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Wellington\Desktop\"/>
    </mc:Choice>
  </mc:AlternateContent>
  <xr:revisionPtr revIDLastSave="0" documentId="13_ncr:1_{ED638316-4921-444E-B5E8-66A0AE9F21D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ORTFOLIO" sheetId="1" r:id="rId1"/>
  </sheets>
  <definedNames>
    <definedName name="DadosExternos_1" localSheetId="0" hidden="1">PORTFOLIO!$P$2:$P$3</definedName>
    <definedName name="DadosExternos_10" localSheetId="0" hidden="1">PORTFOLIO!$Y$2:$Y$3</definedName>
    <definedName name="DadosExternos_11" localSheetId="0" hidden="1">PORTFOLIO!$O$2:$O$3</definedName>
    <definedName name="DadosExternos_2" localSheetId="0" hidden="1">PORTFOLIO!$Q$2:$Q$3</definedName>
    <definedName name="DadosExternos_3" localSheetId="0" hidden="1">PORTFOLIO!$W$2:$W$3</definedName>
    <definedName name="DadosExternos_4" localSheetId="0" hidden="1">PORTFOLIO!$R$2:$R$3</definedName>
    <definedName name="DadosExternos_5" localSheetId="0" hidden="1">PORTFOLIO!$S$2:$S$3</definedName>
    <definedName name="DadosExternos_6" localSheetId="0" hidden="1">PORTFOLIO!$T$2:$T$3</definedName>
    <definedName name="DadosExternos_7" localSheetId="0" hidden="1">PORTFOLIO!$U$2:$U$3</definedName>
    <definedName name="DadosExternos_8" localSheetId="0" hidden="1">PORTFOLIO!$V$2:$V$3</definedName>
    <definedName name="DadosExternos_9" localSheetId="0" hidden="1">PORTFOLIO!$X$2:$X$3</definedName>
  </definedNames>
  <calcPr calcId="191029"/>
  <extLst>
    <ext uri="GoogleSheetsCustomDataVersion1">
      <go:sheetsCustomData xmlns:go="http://customooxmlschemas.google.com/" r:id="rId7" roundtripDataSignature="AMtx7miv7hhc6iji3WqS0Ps3QNGc4C4Apw=="/>
    </ext>
  </extLst>
</workbook>
</file>

<file path=xl/calcChain.xml><?xml version="1.0" encoding="utf-8"?>
<calcChain xmlns="http://schemas.openxmlformats.org/spreadsheetml/2006/main">
  <c r="A6" i="1" l="1"/>
  <c r="AT9" i="1"/>
  <c r="E6" i="1"/>
  <c r="F6" i="1"/>
  <c r="G6" i="1"/>
  <c r="H6" i="1"/>
  <c r="J6" i="1"/>
  <c r="B6" i="1"/>
  <c r="C6" i="1"/>
  <c r="AI9" i="1"/>
  <c r="Q8" i="1"/>
  <c r="N5" i="1"/>
  <c r="N6" i="1"/>
  <c r="N7" i="1"/>
  <c r="AL6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K3" i="1" l="1"/>
  <c r="AL5" i="1"/>
  <c r="AX5" i="1"/>
  <c r="AX6" i="1" s="1"/>
  <c r="AL1000" i="1"/>
  <c r="AM6" i="1"/>
  <c r="AN6" i="1"/>
  <c r="AO6" i="1"/>
  <c r="AP6" i="1"/>
  <c r="AQ6" i="1"/>
  <c r="AR6" i="1"/>
  <c r="AS6" i="1"/>
  <c r="AT6" i="1"/>
  <c r="AU6" i="1"/>
  <c r="AL7" i="1"/>
  <c r="AM7" i="1"/>
  <c r="AN7" i="1"/>
  <c r="AO7" i="1"/>
  <c r="AP7" i="1"/>
  <c r="AQ7" i="1"/>
  <c r="AR7" i="1"/>
  <c r="AS7" i="1"/>
  <c r="AT7" i="1"/>
  <c r="AU7" i="1"/>
  <c r="AL8" i="1"/>
  <c r="AM8" i="1"/>
  <c r="AN8" i="1"/>
  <c r="AO8" i="1"/>
  <c r="AP8" i="1"/>
  <c r="AQ8" i="1"/>
  <c r="AR8" i="1"/>
  <c r="AS8" i="1"/>
  <c r="AT8" i="1"/>
  <c r="AU8" i="1"/>
  <c r="AL9" i="1"/>
  <c r="AM9" i="1"/>
  <c r="AN9" i="1"/>
  <c r="AO9" i="1"/>
  <c r="D6" i="1" s="1"/>
  <c r="AP9" i="1"/>
  <c r="AQ9" i="1"/>
  <c r="AR9" i="1"/>
  <c r="AS9" i="1"/>
  <c r="I6" i="1"/>
  <c r="AU9" i="1"/>
  <c r="AL10" i="1"/>
  <c r="AM10" i="1"/>
  <c r="AN10" i="1"/>
  <c r="AO10" i="1"/>
  <c r="AP10" i="1"/>
  <c r="AQ10" i="1"/>
  <c r="AR10" i="1"/>
  <c r="AS10" i="1"/>
  <c r="AT10" i="1"/>
  <c r="AU10" i="1"/>
  <c r="AL11" i="1"/>
  <c r="AM11" i="1"/>
  <c r="AN11" i="1"/>
  <c r="AO11" i="1"/>
  <c r="AP11" i="1"/>
  <c r="AQ11" i="1"/>
  <c r="AR11" i="1"/>
  <c r="AS11" i="1"/>
  <c r="AT11" i="1"/>
  <c r="AU11" i="1"/>
  <c r="AL12" i="1"/>
  <c r="AM12" i="1"/>
  <c r="AN12" i="1"/>
  <c r="AO12" i="1"/>
  <c r="AP12" i="1"/>
  <c r="AQ12" i="1"/>
  <c r="AR12" i="1"/>
  <c r="AS12" i="1"/>
  <c r="AT12" i="1"/>
  <c r="AU12" i="1"/>
  <c r="AL13" i="1"/>
  <c r="AM13" i="1"/>
  <c r="AN13" i="1"/>
  <c r="AO13" i="1"/>
  <c r="AP13" i="1"/>
  <c r="AQ13" i="1"/>
  <c r="AR13" i="1"/>
  <c r="AS13" i="1"/>
  <c r="AT13" i="1"/>
  <c r="AU13" i="1"/>
  <c r="AL14" i="1"/>
  <c r="AM14" i="1"/>
  <c r="AN14" i="1"/>
  <c r="AO14" i="1"/>
  <c r="AP14" i="1"/>
  <c r="AQ14" i="1"/>
  <c r="AR14" i="1"/>
  <c r="AS14" i="1"/>
  <c r="AT14" i="1"/>
  <c r="AU14" i="1"/>
  <c r="AL15" i="1"/>
  <c r="AM15" i="1"/>
  <c r="AN15" i="1"/>
  <c r="AO15" i="1"/>
  <c r="AP15" i="1"/>
  <c r="AQ15" i="1"/>
  <c r="AR15" i="1"/>
  <c r="AS15" i="1"/>
  <c r="AT15" i="1"/>
  <c r="AU15" i="1"/>
  <c r="AL16" i="1"/>
  <c r="AM16" i="1"/>
  <c r="AN16" i="1"/>
  <c r="AO16" i="1"/>
  <c r="AP16" i="1"/>
  <c r="AQ16" i="1"/>
  <c r="AR16" i="1"/>
  <c r="AS16" i="1"/>
  <c r="AT16" i="1"/>
  <c r="AU16" i="1"/>
  <c r="AL17" i="1"/>
  <c r="AM17" i="1"/>
  <c r="AN17" i="1"/>
  <c r="AO17" i="1"/>
  <c r="AP17" i="1"/>
  <c r="AQ17" i="1"/>
  <c r="AR17" i="1"/>
  <c r="AS17" i="1"/>
  <c r="AT17" i="1"/>
  <c r="AU17" i="1"/>
  <c r="AL18" i="1"/>
  <c r="AM18" i="1"/>
  <c r="AN18" i="1"/>
  <c r="AO18" i="1"/>
  <c r="AP18" i="1"/>
  <c r="AQ18" i="1"/>
  <c r="AR18" i="1"/>
  <c r="AS18" i="1"/>
  <c r="AT18" i="1"/>
  <c r="AU18" i="1"/>
  <c r="AL19" i="1"/>
  <c r="AM19" i="1"/>
  <c r="AN19" i="1"/>
  <c r="AO19" i="1"/>
  <c r="AP19" i="1"/>
  <c r="AQ19" i="1"/>
  <c r="AR19" i="1"/>
  <c r="AS19" i="1"/>
  <c r="AT19" i="1"/>
  <c r="AU19" i="1"/>
  <c r="AL20" i="1"/>
  <c r="AM20" i="1"/>
  <c r="AN20" i="1"/>
  <c r="AO20" i="1"/>
  <c r="AP20" i="1"/>
  <c r="AQ20" i="1"/>
  <c r="AR20" i="1"/>
  <c r="AS20" i="1"/>
  <c r="AT20" i="1"/>
  <c r="AU20" i="1"/>
  <c r="AL21" i="1"/>
  <c r="AM21" i="1"/>
  <c r="AN21" i="1"/>
  <c r="AO21" i="1"/>
  <c r="AP21" i="1"/>
  <c r="AQ21" i="1"/>
  <c r="AR21" i="1"/>
  <c r="AS21" i="1"/>
  <c r="AT21" i="1"/>
  <c r="AU21" i="1"/>
  <c r="AL22" i="1"/>
  <c r="AM22" i="1"/>
  <c r="AN22" i="1"/>
  <c r="AO22" i="1"/>
  <c r="AP22" i="1"/>
  <c r="AQ22" i="1"/>
  <c r="AR22" i="1"/>
  <c r="AS22" i="1"/>
  <c r="AT22" i="1"/>
  <c r="AU22" i="1"/>
  <c r="AL23" i="1"/>
  <c r="AM23" i="1"/>
  <c r="AN23" i="1"/>
  <c r="AO23" i="1"/>
  <c r="AP23" i="1"/>
  <c r="AQ23" i="1"/>
  <c r="AR23" i="1"/>
  <c r="AS23" i="1"/>
  <c r="AT23" i="1"/>
  <c r="AU23" i="1"/>
  <c r="AL24" i="1"/>
  <c r="AM24" i="1"/>
  <c r="AN24" i="1"/>
  <c r="AO24" i="1"/>
  <c r="AP24" i="1"/>
  <c r="AQ24" i="1"/>
  <c r="AR24" i="1"/>
  <c r="AS24" i="1"/>
  <c r="AT24" i="1"/>
  <c r="AU24" i="1"/>
  <c r="AL25" i="1"/>
  <c r="AM25" i="1"/>
  <c r="AN25" i="1"/>
  <c r="AO25" i="1"/>
  <c r="AP25" i="1"/>
  <c r="AQ25" i="1"/>
  <c r="AR25" i="1"/>
  <c r="AS25" i="1"/>
  <c r="AT25" i="1"/>
  <c r="AU25" i="1"/>
  <c r="AL26" i="1"/>
  <c r="AM26" i="1"/>
  <c r="AN26" i="1"/>
  <c r="AO26" i="1"/>
  <c r="AP26" i="1"/>
  <c r="AQ26" i="1"/>
  <c r="AR26" i="1"/>
  <c r="AS26" i="1"/>
  <c r="AT26" i="1"/>
  <c r="AU26" i="1"/>
  <c r="AL27" i="1"/>
  <c r="AM27" i="1"/>
  <c r="AN27" i="1"/>
  <c r="AO27" i="1"/>
  <c r="AP27" i="1"/>
  <c r="AQ27" i="1"/>
  <c r="AR27" i="1"/>
  <c r="AS27" i="1"/>
  <c r="AT27" i="1"/>
  <c r="AU27" i="1"/>
  <c r="AL28" i="1"/>
  <c r="AM28" i="1"/>
  <c r="AN28" i="1"/>
  <c r="AO28" i="1"/>
  <c r="AP28" i="1"/>
  <c r="AQ28" i="1"/>
  <c r="AR28" i="1"/>
  <c r="AS28" i="1"/>
  <c r="AT28" i="1"/>
  <c r="AU28" i="1"/>
  <c r="AL29" i="1"/>
  <c r="AM29" i="1"/>
  <c r="AN29" i="1"/>
  <c r="AO29" i="1"/>
  <c r="AP29" i="1"/>
  <c r="AQ29" i="1"/>
  <c r="AR29" i="1"/>
  <c r="AS29" i="1"/>
  <c r="AT29" i="1"/>
  <c r="AU29" i="1"/>
  <c r="AL30" i="1"/>
  <c r="AM30" i="1"/>
  <c r="AN30" i="1"/>
  <c r="AO30" i="1"/>
  <c r="AP30" i="1"/>
  <c r="AQ30" i="1"/>
  <c r="AR30" i="1"/>
  <c r="AS30" i="1"/>
  <c r="AT30" i="1"/>
  <c r="AU30" i="1"/>
  <c r="AL31" i="1"/>
  <c r="AM31" i="1"/>
  <c r="AN31" i="1"/>
  <c r="AO31" i="1"/>
  <c r="AP31" i="1"/>
  <c r="AQ31" i="1"/>
  <c r="AR31" i="1"/>
  <c r="AS31" i="1"/>
  <c r="AT31" i="1"/>
  <c r="AU31" i="1"/>
  <c r="AL32" i="1"/>
  <c r="AM32" i="1"/>
  <c r="AN32" i="1"/>
  <c r="AO32" i="1"/>
  <c r="AP32" i="1"/>
  <c r="AQ32" i="1"/>
  <c r="AR32" i="1"/>
  <c r="AS32" i="1"/>
  <c r="AT32" i="1"/>
  <c r="AU32" i="1"/>
  <c r="AL33" i="1"/>
  <c r="AM33" i="1"/>
  <c r="AN33" i="1"/>
  <c r="AO33" i="1"/>
  <c r="AP33" i="1"/>
  <c r="AQ33" i="1"/>
  <c r="AR33" i="1"/>
  <c r="AS33" i="1"/>
  <c r="AT33" i="1"/>
  <c r="AU33" i="1"/>
  <c r="AL34" i="1"/>
  <c r="AM34" i="1"/>
  <c r="AN34" i="1"/>
  <c r="AO34" i="1"/>
  <c r="AP34" i="1"/>
  <c r="AQ34" i="1"/>
  <c r="AR34" i="1"/>
  <c r="AS34" i="1"/>
  <c r="AT34" i="1"/>
  <c r="AU34" i="1"/>
  <c r="AL35" i="1"/>
  <c r="AM35" i="1"/>
  <c r="AN35" i="1"/>
  <c r="AO35" i="1"/>
  <c r="AP35" i="1"/>
  <c r="AQ35" i="1"/>
  <c r="AR35" i="1"/>
  <c r="AS35" i="1"/>
  <c r="AT35" i="1"/>
  <c r="AU35" i="1"/>
  <c r="AL36" i="1"/>
  <c r="AM36" i="1"/>
  <c r="AN36" i="1"/>
  <c r="AO36" i="1"/>
  <c r="AP36" i="1"/>
  <c r="AQ36" i="1"/>
  <c r="AR36" i="1"/>
  <c r="AS36" i="1"/>
  <c r="AT36" i="1"/>
  <c r="AU36" i="1"/>
  <c r="AL37" i="1"/>
  <c r="AM37" i="1"/>
  <c r="AN37" i="1"/>
  <c r="AO37" i="1"/>
  <c r="AP37" i="1"/>
  <c r="AQ37" i="1"/>
  <c r="AR37" i="1"/>
  <c r="AS37" i="1"/>
  <c r="AT37" i="1"/>
  <c r="AU37" i="1"/>
  <c r="AL38" i="1"/>
  <c r="AM38" i="1"/>
  <c r="AN38" i="1"/>
  <c r="AO38" i="1"/>
  <c r="AP38" i="1"/>
  <c r="AQ38" i="1"/>
  <c r="AR38" i="1"/>
  <c r="AS38" i="1"/>
  <c r="AT38" i="1"/>
  <c r="AU38" i="1"/>
  <c r="AL39" i="1"/>
  <c r="AM39" i="1"/>
  <c r="AN39" i="1"/>
  <c r="AO39" i="1"/>
  <c r="AP39" i="1"/>
  <c r="AQ39" i="1"/>
  <c r="AR39" i="1"/>
  <c r="AS39" i="1"/>
  <c r="AT39" i="1"/>
  <c r="AU39" i="1"/>
  <c r="AL40" i="1"/>
  <c r="AM40" i="1"/>
  <c r="AN40" i="1"/>
  <c r="AO40" i="1"/>
  <c r="AP40" i="1"/>
  <c r="AQ40" i="1"/>
  <c r="AR40" i="1"/>
  <c r="AS40" i="1"/>
  <c r="AT40" i="1"/>
  <c r="AU40" i="1"/>
  <c r="AL41" i="1"/>
  <c r="AM41" i="1"/>
  <c r="AN41" i="1"/>
  <c r="AO41" i="1"/>
  <c r="AP41" i="1"/>
  <c r="AQ41" i="1"/>
  <c r="AR41" i="1"/>
  <c r="AS41" i="1"/>
  <c r="AT41" i="1"/>
  <c r="AU41" i="1"/>
  <c r="AL42" i="1"/>
  <c r="AM42" i="1"/>
  <c r="AN42" i="1"/>
  <c r="AO42" i="1"/>
  <c r="AP42" i="1"/>
  <c r="AQ42" i="1"/>
  <c r="AR42" i="1"/>
  <c r="AS42" i="1"/>
  <c r="AT42" i="1"/>
  <c r="AU42" i="1"/>
  <c r="AL43" i="1"/>
  <c r="AM43" i="1"/>
  <c r="AN43" i="1"/>
  <c r="AO43" i="1"/>
  <c r="AP43" i="1"/>
  <c r="AQ43" i="1"/>
  <c r="AR43" i="1"/>
  <c r="AS43" i="1"/>
  <c r="AT43" i="1"/>
  <c r="AU43" i="1"/>
  <c r="AL44" i="1"/>
  <c r="AM44" i="1"/>
  <c r="AN44" i="1"/>
  <c r="AO44" i="1"/>
  <c r="AP44" i="1"/>
  <c r="AQ44" i="1"/>
  <c r="AR44" i="1"/>
  <c r="AS44" i="1"/>
  <c r="AT44" i="1"/>
  <c r="AU44" i="1"/>
  <c r="AL45" i="1"/>
  <c r="AM45" i="1"/>
  <c r="AN45" i="1"/>
  <c r="AO45" i="1"/>
  <c r="AP45" i="1"/>
  <c r="AQ45" i="1"/>
  <c r="AR45" i="1"/>
  <c r="AS45" i="1"/>
  <c r="AT45" i="1"/>
  <c r="AU45" i="1"/>
  <c r="AL46" i="1"/>
  <c r="AM46" i="1"/>
  <c r="AN46" i="1"/>
  <c r="AO46" i="1"/>
  <c r="AP46" i="1"/>
  <c r="AQ46" i="1"/>
  <c r="AR46" i="1"/>
  <c r="AS46" i="1"/>
  <c r="AT46" i="1"/>
  <c r="AU46" i="1"/>
  <c r="AL47" i="1"/>
  <c r="AM47" i="1"/>
  <c r="AN47" i="1"/>
  <c r="AO47" i="1"/>
  <c r="AP47" i="1"/>
  <c r="AQ47" i="1"/>
  <c r="AR47" i="1"/>
  <c r="AS47" i="1"/>
  <c r="AT47" i="1"/>
  <c r="AU47" i="1"/>
  <c r="AL48" i="1"/>
  <c r="AM48" i="1"/>
  <c r="AN48" i="1"/>
  <c r="AO48" i="1"/>
  <c r="AP48" i="1"/>
  <c r="AQ48" i="1"/>
  <c r="AR48" i="1"/>
  <c r="AS48" i="1"/>
  <c r="AT48" i="1"/>
  <c r="AU48" i="1"/>
  <c r="AL49" i="1"/>
  <c r="AM49" i="1"/>
  <c r="AN49" i="1"/>
  <c r="AO49" i="1"/>
  <c r="AP49" i="1"/>
  <c r="AQ49" i="1"/>
  <c r="AR49" i="1"/>
  <c r="AS49" i="1"/>
  <c r="AT49" i="1"/>
  <c r="AU49" i="1"/>
  <c r="AL50" i="1"/>
  <c r="AM50" i="1"/>
  <c r="AN50" i="1"/>
  <c r="AO50" i="1"/>
  <c r="AP50" i="1"/>
  <c r="AQ50" i="1"/>
  <c r="AR50" i="1"/>
  <c r="AS50" i="1"/>
  <c r="AT50" i="1"/>
  <c r="AU50" i="1"/>
  <c r="AL51" i="1"/>
  <c r="AM51" i="1"/>
  <c r="AN51" i="1"/>
  <c r="AO51" i="1"/>
  <c r="AP51" i="1"/>
  <c r="AQ51" i="1"/>
  <c r="AR51" i="1"/>
  <c r="AS51" i="1"/>
  <c r="AT51" i="1"/>
  <c r="AU51" i="1"/>
  <c r="AL52" i="1"/>
  <c r="AM52" i="1"/>
  <c r="AN52" i="1"/>
  <c r="AO52" i="1"/>
  <c r="AP52" i="1"/>
  <c r="AQ52" i="1"/>
  <c r="AR52" i="1"/>
  <c r="AS52" i="1"/>
  <c r="AT52" i="1"/>
  <c r="AU52" i="1"/>
  <c r="AL53" i="1"/>
  <c r="AM53" i="1"/>
  <c r="AN53" i="1"/>
  <c r="AO53" i="1"/>
  <c r="AP53" i="1"/>
  <c r="AQ53" i="1"/>
  <c r="AR53" i="1"/>
  <c r="AS53" i="1"/>
  <c r="AT53" i="1"/>
  <c r="AU53" i="1"/>
  <c r="AL54" i="1"/>
  <c r="AM54" i="1"/>
  <c r="AN54" i="1"/>
  <c r="AO54" i="1"/>
  <c r="AP54" i="1"/>
  <c r="AQ54" i="1"/>
  <c r="AR54" i="1"/>
  <c r="AS54" i="1"/>
  <c r="AT54" i="1"/>
  <c r="AU54" i="1"/>
  <c r="AL55" i="1"/>
  <c r="AM55" i="1"/>
  <c r="AN55" i="1"/>
  <c r="AO55" i="1"/>
  <c r="AP55" i="1"/>
  <c r="AQ55" i="1"/>
  <c r="AR55" i="1"/>
  <c r="AS55" i="1"/>
  <c r="AT55" i="1"/>
  <c r="AU55" i="1"/>
  <c r="AL56" i="1"/>
  <c r="AM56" i="1"/>
  <c r="AN56" i="1"/>
  <c r="AO56" i="1"/>
  <c r="AP56" i="1"/>
  <c r="AQ56" i="1"/>
  <c r="AR56" i="1"/>
  <c r="AS56" i="1"/>
  <c r="AT56" i="1"/>
  <c r="AU56" i="1"/>
  <c r="AL57" i="1"/>
  <c r="AM57" i="1"/>
  <c r="AN57" i="1"/>
  <c r="AO57" i="1"/>
  <c r="AP57" i="1"/>
  <c r="AQ57" i="1"/>
  <c r="AR57" i="1"/>
  <c r="AS57" i="1"/>
  <c r="AT57" i="1"/>
  <c r="AU57" i="1"/>
  <c r="AL58" i="1"/>
  <c r="AM58" i="1"/>
  <c r="AN58" i="1"/>
  <c r="AO58" i="1"/>
  <c r="AP58" i="1"/>
  <c r="AQ58" i="1"/>
  <c r="AR58" i="1"/>
  <c r="AS58" i="1"/>
  <c r="AT58" i="1"/>
  <c r="AU58" i="1"/>
  <c r="AL59" i="1"/>
  <c r="AM59" i="1"/>
  <c r="AN59" i="1"/>
  <c r="AO59" i="1"/>
  <c r="AP59" i="1"/>
  <c r="AQ59" i="1"/>
  <c r="AR59" i="1"/>
  <c r="AS59" i="1"/>
  <c r="AT59" i="1"/>
  <c r="AU59" i="1"/>
  <c r="AL60" i="1"/>
  <c r="AM60" i="1"/>
  <c r="AN60" i="1"/>
  <c r="AO60" i="1"/>
  <c r="AP60" i="1"/>
  <c r="AQ60" i="1"/>
  <c r="AR60" i="1"/>
  <c r="AS60" i="1"/>
  <c r="AT60" i="1"/>
  <c r="AU60" i="1"/>
  <c r="AL61" i="1"/>
  <c r="AM61" i="1"/>
  <c r="AN61" i="1"/>
  <c r="AO61" i="1"/>
  <c r="AP61" i="1"/>
  <c r="AQ61" i="1"/>
  <c r="AR61" i="1"/>
  <c r="AS61" i="1"/>
  <c r="AT61" i="1"/>
  <c r="AU61" i="1"/>
  <c r="AL62" i="1"/>
  <c r="AM62" i="1"/>
  <c r="AN62" i="1"/>
  <c r="AO62" i="1"/>
  <c r="AP62" i="1"/>
  <c r="AQ62" i="1"/>
  <c r="AR62" i="1"/>
  <c r="AS62" i="1"/>
  <c r="AT62" i="1"/>
  <c r="AU62" i="1"/>
  <c r="AL63" i="1"/>
  <c r="AM63" i="1"/>
  <c r="AN63" i="1"/>
  <c r="AO63" i="1"/>
  <c r="AP63" i="1"/>
  <c r="AQ63" i="1"/>
  <c r="AR63" i="1"/>
  <c r="AS63" i="1"/>
  <c r="AT63" i="1"/>
  <c r="AU63" i="1"/>
  <c r="AL64" i="1"/>
  <c r="AM64" i="1"/>
  <c r="AN64" i="1"/>
  <c r="AO64" i="1"/>
  <c r="AP64" i="1"/>
  <c r="AQ64" i="1"/>
  <c r="AR64" i="1"/>
  <c r="AS64" i="1"/>
  <c r="AT64" i="1"/>
  <c r="AU64" i="1"/>
  <c r="AL65" i="1"/>
  <c r="AM65" i="1"/>
  <c r="AN65" i="1"/>
  <c r="AO65" i="1"/>
  <c r="AP65" i="1"/>
  <c r="AQ65" i="1"/>
  <c r="AR65" i="1"/>
  <c r="AS65" i="1"/>
  <c r="AT65" i="1"/>
  <c r="AU65" i="1"/>
  <c r="AL66" i="1"/>
  <c r="AM66" i="1"/>
  <c r="AN66" i="1"/>
  <c r="AO66" i="1"/>
  <c r="AP66" i="1"/>
  <c r="AQ66" i="1"/>
  <c r="AR66" i="1"/>
  <c r="AS66" i="1"/>
  <c r="AT66" i="1"/>
  <c r="AU66" i="1"/>
  <c r="AL67" i="1"/>
  <c r="AM67" i="1"/>
  <c r="AN67" i="1"/>
  <c r="AO67" i="1"/>
  <c r="AP67" i="1"/>
  <c r="AQ67" i="1"/>
  <c r="AR67" i="1"/>
  <c r="AS67" i="1"/>
  <c r="AT67" i="1"/>
  <c r="AU67" i="1"/>
  <c r="AL68" i="1"/>
  <c r="AM68" i="1"/>
  <c r="AN68" i="1"/>
  <c r="AO68" i="1"/>
  <c r="AP68" i="1"/>
  <c r="AQ68" i="1"/>
  <c r="AR68" i="1"/>
  <c r="AS68" i="1"/>
  <c r="AT68" i="1"/>
  <c r="AU68" i="1"/>
  <c r="AL69" i="1"/>
  <c r="AM69" i="1"/>
  <c r="AN69" i="1"/>
  <c r="AO69" i="1"/>
  <c r="AP69" i="1"/>
  <c r="AQ69" i="1"/>
  <c r="AR69" i="1"/>
  <c r="AS69" i="1"/>
  <c r="AT69" i="1"/>
  <c r="AU69" i="1"/>
  <c r="AL70" i="1"/>
  <c r="AM70" i="1"/>
  <c r="AN70" i="1"/>
  <c r="AO70" i="1"/>
  <c r="AP70" i="1"/>
  <c r="AQ70" i="1"/>
  <c r="AR70" i="1"/>
  <c r="AS70" i="1"/>
  <c r="AT70" i="1"/>
  <c r="AU70" i="1"/>
  <c r="AL71" i="1"/>
  <c r="AM71" i="1"/>
  <c r="AN71" i="1"/>
  <c r="AO71" i="1"/>
  <c r="AP71" i="1"/>
  <c r="AQ71" i="1"/>
  <c r="AR71" i="1"/>
  <c r="AS71" i="1"/>
  <c r="AT71" i="1"/>
  <c r="AU71" i="1"/>
  <c r="AL72" i="1"/>
  <c r="AM72" i="1"/>
  <c r="AN72" i="1"/>
  <c r="AO72" i="1"/>
  <c r="AP72" i="1"/>
  <c r="AQ72" i="1"/>
  <c r="AR72" i="1"/>
  <c r="AS72" i="1"/>
  <c r="AT72" i="1"/>
  <c r="AU72" i="1"/>
  <c r="AL73" i="1"/>
  <c r="AM73" i="1"/>
  <c r="AN73" i="1"/>
  <c r="AO73" i="1"/>
  <c r="AP73" i="1"/>
  <c r="AQ73" i="1"/>
  <c r="AR73" i="1"/>
  <c r="AS73" i="1"/>
  <c r="AT73" i="1"/>
  <c r="AU73" i="1"/>
  <c r="AL74" i="1"/>
  <c r="AM74" i="1"/>
  <c r="AN74" i="1"/>
  <c r="AO74" i="1"/>
  <c r="AP74" i="1"/>
  <c r="AQ74" i="1"/>
  <c r="AR74" i="1"/>
  <c r="AS74" i="1"/>
  <c r="AT74" i="1"/>
  <c r="AU74" i="1"/>
  <c r="AL75" i="1"/>
  <c r="AM75" i="1"/>
  <c r="AN75" i="1"/>
  <c r="AO75" i="1"/>
  <c r="AP75" i="1"/>
  <c r="AQ75" i="1"/>
  <c r="AR75" i="1"/>
  <c r="AS75" i="1"/>
  <c r="AT75" i="1"/>
  <c r="AU75" i="1"/>
  <c r="AL76" i="1"/>
  <c r="AM76" i="1"/>
  <c r="AN76" i="1"/>
  <c r="AO76" i="1"/>
  <c r="AP76" i="1"/>
  <c r="AQ76" i="1"/>
  <c r="AR76" i="1"/>
  <c r="AS76" i="1"/>
  <c r="AT76" i="1"/>
  <c r="AU76" i="1"/>
  <c r="AL77" i="1"/>
  <c r="AM77" i="1"/>
  <c r="AN77" i="1"/>
  <c r="AO77" i="1"/>
  <c r="AP77" i="1"/>
  <c r="AQ77" i="1"/>
  <c r="AR77" i="1"/>
  <c r="AS77" i="1"/>
  <c r="AT77" i="1"/>
  <c r="AU77" i="1"/>
  <c r="AL78" i="1"/>
  <c r="AM78" i="1"/>
  <c r="AN78" i="1"/>
  <c r="AO78" i="1"/>
  <c r="AP78" i="1"/>
  <c r="AQ78" i="1"/>
  <c r="AR78" i="1"/>
  <c r="AS78" i="1"/>
  <c r="AT78" i="1"/>
  <c r="AU78" i="1"/>
  <c r="AL79" i="1"/>
  <c r="AM79" i="1"/>
  <c r="AN79" i="1"/>
  <c r="AO79" i="1"/>
  <c r="AP79" i="1"/>
  <c r="AQ79" i="1"/>
  <c r="AR79" i="1"/>
  <c r="AS79" i="1"/>
  <c r="AT79" i="1"/>
  <c r="AU79" i="1"/>
  <c r="AL80" i="1"/>
  <c r="AM80" i="1"/>
  <c r="AN80" i="1"/>
  <c r="AO80" i="1"/>
  <c r="AP80" i="1"/>
  <c r="AQ80" i="1"/>
  <c r="AR80" i="1"/>
  <c r="AS80" i="1"/>
  <c r="AT80" i="1"/>
  <c r="AU80" i="1"/>
  <c r="AL81" i="1"/>
  <c r="AM81" i="1"/>
  <c r="AN81" i="1"/>
  <c r="AO81" i="1"/>
  <c r="AP81" i="1"/>
  <c r="AQ81" i="1"/>
  <c r="AR81" i="1"/>
  <c r="AS81" i="1"/>
  <c r="AT81" i="1"/>
  <c r="AU81" i="1"/>
  <c r="AL82" i="1"/>
  <c r="AM82" i="1"/>
  <c r="AN82" i="1"/>
  <c r="AO82" i="1"/>
  <c r="AP82" i="1"/>
  <c r="AQ82" i="1"/>
  <c r="AR82" i="1"/>
  <c r="AS82" i="1"/>
  <c r="AT82" i="1"/>
  <c r="AU82" i="1"/>
  <c r="AL83" i="1"/>
  <c r="AM83" i="1"/>
  <c r="AN83" i="1"/>
  <c r="AO83" i="1"/>
  <c r="AP83" i="1"/>
  <c r="AQ83" i="1"/>
  <c r="AR83" i="1"/>
  <c r="AS83" i="1"/>
  <c r="AT83" i="1"/>
  <c r="AU83" i="1"/>
  <c r="AL84" i="1"/>
  <c r="AM84" i="1"/>
  <c r="AN84" i="1"/>
  <c r="AO84" i="1"/>
  <c r="AP84" i="1"/>
  <c r="AQ84" i="1"/>
  <c r="AR84" i="1"/>
  <c r="AS84" i="1"/>
  <c r="AT84" i="1"/>
  <c r="AU84" i="1"/>
  <c r="AL85" i="1"/>
  <c r="AM85" i="1"/>
  <c r="AN85" i="1"/>
  <c r="AO85" i="1"/>
  <c r="AP85" i="1"/>
  <c r="AQ85" i="1"/>
  <c r="AR85" i="1"/>
  <c r="AS85" i="1"/>
  <c r="AT85" i="1"/>
  <c r="AU85" i="1"/>
  <c r="AL86" i="1"/>
  <c r="AM86" i="1"/>
  <c r="AN86" i="1"/>
  <c r="AO86" i="1"/>
  <c r="AP86" i="1"/>
  <c r="AQ86" i="1"/>
  <c r="AR86" i="1"/>
  <c r="AS86" i="1"/>
  <c r="AT86" i="1"/>
  <c r="AU86" i="1"/>
  <c r="AL87" i="1"/>
  <c r="AM87" i="1"/>
  <c r="AN87" i="1"/>
  <c r="AO87" i="1"/>
  <c r="AP87" i="1"/>
  <c r="AQ87" i="1"/>
  <c r="AR87" i="1"/>
  <c r="AS87" i="1"/>
  <c r="AT87" i="1"/>
  <c r="AU87" i="1"/>
  <c r="AL88" i="1"/>
  <c r="AM88" i="1"/>
  <c r="AN88" i="1"/>
  <c r="AO88" i="1"/>
  <c r="AP88" i="1"/>
  <c r="AQ88" i="1"/>
  <c r="AR88" i="1"/>
  <c r="AS88" i="1"/>
  <c r="AT88" i="1"/>
  <c r="AU88" i="1"/>
  <c r="AL89" i="1"/>
  <c r="AM89" i="1"/>
  <c r="AN89" i="1"/>
  <c r="AO89" i="1"/>
  <c r="AP89" i="1"/>
  <c r="AQ89" i="1"/>
  <c r="AR89" i="1"/>
  <c r="AS89" i="1"/>
  <c r="AT89" i="1"/>
  <c r="AU89" i="1"/>
  <c r="AL90" i="1"/>
  <c r="AM90" i="1"/>
  <c r="AN90" i="1"/>
  <c r="AO90" i="1"/>
  <c r="AP90" i="1"/>
  <c r="AQ90" i="1"/>
  <c r="AR90" i="1"/>
  <c r="AS90" i="1"/>
  <c r="AT90" i="1"/>
  <c r="AU90" i="1"/>
  <c r="AL91" i="1"/>
  <c r="AM91" i="1"/>
  <c r="AN91" i="1"/>
  <c r="AO91" i="1"/>
  <c r="AP91" i="1"/>
  <c r="AQ91" i="1"/>
  <c r="AR91" i="1"/>
  <c r="AS91" i="1"/>
  <c r="AT91" i="1"/>
  <c r="AU91" i="1"/>
  <c r="AL92" i="1"/>
  <c r="AM92" i="1"/>
  <c r="AN92" i="1"/>
  <c r="AO92" i="1"/>
  <c r="AP92" i="1"/>
  <c r="AQ92" i="1"/>
  <c r="AR92" i="1"/>
  <c r="AS92" i="1"/>
  <c r="AT92" i="1"/>
  <c r="AU92" i="1"/>
  <c r="AL93" i="1"/>
  <c r="AM93" i="1"/>
  <c r="AN93" i="1"/>
  <c r="AO93" i="1"/>
  <c r="AP93" i="1"/>
  <c r="AQ93" i="1"/>
  <c r="AR93" i="1"/>
  <c r="AS93" i="1"/>
  <c r="AT93" i="1"/>
  <c r="AU93" i="1"/>
  <c r="AL94" i="1"/>
  <c r="AM94" i="1"/>
  <c r="AN94" i="1"/>
  <c r="AO94" i="1"/>
  <c r="AP94" i="1"/>
  <c r="AQ94" i="1"/>
  <c r="AR94" i="1"/>
  <c r="AS94" i="1"/>
  <c r="AT94" i="1"/>
  <c r="AU94" i="1"/>
  <c r="AL95" i="1"/>
  <c r="AM95" i="1"/>
  <c r="AN95" i="1"/>
  <c r="AO95" i="1"/>
  <c r="AP95" i="1"/>
  <c r="AQ95" i="1"/>
  <c r="AR95" i="1"/>
  <c r="AS95" i="1"/>
  <c r="AT95" i="1"/>
  <c r="AU95" i="1"/>
  <c r="AL96" i="1"/>
  <c r="AM96" i="1"/>
  <c r="AN96" i="1"/>
  <c r="AO96" i="1"/>
  <c r="AP96" i="1"/>
  <c r="AQ96" i="1"/>
  <c r="AR96" i="1"/>
  <c r="AS96" i="1"/>
  <c r="AT96" i="1"/>
  <c r="AU96" i="1"/>
  <c r="AL97" i="1"/>
  <c r="AM97" i="1"/>
  <c r="AN97" i="1"/>
  <c r="AO97" i="1"/>
  <c r="AP97" i="1"/>
  <c r="AQ97" i="1"/>
  <c r="AR97" i="1"/>
  <c r="AS97" i="1"/>
  <c r="AT97" i="1"/>
  <c r="AU97" i="1"/>
  <c r="AL98" i="1"/>
  <c r="AM98" i="1"/>
  <c r="AN98" i="1"/>
  <c r="AO98" i="1"/>
  <c r="AP98" i="1"/>
  <c r="AQ98" i="1"/>
  <c r="AR98" i="1"/>
  <c r="AS98" i="1"/>
  <c r="AT98" i="1"/>
  <c r="AU98" i="1"/>
  <c r="AL99" i="1"/>
  <c r="AM99" i="1"/>
  <c r="AN99" i="1"/>
  <c r="AO99" i="1"/>
  <c r="AP99" i="1"/>
  <c r="AQ99" i="1"/>
  <c r="AR99" i="1"/>
  <c r="AS99" i="1"/>
  <c r="AT99" i="1"/>
  <c r="AU99" i="1"/>
  <c r="AL100" i="1"/>
  <c r="AM100" i="1"/>
  <c r="AN100" i="1"/>
  <c r="AO100" i="1"/>
  <c r="AP100" i="1"/>
  <c r="AQ100" i="1"/>
  <c r="AR100" i="1"/>
  <c r="AS100" i="1"/>
  <c r="AT100" i="1"/>
  <c r="AU100" i="1"/>
  <c r="AL101" i="1"/>
  <c r="AM101" i="1"/>
  <c r="AN101" i="1"/>
  <c r="AO101" i="1"/>
  <c r="AP101" i="1"/>
  <c r="AQ101" i="1"/>
  <c r="AR101" i="1"/>
  <c r="AS101" i="1"/>
  <c r="AT101" i="1"/>
  <c r="AU101" i="1"/>
  <c r="AL102" i="1"/>
  <c r="AM102" i="1"/>
  <c r="AN102" i="1"/>
  <c r="AO102" i="1"/>
  <c r="AP102" i="1"/>
  <c r="AQ102" i="1"/>
  <c r="AR102" i="1"/>
  <c r="AS102" i="1"/>
  <c r="AT102" i="1"/>
  <c r="AU102" i="1"/>
  <c r="AL103" i="1"/>
  <c r="AM103" i="1"/>
  <c r="AN103" i="1"/>
  <c r="AO103" i="1"/>
  <c r="AP103" i="1"/>
  <c r="AQ103" i="1"/>
  <c r="AR103" i="1"/>
  <c r="AS103" i="1"/>
  <c r="AT103" i="1"/>
  <c r="AU103" i="1"/>
  <c r="AL104" i="1"/>
  <c r="AM104" i="1"/>
  <c r="AN104" i="1"/>
  <c r="AO104" i="1"/>
  <c r="AP104" i="1"/>
  <c r="AQ104" i="1"/>
  <c r="AR104" i="1"/>
  <c r="AS104" i="1"/>
  <c r="AT104" i="1"/>
  <c r="AU104" i="1"/>
  <c r="AL105" i="1"/>
  <c r="AM105" i="1"/>
  <c r="AN105" i="1"/>
  <c r="AO105" i="1"/>
  <c r="AP105" i="1"/>
  <c r="AQ105" i="1"/>
  <c r="AR105" i="1"/>
  <c r="AS105" i="1"/>
  <c r="AT105" i="1"/>
  <c r="AU105" i="1"/>
  <c r="AL106" i="1"/>
  <c r="AM106" i="1"/>
  <c r="AN106" i="1"/>
  <c r="AO106" i="1"/>
  <c r="AP106" i="1"/>
  <c r="AQ106" i="1"/>
  <c r="AR106" i="1"/>
  <c r="AS106" i="1"/>
  <c r="AT106" i="1"/>
  <c r="AU106" i="1"/>
  <c r="AL107" i="1"/>
  <c r="AM107" i="1"/>
  <c r="AN107" i="1"/>
  <c r="AO107" i="1"/>
  <c r="AP107" i="1"/>
  <c r="AQ107" i="1"/>
  <c r="AR107" i="1"/>
  <c r="AS107" i="1"/>
  <c r="AT107" i="1"/>
  <c r="AU107" i="1"/>
  <c r="AL108" i="1"/>
  <c r="AM108" i="1"/>
  <c r="AN108" i="1"/>
  <c r="AO108" i="1"/>
  <c r="AP108" i="1"/>
  <c r="AQ108" i="1"/>
  <c r="AR108" i="1"/>
  <c r="AS108" i="1"/>
  <c r="AT108" i="1"/>
  <c r="AU108" i="1"/>
  <c r="AL109" i="1"/>
  <c r="AM109" i="1"/>
  <c r="AN109" i="1"/>
  <c r="AO109" i="1"/>
  <c r="AP109" i="1"/>
  <c r="AQ109" i="1"/>
  <c r="AR109" i="1"/>
  <c r="AS109" i="1"/>
  <c r="AT109" i="1"/>
  <c r="AU109" i="1"/>
  <c r="AL110" i="1"/>
  <c r="AM110" i="1"/>
  <c r="AN110" i="1"/>
  <c r="AO110" i="1"/>
  <c r="AP110" i="1"/>
  <c r="AQ110" i="1"/>
  <c r="AR110" i="1"/>
  <c r="AS110" i="1"/>
  <c r="AT110" i="1"/>
  <c r="AU110" i="1"/>
  <c r="AL111" i="1"/>
  <c r="AM111" i="1"/>
  <c r="AN111" i="1"/>
  <c r="AO111" i="1"/>
  <c r="AP111" i="1"/>
  <c r="AQ111" i="1"/>
  <c r="AR111" i="1"/>
  <c r="AS111" i="1"/>
  <c r="AT111" i="1"/>
  <c r="AU111" i="1"/>
  <c r="AL112" i="1"/>
  <c r="AM112" i="1"/>
  <c r="AN112" i="1"/>
  <c r="AO112" i="1"/>
  <c r="AP112" i="1"/>
  <c r="AQ112" i="1"/>
  <c r="AR112" i="1"/>
  <c r="AS112" i="1"/>
  <c r="AT112" i="1"/>
  <c r="AU112" i="1"/>
  <c r="AL113" i="1"/>
  <c r="AM113" i="1"/>
  <c r="AN113" i="1"/>
  <c r="AO113" i="1"/>
  <c r="AP113" i="1"/>
  <c r="AQ113" i="1"/>
  <c r="AR113" i="1"/>
  <c r="AS113" i="1"/>
  <c r="AT113" i="1"/>
  <c r="AU113" i="1"/>
  <c r="AL114" i="1"/>
  <c r="AM114" i="1"/>
  <c r="AN114" i="1"/>
  <c r="AO114" i="1"/>
  <c r="AP114" i="1"/>
  <c r="AQ114" i="1"/>
  <c r="AR114" i="1"/>
  <c r="AS114" i="1"/>
  <c r="AT114" i="1"/>
  <c r="AU114" i="1"/>
  <c r="AL115" i="1"/>
  <c r="AM115" i="1"/>
  <c r="AN115" i="1"/>
  <c r="AO115" i="1"/>
  <c r="AP115" i="1"/>
  <c r="AQ115" i="1"/>
  <c r="AR115" i="1"/>
  <c r="AS115" i="1"/>
  <c r="AT115" i="1"/>
  <c r="AU115" i="1"/>
  <c r="AL116" i="1"/>
  <c r="AM116" i="1"/>
  <c r="AN116" i="1"/>
  <c r="AO116" i="1"/>
  <c r="AP116" i="1"/>
  <c r="AQ116" i="1"/>
  <c r="AR116" i="1"/>
  <c r="AS116" i="1"/>
  <c r="AT116" i="1"/>
  <c r="AU116" i="1"/>
  <c r="AL117" i="1"/>
  <c r="AM117" i="1"/>
  <c r="AN117" i="1"/>
  <c r="AO117" i="1"/>
  <c r="AP117" i="1"/>
  <c r="AQ117" i="1"/>
  <c r="AR117" i="1"/>
  <c r="AS117" i="1"/>
  <c r="AT117" i="1"/>
  <c r="AU117" i="1"/>
  <c r="AL118" i="1"/>
  <c r="AM118" i="1"/>
  <c r="AN118" i="1"/>
  <c r="AO118" i="1"/>
  <c r="AP118" i="1"/>
  <c r="AQ118" i="1"/>
  <c r="AR118" i="1"/>
  <c r="AS118" i="1"/>
  <c r="AT118" i="1"/>
  <c r="AU118" i="1"/>
  <c r="AL119" i="1"/>
  <c r="AM119" i="1"/>
  <c r="AN119" i="1"/>
  <c r="AO119" i="1"/>
  <c r="AP119" i="1"/>
  <c r="AQ119" i="1"/>
  <c r="AR119" i="1"/>
  <c r="AS119" i="1"/>
  <c r="AT119" i="1"/>
  <c r="AU119" i="1"/>
  <c r="AL120" i="1"/>
  <c r="AM120" i="1"/>
  <c r="AN120" i="1"/>
  <c r="AO120" i="1"/>
  <c r="AP120" i="1"/>
  <c r="AQ120" i="1"/>
  <c r="AR120" i="1"/>
  <c r="AS120" i="1"/>
  <c r="AT120" i="1"/>
  <c r="AU120" i="1"/>
  <c r="AL121" i="1"/>
  <c r="AM121" i="1"/>
  <c r="AN121" i="1"/>
  <c r="AO121" i="1"/>
  <c r="AP121" i="1"/>
  <c r="AQ121" i="1"/>
  <c r="AR121" i="1"/>
  <c r="AS121" i="1"/>
  <c r="AT121" i="1"/>
  <c r="AU121" i="1"/>
  <c r="AL122" i="1"/>
  <c r="AM122" i="1"/>
  <c r="AN122" i="1"/>
  <c r="AO122" i="1"/>
  <c r="AP122" i="1"/>
  <c r="AQ122" i="1"/>
  <c r="AR122" i="1"/>
  <c r="AS122" i="1"/>
  <c r="AT122" i="1"/>
  <c r="AU122" i="1"/>
  <c r="AL123" i="1"/>
  <c r="AM123" i="1"/>
  <c r="AN123" i="1"/>
  <c r="AO123" i="1"/>
  <c r="AP123" i="1"/>
  <c r="AQ123" i="1"/>
  <c r="AR123" i="1"/>
  <c r="AS123" i="1"/>
  <c r="AT123" i="1"/>
  <c r="AU123" i="1"/>
  <c r="AL124" i="1"/>
  <c r="AM124" i="1"/>
  <c r="AN124" i="1"/>
  <c r="AO124" i="1"/>
  <c r="AP124" i="1"/>
  <c r="AQ124" i="1"/>
  <c r="AR124" i="1"/>
  <c r="AS124" i="1"/>
  <c r="AT124" i="1"/>
  <c r="AU124" i="1"/>
  <c r="AL125" i="1"/>
  <c r="AM125" i="1"/>
  <c r="AN125" i="1"/>
  <c r="AO125" i="1"/>
  <c r="AP125" i="1"/>
  <c r="AQ125" i="1"/>
  <c r="AR125" i="1"/>
  <c r="AS125" i="1"/>
  <c r="AT125" i="1"/>
  <c r="AU125" i="1"/>
  <c r="AL126" i="1"/>
  <c r="AM126" i="1"/>
  <c r="AN126" i="1"/>
  <c r="AO126" i="1"/>
  <c r="AP126" i="1"/>
  <c r="AQ126" i="1"/>
  <c r="AR126" i="1"/>
  <c r="AS126" i="1"/>
  <c r="AT126" i="1"/>
  <c r="AU126" i="1"/>
  <c r="AL127" i="1"/>
  <c r="AM127" i="1"/>
  <c r="AN127" i="1"/>
  <c r="AO127" i="1"/>
  <c r="AP127" i="1"/>
  <c r="AQ127" i="1"/>
  <c r="AR127" i="1"/>
  <c r="AS127" i="1"/>
  <c r="AT127" i="1"/>
  <c r="AU127" i="1"/>
  <c r="AL128" i="1"/>
  <c r="AM128" i="1"/>
  <c r="AN128" i="1"/>
  <c r="AO128" i="1"/>
  <c r="AP128" i="1"/>
  <c r="AQ128" i="1"/>
  <c r="AR128" i="1"/>
  <c r="AS128" i="1"/>
  <c r="AT128" i="1"/>
  <c r="AU128" i="1"/>
  <c r="AL129" i="1"/>
  <c r="AM129" i="1"/>
  <c r="AN129" i="1"/>
  <c r="AO129" i="1"/>
  <c r="AP129" i="1"/>
  <c r="AQ129" i="1"/>
  <c r="AR129" i="1"/>
  <c r="AS129" i="1"/>
  <c r="AT129" i="1"/>
  <c r="AU129" i="1"/>
  <c r="AL130" i="1"/>
  <c r="AM130" i="1"/>
  <c r="AN130" i="1"/>
  <c r="AO130" i="1"/>
  <c r="AP130" i="1"/>
  <c r="AQ130" i="1"/>
  <c r="AR130" i="1"/>
  <c r="AS130" i="1"/>
  <c r="AT130" i="1"/>
  <c r="AU130" i="1"/>
  <c r="AL131" i="1"/>
  <c r="AM131" i="1"/>
  <c r="AN131" i="1"/>
  <c r="AO131" i="1"/>
  <c r="AP131" i="1"/>
  <c r="AQ131" i="1"/>
  <c r="AR131" i="1"/>
  <c r="AS131" i="1"/>
  <c r="AT131" i="1"/>
  <c r="AU131" i="1"/>
  <c r="AL132" i="1"/>
  <c r="AM132" i="1"/>
  <c r="AN132" i="1"/>
  <c r="AO132" i="1"/>
  <c r="AP132" i="1"/>
  <c r="AQ132" i="1"/>
  <c r="AR132" i="1"/>
  <c r="AS132" i="1"/>
  <c r="AT132" i="1"/>
  <c r="AU132" i="1"/>
  <c r="AL133" i="1"/>
  <c r="AM133" i="1"/>
  <c r="AN133" i="1"/>
  <c r="AO133" i="1"/>
  <c r="AP133" i="1"/>
  <c r="AQ133" i="1"/>
  <c r="AR133" i="1"/>
  <c r="AS133" i="1"/>
  <c r="AT133" i="1"/>
  <c r="AU133" i="1"/>
  <c r="AL134" i="1"/>
  <c r="AM134" i="1"/>
  <c r="AN134" i="1"/>
  <c r="AO134" i="1"/>
  <c r="AP134" i="1"/>
  <c r="AQ134" i="1"/>
  <c r="AR134" i="1"/>
  <c r="AS134" i="1"/>
  <c r="AT134" i="1"/>
  <c r="AU134" i="1"/>
  <c r="AL135" i="1"/>
  <c r="AM135" i="1"/>
  <c r="AN135" i="1"/>
  <c r="AO135" i="1"/>
  <c r="AP135" i="1"/>
  <c r="AQ135" i="1"/>
  <c r="AR135" i="1"/>
  <c r="AS135" i="1"/>
  <c r="AT135" i="1"/>
  <c r="AU135" i="1"/>
  <c r="AL136" i="1"/>
  <c r="AM136" i="1"/>
  <c r="AN136" i="1"/>
  <c r="AO136" i="1"/>
  <c r="AP136" i="1"/>
  <c r="AQ136" i="1"/>
  <c r="AR136" i="1"/>
  <c r="AS136" i="1"/>
  <c r="AT136" i="1"/>
  <c r="AU136" i="1"/>
  <c r="AL137" i="1"/>
  <c r="AM137" i="1"/>
  <c r="AN137" i="1"/>
  <c r="AO137" i="1"/>
  <c r="AP137" i="1"/>
  <c r="AQ137" i="1"/>
  <c r="AR137" i="1"/>
  <c r="AS137" i="1"/>
  <c r="AT137" i="1"/>
  <c r="AU137" i="1"/>
  <c r="AL138" i="1"/>
  <c r="AM138" i="1"/>
  <c r="AN138" i="1"/>
  <c r="AO138" i="1"/>
  <c r="AP138" i="1"/>
  <c r="AQ138" i="1"/>
  <c r="AR138" i="1"/>
  <c r="AS138" i="1"/>
  <c r="AT138" i="1"/>
  <c r="AU138" i="1"/>
  <c r="AL139" i="1"/>
  <c r="AM139" i="1"/>
  <c r="AN139" i="1"/>
  <c r="AO139" i="1"/>
  <c r="AP139" i="1"/>
  <c r="AQ139" i="1"/>
  <c r="AR139" i="1"/>
  <c r="AS139" i="1"/>
  <c r="AT139" i="1"/>
  <c r="AU139" i="1"/>
  <c r="AL140" i="1"/>
  <c r="AM140" i="1"/>
  <c r="AN140" i="1"/>
  <c r="AO140" i="1"/>
  <c r="AP140" i="1"/>
  <c r="AQ140" i="1"/>
  <c r="AR140" i="1"/>
  <c r="AS140" i="1"/>
  <c r="AT140" i="1"/>
  <c r="AU140" i="1"/>
  <c r="AL141" i="1"/>
  <c r="AM141" i="1"/>
  <c r="AN141" i="1"/>
  <c r="AO141" i="1"/>
  <c r="AP141" i="1"/>
  <c r="AQ141" i="1"/>
  <c r="AR141" i="1"/>
  <c r="AS141" i="1"/>
  <c r="AT141" i="1"/>
  <c r="AU141" i="1"/>
  <c r="AL142" i="1"/>
  <c r="AM142" i="1"/>
  <c r="AN142" i="1"/>
  <c r="AO142" i="1"/>
  <c r="AP142" i="1"/>
  <c r="AQ142" i="1"/>
  <c r="AR142" i="1"/>
  <c r="AS142" i="1"/>
  <c r="AT142" i="1"/>
  <c r="AU142" i="1"/>
  <c r="AL143" i="1"/>
  <c r="AM143" i="1"/>
  <c r="AN143" i="1"/>
  <c r="AO143" i="1"/>
  <c r="AP143" i="1"/>
  <c r="AQ143" i="1"/>
  <c r="AR143" i="1"/>
  <c r="AS143" i="1"/>
  <c r="AT143" i="1"/>
  <c r="AU143" i="1"/>
  <c r="AL144" i="1"/>
  <c r="AM144" i="1"/>
  <c r="AN144" i="1"/>
  <c r="AO144" i="1"/>
  <c r="AP144" i="1"/>
  <c r="AQ144" i="1"/>
  <c r="AR144" i="1"/>
  <c r="AS144" i="1"/>
  <c r="AT144" i="1"/>
  <c r="AU144" i="1"/>
  <c r="AL145" i="1"/>
  <c r="AM145" i="1"/>
  <c r="AN145" i="1"/>
  <c r="AO145" i="1"/>
  <c r="AP145" i="1"/>
  <c r="AQ145" i="1"/>
  <c r="AR145" i="1"/>
  <c r="AS145" i="1"/>
  <c r="AT145" i="1"/>
  <c r="AU145" i="1"/>
  <c r="AL146" i="1"/>
  <c r="AM146" i="1"/>
  <c r="AN146" i="1"/>
  <c r="AO146" i="1"/>
  <c r="AP146" i="1"/>
  <c r="AQ146" i="1"/>
  <c r="AR146" i="1"/>
  <c r="AS146" i="1"/>
  <c r="AT146" i="1"/>
  <c r="AU146" i="1"/>
  <c r="AL147" i="1"/>
  <c r="AM147" i="1"/>
  <c r="AN147" i="1"/>
  <c r="AO147" i="1"/>
  <c r="AP147" i="1"/>
  <c r="AQ147" i="1"/>
  <c r="AR147" i="1"/>
  <c r="AS147" i="1"/>
  <c r="AT147" i="1"/>
  <c r="AU147" i="1"/>
  <c r="AL148" i="1"/>
  <c r="AM148" i="1"/>
  <c r="AN148" i="1"/>
  <c r="AO148" i="1"/>
  <c r="AP148" i="1"/>
  <c r="AQ148" i="1"/>
  <c r="AR148" i="1"/>
  <c r="AS148" i="1"/>
  <c r="AT148" i="1"/>
  <c r="AU148" i="1"/>
  <c r="AL149" i="1"/>
  <c r="AM149" i="1"/>
  <c r="AN149" i="1"/>
  <c r="AO149" i="1"/>
  <c r="AP149" i="1"/>
  <c r="AQ149" i="1"/>
  <c r="AR149" i="1"/>
  <c r="AS149" i="1"/>
  <c r="AT149" i="1"/>
  <c r="AU149" i="1"/>
  <c r="AL150" i="1"/>
  <c r="AM150" i="1"/>
  <c r="AN150" i="1"/>
  <c r="AO150" i="1"/>
  <c r="AP150" i="1"/>
  <c r="AQ150" i="1"/>
  <c r="AR150" i="1"/>
  <c r="AS150" i="1"/>
  <c r="AT150" i="1"/>
  <c r="AU150" i="1"/>
  <c r="AL151" i="1"/>
  <c r="AM151" i="1"/>
  <c r="AN151" i="1"/>
  <c r="AO151" i="1"/>
  <c r="AP151" i="1"/>
  <c r="AQ151" i="1"/>
  <c r="AR151" i="1"/>
  <c r="AS151" i="1"/>
  <c r="AT151" i="1"/>
  <c r="AU151" i="1"/>
  <c r="AL152" i="1"/>
  <c r="AM152" i="1"/>
  <c r="AN152" i="1"/>
  <c r="AO152" i="1"/>
  <c r="AP152" i="1"/>
  <c r="AQ152" i="1"/>
  <c r="AR152" i="1"/>
  <c r="AS152" i="1"/>
  <c r="AT152" i="1"/>
  <c r="AU152" i="1"/>
  <c r="AL153" i="1"/>
  <c r="AM153" i="1"/>
  <c r="AN153" i="1"/>
  <c r="AO153" i="1"/>
  <c r="AP153" i="1"/>
  <c r="AQ153" i="1"/>
  <c r="AR153" i="1"/>
  <c r="AS153" i="1"/>
  <c r="AT153" i="1"/>
  <c r="AU153" i="1"/>
  <c r="AL154" i="1"/>
  <c r="AM154" i="1"/>
  <c r="AN154" i="1"/>
  <c r="AO154" i="1"/>
  <c r="AP154" i="1"/>
  <c r="AQ154" i="1"/>
  <c r="AR154" i="1"/>
  <c r="AS154" i="1"/>
  <c r="AT154" i="1"/>
  <c r="AU154" i="1"/>
  <c r="AL155" i="1"/>
  <c r="AM155" i="1"/>
  <c r="AN155" i="1"/>
  <c r="AO155" i="1"/>
  <c r="AP155" i="1"/>
  <c r="AQ155" i="1"/>
  <c r="AR155" i="1"/>
  <c r="AS155" i="1"/>
  <c r="AT155" i="1"/>
  <c r="AU155" i="1"/>
  <c r="AL156" i="1"/>
  <c r="AM156" i="1"/>
  <c r="AN156" i="1"/>
  <c r="AO156" i="1"/>
  <c r="AP156" i="1"/>
  <c r="AQ156" i="1"/>
  <c r="AR156" i="1"/>
  <c r="AS156" i="1"/>
  <c r="AT156" i="1"/>
  <c r="AU156" i="1"/>
  <c r="AL157" i="1"/>
  <c r="AM157" i="1"/>
  <c r="AN157" i="1"/>
  <c r="AO157" i="1"/>
  <c r="AP157" i="1"/>
  <c r="AQ157" i="1"/>
  <c r="AR157" i="1"/>
  <c r="AS157" i="1"/>
  <c r="AT157" i="1"/>
  <c r="AU157" i="1"/>
  <c r="AL158" i="1"/>
  <c r="AM158" i="1"/>
  <c r="AN158" i="1"/>
  <c r="AO158" i="1"/>
  <c r="AP158" i="1"/>
  <c r="AQ158" i="1"/>
  <c r="AR158" i="1"/>
  <c r="AS158" i="1"/>
  <c r="AT158" i="1"/>
  <c r="AU158" i="1"/>
  <c r="AL159" i="1"/>
  <c r="AM159" i="1"/>
  <c r="AN159" i="1"/>
  <c r="AO159" i="1"/>
  <c r="AP159" i="1"/>
  <c r="AQ159" i="1"/>
  <c r="AR159" i="1"/>
  <c r="AS159" i="1"/>
  <c r="AT159" i="1"/>
  <c r="AU159" i="1"/>
  <c r="AL160" i="1"/>
  <c r="AM160" i="1"/>
  <c r="AN160" i="1"/>
  <c r="AO160" i="1"/>
  <c r="AP160" i="1"/>
  <c r="AQ160" i="1"/>
  <c r="AR160" i="1"/>
  <c r="AS160" i="1"/>
  <c r="AT160" i="1"/>
  <c r="AU160" i="1"/>
  <c r="AL161" i="1"/>
  <c r="AM161" i="1"/>
  <c r="AN161" i="1"/>
  <c r="AO161" i="1"/>
  <c r="AP161" i="1"/>
  <c r="AQ161" i="1"/>
  <c r="AR161" i="1"/>
  <c r="AS161" i="1"/>
  <c r="AT161" i="1"/>
  <c r="AU161" i="1"/>
  <c r="AL162" i="1"/>
  <c r="AM162" i="1"/>
  <c r="AN162" i="1"/>
  <c r="AO162" i="1"/>
  <c r="AP162" i="1"/>
  <c r="AQ162" i="1"/>
  <c r="AR162" i="1"/>
  <c r="AS162" i="1"/>
  <c r="AT162" i="1"/>
  <c r="AU162" i="1"/>
  <c r="AL163" i="1"/>
  <c r="AM163" i="1"/>
  <c r="AN163" i="1"/>
  <c r="AO163" i="1"/>
  <c r="AP163" i="1"/>
  <c r="AQ163" i="1"/>
  <c r="AR163" i="1"/>
  <c r="AS163" i="1"/>
  <c r="AT163" i="1"/>
  <c r="AU163" i="1"/>
  <c r="AL164" i="1"/>
  <c r="AM164" i="1"/>
  <c r="AN164" i="1"/>
  <c r="AO164" i="1"/>
  <c r="AP164" i="1"/>
  <c r="AQ164" i="1"/>
  <c r="AR164" i="1"/>
  <c r="AS164" i="1"/>
  <c r="AT164" i="1"/>
  <c r="AU164" i="1"/>
  <c r="AL165" i="1"/>
  <c r="AM165" i="1"/>
  <c r="AN165" i="1"/>
  <c r="AO165" i="1"/>
  <c r="AP165" i="1"/>
  <c r="AQ165" i="1"/>
  <c r="AR165" i="1"/>
  <c r="AS165" i="1"/>
  <c r="AT165" i="1"/>
  <c r="AU165" i="1"/>
  <c r="AL166" i="1"/>
  <c r="AM166" i="1"/>
  <c r="AN166" i="1"/>
  <c r="AO166" i="1"/>
  <c r="AP166" i="1"/>
  <c r="AQ166" i="1"/>
  <c r="AR166" i="1"/>
  <c r="AS166" i="1"/>
  <c r="AT166" i="1"/>
  <c r="AU166" i="1"/>
  <c r="AL167" i="1"/>
  <c r="AM167" i="1"/>
  <c r="AN167" i="1"/>
  <c r="AO167" i="1"/>
  <c r="AP167" i="1"/>
  <c r="AQ167" i="1"/>
  <c r="AR167" i="1"/>
  <c r="AS167" i="1"/>
  <c r="AT167" i="1"/>
  <c r="AU167" i="1"/>
  <c r="AL168" i="1"/>
  <c r="AM168" i="1"/>
  <c r="AN168" i="1"/>
  <c r="AO168" i="1"/>
  <c r="AP168" i="1"/>
  <c r="AQ168" i="1"/>
  <c r="AR168" i="1"/>
  <c r="AS168" i="1"/>
  <c r="AT168" i="1"/>
  <c r="AU168" i="1"/>
  <c r="AL169" i="1"/>
  <c r="AM169" i="1"/>
  <c r="AN169" i="1"/>
  <c r="AO169" i="1"/>
  <c r="AP169" i="1"/>
  <c r="AQ169" i="1"/>
  <c r="AR169" i="1"/>
  <c r="AS169" i="1"/>
  <c r="AT169" i="1"/>
  <c r="AU169" i="1"/>
  <c r="AL170" i="1"/>
  <c r="AM170" i="1"/>
  <c r="AN170" i="1"/>
  <c r="AO170" i="1"/>
  <c r="AP170" i="1"/>
  <c r="AQ170" i="1"/>
  <c r="AR170" i="1"/>
  <c r="AS170" i="1"/>
  <c r="AT170" i="1"/>
  <c r="AU170" i="1"/>
  <c r="AL171" i="1"/>
  <c r="AM171" i="1"/>
  <c r="AN171" i="1"/>
  <c r="AO171" i="1"/>
  <c r="AP171" i="1"/>
  <c r="AQ171" i="1"/>
  <c r="AR171" i="1"/>
  <c r="AS171" i="1"/>
  <c r="AT171" i="1"/>
  <c r="AU171" i="1"/>
  <c r="AL172" i="1"/>
  <c r="AM172" i="1"/>
  <c r="AN172" i="1"/>
  <c r="AO172" i="1"/>
  <c r="AP172" i="1"/>
  <c r="AQ172" i="1"/>
  <c r="AR172" i="1"/>
  <c r="AS172" i="1"/>
  <c r="AT172" i="1"/>
  <c r="AU172" i="1"/>
  <c r="AL173" i="1"/>
  <c r="AM173" i="1"/>
  <c r="AN173" i="1"/>
  <c r="AO173" i="1"/>
  <c r="AP173" i="1"/>
  <c r="AQ173" i="1"/>
  <c r="AR173" i="1"/>
  <c r="AS173" i="1"/>
  <c r="AT173" i="1"/>
  <c r="AU173" i="1"/>
  <c r="AL174" i="1"/>
  <c r="AM174" i="1"/>
  <c r="AN174" i="1"/>
  <c r="AO174" i="1"/>
  <c r="AP174" i="1"/>
  <c r="AQ174" i="1"/>
  <c r="AR174" i="1"/>
  <c r="AS174" i="1"/>
  <c r="AT174" i="1"/>
  <c r="AU174" i="1"/>
  <c r="AL175" i="1"/>
  <c r="AM175" i="1"/>
  <c r="AN175" i="1"/>
  <c r="AO175" i="1"/>
  <c r="AP175" i="1"/>
  <c r="AQ175" i="1"/>
  <c r="AR175" i="1"/>
  <c r="AS175" i="1"/>
  <c r="AT175" i="1"/>
  <c r="AU175" i="1"/>
  <c r="AL176" i="1"/>
  <c r="AM176" i="1"/>
  <c r="AN176" i="1"/>
  <c r="AO176" i="1"/>
  <c r="AP176" i="1"/>
  <c r="AQ176" i="1"/>
  <c r="AR176" i="1"/>
  <c r="AS176" i="1"/>
  <c r="AT176" i="1"/>
  <c r="AU176" i="1"/>
  <c r="AL177" i="1"/>
  <c r="AM177" i="1"/>
  <c r="AN177" i="1"/>
  <c r="AO177" i="1"/>
  <c r="AP177" i="1"/>
  <c r="AQ177" i="1"/>
  <c r="AR177" i="1"/>
  <c r="AS177" i="1"/>
  <c r="AT177" i="1"/>
  <c r="AU177" i="1"/>
  <c r="AL178" i="1"/>
  <c r="AM178" i="1"/>
  <c r="AN178" i="1"/>
  <c r="AO178" i="1"/>
  <c r="AP178" i="1"/>
  <c r="AQ178" i="1"/>
  <c r="AR178" i="1"/>
  <c r="AS178" i="1"/>
  <c r="AT178" i="1"/>
  <c r="AU178" i="1"/>
  <c r="AL179" i="1"/>
  <c r="AM179" i="1"/>
  <c r="AN179" i="1"/>
  <c r="AO179" i="1"/>
  <c r="AP179" i="1"/>
  <c r="AQ179" i="1"/>
  <c r="AR179" i="1"/>
  <c r="AS179" i="1"/>
  <c r="AT179" i="1"/>
  <c r="AU179" i="1"/>
  <c r="AL180" i="1"/>
  <c r="AM180" i="1"/>
  <c r="AN180" i="1"/>
  <c r="AO180" i="1"/>
  <c r="AP180" i="1"/>
  <c r="AQ180" i="1"/>
  <c r="AR180" i="1"/>
  <c r="AS180" i="1"/>
  <c r="AT180" i="1"/>
  <c r="AU180" i="1"/>
  <c r="AL181" i="1"/>
  <c r="AM181" i="1"/>
  <c r="AN181" i="1"/>
  <c r="AO181" i="1"/>
  <c r="AP181" i="1"/>
  <c r="AQ181" i="1"/>
  <c r="AR181" i="1"/>
  <c r="AS181" i="1"/>
  <c r="AT181" i="1"/>
  <c r="AU181" i="1"/>
  <c r="AL182" i="1"/>
  <c r="AM182" i="1"/>
  <c r="AN182" i="1"/>
  <c r="AO182" i="1"/>
  <c r="AP182" i="1"/>
  <c r="AQ182" i="1"/>
  <c r="AR182" i="1"/>
  <c r="AS182" i="1"/>
  <c r="AT182" i="1"/>
  <c r="AU182" i="1"/>
  <c r="AL183" i="1"/>
  <c r="AM183" i="1"/>
  <c r="AN183" i="1"/>
  <c r="AO183" i="1"/>
  <c r="AP183" i="1"/>
  <c r="AQ183" i="1"/>
  <c r="AR183" i="1"/>
  <c r="AS183" i="1"/>
  <c r="AT183" i="1"/>
  <c r="AU183" i="1"/>
  <c r="AL184" i="1"/>
  <c r="AM184" i="1"/>
  <c r="AN184" i="1"/>
  <c r="AO184" i="1"/>
  <c r="AP184" i="1"/>
  <c r="AQ184" i="1"/>
  <c r="AR184" i="1"/>
  <c r="AS184" i="1"/>
  <c r="AT184" i="1"/>
  <c r="AU184" i="1"/>
  <c r="AL185" i="1"/>
  <c r="AM185" i="1"/>
  <c r="AN185" i="1"/>
  <c r="AO185" i="1"/>
  <c r="AP185" i="1"/>
  <c r="AQ185" i="1"/>
  <c r="AR185" i="1"/>
  <c r="AS185" i="1"/>
  <c r="AT185" i="1"/>
  <c r="AU185" i="1"/>
  <c r="AL186" i="1"/>
  <c r="AM186" i="1"/>
  <c r="AN186" i="1"/>
  <c r="AO186" i="1"/>
  <c r="AP186" i="1"/>
  <c r="AQ186" i="1"/>
  <c r="AR186" i="1"/>
  <c r="AS186" i="1"/>
  <c r="AT186" i="1"/>
  <c r="AU186" i="1"/>
  <c r="AL187" i="1"/>
  <c r="AM187" i="1"/>
  <c r="AN187" i="1"/>
  <c r="AO187" i="1"/>
  <c r="AP187" i="1"/>
  <c r="AQ187" i="1"/>
  <c r="AR187" i="1"/>
  <c r="AS187" i="1"/>
  <c r="AT187" i="1"/>
  <c r="AU187" i="1"/>
  <c r="AL188" i="1"/>
  <c r="AM188" i="1"/>
  <c r="AN188" i="1"/>
  <c r="AO188" i="1"/>
  <c r="AP188" i="1"/>
  <c r="AQ188" i="1"/>
  <c r="AR188" i="1"/>
  <c r="AS188" i="1"/>
  <c r="AT188" i="1"/>
  <c r="AU188" i="1"/>
  <c r="AL189" i="1"/>
  <c r="AM189" i="1"/>
  <c r="AN189" i="1"/>
  <c r="AO189" i="1"/>
  <c r="AP189" i="1"/>
  <c r="AQ189" i="1"/>
  <c r="AR189" i="1"/>
  <c r="AS189" i="1"/>
  <c r="AT189" i="1"/>
  <c r="AU189" i="1"/>
  <c r="AL190" i="1"/>
  <c r="AM190" i="1"/>
  <c r="AN190" i="1"/>
  <c r="AO190" i="1"/>
  <c r="AP190" i="1"/>
  <c r="AQ190" i="1"/>
  <c r="AR190" i="1"/>
  <c r="AS190" i="1"/>
  <c r="AT190" i="1"/>
  <c r="AU190" i="1"/>
  <c r="AL191" i="1"/>
  <c r="AM191" i="1"/>
  <c r="AN191" i="1"/>
  <c r="AO191" i="1"/>
  <c r="AP191" i="1"/>
  <c r="AQ191" i="1"/>
  <c r="AR191" i="1"/>
  <c r="AS191" i="1"/>
  <c r="AT191" i="1"/>
  <c r="AU191" i="1"/>
  <c r="AL192" i="1"/>
  <c r="AM192" i="1"/>
  <c r="AN192" i="1"/>
  <c r="AO192" i="1"/>
  <c r="AP192" i="1"/>
  <c r="AQ192" i="1"/>
  <c r="AR192" i="1"/>
  <c r="AS192" i="1"/>
  <c r="AT192" i="1"/>
  <c r="AU192" i="1"/>
  <c r="AL193" i="1"/>
  <c r="AM193" i="1"/>
  <c r="AN193" i="1"/>
  <c r="AO193" i="1"/>
  <c r="AP193" i="1"/>
  <c r="AQ193" i="1"/>
  <c r="AR193" i="1"/>
  <c r="AS193" i="1"/>
  <c r="AT193" i="1"/>
  <c r="AU193" i="1"/>
  <c r="AL194" i="1"/>
  <c r="AM194" i="1"/>
  <c r="AN194" i="1"/>
  <c r="AO194" i="1"/>
  <c r="AP194" i="1"/>
  <c r="AQ194" i="1"/>
  <c r="AR194" i="1"/>
  <c r="AS194" i="1"/>
  <c r="AT194" i="1"/>
  <c r="AU194" i="1"/>
  <c r="AL195" i="1"/>
  <c r="AM195" i="1"/>
  <c r="AN195" i="1"/>
  <c r="AO195" i="1"/>
  <c r="AP195" i="1"/>
  <c r="AQ195" i="1"/>
  <c r="AR195" i="1"/>
  <c r="AS195" i="1"/>
  <c r="AT195" i="1"/>
  <c r="AU195" i="1"/>
  <c r="AL196" i="1"/>
  <c r="AM196" i="1"/>
  <c r="AN196" i="1"/>
  <c r="AO196" i="1"/>
  <c r="AP196" i="1"/>
  <c r="AQ196" i="1"/>
  <c r="AR196" i="1"/>
  <c r="AS196" i="1"/>
  <c r="AT196" i="1"/>
  <c r="AU196" i="1"/>
  <c r="AL197" i="1"/>
  <c r="AM197" i="1"/>
  <c r="AN197" i="1"/>
  <c r="AO197" i="1"/>
  <c r="AP197" i="1"/>
  <c r="AQ197" i="1"/>
  <c r="AR197" i="1"/>
  <c r="AS197" i="1"/>
  <c r="AT197" i="1"/>
  <c r="AU197" i="1"/>
  <c r="AL198" i="1"/>
  <c r="AM198" i="1"/>
  <c r="AN198" i="1"/>
  <c r="AO198" i="1"/>
  <c r="AP198" i="1"/>
  <c r="AQ198" i="1"/>
  <c r="AR198" i="1"/>
  <c r="AS198" i="1"/>
  <c r="AT198" i="1"/>
  <c r="AU198" i="1"/>
  <c r="AL199" i="1"/>
  <c r="AM199" i="1"/>
  <c r="AN199" i="1"/>
  <c r="AO199" i="1"/>
  <c r="AP199" i="1"/>
  <c r="AQ199" i="1"/>
  <c r="AR199" i="1"/>
  <c r="AS199" i="1"/>
  <c r="AT199" i="1"/>
  <c r="AU199" i="1"/>
  <c r="AL200" i="1"/>
  <c r="AM200" i="1"/>
  <c r="AN200" i="1"/>
  <c r="AO200" i="1"/>
  <c r="AP200" i="1"/>
  <c r="AQ200" i="1"/>
  <c r="AR200" i="1"/>
  <c r="AS200" i="1"/>
  <c r="AT200" i="1"/>
  <c r="AU200" i="1"/>
  <c r="AL201" i="1"/>
  <c r="AM201" i="1"/>
  <c r="AN201" i="1"/>
  <c r="AO201" i="1"/>
  <c r="AP201" i="1"/>
  <c r="AQ201" i="1"/>
  <c r="AR201" i="1"/>
  <c r="AS201" i="1"/>
  <c r="AT201" i="1"/>
  <c r="AU201" i="1"/>
  <c r="AL202" i="1"/>
  <c r="AM202" i="1"/>
  <c r="AN202" i="1"/>
  <c r="AO202" i="1"/>
  <c r="AP202" i="1"/>
  <c r="AQ202" i="1"/>
  <c r="AR202" i="1"/>
  <c r="AS202" i="1"/>
  <c r="AT202" i="1"/>
  <c r="AU202" i="1"/>
  <c r="AL203" i="1"/>
  <c r="AM203" i="1"/>
  <c r="AN203" i="1"/>
  <c r="AO203" i="1"/>
  <c r="AP203" i="1"/>
  <c r="AQ203" i="1"/>
  <c r="AR203" i="1"/>
  <c r="AS203" i="1"/>
  <c r="AT203" i="1"/>
  <c r="AU203" i="1"/>
  <c r="AL204" i="1"/>
  <c r="AM204" i="1"/>
  <c r="AN204" i="1"/>
  <c r="AO204" i="1"/>
  <c r="AP204" i="1"/>
  <c r="AQ204" i="1"/>
  <c r="AR204" i="1"/>
  <c r="AS204" i="1"/>
  <c r="AT204" i="1"/>
  <c r="AU204" i="1"/>
  <c r="AL205" i="1"/>
  <c r="AM205" i="1"/>
  <c r="AN205" i="1"/>
  <c r="AO205" i="1"/>
  <c r="AP205" i="1"/>
  <c r="AQ205" i="1"/>
  <c r="AR205" i="1"/>
  <c r="AS205" i="1"/>
  <c r="AT205" i="1"/>
  <c r="AU205" i="1"/>
  <c r="AL206" i="1"/>
  <c r="AM206" i="1"/>
  <c r="AN206" i="1"/>
  <c r="AO206" i="1"/>
  <c r="AP206" i="1"/>
  <c r="AQ206" i="1"/>
  <c r="AR206" i="1"/>
  <c r="AS206" i="1"/>
  <c r="AT206" i="1"/>
  <c r="AU206" i="1"/>
  <c r="AL207" i="1"/>
  <c r="AM207" i="1"/>
  <c r="AN207" i="1"/>
  <c r="AO207" i="1"/>
  <c r="AP207" i="1"/>
  <c r="AQ207" i="1"/>
  <c r="AR207" i="1"/>
  <c r="AS207" i="1"/>
  <c r="AT207" i="1"/>
  <c r="AU207" i="1"/>
  <c r="AL208" i="1"/>
  <c r="AM208" i="1"/>
  <c r="AN208" i="1"/>
  <c r="AO208" i="1"/>
  <c r="AP208" i="1"/>
  <c r="AQ208" i="1"/>
  <c r="AR208" i="1"/>
  <c r="AS208" i="1"/>
  <c r="AT208" i="1"/>
  <c r="AU208" i="1"/>
  <c r="AL209" i="1"/>
  <c r="AM209" i="1"/>
  <c r="AN209" i="1"/>
  <c r="AO209" i="1"/>
  <c r="AP209" i="1"/>
  <c r="AQ209" i="1"/>
  <c r="AR209" i="1"/>
  <c r="AS209" i="1"/>
  <c r="AT209" i="1"/>
  <c r="AU209" i="1"/>
  <c r="AL210" i="1"/>
  <c r="AM210" i="1"/>
  <c r="AN210" i="1"/>
  <c r="AO210" i="1"/>
  <c r="AP210" i="1"/>
  <c r="AQ210" i="1"/>
  <c r="AR210" i="1"/>
  <c r="AS210" i="1"/>
  <c r="AT210" i="1"/>
  <c r="AU210" i="1"/>
  <c r="AL211" i="1"/>
  <c r="AM211" i="1"/>
  <c r="AN211" i="1"/>
  <c r="AO211" i="1"/>
  <c r="AP211" i="1"/>
  <c r="AQ211" i="1"/>
  <c r="AR211" i="1"/>
  <c r="AS211" i="1"/>
  <c r="AT211" i="1"/>
  <c r="AU211" i="1"/>
  <c r="AL212" i="1"/>
  <c r="AM212" i="1"/>
  <c r="AN212" i="1"/>
  <c r="AO212" i="1"/>
  <c r="AP212" i="1"/>
  <c r="AQ212" i="1"/>
  <c r="AR212" i="1"/>
  <c r="AS212" i="1"/>
  <c r="AT212" i="1"/>
  <c r="AU212" i="1"/>
  <c r="AL213" i="1"/>
  <c r="AM213" i="1"/>
  <c r="AN213" i="1"/>
  <c r="AO213" i="1"/>
  <c r="AP213" i="1"/>
  <c r="AQ213" i="1"/>
  <c r="AR213" i="1"/>
  <c r="AS213" i="1"/>
  <c r="AT213" i="1"/>
  <c r="AU213" i="1"/>
  <c r="AL214" i="1"/>
  <c r="AM214" i="1"/>
  <c r="AN214" i="1"/>
  <c r="AO214" i="1"/>
  <c r="AP214" i="1"/>
  <c r="AQ214" i="1"/>
  <c r="AR214" i="1"/>
  <c r="AS214" i="1"/>
  <c r="AT214" i="1"/>
  <c r="AU214" i="1"/>
  <c r="AL215" i="1"/>
  <c r="AM215" i="1"/>
  <c r="AN215" i="1"/>
  <c r="AO215" i="1"/>
  <c r="AP215" i="1"/>
  <c r="AQ215" i="1"/>
  <c r="AR215" i="1"/>
  <c r="AS215" i="1"/>
  <c r="AT215" i="1"/>
  <c r="AU215" i="1"/>
  <c r="AL216" i="1"/>
  <c r="AM216" i="1"/>
  <c r="AN216" i="1"/>
  <c r="AO216" i="1"/>
  <c r="AP216" i="1"/>
  <c r="AQ216" i="1"/>
  <c r="AR216" i="1"/>
  <c r="AS216" i="1"/>
  <c r="AT216" i="1"/>
  <c r="AU216" i="1"/>
  <c r="AL217" i="1"/>
  <c r="AM217" i="1"/>
  <c r="AN217" i="1"/>
  <c r="AO217" i="1"/>
  <c r="AP217" i="1"/>
  <c r="AQ217" i="1"/>
  <c r="AR217" i="1"/>
  <c r="AS217" i="1"/>
  <c r="AT217" i="1"/>
  <c r="AU217" i="1"/>
  <c r="AL218" i="1"/>
  <c r="AM218" i="1"/>
  <c r="AN218" i="1"/>
  <c r="AO218" i="1"/>
  <c r="AP218" i="1"/>
  <c r="AQ218" i="1"/>
  <c r="AR218" i="1"/>
  <c r="AS218" i="1"/>
  <c r="AT218" i="1"/>
  <c r="AU218" i="1"/>
  <c r="AL219" i="1"/>
  <c r="AM219" i="1"/>
  <c r="AN219" i="1"/>
  <c r="AO219" i="1"/>
  <c r="AP219" i="1"/>
  <c r="AQ219" i="1"/>
  <c r="AR219" i="1"/>
  <c r="AS219" i="1"/>
  <c r="AT219" i="1"/>
  <c r="AU219" i="1"/>
  <c r="AL220" i="1"/>
  <c r="AM220" i="1"/>
  <c r="AN220" i="1"/>
  <c r="AO220" i="1"/>
  <c r="AP220" i="1"/>
  <c r="AQ220" i="1"/>
  <c r="AR220" i="1"/>
  <c r="AS220" i="1"/>
  <c r="AT220" i="1"/>
  <c r="AU220" i="1"/>
  <c r="AL221" i="1"/>
  <c r="AM221" i="1"/>
  <c r="AN221" i="1"/>
  <c r="AO221" i="1"/>
  <c r="AP221" i="1"/>
  <c r="AQ221" i="1"/>
  <c r="AR221" i="1"/>
  <c r="AS221" i="1"/>
  <c r="AT221" i="1"/>
  <c r="AU221" i="1"/>
  <c r="AL222" i="1"/>
  <c r="AM222" i="1"/>
  <c r="AN222" i="1"/>
  <c r="AO222" i="1"/>
  <c r="AP222" i="1"/>
  <c r="AQ222" i="1"/>
  <c r="AR222" i="1"/>
  <c r="AS222" i="1"/>
  <c r="AT222" i="1"/>
  <c r="AU222" i="1"/>
  <c r="AL223" i="1"/>
  <c r="AM223" i="1"/>
  <c r="AN223" i="1"/>
  <c r="AO223" i="1"/>
  <c r="AP223" i="1"/>
  <c r="AQ223" i="1"/>
  <c r="AR223" i="1"/>
  <c r="AS223" i="1"/>
  <c r="AT223" i="1"/>
  <c r="AU223" i="1"/>
  <c r="AL224" i="1"/>
  <c r="AM224" i="1"/>
  <c r="AN224" i="1"/>
  <c r="AO224" i="1"/>
  <c r="AP224" i="1"/>
  <c r="AQ224" i="1"/>
  <c r="AR224" i="1"/>
  <c r="AS224" i="1"/>
  <c r="AT224" i="1"/>
  <c r="AU224" i="1"/>
  <c r="AL225" i="1"/>
  <c r="AM225" i="1"/>
  <c r="AN225" i="1"/>
  <c r="AO225" i="1"/>
  <c r="AP225" i="1"/>
  <c r="AQ225" i="1"/>
  <c r="AR225" i="1"/>
  <c r="AS225" i="1"/>
  <c r="AT225" i="1"/>
  <c r="AU225" i="1"/>
  <c r="AL226" i="1"/>
  <c r="AM226" i="1"/>
  <c r="AN226" i="1"/>
  <c r="AO226" i="1"/>
  <c r="AP226" i="1"/>
  <c r="AQ226" i="1"/>
  <c r="AR226" i="1"/>
  <c r="AS226" i="1"/>
  <c r="AT226" i="1"/>
  <c r="AU226" i="1"/>
  <c r="AL227" i="1"/>
  <c r="AM227" i="1"/>
  <c r="AN227" i="1"/>
  <c r="AO227" i="1"/>
  <c r="AP227" i="1"/>
  <c r="AQ227" i="1"/>
  <c r="AR227" i="1"/>
  <c r="AS227" i="1"/>
  <c r="AT227" i="1"/>
  <c r="AU227" i="1"/>
  <c r="AL228" i="1"/>
  <c r="AM228" i="1"/>
  <c r="AN228" i="1"/>
  <c r="AO228" i="1"/>
  <c r="AP228" i="1"/>
  <c r="AQ228" i="1"/>
  <c r="AR228" i="1"/>
  <c r="AS228" i="1"/>
  <c r="AT228" i="1"/>
  <c r="AU228" i="1"/>
  <c r="AL229" i="1"/>
  <c r="AM229" i="1"/>
  <c r="AN229" i="1"/>
  <c r="AO229" i="1"/>
  <c r="AP229" i="1"/>
  <c r="AQ229" i="1"/>
  <c r="AR229" i="1"/>
  <c r="AS229" i="1"/>
  <c r="AT229" i="1"/>
  <c r="AU229" i="1"/>
  <c r="AL230" i="1"/>
  <c r="AM230" i="1"/>
  <c r="AN230" i="1"/>
  <c r="AO230" i="1"/>
  <c r="AP230" i="1"/>
  <c r="AQ230" i="1"/>
  <c r="AR230" i="1"/>
  <c r="AS230" i="1"/>
  <c r="AT230" i="1"/>
  <c r="AU230" i="1"/>
  <c r="AL231" i="1"/>
  <c r="AM231" i="1"/>
  <c r="AN231" i="1"/>
  <c r="AO231" i="1"/>
  <c r="AP231" i="1"/>
  <c r="AQ231" i="1"/>
  <c r="AR231" i="1"/>
  <c r="AS231" i="1"/>
  <c r="AT231" i="1"/>
  <c r="AU231" i="1"/>
  <c r="AL232" i="1"/>
  <c r="AM232" i="1"/>
  <c r="AN232" i="1"/>
  <c r="AO232" i="1"/>
  <c r="AP232" i="1"/>
  <c r="AQ232" i="1"/>
  <c r="AR232" i="1"/>
  <c r="AS232" i="1"/>
  <c r="AT232" i="1"/>
  <c r="AU232" i="1"/>
  <c r="AL233" i="1"/>
  <c r="AM233" i="1"/>
  <c r="AN233" i="1"/>
  <c r="AO233" i="1"/>
  <c r="AP233" i="1"/>
  <c r="AQ233" i="1"/>
  <c r="AR233" i="1"/>
  <c r="AS233" i="1"/>
  <c r="AT233" i="1"/>
  <c r="AU233" i="1"/>
  <c r="AL234" i="1"/>
  <c r="AM234" i="1"/>
  <c r="AN234" i="1"/>
  <c r="AO234" i="1"/>
  <c r="AP234" i="1"/>
  <c r="AQ234" i="1"/>
  <c r="AR234" i="1"/>
  <c r="AS234" i="1"/>
  <c r="AT234" i="1"/>
  <c r="AU234" i="1"/>
  <c r="AL235" i="1"/>
  <c r="AM235" i="1"/>
  <c r="AN235" i="1"/>
  <c r="AO235" i="1"/>
  <c r="AP235" i="1"/>
  <c r="AQ235" i="1"/>
  <c r="AR235" i="1"/>
  <c r="AS235" i="1"/>
  <c r="AT235" i="1"/>
  <c r="AU235" i="1"/>
  <c r="AL236" i="1"/>
  <c r="AM236" i="1"/>
  <c r="AN236" i="1"/>
  <c r="AO236" i="1"/>
  <c r="AP236" i="1"/>
  <c r="AQ236" i="1"/>
  <c r="AR236" i="1"/>
  <c r="AS236" i="1"/>
  <c r="AT236" i="1"/>
  <c r="AU236" i="1"/>
  <c r="AL237" i="1"/>
  <c r="AM237" i="1"/>
  <c r="AN237" i="1"/>
  <c r="AO237" i="1"/>
  <c r="AP237" i="1"/>
  <c r="AQ237" i="1"/>
  <c r="AR237" i="1"/>
  <c r="AS237" i="1"/>
  <c r="AT237" i="1"/>
  <c r="AU237" i="1"/>
  <c r="AL238" i="1"/>
  <c r="AM238" i="1"/>
  <c r="AN238" i="1"/>
  <c r="AO238" i="1"/>
  <c r="AP238" i="1"/>
  <c r="AQ238" i="1"/>
  <c r="AR238" i="1"/>
  <c r="AS238" i="1"/>
  <c r="AT238" i="1"/>
  <c r="AU238" i="1"/>
  <c r="AL239" i="1"/>
  <c r="AM239" i="1"/>
  <c r="AN239" i="1"/>
  <c r="AO239" i="1"/>
  <c r="AP239" i="1"/>
  <c r="AQ239" i="1"/>
  <c r="AR239" i="1"/>
  <c r="AS239" i="1"/>
  <c r="AT239" i="1"/>
  <c r="AU239" i="1"/>
  <c r="AL240" i="1"/>
  <c r="AM240" i="1"/>
  <c r="AN240" i="1"/>
  <c r="AO240" i="1"/>
  <c r="AP240" i="1"/>
  <c r="AQ240" i="1"/>
  <c r="AR240" i="1"/>
  <c r="AS240" i="1"/>
  <c r="AT240" i="1"/>
  <c r="AU240" i="1"/>
  <c r="AL241" i="1"/>
  <c r="AM241" i="1"/>
  <c r="AN241" i="1"/>
  <c r="AO241" i="1"/>
  <c r="AP241" i="1"/>
  <c r="AQ241" i="1"/>
  <c r="AR241" i="1"/>
  <c r="AS241" i="1"/>
  <c r="AT241" i="1"/>
  <c r="AU241" i="1"/>
  <c r="AL242" i="1"/>
  <c r="AM242" i="1"/>
  <c r="AN242" i="1"/>
  <c r="AO242" i="1"/>
  <c r="AP242" i="1"/>
  <c r="AQ242" i="1"/>
  <c r="AR242" i="1"/>
  <c r="AS242" i="1"/>
  <c r="AT242" i="1"/>
  <c r="AU242" i="1"/>
  <c r="AL243" i="1"/>
  <c r="AM243" i="1"/>
  <c r="AN243" i="1"/>
  <c r="AO243" i="1"/>
  <c r="AP243" i="1"/>
  <c r="AQ243" i="1"/>
  <c r="AR243" i="1"/>
  <c r="AS243" i="1"/>
  <c r="AT243" i="1"/>
  <c r="AU243" i="1"/>
  <c r="AL244" i="1"/>
  <c r="AM244" i="1"/>
  <c r="AN244" i="1"/>
  <c r="AO244" i="1"/>
  <c r="AP244" i="1"/>
  <c r="AQ244" i="1"/>
  <c r="AR244" i="1"/>
  <c r="AS244" i="1"/>
  <c r="AT244" i="1"/>
  <c r="AU244" i="1"/>
  <c r="AL245" i="1"/>
  <c r="AM245" i="1"/>
  <c r="AN245" i="1"/>
  <c r="AO245" i="1"/>
  <c r="AP245" i="1"/>
  <c r="AQ245" i="1"/>
  <c r="AR245" i="1"/>
  <c r="AS245" i="1"/>
  <c r="AT245" i="1"/>
  <c r="AU245" i="1"/>
  <c r="AL246" i="1"/>
  <c r="AM246" i="1"/>
  <c r="AN246" i="1"/>
  <c r="AO246" i="1"/>
  <c r="AP246" i="1"/>
  <c r="AQ246" i="1"/>
  <c r="AR246" i="1"/>
  <c r="AS246" i="1"/>
  <c r="AT246" i="1"/>
  <c r="AU246" i="1"/>
  <c r="AL247" i="1"/>
  <c r="AM247" i="1"/>
  <c r="AN247" i="1"/>
  <c r="AO247" i="1"/>
  <c r="AP247" i="1"/>
  <c r="AQ247" i="1"/>
  <c r="AR247" i="1"/>
  <c r="AS247" i="1"/>
  <c r="AT247" i="1"/>
  <c r="AU247" i="1"/>
  <c r="AL248" i="1"/>
  <c r="AM248" i="1"/>
  <c r="AN248" i="1"/>
  <c r="AO248" i="1"/>
  <c r="AP248" i="1"/>
  <c r="AQ248" i="1"/>
  <c r="AR248" i="1"/>
  <c r="AS248" i="1"/>
  <c r="AT248" i="1"/>
  <c r="AU248" i="1"/>
  <c r="AL249" i="1"/>
  <c r="AM249" i="1"/>
  <c r="AN249" i="1"/>
  <c r="AO249" i="1"/>
  <c r="AP249" i="1"/>
  <c r="AQ249" i="1"/>
  <c r="AR249" i="1"/>
  <c r="AS249" i="1"/>
  <c r="AT249" i="1"/>
  <c r="AU249" i="1"/>
  <c r="AL250" i="1"/>
  <c r="AM250" i="1"/>
  <c r="AN250" i="1"/>
  <c r="AO250" i="1"/>
  <c r="AP250" i="1"/>
  <c r="AQ250" i="1"/>
  <c r="AR250" i="1"/>
  <c r="AS250" i="1"/>
  <c r="AT250" i="1"/>
  <c r="AU250" i="1"/>
  <c r="AL251" i="1"/>
  <c r="AM251" i="1"/>
  <c r="AN251" i="1"/>
  <c r="AO251" i="1"/>
  <c r="AP251" i="1"/>
  <c r="AQ251" i="1"/>
  <c r="AR251" i="1"/>
  <c r="AS251" i="1"/>
  <c r="AT251" i="1"/>
  <c r="AU251" i="1"/>
  <c r="AL252" i="1"/>
  <c r="AM252" i="1"/>
  <c r="AN252" i="1"/>
  <c r="AO252" i="1"/>
  <c r="AP252" i="1"/>
  <c r="AQ252" i="1"/>
  <c r="AR252" i="1"/>
  <c r="AS252" i="1"/>
  <c r="AT252" i="1"/>
  <c r="AU252" i="1"/>
  <c r="AL253" i="1"/>
  <c r="AM253" i="1"/>
  <c r="AN253" i="1"/>
  <c r="AO253" i="1"/>
  <c r="AP253" i="1"/>
  <c r="AQ253" i="1"/>
  <c r="AR253" i="1"/>
  <c r="AS253" i="1"/>
  <c r="AT253" i="1"/>
  <c r="AU253" i="1"/>
  <c r="AL254" i="1"/>
  <c r="AM254" i="1"/>
  <c r="AN254" i="1"/>
  <c r="AO254" i="1"/>
  <c r="AP254" i="1"/>
  <c r="AQ254" i="1"/>
  <c r="AR254" i="1"/>
  <c r="AS254" i="1"/>
  <c r="AT254" i="1"/>
  <c r="AU254" i="1"/>
  <c r="AL255" i="1"/>
  <c r="AM255" i="1"/>
  <c r="AN255" i="1"/>
  <c r="AO255" i="1"/>
  <c r="AP255" i="1"/>
  <c r="AQ255" i="1"/>
  <c r="AR255" i="1"/>
  <c r="AS255" i="1"/>
  <c r="AT255" i="1"/>
  <c r="AU255" i="1"/>
  <c r="AL256" i="1"/>
  <c r="AM256" i="1"/>
  <c r="AN256" i="1"/>
  <c r="AO256" i="1"/>
  <c r="AP256" i="1"/>
  <c r="AQ256" i="1"/>
  <c r="AR256" i="1"/>
  <c r="AS256" i="1"/>
  <c r="AT256" i="1"/>
  <c r="AU256" i="1"/>
  <c r="AL257" i="1"/>
  <c r="AM257" i="1"/>
  <c r="AN257" i="1"/>
  <c r="AO257" i="1"/>
  <c r="AP257" i="1"/>
  <c r="AQ257" i="1"/>
  <c r="AR257" i="1"/>
  <c r="AS257" i="1"/>
  <c r="AT257" i="1"/>
  <c r="AU257" i="1"/>
  <c r="AL258" i="1"/>
  <c r="AM258" i="1"/>
  <c r="AN258" i="1"/>
  <c r="AO258" i="1"/>
  <c r="AP258" i="1"/>
  <c r="AQ258" i="1"/>
  <c r="AR258" i="1"/>
  <c r="AS258" i="1"/>
  <c r="AT258" i="1"/>
  <c r="AU258" i="1"/>
  <c r="AL259" i="1"/>
  <c r="AM259" i="1"/>
  <c r="AN259" i="1"/>
  <c r="AO259" i="1"/>
  <c r="AP259" i="1"/>
  <c r="AQ259" i="1"/>
  <c r="AR259" i="1"/>
  <c r="AS259" i="1"/>
  <c r="AT259" i="1"/>
  <c r="AU259" i="1"/>
  <c r="AL260" i="1"/>
  <c r="AM260" i="1"/>
  <c r="AN260" i="1"/>
  <c r="AO260" i="1"/>
  <c r="AP260" i="1"/>
  <c r="AQ260" i="1"/>
  <c r="AR260" i="1"/>
  <c r="AS260" i="1"/>
  <c r="AT260" i="1"/>
  <c r="AU260" i="1"/>
  <c r="AL261" i="1"/>
  <c r="AM261" i="1"/>
  <c r="AN261" i="1"/>
  <c r="AO261" i="1"/>
  <c r="AP261" i="1"/>
  <c r="AQ261" i="1"/>
  <c r="AR261" i="1"/>
  <c r="AS261" i="1"/>
  <c r="AT261" i="1"/>
  <c r="AU261" i="1"/>
  <c r="AL262" i="1"/>
  <c r="AM262" i="1"/>
  <c r="AN262" i="1"/>
  <c r="AO262" i="1"/>
  <c r="AP262" i="1"/>
  <c r="AQ262" i="1"/>
  <c r="AR262" i="1"/>
  <c r="AS262" i="1"/>
  <c r="AT262" i="1"/>
  <c r="AU262" i="1"/>
  <c r="AL263" i="1"/>
  <c r="AM263" i="1"/>
  <c r="AN263" i="1"/>
  <c r="AO263" i="1"/>
  <c r="AP263" i="1"/>
  <c r="AQ263" i="1"/>
  <c r="AR263" i="1"/>
  <c r="AS263" i="1"/>
  <c r="AT263" i="1"/>
  <c r="AU263" i="1"/>
  <c r="AL264" i="1"/>
  <c r="AM264" i="1"/>
  <c r="AN264" i="1"/>
  <c r="AO264" i="1"/>
  <c r="AP264" i="1"/>
  <c r="AQ264" i="1"/>
  <c r="AR264" i="1"/>
  <c r="AS264" i="1"/>
  <c r="AT264" i="1"/>
  <c r="AU264" i="1"/>
  <c r="AL265" i="1"/>
  <c r="AM265" i="1"/>
  <c r="AN265" i="1"/>
  <c r="AO265" i="1"/>
  <c r="AP265" i="1"/>
  <c r="AQ265" i="1"/>
  <c r="AR265" i="1"/>
  <c r="AS265" i="1"/>
  <c r="AT265" i="1"/>
  <c r="AU265" i="1"/>
  <c r="AL266" i="1"/>
  <c r="AM266" i="1"/>
  <c r="AN266" i="1"/>
  <c r="AO266" i="1"/>
  <c r="AP266" i="1"/>
  <c r="AQ266" i="1"/>
  <c r="AR266" i="1"/>
  <c r="AS266" i="1"/>
  <c r="AT266" i="1"/>
  <c r="AU266" i="1"/>
  <c r="AL267" i="1"/>
  <c r="AM267" i="1"/>
  <c r="AN267" i="1"/>
  <c r="AO267" i="1"/>
  <c r="AP267" i="1"/>
  <c r="AQ267" i="1"/>
  <c r="AR267" i="1"/>
  <c r="AS267" i="1"/>
  <c r="AT267" i="1"/>
  <c r="AU267" i="1"/>
  <c r="AL268" i="1"/>
  <c r="AM268" i="1"/>
  <c r="AN268" i="1"/>
  <c r="AO268" i="1"/>
  <c r="AP268" i="1"/>
  <c r="AQ268" i="1"/>
  <c r="AR268" i="1"/>
  <c r="AS268" i="1"/>
  <c r="AT268" i="1"/>
  <c r="AU268" i="1"/>
  <c r="AL269" i="1"/>
  <c r="AM269" i="1"/>
  <c r="AN269" i="1"/>
  <c r="AO269" i="1"/>
  <c r="AP269" i="1"/>
  <c r="AQ269" i="1"/>
  <c r="AR269" i="1"/>
  <c r="AS269" i="1"/>
  <c r="AT269" i="1"/>
  <c r="AU269" i="1"/>
  <c r="AL270" i="1"/>
  <c r="AM270" i="1"/>
  <c r="AN270" i="1"/>
  <c r="AO270" i="1"/>
  <c r="AP270" i="1"/>
  <c r="AQ270" i="1"/>
  <c r="AR270" i="1"/>
  <c r="AS270" i="1"/>
  <c r="AT270" i="1"/>
  <c r="AU270" i="1"/>
  <c r="AL271" i="1"/>
  <c r="AM271" i="1"/>
  <c r="AN271" i="1"/>
  <c r="AO271" i="1"/>
  <c r="AP271" i="1"/>
  <c r="AQ271" i="1"/>
  <c r="AR271" i="1"/>
  <c r="AS271" i="1"/>
  <c r="AT271" i="1"/>
  <c r="AU271" i="1"/>
  <c r="AL272" i="1"/>
  <c r="AM272" i="1"/>
  <c r="AN272" i="1"/>
  <c r="AO272" i="1"/>
  <c r="AP272" i="1"/>
  <c r="AQ272" i="1"/>
  <c r="AR272" i="1"/>
  <c r="AS272" i="1"/>
  <c r="AT272" i="1"/>
  <c r="AU272" i="1"/>
  <c r="AL273" i="1"/>
  <c r="AM273" i="1"/>
  <c r="AN273" i="1"/>
  <c r="AO273" i="1"/>
  <c r="AP273" i="1"/>
  <c r="AQ273" i="1"/>
  <c r="AR273" i="1"/>
  <c r="AS273" i="1"/>
  <c r="AT273" i="1"/>
  <c r="AU273" i="1"/>
  <c r="AL274" i="1"/>
  <c r="AM274" i="1"/>
  <c r="AN274" i="1"/>
  <c r="AO274" i="1"/>
  <c r="AP274" i="1"/>
  <c r="AQ274" i="1"/>
  <c r="AR274" i="1"/>
  <c r="AS274" i="1"/>
  <c r="AT274" i="1"/>
  <c r="AU274" i="1"/>
  <c r="AL275" i="1"/>
  <c r="AM275" i="1"/>
  <c r="AN275" i="1"/>
  <c r="AO275" i="1"/>
  <c r="AP275" i="1"/>
  <c r="AQ275" i="1"/>
  <c r="AR275" i="1"/>
  <c r="AS275" i="1"/>
  <c r="AT275" i="1"/>
  <c r="AU275" i="1"/>
  <c r="AL276" i="1"/>
  <c r="AM276" i="1"/>
  <c r="AN276" i="1"/>
  <c r="AO276" i="1"/>
  <c r="AP276" i="1"/>
  <c r="AQ276" i="1"/>
  <c r="AR276" i="1"/>
  <c r="AS276" i="1"/>
  <c r="AT276" i="1"/>
  <c r="AU276" i="1"/>
  <c r="AL277" i="1"/>
  <c r="AM277" i="1"/>
  <c r="AN277" i="1"/>
  <c r="AO277" i="1"/>
  <c r="AP277" i="1"/>
  <c r="AQ277" i="1"/>
  <c r="AR277" i="1"/>
  <c r="AS277" i="1"/>
  <c r="AT277" i="1"/>
  <c r="AU277" i="1"/>
  <c r="AL278" i="1"/>
  <c r="AM278" i="1"/>
  <c r="AN278" i="1"/>
  <c r="AO278" i="1"/>
  <c r="AP278" i="1"/>
  <c r="AQ278" i="1"/>
  <c r="AR278" i="1"/>
  <c r="AS278" i="1"/>
  <c r="AT278" i="1"/>
  <c r="AU278" i="1"/>
  <c r="AL279" i="1"/>
  <c r="AM279" i="1"/>
  <c r="AN279" i="1"/>
  <c r="AO279" i="1"/>
  <c r="AP279" i="1"/>
  <c r="AQ279" i="1"/>
  <c r="AR279" i="1"/>
  <c r="AS279" i="1"/>
  <c r="AT279" i="1"/>
  <c r="AU279" i="1"/>
  <c r="AL280" i="1"/>
  <c r="AM280" i="1"/>
  <c r="AN280" i="1"/>
  <c r="AO280" i="1"/>
  <c r="AP280" i="1"/>
  <c r="AQ280" i="1"/>
  <c r="AR280" i="1"/>
  <c r="AS280" i="1"/>
  <c r="AT280" i="1"/>
  <c r="AU280" i="1"/>
  <c r="AL281" i="1"/>
  <c r="AM281" i="1"/>
  <c r="AN281" i="1"/>
  <c r="AO281" i="1"/>
  <c r="AP281" i="1"/>
  <c r="AQ281" i="1"/>
  <c r="AR281" i="1"/>
  <c r="AS281" i="1"/>
  <c r="AT281" i="1"/>
  <c r="AU281" i="1"/>
  <c r="AL282" i="1"/>
  <c r="AM282" i="1"/>
  <c r="AN282" i="1"/>
  <c r="AO282" i="1"/>
  <c r="AP282" i="1"/>
  <c r="AQ282" i="1"/>
  <c r="AR282" i="1"/>
  <c r="AS282" i="1"/>
  <c r="AT282" i="1"/>
  <c r="AU282" i="1"/>
  <c r="AL283" i="1"/>
  <c r="AM283" i="1"/>
  <c r="AN283" i="1"/>
  <c r="AO283" i="1"/>
  <c r="AP283" i="1"/>
  <c r="AQ283" i="1"/>
  <c r="AR283" i="1"/>
  <c r="AS283" i="1"/>
  <c r="AT283" i="1"/>
  <c r="AU283" i="1"/>
  <c r="AL284" i="1"/>
  <c r="AM284" i="1"/>
  <c r="AN284" i="1"/>
  <c r="AO284" i="1"/>
  <c r="AP284" i="1"/>
  <c r="AQ284" i="1"/>
  <c r="AR284" i="1"/>
  <c r="AS284" i="1"/>
  <c r="AT284" i="1"/>
  <c r="AU284" i="1"/>
  <c r="AL285" i="1"/>
  <c r="AM285" i="1"/>
  <c r="AN285" i="1"/>
  <c r="AO285" i="1"/>
  <c r="AP285" i="1"/>
  <c r="AQ285" i="1"/>
  <c r="AR285" i="1"/>
  <c r="AS285" i="1"/>
  <c r="AT285" i="1"/>
  <c r="AU285" i="1"/>
  <c r="AL286" i="1"/>
  <c r="AM286" i="1"/>
  <c r="AN286" i="1"/>
  <c r="AO286" i="1"/>
  <c r="AP286" i="1"/>
  <c r="AQ286" i="1"/>
  <c r="AR286" i="1"/>
  <c r="AS286" i="1"/>
  <c r="AT286" i="1"/>
  <c r="AU286" i="1"/>
  <c r="AL287" i="1"/>
  <c r="AM287" i="1"/>
  <c r="AN287" i="1"/>
  <c r="AO287" i="1"/>
  <c r="AP287" i="1"/>
  <c r="AQ287" i="1"/>
  <c r="AR287" i="1"/>
  <c r="AS287" i="1"/>
  <c r="AT287" i="1"/>
  <c r="AU287" i="1"/>
  <c r="AL288" i="1"/>
  <c r="AM288" i="1"/>
  <c r="AN288" i="1"/>
  <c r="AO288" i="1"/>
  <c r="AP288" i="1"/>
  <c r="AQ288" i="1"/>
  <c r="AR288" i="1"/>
  <c r="AS288" i="1"/>
  <c r="AT288" i="1"/>
  <c r="AU288" i="1"/>
  <c r="AL289" i="1"/>
  <c r="AM289" i="1"/>
  <c r="AN289" i="1"/>
  <c r="AO289" i="1"/>
  <c r="AP289" i="1"/>
  <c r="AQ289" i="1"/>
  <c r="AR289" i="1"/>
  <c r="AS289" i="1"/>
  <c r="AT289" i="1"/>
  <c r="AU289" i="1"/>
  <c r="AL290" i="1"/>
  <c r="AM290" i="1"/>
  <c r="AN290" i="1"/>
  <c r="AO290" i="1"/>
  <c r="AP290" i="1"/>
  <c r="AQ290" i="1"/>
  <c r="AR290" i="1"/>
  <c r="AS290" i="1"/>
  <c r="AT290" i="1"/>
  <c r="AU290" i="1"/>
  <c r="AL291" i="1"/>
  <c r="AM291" i="1"/>
  <c r="AN291" i="1"/>
  <c r="AO291" i="1"/>
  <c r="AP291" i="1"/>
  <c r="AQ291" i="1"/>
  <c r="AR291" i="1"/>
  <c r="AS291" i="1"/>
  <c r="AT291" i="1"/>
  <c r="AU291" i="1"/>
  <c r="AL292" i="1"/>
  <c r="AM292" i="1"/>
  <c r="AN292" i="1"/>
  <c r="AO292" i="1"/>
  <c r="AP292" i="1"/>
  <c r="AQ292" i="1"/>
  <c r="AR292" i="1"/>
  <c r="AS292" i="1"/>
  <c r="AT292" i="1"/>
  <c r="AU292" i="1"/>
  <c r="AL293" i="1"/>
  <c r="AM293" i="1"/>
  <c r="AN293" i="1"/>
  <c r="AO293" i="1"/>
  <c r="AP293" i="1"/>
  <c r="AQ293" i="1"/>
  <c r="AR293" i="1"/>
  <c r="AS293" i="1"/>
  <c r="AT293" i="1"/>
  <c r="AU293" i="1"/>
  <c r="AL294" i="1"/>
  <c r="AM294" i="1"/>
  <c r="AN294" i="1"/>
  <c r="AO294" i="1"/>
  <c r="AP294" i="1"/>
  <c r="AQ294" i="1"/>
  <c r="AR294" i="1"/>
  <c r="AS294" i="1"/>
  <c r="AT294" i="1"/>
  <c r="AU294" i="1"/>
  <c r="AL295" i="1"/>
  <c r="AM295" i="1"/>
  <c r="AN295" i="1"/>
  <c r="AO295" i="1"/>
  <c r="AP295" i="1"/>
  <c r="AQ295" i="1"/>
  <c r="AR295" i="1"/>
  <c r="AS295" i="1"/>
  <c r="AT295" i="1"/>
  <c r="AU295" i="1"/>
  <c r="AL296" i="1"/>
  <c r="AM296" i="1"/>
  <c r="AN296" i="1"/>
  <c r="AO296" i="1"/>
  <c r="AP296" i="1"/>
  <c r="AQ296" i="1"/>
  <c r="AR296" i="1"/>
  <c r="AS296" i="1"/>
  <c r="AT296" i="1"/>
  <c r="AU296" i="1"/>
  <c r="AL297" i="1"/>
  <c r="AM297" i="1"/>
  <c r="AN297" i="1"/>
  <c r="AO297" i="1"/>
  <c r="AP297" i="1"/>
  <c r="AQ297" i="1"/>
  <c r="AR297" i="1"/>
  <c r="AS297" i="1"/>
  <c r="AT297" i="1"/>
  <c r="AU297" i="1"/>
  <c r="AL298" i="1"/>
  <c r="AM298" i="1"/>
  <c r="AN298" i="1"/>
  <c r="AO298" i="1"/>
  <c r="AP298" i="1"/>
  <c r="AQ298" i="1"/>
  <c r="AR298" i="1"/>
  <c r="AS298" i="1"/>
  <c r="AT298" i="1"/>
  <c r="AU298" i="1"/>
  <c r="AL299" i="1"/>
  <c r="AM299" i="1"/>
  <c r="AN299" i="1"/>
  <c r="AO299" i="1"/>
  <c r="AP299" i="1"/>
  <c r="AQ299" i="1"/>
  <c r="AR299" i="1"/>
  <c r="AS299" i="1"/>
  <c r="AT299" i="1"/>
  <c r="AU299" i="1"/>
  <c r="AL300" i="1"/>
  <c r="AM300" i="1"/>
  <c r="AN300" i="1"/>
  <c r="AO300" i="1"/>
  <c r="AP300" i="1"/>
  <c r="AQ300" i="1"/>
  <c r="AR300" i="1"/>
  <c r="AS300" i="1"/>
  <c r="AT300" i="1"/>
  <c r="AU300" i="1"/>
  <c r="AL301" i="1"/>
  <c r="AM301" i="1"/>
  <c r="AN301" i="1"/>
  <c r="AO301" i="1"/>
  <c r="AP301" i="1"/>
  <c r="AQ301" i="1"/>
  <c r="AR301" i="1"/>
  <c r="AS301" i="1"/>
  <c r="AT301" i="1"/>
  <c r="AU301" i="1"/>
  <c r="AL302" i="1"/>
  <c r="AM302" i="1"/>
  <c r="AN302" i="1"/>
  <c r="AO302" i="1"/>
  <c r="AP302" i="1"/>
  <c r="AQ302" i="1"/>
  <c r="AR302" i="1"/>
  <c r="AS302" i="1"/>
  <c r="AT302" i="1"/>
  <c r="AU302" i="1"/>
  <c r="AL303" i="1"/>
  <c r="AM303" i="1"/>
  <c r="AN303" i="1"/>
  <c r="AO303" i="1"/>
  <c r="AP303" i="1"/>
  <c r="AQ303" i="1"/>
  <c r="AR303" i="1"/>
  <c r="AS303" i="1"/>
  <c r="AT303" i="1"/>
  <c r="AU303" i="1"/>
  <c r="AL304" i="1"/>
  <c r="AM304" i="1"/>
  <c r="AN304" i="1"/>
  <c r="AO304" i="1"/>
  <c r="AP304" i="1"/>
  <c r="AQ304" i="1"/>
  <c r="AR304" i="1"/>
  <c r="AS304" i="1"/>
  <c r="AT304" i="1"/>
  <c r="AU304" i="1"/>
  <c r="AL305" i="1"/>
  <c r="AM305" i="1"/>
  <c r="AN305" i="1"/>
  <c r="AO305" i="1"/>
  <c r="AP305" i="1"/>
  <c r="AQ305" i="1"/>
  <c r="AR305" i="1"/>
  <c r="AS305" i="1"/>
  <c r="AT305" i="1"/>
  <c r="AU305" i="1"/>
  <c r="AL306" i="1"/>
  <c r="AM306" i="1"/>
  <c r="AN306" i="1"/>
  <c r="AO306" i="1"/>
  <c r="AP306" i="1"/>
  <c r="AQ306" i="1"/>
  <c r="AR306" i="1"/>
  <c r="AS306" i="1"/>
  <c r="AT306" i="1"/>
  <c r="AU306" i="1"/>
  <c r="AL307" i="1"/>
  <c r="AM307" i="1"/>
  <c r="AN307" i="1"/>
  <c r="AO307" i="1"/>
  <c r="AP307" i="1"/>
  <c r="AQ307" i="1"/>
  <c r="AR307" i="1"/>
  <c r="AS307" i="1"/>
  <c r="AT307" i="1"/>
  <c r="AU307" i="1"/>
  <c r="AL308" i="1"/>
  <c r="AM308" i="1"/>
  <c r="AN308" i="1"/>
  <c r="AO308" i="1"/>
  <c r="AP308" i="1"/>
  <c r="AQ308" i="1"/>
  <c r="AR308" i="1"/>
  <c r="AS308" i="1"/>
  <c r="AT308" i="1"/>
  <c r="AU308" i="1"/>
  <c r="AL309" i="1"/>
  <c r="AM309" i="1"/>
  <c r="AN309" i="1"/>
  <c r="AO309" i="1"/>
  <c r="AP309" i="1"/>
  <c r="AQ309" i="1"/>
  <c r="AR309" i="1"/>
  <c r="AS309" i="1"/>
  <c r="AT309" i="1"/>
  <c r="AU309" i="1"/>
  <c r="AL310" i="1"/>
  <c r="AM310" i="1"/>
  <c r="AN310" i="1"/>
  <c r="AO310" i="1"/>
  <c r="AP310" i="1"/>
  <c r="AQ310" i="1"/>
  <c r="AR310" i="1"/>
  <c r="AS310" i="1"/>
  <c r="AT310" i="1"/>
  <c r="AU310" i="1"/>
  <c r="AL311" i="1"/>
  <c r="AM311" i="1"/>
  <c r="AN311" i="1"/>
  <c r="AO311" i="1"/>
  <c r="AP311" i="1"/>
  <c r="AQ311" i="1"/>
  <c r="AR311" i="1"/>
  <c r="AS311" i="1"/>
  <c r="AT311" i="1"/>
  <c r="AU311" i="1"/>
  <c r="AL312" i="1"/>
  <c r="AM312" i="1"/>
  <c r="AN312" i="1"/>
  <c r="AO312" i="1"/>
  <c r="AP312" i="1"/>
  <c r="AQ312" i="1"/>
  <c r="AR312" i="1"/>
  <c r="AS312" i="1"/>
  <c r="AT312" i="1"/>
  <c r="AU312" i="1"/>
  <c r="AL313" i="1"/>
  <c r="AM313" i="1"/>
  <c r="AN313" i="1"/>
  <c r="AO313" i="1"/>
  <c r="AP313" i="1"/>
  <c r="AQ313" i="1"/>
  <c r="AR313" i="1"/>
  <c r="AS313" i="1"/>
  <c r="AT313" i="1"/>
  <c r="AU313" i="1"/>
  <c r="AL314" i="1"/>
  <c r="AM314" i="1"/>
  <c r="AN314" i="1"/>
  <c r="AO314" i="1"/>
  <c r="AP314" i="1"/>
  <c r="AQ314" i="1"/>
  <c r="AR314" i="1"/>
  <c r="AS314" i="1"/>
  <c r="AT314" i="1"/>
  <c r="AU314" i="1"/>
  <c r="AL315" i="1"/>
  <c r="AM315" i="1"/>
  <c r="AN315" i="1"/>
  <c r="AO315" i="1"/>
  <c r="AP315" i="1"/>
  <c r="AQ315" i="1"/>
  <c r="AR315" i="1"/>
  <c r="AS315" i="1"/>
  <c r="AT315" i="1"/>
  <c r="AU315" i="1"/>
  <c r="AL316" i="1"/>
  <c r="AM316" i="1"/>
  <c r="AN316" i="1"/>
  <c r="AO316" i="1"/>
  <c r="AP316" i="1"/>
  <c r="AQ316" i="1"/>
  <c r="AR316" i="1"/>
  <c r="AS316" i="1"/>
  <c r="AT316" i="1"/>
  <c r="AU316" i="1"/>
  <c r="AL317" i="1"/>
  <c r="AM317" i="1"/>
  <c r="AN317" i="1"/>
  <c r="AO317" i="1"/>
  <c r="AP317" i="1"/>
  <c r="AQ317" i="1"/>
  <c r="AR317" i="1"/>
  <c r="AS317" i="1"/>
  <c r="AT317" i="1"/>
  <c r="AU317" i="1"/>
  <c r="AL318" i="1"/>
  <c r="AM318" i="1"/>
  <c r="AN318" i="1"/>
  <c r="AO318" i="1"/>
  <c r="AP318" i="1"/>
  <c r="AQ318" i="1"/>
  <c r="AR318" i="1"/>
  <c r="AS318" i="1"/>
  <c r="AT318" i="1"/>
  <c r="AU318" i="1"/>
  <c r="AL319" i="1"/>
  <c r="AM319" i="1"/>
  <c r="AN319" i="1"/>
  <c r="AO319" i="1"/>
  <c r="AP319" i="1"/>
  <c r="AQ319" i="1"/>
  <c r="AR319" i="1"/>
  <c r="AS319" i="1"/>
  <c r="AT319" i="1"/>
  <c r="AU319" i="1"/>
  <c r="AL320" i="1"/>
  <c r="AM320" i="1"/>
  <c r="AN320" i="1"/>
  <c r="AO320" i="1"/>
  <c r="AP320" i="1"/>
  <c r="AQ320" i="1"/>
  <c r="AR320" i="1"/>
  <c r="AS320" i="1"/>
  <c r="AT320" i="1"/>
  <c r="AU320" i="1"/>
  <c r="AL321" i="1"/>
  <c r="AM321" i="1"/>
  <c r="AN321" i="1"/>
  <c r="AO321" i="1"/>
  <c r="AP321" i="1"/>
  <c r="AQ321" i="1"/>
  <c r="AR321" i="1"/>
  <c r="AS321" i="1"/>
  <c r="AT321" i="1"/>
  <c r="AU321" i="1"/>
  <c r="AL322" i="1"/>
  <c r="AM322" i="1"/>
  <c r="AN322" i="1"/>
  <c r="AO322" i="1"/>
  <c r="AP322" i="1"/>
  <c r="AQ322" i="1"/>
  <c r="AR322" i="1"/>
  <c r="AS322" i="1"/>
  <c r="AT322" i="1"/>
  <c r="AU322" i="1"/>
  <c r="AL323" i="1"/>
  <c r="AM323" i="1"/>
  <c r="AN323" i="1"/>
  <c r="AO323" i="1"/>
  <c r="AP323" i="1"/>
  <c r="AQ323" i="1"/>
  <c r="AR323" i="1"/>
  <c r="AS323" i="1"/>
  <c r="AT323" i="1"/>
  <c r="AU323" i="1"/>
  <c r="AL324" i="1"/>
  <c r="AM324" i="1"/>
  <c r="AN324" i="1"/>
  <c r="AO324" i="1"/>
  <c r="AP324" i="1"/>
  <c r="AQ324" i="1"/>
  <c r="AR324" i="1"/>
  <c r="AS324" i="1"/>
  <c r="AT324" i="1"/>
  <c r="AU324" i="1"/>
  <c r="AL325" i="1"/>
  <c r="AM325" i="1"/>
  <c r="AN325" i="1"/>
  <c r="AO325" i="1"/>
  <c r="AP325" i="1"/>
  <c r="AQ325" i="1"/>
  <c r="AR325" i="1"/>
  <c r="AS325" i="1"/>
  <c r="AT325" i="1"/>
  <c r="AU325" i="1"/>
  <c r="AL326" i="1"/>
  <c r="AM326" i="1"/>
  <c r="AN326" i="1"/>
  <c r="AO326" i="1"/>
  <c r="AP326" i="1"/>
  <c r="AQ326" i="1"/>
  <c r="AR326" i="1"/>
  <c r="AS326" i="1"/>
  <c r="AT326" i="1"/>
  <c r="AU326" i="1"/>
  <c r="AL327" i="1"/>
  <c r="AM327" i="1"/>
  <c r="AN327" i="1"/>
  <c r="AO327" i="1"/>
  <c r="AP327" i="1"/>
  <c r="AQ327" i="1"/>
  <c r="AR327" i="1"/>
  <c r="AS327" i="1"/>
  <c r="AT327" i="1"/>
  <c r="AU327" i="1"/>
  <c r="AL328" i="1"/>
  <c r="AM328" i="1"/>
  <c r="AN328" i="1"/>
  <c r="AO328" i="1"/>
  <c r="AP328" i="1"/>
  <c r="AQ328" i="1"/>
  <c r="AR328" i="1"/>
  <c r="AS328" i="1"/>
  <c r="AT328" i="1"/>
  <c r="AU328" i="1"/>
  <c r="AL329" i="1"/>
  <c r="AM329" i="1"/>
  <c r="AN329" i="1"/>
  <c r="AO329" i="1"/>
  <c r="AP329" i="1"/>
  <c r="AQ329" i="1"/>
  <c r="AR329" i="1"/>
  <c r="AS329" i="1"/>
  <c r="AT329" i="1"/>
  <c r="AU329" i="1"/>
  <c r="AL330" i="1"/>
  <c r="AM330" i="1"/>
  <c r="AN330" i="1"/>
  <c r="AO330" i="1"/>
  <c r="AP330" i="1"/>
  <c r="AQ330" i="1"/>
  <c r="AR330" i="1"/>
  <c r="AS330" i="1"/>
  <c r="AT330" i="1"/>
  <c r="AU330" i="1"/>
  <c r="AL331" i="1"/>
  <c r="AM331" i="1"/>
  <c r="AN331" i="1"/>
  <c r="AO331" i="1"/>
  <c r="AP331" i="1"/>
  <c r="AQ331" i="1"/>
  <c r="AR331" i="1"/>
  <c r="AS331" i="1"/>
  <c r="AT331" i="1"/>
  <c r="AU331" i="1"/>
  <c r="AL332" i="1"/>
  <c r="AM332" i="1"/>
  <c r="AN332" i="1"/>
  <c r="AO332" i="1"/>
  <c r="AP332" i="1"/>
  <c r="AQ332" i="1"/>
  <c r="AR332" i="1"/>
  <c r="AS332" i="1"/>
  <c r="AT332" i="1"/>
  <c r="AU332" i="1"/>
  <c r="AL333" i="1"/>
  <c r="AM333" i="1"/>
  <c r="AN333" i="1"/>
  <c r="AO333" i="1"/>
  <c r="AP333" i="1"/>
  <c r="AQ333" i="1"/>
  <c r="AR333" i="1"/>
  <c r="AS333" i="1"/>
  <c r="AT333" i="1"/>
  <c r="AU333" i="1"/>
  <c r="AL334" i="1"/>
  <c r="AM334" i="1"/>
  <c r="AN334" i="1"/>
  <c r="AO334" i="1"/>
  <c r="AP334" i="1"/>
  <c r="AQ334" i="1"/>
  <c r="AR334" i="1"/>
  <c r="AS334" i="1"/>
  <c r="AT334" i="1"/>
  <c r="AU334" i="1"/>
  <c r="AL335" i="1"/>
  <c r="AM335" i="1"/>
  <c r="AN335" i="1"/>
  <c r="AO335" i="1"/>
  <c r="AP335" i="1"/>
  <c r="AQ335" i="1"/>
  <c r="AR335" i="1"/>
  <c r="AS335" i="1"/>
  <c r="AT335" i="1"/>
  <c r="AU335" i="1"/>
  <c r="AL336" i="1"/>
  <c r="AM336" i="1"/>
  <c r="AN336" i="1"/>
  <c r="AO336" i="1"/>
  <c r="AP336" i="1"/>
  <c r="AQ336" i="1"/>
  <c r="AR336" i="1"/>
  <c r="AS336" i="1"/>
  <c r="AT336" i="1"/>
  <c r="AU336" i="1"/>
  <c r="AL337" i="1"/>
  <c r="AM337" i="1"/>
  <c r="AN337" i="1"/>
  <c r="AO337" i="1"/>
  <c r="AP337" i="1"/>
  <c r="AQ337" i="1"/>
  <c r="AR337" i="1"/>
  <c r="AS337" i="1"/>
  <c r="AT337" i="1"/>
  <c r="AU337" i="1"/>
  <c r="AL338" i="1"/>
  <c r="AM338" i="1"/>
  <c r="AN338" i="1"/>
  <c r="AO338" i="1"/>
  <c r="AP338" i="1"/>
  <c r="AQ338" i="1"/>
  <c r="AR338" i="1"/>
  <c r="AS338" i="1"/>
  <c r="AT338" i="1"/>
  <c r="AU338" i="1"/>
  <c r="AL339" i="1"/>
  <c r="AM339" i="1"/>
  <c r="AN339" i="1"/>
  <c r="AO339" i="1"/>
  <c r="AP339" i="1"/>
  <c r="AQ339" i="1"/>
  <c r="AR339" i="1"/>
  <c r="AS339" i="1"/>
  <c r="AT339" i="1"/>
  <c r="AU339" i="1"/>
  <c r="AL340" i="1"/>
  <c r="AM340" i="1"/>
  <c r="AN340" i="1"/>
  <c r="AO340" i="1"/>
  <c r="AP340" i="1"/>
  <c r="AQ340" i="1"/>
  <c r="AR340" i="1"/>
  <c r="AS340" i="1"/>
  <c r="AT340" i="1"/>
  <c r="AU340" i="1"/>
  <c r="AL341" i="1"/>
  <c r="AM341" i="1"/>
  <c r="AN341" i="1"/>
  <c r="AO341" i="1"/>
  <c r="AP341" i="1"/>
  <c r="AQ341" i="1"/>
  <c r="AR341" i="1"/>
  <c r="AS341" i="1"/>
  <c r="AT341" i="1"/>
  <c r="AU341" i="1"/>
  <c r="AL342" i="1"/>
  <c r="AM342" i="1"/>
  <c r="AN342" i="1"/>
  <c r="AO342" i="1"/>
  <c r="AP342" i="1"/>
  <c r="AQ342" i="1"/>
  <c r="AR342" i="1"/>
  <c r="AS342" i="1"/>
  <c r="AT342" i="1"/>
  <c r="AU342" i="1"/>
  <c r="AL343" i="1"/>
  <c r="AM343" i="1"/>
  <c r="AN343" i="1"/>
  <c r="AO343" i="1"/>
  <c r="AP343" i="1"/>
  <c r="AQ343" i="1"/>
  <c r="AR343" i="1"/>
  <c r="AS343" i="1"/>
  <c r="AT343" i="1"/>
  <c r="AU343" i="1"/>
  <c r="AL344" i="1"/>
  <c r="AM344" i="1"/>
  <c r="AN344" i="1"/>
  <c r="AO344" i="1"/>
  <c r="AP344" i="1"/>
  <c r="AQ344" i="1"/>
  <c r="AR344" i="1"/>
  <c r="AS344" i="1"/>
  <c r="AT344" i="1"/>
  <c r="AU344" i="1"/>
  <c r="AL345" i="1"/>
  <c r="AM345" i="1"/>
  <c r="AN345" i="1"/>
  <c r="AO345" i="1"/>
  <c r="AP345" i="1"/>
  <c r="AQ345" i="1"/>
  <c r="AR345" i="1"/>
  <c r="AS345" i="1"/>
  <c r="AT345" i="1"/>
  <c r="AU345" i="1"/>
  <c r="AL346" i="1"/>
  <c r="AM346" i="1"/>
  <c r="AN346" i="1"/>
  <c r="AO346" i="1"/>
  <c r="AP346" i="1"/>
  <c r="AQ346" i="1"/>
  <c r="AR346" i="1"/>
  <c r="AS346" i="1"/>
  <c r="AT346" i="1"/>
  <c r="AU346" i="1"/>
  <c r="AL347" i="1"/>
  <c r="AM347" i="1"/>
  <c r="AN347" i="1"/>
  <c r="AO347" i="1"/>
  <c r="AP347" i="1"/>
  <c r="AQ347" i="1"/>
  <c r="AR347" i="1"/>
  <c r="AS347" i="1"/>
  <c r="AT347" i="1"/>
  <c r="AU347" i="1"/>
  <c r="AL348" i="1"/>
  <c r="AM348" i="1"/>
  <c r="AN348" i="1"/>
  <c r="AO348" i="1"/>
  <c r="AP348" i="1"/>
  <c r="AQ348" i="1"/>
  <c r="AR348" i="1"/>
  <c r="AS348" i="1"/>
  <c r="AT348" i="1"/>
  <c r="AU348" i="1"/>
  <c r="AL349" i="1"/>
  <c r="AM349" i="1"/>
  <c r="AN349" i="1"/>
  <c r="AO349" i="1"/>
  <c r="AP349" i="1"/>
  <c r="AQ349" i="1"/>
  <c r="AR349" i="1"/>
  <c r="AS349" i="1"/>
  <c r="AT349" i="1"/>
  <c r="AU349" i="1"/>
  <c r="AL350" i="1"/>
  <c r="AM350" i="1"/>
  <c r="AN350" i="1"/>
  <c r="AO350" i="1"/>
  <c r="AP350" i="1"/>
  <c r="AQ350" i="1"/>
  <c r="AR350" i="1"/>
  <c r="AS350" i="1"/>
  <c r="AT350" i="1"/>
  <c r="AU350" i="1"/>
  <c r="AL351" i="1"/>
  <c r="AM351" i="1"/>
  <c r="AN351" i="1"/>
  <c r="AO351" i="1"/>
  <c r="AP351" i="1"/>
  <c r="AQ351" i="1"/>
  <c r="AR351" i="1"/>
  <c r="AS351" i="1"/>
  <c r="AT351" i="1"/>
  <c r="AU351" i="1"/>
  <c r="AL352" i="1"/>
  <c r="AM352" i="1"/>
  <c r="AN352" i="1"/>
  <c r="AO352" i="1"/>
  <c r="AP352" i="1"/>
  <c r="AQ352" i="1"/>
  <c r="AR352" i="1"/>
  <c r="AS352" i="1"/>
  <c r="AT352" i="1"/>
  <c r="AU352" i="1"/>
  <c r="AL353" i="1"/>
  <c r="AM353" i="1"/>
  <c r="AN353" i="1"/>
  <c r="AO353" i="1"/>
  <c r="AP353" i="1"/>
  <c r="AQ353" i="1"/>
  <c r="AR353" i="1"/>
  <c r="AS353" i="1"/>
  <c r="AT353" i="1"/>
  <c r="AU353" i="1"/>
  <c r="AL354" i="1"/>
  <c r="AM354" i="1"/>
  <c r="AN354" i="1"/>
  <c r="AO354" i="1"/>
  <c r="AP354" i="1"/>
  <c r="AQ354" i="1"/>
  <c r="AR354" i="1"/>
  <c r="AS354" i="1"/>
  <c r="AT354" i="1"/>
  <c r="AU354" i="1"/>
  <c r="AL355" i="1"/>
  <c r="AM355" i="1"/>
  <c r="AN355" i="1"/>
  <c r="AO355" i="1"/>
  <c r="AP355" i="1"/>
  <c r="AQ355" i="1"/>
  <c r="AR355" i="1"/>
  <c r="AS355" i="1"/>
  <c r="AT355" i="1"/>
  <c r="AU355" i="1"/>
  <c r="AL356" i="1"/>
  <c r="AM356" i="1"/>
  <c r="AN356" i="1"/>
  <c r="AO356" i="1"/>
  <c r="AP356" i="1"/>
  <c r="AQ356" i="1"/>
  <c r="AR356" i="1"/>
  <c r="AS356" i="1"/>
  <c r="AT356" i="1"/>
  <c r="AU356" i="1"/>
  <c r="AL357" i="1"/>
  <c r="AM357" i="1"/>
  <c r="AN357" i="1"/>
  <c r="AO357" i="1"/>
  <c r="AP357" i="1"/>
  <c r="AQ357" i="1"/>
  <c r="AR357" i="1"/>
  <c r="AS357" i="1"/>
  <c r="AT357" i="1"/>
  <c r="AU357" i="1"/>
  <c r="AL358" i="1"/>
  <c r="AM358" i="1"/>
  <c r="AN358" i="1"/>
  <c r="AO358" i="1"/>
  <c r="AP358" i="1"/>
  <c r="AQ358" i="1"/>
  <c r="AR358" i="1"/>
  <c r="AS358" i="1"/>
  <c r="AT358" i="1"/>
  <c r="AU358" i="1"/>
  <c r="AL359" i="1"/>
  <c r="AM359" i="1"/>
  <c r="AN359" i="1"/>
  <c r="AO359" i="1"/>
  <c r="AP359" i="1"/>
  <c r="AQ359" i="1"/>
  <c r="AR359" i="1"/>
  <c r="AS359" i="1"/>
  <c r="AT359" i="1"/>
  <c r="AU359" i="1"/>
  <c r="AL360" i="1"/>
  <c r="AM360" i="1"/>
  <c r="AN360" i="1"/>
  <c r="AO360" i="1"/>
  <c r="AP360" i="1"/>
  <c r="AQ360" i="1"/>
  <c r="AR360" i="1"/>
  <c r="AS360" i="1"/>
  <c r="AT360" i="1"/>
  <c r="AU360" i="1"/>
  <c r="AL361" i="1"/>
  <c r="AM361" i="1"/>
  <c r="AN361" i="1"/>
  <c r="AO361" i="1"/>
  <c r="AP361" i="1"/>
  <c r="AQ361" i="1"/>
  <c r="AR361" i="1"/>
  <c r="AS361" i="1"/>
  <c r="AT361" i="1"/>
  <c r="AU361" i="1"/>
  <c r="AL362" i="1"/>
  <c r="AM362" i="1"/>
  <c r="AN362" i="1"/>
  <c r="AO362" i="1"/>
  <c r="AP362" i="1"/>
  <c r="AQ362" i="1"/>
  <c r="AR362" i="1"/>
  <c r="AS362" i="1"/>
  <c r="AT362" i="1"/>
  <c r="AU362" i="1"/>
  <c r="AL363" i="1"/>
  <c r="AM363" i="1"/>
  <c r="AN363" i="1"/>
  <c r="AO363" i="1"/>
  <c r="AP363" i="1"/>
  <c r="AQ363" i="1"/>
  <c r="AR363" i="1"/>
  <c r="AS363" i="1"/>
  <c r="AT363" i="1"/>
  <c r="AU363" i="1"/>
  <c r="AL364" i="1"/>
  <c r="AM364" i="1"/>
  <c r="AN364" i="1"/>
  <c r="AO364" i="1"/>
  <c r="AP364" i="1"/>
  <c r="AQ364" i="1"/>
  <c r="AR364" i="1"/>
  <c r="AS364" i="1"/>
  <c r="AT364" i="1"/>
  <c r="AU364" i="1"/>
  <c r="AL365" i="1"/>
  <c r="AM365" i="1"/>
  <c r="AN365" i="1"/>
  <c r="AO365" i="1"/>
  <c r="AP365" i="1"/>
  <c r="AQ365" i="1"/>
  <c r="AR365" i="1"/>
  <c r="AS365" i="1"/>
  <c r="AT365" i="1"/>
  <c r="AU365" i="1"/>
  <c r="AL366" i="1"/>
  <c r="AM366" i="1"/>
  <c r="AN366" i="1"/>
  <c r="AO366" i="1"/>
  <c r="AP366" i="1"/>
  <c r="AQ366" i="1"/>
  <c r="AR366" i="1"/>
  <c r="AS366" i="1"/>
  <c r="AT366" i="1"/>
  <c r="AU366" i="1"/>
  <c r="AL367" i="1"/>
  <c r="AM367" i="1"/>
  <c r="AN367" i="1"/>
  <c r="AO367" i="1"/>
  <c r="AP367" i="1"/>
  <c r="AQ367" i="1"/>
  <c r="AR367" i="1"/>
  <c r="AS367" i="1"/>
  <c r="AT367" i="1"/>
  <c r="AU367" i="1"/>
  <c r="AL368" i="1"/>
  <c r="AM368" i="1"/>
  <c r="AN368" i="1"/>
  <c r="AO368" i="1"/>
  <c r="AP368" i="1"/>
  <c r="AQ368" i="1"/>
  <c r="AR368" i="1"/>
  <c r="AS368" i="1"/>
  <c r="AT368" i="1"/>
  <c r="AU368" i="1"/>
  <c r="AL369" i="1"/>
  <c r="AM369" i="1"/>
  <c r="AN369" i="1"/>
  <c r="AO369" i="1"/>
  <c r="AP369" i="1"/>
  <c r="AQ369" i="1"/>
  <c r="AR369" i="1"/>
  <c r="AS369" i="1"/>
  <c r="AT369" i="1"/>
  <c r="AU369" i="1"/>
  <c r="AL370" i="1"/>
  <c r="AM370" i="1"/>
  <c r="AN370" i="1"/>
  <c r="AO370" i="1"/>
  <c r="AP370" i="1"/>
  <c r="AQ370" i="1"/>
  <c r="AR370" i="1"/>
  <c r="AS370" i="1"/>
  <c r="AT370" i="1"/>
  <c r="AU370" i="1"/>
  <c r="AL371" i="1"/>
  <c r="AM371" i="1"/>
  <c r="AN371" i="1"/>
  <c r="AO371" i="1"/>
  <c r="AP371" i="1"/>
  <c r="AQ371" i="1"/>
  <c r="AR371" i="1"/>
  <c r="AS371" i="1"/>
  <c r="AT371" i="1"/>
  <c r="AU371" i="1"/>
  <c r="AL372" i="1"/>
  <c r="AM372" i="1"/>
  <c r="AN372" i="1"/>
  <c r="AO372" i="1"/>
  <c r="AP372" i="1"/>
  <c r="AQ372" i="1"/>
  <c r="AR372" i="1"/>
  <c r="AS372" i="1"/>
  <c r="AT372" i="1"/>
  <c r="AU372" i="1"/>
  <c r="AL373" i="1"/>
  <c r="AM373" i="1"/>
  <c r="AN373" i="1"/>
  <c r="AO373" i="1"/>
  <c r="AP373" i="1"/>
  <c r="AQ373" i="1"/>
  <c r="AR373" i="1"/>
  <c r="AS373" i="1"/>
  <c r="AT373" i="1"/>
  <c r="AU373" i="1"/>
  <c r="AL374" i="1"/>
  <c r="AM374" i="1"/>
  <c r="AN374" i="1"/>
  <c r="AO374" i="1"/>
  <c r="AP374" i="1"/>
  <c r="AQ374" i="1"/>
  <c r="AR374" i="1"/>
  <c r="AS374" i="1"/>
  <c r="AT374" i="1"/>
  <c r="AU374" i="1"/>
  <c r="AL375" i="1"/>
  <c r="AM375" i="1"/>
  <c r="AN375" i="1"/>
  <c r="AO375" i="1"/>
  <c r="AP375" i="1"/>
  <c r="AQ375" i="1"/>
  <c r="AR375" i="1"/>
  <c r="AS375" i="1"/>
  <c r="AT375" i="1"/>
  <c r="AU375" i="1"/>
  <c r="AL376" i="1"/>
  <c r="AM376" i="1"/>
  <c r="AN376" i="1"/>
  <c r="AO376" i="1"/>
  <c r="AP376" i="1"/>
  <c r="AQ376" i="1"/>
  <c r="AR376" i="1"/>
  <c r="AS376" i="1"/>
  <c r="AT376" i="1"/>
  <c r="AU376" i="1"/>
  <c r="AL377" i="1"/>
  <c r="AM377" i="1"/>
  <c r="AN377" i="1"/>
  <c r="AO377" i="1"/>
  <c r="AP377" i="1"/>
  <c r="AQ377" i="1"/>
  <c r="AR377" i="1"/>
  <c r="AS377" i="1"/>
  <c r="AT377" i="1"/>
  <c r="AU377" i="1"/>
  <c r="AL378" i="1"/>
  <c r="AM378" i="1"/>
  <c r="AN378" i="1"/>
  <c r="AO378" i="1"/>
  <c r="AP378" i="1"/>
  <c r="AQ378" i="1"/>
  <c r="AR378" i="1"/>
  <c r="AS378" i="1"/>
  <c r="AT378" i="1"/>
  <c r="AU378" i="1"/>
  <c r="AL379" i="1"/>
  <c r="AM379" i="1"/>
  <c r="AN379" i="1"/>
  <c r="AO379" i="1"/>
  <c r="AP379" i="1"/>
  <c r="AQ379" i="1"/>
  <c r="AR379" i="1"/>
  <c r="AS379" i="1"/>
  <c r="AT379" i="1"/>
  <c r="AU379" i="1"/>
  <c r="AL380" i="1"/>
  <c r="AM380" i="1"/>
  <c r="AN380" i="1"/>
  <c r="AO380" i="1"/>
  <c r="AP380" i="1"/>
  <c r="AQ380" i="1"/>
  <c r="AR380" i="1"/>
  <c r="AS380" i="1"/>
  <c r="AT380" i="1"/>
  <c r="AU380" i="1"/>
  <c r="AL381" i="1"/>
  <c r="AM381" i="1"/>
  <c r="AN381" i="1"/>
  <c r="AO381" i="1"/>
  <c r="AP381" i="1"/>
  <c r="AQ381" i="1"/>
  <c r="AR381" i="1"/>
  <c r="AS381" i="1"/>
  <c r="AT381" i="1"/>
  <c r="AU381" i="1"/>
  <c r="AL382" i="1"/>
  <c r="AM382" i="1"/>
  <c r="AN382" i="1"/>
  <c r="AO382" i="1"/>
  <c r="AP382" i="1"/>
  <c r="AQ382" i="1"/>
  <c r="AR382" i="1"/>
  <c r="AS382" i="1"/>
  <c r="AT382" i="1"/>
  <c r="AU382" i="1"/>
  <c r="AL383" i="1"/>
  <c r="AM383" i="1"/>
  <c r="AN383" i="1"/>
  <c r="AO383" i="1"/>
  <c r="AP383" i="1"/>
  <c r="AQ383" i="1"/>
  <c r="AR383" i="1"/>
  <c r="AS383" i="1"/>
  <c r="AT383" i="1"/>
  <c r="AU383" i="1"/>
  <c r="AL384" i="1"/>
  <c r="AM384" i="1"/>
  <c r="AN384" i="1"/>
  <c r="AO384" i="1"/>
  <c r="AP384" i="1"/>
  <c r="AQ384" i="1"/>
  <c r="AR384" i="1"/>
  <c r="AS384" i="1"/>
  <c r="AT384" i="1"/>
  <c r="AU384" i="1"/>
  <c r="AL385" i="1"/>
  <c r="AM385" i="1"/>
  <c r="AN385" i="1"/>
  <c r="AO385" i="1"/>
  <c r="AP385" i="1"/>
  <c r="AQ385" i="1"/>
  <c r="AR385" i="1"/>
  <c r="AS385" i="1"/>
  <c r="AT385" i="1"/>
  <c r="AU385" i="1"/>
  <c r="AL386" i="1"/>
  <c r="AM386" i="1"/>
  <c r="AN386" i="1"/>
  <c r="AO386" i="1"/>
  <c r="AP386" i="1"/>
  <c r="AQ386" i="1"/>
  <c r="AR386" i="1"/>
  <c r="AS386" i="1"/>
  <c r="AT386" i="1"/>
  <c r="AU386" i="1"/>
  <c r="AL387" i="1"/>
  <c r="AM387" i="1"/>
  <c r="AN387" i="1"/>
  <c r="AO387" i="1"/>
  <c r="AP387" i="1"/>
  <c r="AQ387" i="1"/>
  <c r="AR387" i="1"/>
  <c r="AS387" i="1"/>
  <c r="AT387" i="1"/>
  <c r="AU387" i="1"/>
  <c r="AL388" i="1"/>
  <c r="AM388" i="1"/>
  <c r="AN388" i="1"/>
  <c r="AO388" i="1"/>
  <c r="AP388" i="1"/>
  <c r="AQ388" i="1"/>
  <c r="AR388" i="1"/>
  <c r="AS388" i="1"/>
  <c r="AT388" i="1"/>
  <c r="AU388" i="1"/>
  <c r="AL389" i="1"/>
  <c r="AM389" i="1"/>
  <c r="AN389" i="1"/>
  <c r="AO389" i="1"/>
  <c r="AP389" i="1"/>
  <c r="AQ389" i="1"/>
  <c r="AR389" i="1"/>
  <c r="AS389" i="1"/>
  <c r="AT389" i="1"/>
  <c r="AU389" i="1"/>
  <c r="AL390" i="1"/>
  <c r="AM390" i="1"/>
  <c r="AN390" i="1"/>
  <c r="AO390" i="1"/>
  <c r="AP390" i="1"/>
  <c r="AQ390" i="1"/>
  <c r="AR390" i="1"/>
  <c r="AS390" i="1"/>
  <c r="AT390" i="1"/>
  <c r="AU390" i="1"/>
  <c r="AL391" i="1"/>
  <c r="AM391" i="1"/>
  <c r="AN391" i="1"/>
  <c r="AO391" i="1"/>
  <c r="AP391" i="1"/>
  <c r="AQ391" i="1"/>
  <c r="AR391" i="1"/>
  <c r="AS391" i="1"/>
  <c r="AT391" i="1"/>
  <c r="AU391" i="1"/>
  <c r="AL392" i="1"/>
  <c r="AM392" i="1"/>
  <c r="AN392" i="1"/>
  <c r="AO392" i="1"/>
  <c r="AP392" i="1"/>
  <c r="AQ392" i="1"/>
  <c r="AR392" i="1"/>
  <c r="AS392" i="1"/>
  <c r="AT392" i="1"/>
  <c r="AU392" i="1"/>
  <c r="AL393" i="1"/>
  <c r="AM393" i="1"/>
  <c r="AN393" i="1"/>
  <c r="AO393" i="1"/>
  <c r="AP393" i="1"/>
  <c r="AQ393" i="1"/>
  <c r="AR393" i="1"/>
  <c r="AS393" i="1"/>
  <c r="AT393" i="1"/>
  <c r="AU393" i="1"/>
  <c r="AL394" i="1"/>
  <c r="AM394" i="1"/>
  <c r="AN394" i="1"/>
  <c r="AO394" i="1"/>
  <c r="AP394" i="1"/>
  <c r="AQ394" i="1"/>
  <c r="AR394" i="1"/>
  <c r="AS394" i="1"/>
  <c r="AT394" i="1"/>
  <c r="AU394" i="1"/>
  <c r="AL395" i="1"/>
  <c r="AM395" i="1"/>
  <c r="AN395" i="1"/>
  <c r="AO395" i="1"/>
  <c r="AP395" i="1"/>
  <c r="AQ395" i="1"/>
  <c r="AR395" i="1"/>
  <c r="AS395" i="1"/>
  <c r="AT395" i="1"/>
  <c r="AU395" i="1"/>
  <c r="AL396" i="1"/>
  <c r="AM396" i="1"/>
  <c r="AN396" i="1"/>
  <c r="AO396" i="1"/>
  <c r="AP396" i="1"/>
  <c r="AQ396" i="1"/>
  <c r="AR396" i="1"/>
  <c r="AS396" i="1"/>
  <c r="AT396" i="1"/>
  <c r="AU396" i="1"/>
  <c r="AL397" i="1"/>
  <c r="AM397" i="1"/>
  <c r="AN397" i="1"/>
  <c r="AO397" i="1"/>
  <c r="AP397" i="1"/>
  <c r="AQ397" i="1"/>
  <c r="AR397" i="1"/>
  <c r="AS397" i="1"/>
  <c r="AT397" i="1"/>
  <c r="AU397" i="1"/>
  <c r="AL398" i="1"/>
  <c r="AM398" i="1"/>
  <c r="AN398" i="1"/>
  <c r="AO398" i="1"/>
  <c r="AP398" i="1"/>
  <c r="AQ398" i="1"/>
  <c r="AR398" i="1"/>
  <c r="AS398" i="1"/>
  <c r="AT398" i="1"/>
  <c r="AU398" i="1"/>
  <c r="AL399" i="1"/>
  <c r="AM399" i="1"/>
  <c r="AN399" i="1"/>
  <c r="AO399" i="1"/>
  <c r="AP399" i="1"/>
  <c r="AQ399" i="1"/>
  <c r="AR399" i="1"/>
  <c r="AS399" i="1"/>
  <c r="AT399" i="1"/>
  <c r="AU399" i="1"/>
  <c r="AL400" i="1"/>
  <c r="AM400" i="1"/>
  <c r="AN400" i="1"/>
  <c r="AO400" i="1"/>
  <c r="AP400" i="1"/>
  <c r="AQ400" i="1"/>
  <c r="AR400" i="1"/>
  <c r="AS400" i="1"/>
  <c r="AT400" i="1"/>
  <c r="AU400" i="1"/>
  <c r="AL401" i="1"/>
  <c r="AM401" i="1"/>
  <c r="AN401" i="1"/>
  <c r="AO401" i="1"/>
  <c r="AP401" i="1"/>
  <c r="AQ401" i="1"/>
  <c r="AR401" i="1"/>
  <c r="AS401" i="1"/>
  <c r="AT401" i="1"/>
  <c r="AU401" i="1"/>
  <c r="AL402" i="1"/>
  <c r="AM402" i="1"/>
  <c r="AN402" i="1"/>
  <c r="AO402" i="1"/>
  <c r="AP402" i="1"/>
  <c r="AQ402" i="1"/>
  <c r="AR402" i="1"/>
  <c r="AS402" i="1"/>
  <c r="AT402" i="1"/>
  <c r="AU402" i="1"/>
  <c r="AL403" i="1"/>
  <c r="AM403" i="1"/>
  <c r="AN403" i="1"/>
  <c r="AO403" i="1"/>
  <c r="AP403" i="1"/>
  <c r="AQ403" i="1"/>
  <c r="AR403" i="1"/>
  <c r="AS403" i="1"/>
  <c r="AT403" i="1"/>
  <c r="AU403" i="1"/>
  <c r="AL404" i="1"/>
  <c r="AM404" i="1"/>
  <c r="AN404" i="1"/>
  <c r="AO404" i="1"/>
  <c r="AP404" i="1"/>
  <c r="AQ404" i="1"/>
  <c r="AR404" i="1"/>
  <c r="AS404" i="1"/>
  <c r="AT404" i="1"/>
  <c r="AU404" i="1"/>
  <c r="AL405" i="1"/>
  <c r="AM405" i="1"/>
  <c r="AN405" i="1"/>
  <c r="AO405" i="1"/>
  <c r="AP405" i="1"/>
  <c r="AQ405" i="1"/>
  <c r="AR405" i="1"/>
  <c r="AS405" i="1"/>
  <c r="AT405" i="1"/>
  <c r="AU405" i="1"/>
  <c r="AL406" i="1"/>
  <c r="AM406" i="1"/>
  <c r="AN406" i="1"/>
  <c r="AO406" i="1"/>
  <c r="AP406" i="1"/>
  <c r="AQ406" i="1"/>
  <c r="AR406" i="1"/>
  <c r="AS406" i="1"/>
  <c r="AT406" i="1"/>
  <c r="AU406" i="1"/>
  <c r="AL407" i="1"/>
  <c r="AM407" i="1"/>
  <c r="AN407" i="1"/>
  <c r="AO407" i="1"/>
  <c r="AP407" i="1"/>
  <c r="AQ407" i="1"/>
  <c r="AR407" i="1"/>
  <c r="AS407" i="1"/>
  <c r="AT407" i="1"/>
  <c r="AU407" i="1"/>
  <c r="AL408" i="1"/>
  <c r="AM408" i="1"/>
  <c r="AN408" i="1"/>
  <c r="AO408" i="1"/>
  <c r="AP408" i="1"/>
  <c r="AQ408" i="1"/>
  <c r="AR408" i="1"/>
  <c r="AS408" i="1"/>
  <c r="AT408" i="1"/>
  <c r="AU408" i="1"/>
  <c r="AL409" i="1"/>
  <c r="AM409" i="1"/>
  <c r="AN409" i="1"/>
  <c r="AO409" i="1"/>
  <c r="AP409" i="1"/>
  <c r="AQ409" i="1"/>
  <c r="AR409" i="1"/>
  <c r="AS409" i="1"/>
  <c r="AT409" i="1"/>
  <c r="AU409" i="1"/>
  <c r="AL410" i="1"/>
  <c r="AM410" i="1"/>
  <c r="AN410" i="1"/>
  <c r="AO410" i="1"/>
  <c r="AP410" i="1"/>
  <c r="AQ410" i="1"/>
  <c r="AR410" i="1"/>
  <c r="AS410" i="1"/>
  <c r="AT410" i="1"/>
  <c r="AU410" i="1"/>
  <c r="AL411" i="1"/>
  <c r="AM411" i="1"/>
  <c r="AN411" i="1"/>
  <c r="AO411" i="1"/>
  <c r="AP411" i="1"/>
  <c r="AQ411" i="1"/>
  <c r="AR411" i="1"/>
  <c r="AS411" i="1"/>
  <c r="AT411" i="1"/>
  <c r="AU411" i="1"/>
  <c r="AL412" i="1"/>
  <c r="AM412" i="1"/>
  <c r="AN412" i="1"/>
  <c r="AO412" i="1"/>
  <c r="AP412" i="1"/>
  <c r="AQ412" i="1"/>
  <c r="AR412" i="1"/>
  <c r="AS412" i="1"/>
  <c r="AT412" i="1"/>
  <c r="AU412" i="1"/>
  <c r="AL413" i="1"/>
  <c r="AM413" i="1"/>
  <c r="AN413" i="1"/>
  <c r="AO413" i="1"/>
  <c r="AP413" i="1"/>
  <c r="AQ413" i="1"/>
  <c r="AR413" i="1"/>
  <c r="AS413" i="1"/>
  <c r="AT413" i="1"/>
  <c r="AU413" i="1"/>
  <c r="AL414" i="1"/>
  <c r="AM414" i="1"/>
  <c r="AN414" i="1"/>
  <c r="AO414" i="1"/>
  <c r="AP414" i="1"/>
  <c r="AQ414" i="1"/>
  <c r="AR414" i="1"/>
  <c r="AS414" i="1"/>
  <c r="AT414" i="1"/>
  <c r="AU414" i="1"/>
  <c r="AL415" i="1"/>
  <c r="AM415" i="1"/>
  <c r="AN415" i="1"/>
  <c r="AO415" i="1"/>
  <c r="AP415" i="1"/>
  <c r="AQ415" i="1"/>
  <c r="AR415" i="1"/>
  <c r="AS415" i="1"/>
  <c r="AT415" i="1"/>
  <c r="AU415" i="1"/>
  <c r="AL416" i="1"/>
  <c r="AM416" i="1"/>
  <c r="AN416" i="1"/>
  <c r="AO416" i="1"/>
  <c r="AP416" i="1"/>
  <c r="AQ416" i="1"/>
  <c r="AR416" i="1"/>
  <c r="AS416" i="1"/>
  <c r="AT416" i="1"/>
  <c r="AU416" i="1"/>
  <c r="AL417" i="1"/>
  <c r="AM417" i="1"/>
  <c r="AN417" i="1"/>
  <c r="AO417" i="1"/>
  <c r="AP417" i="1"/>
  <c r="AQ417" i="1"/>
  <c r="AR417" i="1"/>
  <c r="AS417" i="1"/>
  <c r="AT417" i="1"/>
  <c r="AU417" i="1"/>
  <c r="AL418" i="1"/>
  <c r="AM418" i="1"/>
  <c r="AN418" i="1"/>
  <c r="AO418" i="1"/>
  <c r="AP418" i="1"/>
  <c r="AQ418" i="1"/>
  <c r="AR418" i="1"/>
  <c r="AS418" i="1"/>
  <c r="AT418" i="1"/>
  <c r="AU418" i="1"/>
  <c r="AL419" i="1"/>
  <c r="AM419" i="1"/>
  <c r="AN419" i="1"/>
  <c r="AO419" i="1"/>
  <c r="AP419" i="1"/>
  <c r="AQ419" i="1"/>
  <c r="AR419" i="1"/>
  <c r="AS419" i="1"/>
  <c r="AT419" i="1"/>
  <c r="AU419" i="1"/>
  <c r="AL420" i="1"/>
  <c r="AM420" i="1"/>
  <c r="AN420" i="1"/>
  <c r="AO420" i="1"/>
  <c r="AP420" i="1"/>
  <c r="AQ420" i="1"/>
  <c r="AR420" i="1"/>
  <c r="AS420" i="1"/>
  <c r="AT420" i="1"/>
  <c r="AU420" i="1"/>
  <c r="AL421" i="1"/>
  <c r="AM421" i="1"/>
  <c r="AN421" i="1"/>
  <c r="AO421" i="1"/>
  <c r="AP421" i="1"/>
  <c r="AQ421" i="1"/>
  <c r="AR421" i="1"/>
  <c r="AS421" i="1"/>
  <c r="AT421" i="1"/>
  <c r="AU421" i="1"/>
  <c r="AL422" i="1"/>
  <c r="AM422" i="1"/>
  <c r="AN422" i="1"/>
  <c r="AO422" i="1"/>
  <c r="AP422" i="1"/>
  <c r="AQ422" i="1"/>
  <c r="AR422" i="1"/>
  <c r="AS422" i="1"/>
  <c r="AT422" i="1"/>
  <c r="AU422" i="1"/>
  <c r="AL423" i="1"/>
  <c r="AM423" i="1"/>
  <c r="AN423" i="1"/>
  <c r="AO423" i="1"/>
  <c r="AP423" i="1"/>
  <c r="AQ423" i="1"/>
  <c r="AR423" i="1"/>
  <c r="AS423" i="1"/>
  <c r="AT423" i="1"/>
  <c r="AU423" i="1"/>
  <c r="AL424" i="1"/>
  <c r="AM424" i="1"/>
  <c r="AN424" i="1"/>
  <c r="AO424" i="1"/>
  <c r="AP424" i="1"/>
  <c r="AQ424" i="1"/>
  <c r="AR424" i="1"/>
  <c r="AS424" i="1"/>
  <c r="AT424" i="1"/>
  <c r="AU424" i="1"/>
  <c r="AL425" i="1"/>
  <c r="AM425" i="1"/>
  <c r="AN425" i="1"/>
  <c r="AO425" i="1"/>
  <c r="AP425" i="1"/>
  <c r="AQ425" i="1"/>
  <c r="AR425" i="1"/>
  <c r="AS425" i="1"/>
  <c r="AT425" i="1"/>
  <c r="AU425" i="1"/>
  <c r="AL426" i="1"/>
  <c r="AM426" i="1"/>
  <c r="AN426" i="1"/>
  <c r="AO426" i="1"/>
  <c r="AP426" i="1"/>
  <c r="AQ426" i="1"/>
  <c r="AR426" i="1"/>
  <c r="AS426" i="1"/>
  <c r="AT426" i="1"/>
  <c r="AU426" i="1"/>
  <c r="AL427" i="1"/>
  <c r="AM427" i="1"/>
  <c r="AN427" i="1"/>
  <c r="AO427" i="1"/>
  <c r="AP427" i="1"/>
  <c r="AQ427" i="1"/>
  <c r="AR427" i="1"/>
  <c r="AS427" i="1"/>
  <c r="AT427" i="1"/>
  <c r="AU427" i="1"/>
  <c r="AL428" i="1"/>
  <c r="AM428" i="1"/>
  <c r="AN428" i="1"/>
  <c r="AO428" i="1"/>
  <c r="AP428" i="1"/>
  <c r="AQ428" i="1"/>
  <c r="AR428" i="1"/>
  <c r="AS428" i="1"/>
  <c r="AT428" i="1"/>
  <c r="AU428" i="1"/>
  <c r="AL429" i="1"/>
  <c r="AM429" i="1"/>
  <c r="AN429" i="1"/>
  <c r="AO429" i="1"/>
  <c r="AP429" i="1"/>
  <c r="AQ429" i="1"/>
  <c r="AR429" i="1"/>
  <c r="AS429" i="1"/>
  <c r="AT429" i="1"/>
  <c r="AU429" i="1"/>
  <c r="AL430" i="1"/>
  <c r="AM430" i="1"/>
  <c r="AN430" i="1"/>
  <c r="AO430" i="1"/>
  <c r="AP430" i="1"/>
  <c r="AQ430" i="1"/>
  <c r="AR430" i="1"/>
  <c r="AS430" i="1"/>
  <c r="AT430" i="1"/>
  <c r="AU430" i="1"/>
  <c r="AL431" i="1"/>
  <c r="AM431" i="1"/>
  <c r="AN431" i="1"/>
  <c r="AO431" i="1"/>
  <c r="AP431" i="1"/>
  <c r="AQ431" i="1"/>
  <c r="AR431" i="1"/>
  <c r="AS431" i="1"/>
  <c r="AT431" i="1"/>
  <c r="AU431" i="1"/>
  <c r="AL432" i="1"/>
  <c r="AM432" i="1"/>
  <c r="AN432" i="1"/>
  <c r="AO432" i="1"/>
  <c r="AP432" i="1"/>
  <c r="AQ432" i="1"/>
  <c r="AR432" i="1"/>
  <c r="AS432" i="1"/>
  <c r="AT432" i="1"/>
  <c r="AU432" i="1"/>
  <c r="AL433" i="1"/>
  <c r="AM433" i="1"/>
  <c r="AN433" i="1"/>
  <c r="AO433" i="1"/>
  <c r="AP433" i="1"/>
  <c r="AQ433" i="1"/>
  <c r="AR433" i="1"/>
  <c r="AS433" i="1"/>
  <c r="AT433" i="1"/>
  <c r="AU433" i="1"/>
  <c r="AL434" i="1"/>
  <c r="AM434" i="1"/>
  <c r="AN434" i="1"/>
  <c r="AO434" i="1"/>
  <c r="AP434" i="1"/>
  <c r="AQ434" i="1"/>
  <c r="AR434" i="1"/>
  <c r="AS434" i="1"/>
  <c r="AT434" i="1"/>
  <c r="AU434" i="1"/>
  <c r="AL435" i="1"/>
  <c r="AM435" i="1"/>
  <c r="AN435" i="1"/>
  <c r="AO435" i="1"/>
  <c r="AP435" i="1"/>
  <c r="AQ435" i="1"/>
  <c r="AR435" i="1"/>
  <c r="AS435" i="1"/>
  <c r="AT435" i="1"/>
  <c r="AU435" i="1"/>
  <c r="AL436" i="1"/>
  <c r="AM436" i="1"/>
  <c r="AN436" i="1"/>
  <c r="AO436" i="1"/>
  <c r="AP436" i="1"/>
  <c r="AQ436" i="1"/>
  <c r="AR436" i="1"/>
  <c r="AS436" i="1"/>
  <c r="AT436" i="1"/>
  <c r="AU436" i="1"/>
  <c r="AL437" i="1"/>
  <c r="AM437" i="1"/>
  <c r="AN437" i="1"/>
  <c r="AO437" i="1"/>
  <c r="AP437" i="1"/>
  <c r="AQ437" i="1"/>
  <c r="AR437" i="1"/>
  <c r="AS437" i="1"/>
  <c r="AT437" i="1"/>
  <c r="AU437" i="1"/>
  <c r="AL438" i="1"/>
  <c r="AM438" i="1"/>
  <c r="AN438" i="1"/>
  <c r="AO438" i="1"/>
  <c r="AP438" i="1"/>
  <c r="AQ438" i="1"/>
  <c r="AR438" i="1"/>
  <c r="AS438" i="1"/>
  <c r="AT438" i="1"/>
  <c r="AU438" i="1"/>
  <c r="AL439" i="1"/>
  <c r="AM439" i="1"/>
  <c r="AN439" i="1"/>
  <c r="AO439" i="1"/>
  <c r="AP439" i="1"/>
  <c r="AQ439" i="1"/>
  <c r="AR439" i="1"/>
  <c r="AS439" i="1"/>
  <c r="AT439" i="1"/>
  <c r="AU439" i="1"/>
  <c r="AL440" i="1"/>
  <c r="AM440" i="1"/>
  <c r="AN440" i="1"/>
  <c r="AO440" i="1"/>
  <c r="AP440" i="1"/>
  <c r="AQ440" i="1"/>
  <c r="AR440" i="1"/>
  <c r="AS440" i="1"/>
  <c r="AT440" i="1"/>
  <c r="AU440" i="1"/>
  <c r="AL441" i="1"/>
  <c r="AM441" i="1"/>
  <c r="AN441" i="1"/>
  <c r="AO441" i="1"/>
  <c r="AP441" i="1"/>
  <c r="AQ441" i="1"/>
  <c r="AR441" i="1"/>
  <c r="AS441" i="1"/>
  <c r="AT441" i="1"/>
  <c r="AU441" i="1"/>
  <c r="AL442" i="1"/>
  <c r="AM442" i="1"/>
  <c r="AN442" i="1"/>
  <c r="AO442" i="1"/>
  <c r="AP442" i="1"/>
  <c r="AQ442" i="1"/>
  <c r="AR442" i="1"/>
  <c r="AS442" i="1"/>
  <c r="AT442" i="1"/>
  <c r="AU442" i="1"/>
  <c r="AL443" i="1"/>
  <c r="AM443" i="1"/>
  <c r="AN443" i="1"/>
  <c r="AO443" i="1"/>
  <c r="AP443" i="1"/>
  <c r="AQ443" i="1"/>
  <c r="AR443" i="1"/>
  <c r="AS443" i="1"/>
  <c r="AT443" i="1"/>
  <c r="AU443" i="1"/>
  <c r="AL444" i="1"/>
  <c r="AM444" i="1"/>
  <c r="AN444" i="1"/>
  <c r="AO444" i="1"/>
  <c r="AP444" i="1"/>
  <c r="AQ444" i="1"/>
  <c r="AR444" i="1"/>
  <c r="AS444" i="1"/>
  <c r="AT444" i="1"/>
  <c r="AU444" i="1"/>
  <c r="AL445" i="1"/>
  <c r="AM445" i="1"/>
  <c r="AN445" i="1"/>
  <c r="AO445" i="1"/>
  <c r="AP445" i="1"/>
  <c r="AQ445" i="1"/>
  <c r="AR445" i="1"/>
  <c r="AS445" i="1"/>
  <c r="AT445" i="1"/>
  <c r="AU445" i="1"/>
  <c r="AL446" i="1"/>
  <c r="AM446" i="1"/>
  <c r="AN446" i="1"/>
  <c r="AO446" i="1"/>
  <c r="AP446" i="1"/>
  <c r="AQ446" i="1"/>
  <c r="AR446" i="1"/>
  <c r="AS446" i="1"/>
  <c r="AT446" i="1"/>
  <c r="AU446" i="1"/>
  <c r="AL447" i="1"/>
  <c r="AM447" i="1"/>
  <c r="AN447" i="1"/>
  <c r="AO447" i="1"/>
  <c r="AP447" i="1"/>
  <c r="AQ447" i="1"/>
  <c r="AR447" i="1"/>
  <c r="AS447" i="1"/>
  <c r="AT447" i="1"/>
  <c r="AU447" i="1"/>
  <c r="AL448" i="1"/>
  <c r="AM448" i="1"/>
  <c r="AN448" i="1"/>
  <c r="AO448" i="1"/>
  <c r="AP448" i="1"/>
  <c r="AQ448" i="1"/>
  <c r="AR448" i="1"/>
  <c r="AS448" i="1"/>
  <c r="AT448" i="1"/>
  <c r="AU448" i="1"/>
  <c r="AL449" i="1"/>
  <c r="AM449" i="1"/>
  <c r="AN449" i="1"/>
  <c r="AO449" i="1"/>
  <c r="AP449" i="1"/>
  <c r="AQ449" i="1"/>
  <c r="AR449" i="1"/>
  <c r="AS449" i="1"/>
  <c r="AT449" i="1"/>
  <c r="AU449" i="1"/>
  <c r="AL450" i="1"/>
  <c r="AM450" i="1"/>
  <c r="AN450" i="1"/>
  <c r="AO450" i="1"/>
  <c r="AP450" i="1"/>
  <c r="AQ450" i="1"/>
  <c r="AR450" i="1"/>
  <c r="AS450" i="1"/>
  <c r="AT450" i="1"/>
  <c r="AU450" i="1"/>
  <c r="AL451" i="1"/>
  <c r="AM451" i="1"/>
  <c r="AN451" i="1"/>
  <c r="AO451" i="1"/>
  <c r="AP451" i="1"/>
  <c r="AQ451" i="1"/>
  <c r="AR451" i="1"/>
  <c r="AS451" i="1"/>
  <c r="AT451" i="1"/>
  <c r="AU451" i="1"/>
  <c r="AL452" i="1"/>
  <c r="AM452" i="1"/>
  <c r="AN452" i="1"/>
  <c r="AO452" i="1"/>
  <c r="AP452" i="1"/>
  <c r="AQ452" i="1"/>
  <c r="AR452" i="1"/>
  <c r="AS452" i="1"/>
  <c r="AT452" i="1"/>
  <c r="AU452" i="1"/>
  <c r="AL453" i="1"/>
  <c r="AM453" i="1"/>
  <c r="AN453" i="1"/>
  <c r="AO453" i="1"/>
  <c r="AP453" i="1"/>
  <c r="AQ453" i="1"/>
  <c r="AR453" i="1"/>
  <c r="AS453" i="1"/>
  <c r="AT453" i="1"/>
  <c r="AU453" i="1"/>
  <c r="AL454" i="1"/>
  <c r="AM454" i="1"/>
  <c r="AN454" i="1"/>
  <c r="AO454" i="1"/>
  <c r="AP454" i="1"/>
  <c r="AQ454" i="1"/>
  <c r="AR454" i="1"/>
  <c r="AS454" i="1"/>
  <c r="AT454" i="1"/>
  <c r="AU454" i="1"/>
  <c r="AL455" i="1"/>
  <c r="AM455" i="1"/>
  <c r="AN455" i="1"/>
  <c r="AO455" i="1"/>
  <c r="AP455" i="1"/>
  <c r="AQ455" i="1"/>
  <c r="AR455" i="1"/>
  <c r="AS455" i="1"/>
  <c r="AT455" i="1"/>
  <c r="AU455" i="1"/>
  <c r="AL456" i="1"/>
  <c r="AM456" i="1"/>
  <c r="AN456" i="1"/>
  <c r="AO456" i="1"/>
  <c r="AP456" i="1"/>
  <c r="AQ456" i="1"/>
  <c r="AR456" i="1"/>
  <c r="AS456" i="1"/>
  <c r="AT456" i="1"/>
  <c r="AU456" i="1"/>
  <c r="AL457" i="1"/>
  <c r="AM457" i="1"/>
  <c r="AN457" i="1"/>
  <c r="AO457" i="1"/>
  <c r="AP457" i="1"/>
  <c r="AQ457" i="1"/>
  <c r="AR457" i="1"/>
  <c r="AS457" i="1"/>
  <c r="AT457" i="1"/>
  <c r="AU457" i="1"/>
  <c r="AL458" i="1"/>
  <c r="AM458" i="1"/>
  <c r="AN458" i="1"/>
  <c r="AO458" i="1"/>
  <c r="AP458" i="1"/>
  <c r="AQ458" i="1"/>
  <c r="AR458" i="1"/>
  <c r="AS458" i="1"/>
  <c r="AT458" i="1"/>
  <c r="AU458" i="1"/>
  <c r="AL459" i="1"/>
  <c r="AM459" i="1"/>
  <c r="AN459" i="1"/>
  <c r="AO459" i="1"/>
  <c r="AP459" i="1"/>
  <c r="AQ459" i="1"/>
  <c r="AR459" i="1"/>
  <c r="AS459" i="1"/>
  <c r="AT459" i="1"/>
  <c r="AU459" i="1"/>
  <c r="AL460" i="1"/>
  <c r="AM460" i="1"/>
  <c r="AN460" i="1"/>
  <c r="AO460" i="1"/>
  <c r="AP460" i="1"/>
  <c r="AQ460" i="1"/>
  <c r="AR460" i="1"/>
  <c r="AS460" i="1"/>
  <c r="AT460" i="1"/>
  <c r="AU460" i="1"/>
  <c r="AL461" i="1"/>
  <c r="AM461" i="1"/>
  <c r="AN461" i="1"/>
  <c r="AO461" i="1"/>
  <c r="AP461" i="1"/>
  <c r="AQ461" i="1"/>
  <c r="AR461" i="1"/>
  <c r="AS461" i="1"/>
  <c r="AT461" i="1"/>
  <c r="AU461" i="1"/>
  <c r="AL462" i="1"/>
  <c r="AM462" i="1"/>
  <c r="AN462" i="1"/>
  <c r="AO462" i="1"/>
  <c r="AP462" i="1"/>
  <c r="AQ462" i="1"/>
  <c r="AR462" i="1"/>
  <c r="AS462" i="1"/>
  <c r="AT462" i="1"/>
  <c r="AU462" i="1"/>
  <c r="AL463" i="1"/>
  <c r="AM463" i="1"/>
  <c r="AN463" i="1"/>
  <c r="AO463" i="1"/>
  <c r="AP463" i="1"/>
  <c r="AQ463" i="1"/>
  <c r="AR463" i="1"/>
  <c r="AS463" i="1"/>
  <c r="AT463" i="1"/>
  <c r="AU463" i="1"/>
  <c r="AL464" i="1"/>
  <c r="AM464" i="1"/>
  <c r="AN464" i="1"/>
  <c r="AO464" i="1"/>
  <c r="AP464" i="1"/>
  <c r="AQ464" i="1"/>
  <c r="AR464" i="1"/>
  <c r="AS464" i="1"/>
  <c r="AT464" i="1"/>
  <c r="AU464" i="1"/>
  <c r="AL465" i="1"/>
  <c r="AM465" i="1"/>
  <c r="AN465" i="1"/>
  <c r="AO465" i="1"/>
  <c r="AP465" i="1"/>
  <c r="AQ465" i="1"/>
  <c r="AR465" i="1"/>
  <c r="AS465" i="1"/>
  <c r="AT465" i="1"/>
  <c r="AU465" i="1"/>
  <c r="AL466" i="1"/>
  <c r="AM466" i="1"/>
  <c r="AN466" i="1"/>
  <c r="AO466" i="1"/>
  <c r="AP466" i="1"/>
  <c r="AQ466" i="1"/>
  <c r="AR466" i="1"/>
  <c r="AS466" i="1"/>
  <c r="AT466" i="1"/>
  <c r="AU466" i="1"/>
  <c r="AL467" i="1"/>
  <c r="AM467" i="1"/>
  <c r="AN467" i="1"/>
  <c r="AO467" i="1"/>
  <c r="AP467" i="1"/>
  <c r="AQ467" i="1"/>
  <c r="AR467" i="1"/>
  <c r="AS467" i="1"/>
  <c r="AT467" i="1"/>
  <c r="AU467" i="1"/>
  <c r="AL468" i="1"/>
  <c r="AM468" i="1"/>
  <c r="AN468" i="1"/>
  <c r="AO468" i="1"/>
  <c r="AP468" i="1"/>
  <c r="AQ468" i="1"/>
  <c r="AR468" i="1"/>
  <c r="AS468" i="1"/>
  <c r="AT468" i="1"/>
  <c r="AU468" i="1"/>
  <c r="AL469" i="1"/>
  <c r="AM469" i="1"/>
  <c r="AN469" i="1"/>
  <c r="AO469" i="1"/>
  <c r="AP469" i="1"/>
  <c r="AQ469" i="1"/>
  <c r="AR469" i="1"/>
  <c r="AS469" i="1"/>
  <c r="AT469" i="1"/>
  <c r="AU469" i="1"/>
  <c r="AL470" i="1"/>
  <c r="AM470" i="1"/>
  <c r="AN470" i="1"/>
  <c r="AO470" i="1"/>
  <c r="AP470" i="1"/>
  <c r="AQ470" i="1"/>
  <c r="AR470" i="1"/>
  <c r="AS470" i="1"/>
  <c r="AT470" i="1"/>
  <c r="AU470" i="1"/>
  <c r="AL471" i="1"/>
  <c r="AM471" i="1"/>
  <c r="AN471" i="1"/>
  <c r="AO471" i="1"/>
  <c r="AP471" i="1"/>
  <c r="AQ471" i="1"/>
  <c r="AR471" i="1"/>
  <c r="AS471" i="1"/>
  <c r="AT471" i="1"/>
  <c r="AU471" i="1"/>
  <c r="AL472" i="1"/>
  <c r="AM472" i="1"/>
  <c r="AN472" i="1"/>
  <c r="AO472" i="1"/>
  <c r="AP472" i="1"/>
  <c r="AQ472" i="1"/>
  <c r="AR472" i="1"/>
  <c r="AS472" i="1"/>
  <c r="AT472" i="1"/>
  <c r="AU472" i="1"/>
  <c r="AL473" i="1"/>
  <c r="AM473" i="1"/>
  <c r="AN473" i="1"/>
  <c r="AO473" i="1"/>
  <c r="AP473" i="1"/>
  <c r="AQ473" i="1"/>
  <c r="AR473" i="1"/>
  <c r="AS473" i="1"/>
  <c r="AT473" i="1"/>
  <c r="AU473" i="1"/>
  <c r="AL474" i="1"/>
  <c r="AM474" i="1"/>
  <c r="AN474" i="1"/>
  <c r="AO474" i="1"/>
  <c r="AP474" i="1"/>
  <c r="AQ474" i="1"/>
  <c r="AR474" i="1"/>
  <c r="AS474" i="1"/>
  <c r="AT474" i="1"/>
  <c r="AU474" i="1"/>
  <c r="AL475" i="1"/>
  <c r="AM475" i="1"/>
  <c r="AN475" i="1"/>
  <c r="AO475" i="1"/>
  <c r="AP475" i="1"/>
  <c r="AQ475" i="1"/>
  <c r="AR475" i="1"/>
  <c r="AS475" i="1"/>
  <c r="AT475" i="1"/>
  <c r="AU475" i="1"/>
  <c r="AL476" i="1"/>
  <c r="AM476" i="1"/>
  <c r="AN476" i="1"/>
  <c r="AO476" i="1"/>
  <c r="AP476" i="1"/>
  <c r="AQ476" i="1"/>
  <c r="AR476" i="1"/>
  <c r="AS476" i="1"/>
  <c r="AT476" i="1"/>
  <c r="AU476" i="1"/>
  <c r="AL477" i="1"/>
  <c r="AM477" i="1"/>
  <c r="AN477" i="1"/>
  <c r="AO477" i="1"/>
  <c r="AP477" i="1"/>
  <c r="AQ477" i="1"/>
  <c r="AR477" i="1"/>
  <c r="AS477" i="1"/>
  <c r="AT477" i="1"/>
  <c r="AU477" i="1"/>
  <c r="AL478" i="1"/>
  <c r="AM478" i="1"/>
  <c r="AN478" i="1"/>
  <c r="AO478" i="1"/>
  <c r="AP478" i="1"/>
  <c r="AQ478" i="1"/>
  <c r="AR478" i="1"/>
  <c r="AS478" i="1"/>
  <c r="AT478" i="1"/>
  <c r="AU478" i="1"/>
  <c r="AL479" i="1"/>
  <c r="AM479" i="1"/>
  <c r="AN479" i="1"/>
  <c r="AO479" i="1"/>
  <c r="AP479" i="1"/>
  <c r="AQ479" i="1"/>
  <c r="AR479" i="1"/>
  <c r="AS479" i="1"/>
  <c r="AT479" i="1"/>
  <c r="AU479" i="1"/>
  <c r="AL480" i="1"/>
  <c r="AM480" i="1"/>
  <c r="AN480" i="1"/>
  <c r="AO480" i="1"/>
  <c r="AP480" i="1"/>
  <c r="AQ480" i="1"/>
  <c r="AR480" i="1"/>
  <c r="AS480" i="1"/>
  <c r="AT480" i="1"/>
  <c r="AU480" i="1"/>
  <c r="AL481" i="1"/>
  <c r="AM481" i="1"/>
  <c r="AN481" i="1"/>
  <c r="AO481" i="1"/>
  <c r="AP481" i="1"/>
  <c r="AQ481" i="1"/>
  <c r="AR481" i="1"/>
  <c r="AS481" i="1"/>
  <c r="AT481" i="1"/>
  <c r="AU481" i="1"/>
  <c r="AL482" i="1"/>
  <c r="AM482" i="1"/>
  <c r="AN482" i="1"/>
  <c r="AO482" i="1"/>
  <c r="AP482" i="1"/>
  <c r="AQ482" i="1"/>
  <c r="AR482" i="1"/>
  <c r="AS482" i="1"/>
  <c r="AT482" i="1"/>
  <c r="AU482" i="1"/>
  <c r="AL483" i="1"/>
  <c r="AM483" i="1"/>
  <c r="AN483" i="1"/>
  <c r="AO483" i="1"/>
  <c r="AP483" i="1"/>
  <c r="AQ483" i="1"/>
  <c r="AR483" i="1"/>
  <c r="AS483" i="1"/>
  <c r="AT483" i="1"/>
  <c r="AU483" i="1"/>
  <c r="AL484" i="1"/>
  <c r="AM484" i="1"/>
  <c r="AN484" i="1"/>
  <c r="AO484" i="1"/>
  <c r="AP484" i="1"/>
  <c r="AQ484" i="1"/>
  <c r="AR484" i="1"/>
  <c r="AS484" i="1"/>
  <c r="AT484" i="1"/>
  <c r="AU484" i="1"/>
  <c r="AL485" i="1"/>
  <c r="AM485" i="1"/>
  <c r="AN485" i="1"/>
  <c r="AO485" i="1"/>
  <c r="AP485" i="1"/>
  <c r="AQ485" i="1"/>
  <c r="AR485" i="1"/>
  <c r="AS485" i="1"/>
  <c r="AT485" i="1"/>
  <c r="AU485" i="1"/>
  <c r="AL486" i="1"/>
  <c r="AM486" i="1"/>
  <c r="AN486" i="1"/>
  <c r="AO486" i="1"/>
  <c r="AP486" i="1"/>
  <c r="AQ486" i="1"/>
  <c r="AR486" i="1"/>
  <c r="AS486" i="1"/>
  <c r="AT486" i="1"/>
  <c r="AU486" i="1"/>
  <c r="AL487" i="1"/>
  <c r="AM487" i="1"/>
  <c r="AN487" i="1"/>
  <c r="AO487" i="1"/>
  <c r="AP487" i="1"/>
  <c r="AQ487" i="1"/>
  <c r="AR487" i="1"/>
  <c r="AS487" i="1"/>
  <c r="AT487" i="1"/>
  <c r="AU487" i="1"/>
  <c r="AL488" i="1"/>
  <c r="AM488" i="1"/>
  <c r="AN488" i="1"/>
  <c r="AO488" i="1"/>
  <c r="AP488" i="1"/>
  <c r="AQ488" i="1"/>
  <c r="AR488" i="1"/>
  <c r="AS488" i="1"/>
  <c r="AT488" i="1"/>
  <c r="AU488" i="1"/>
  <c r="AL489" i="1"/>
  <c r="AM489" i="1"/>
  <c r="AN489" i="1"/>
  <c r="AO489" i="1"/>
  <c r="AP489" i="1"/>
  <c r="AQ489" i="1"/>
  <c r="AR489" i="1"/>
  <c r="AS489" i="1"/>
  <c r="AT489" i="1"/>
  <c r="AU489" i="1"/>
  <c r="AL490" i="1"/>
  <c r="AM490" i="1"/>
  <c r="AN490" i="1"/>
  <c r="AO490" i="1"/>
  <c r="AP490" i="1"/>
  <c r="AQ490" i="1"/>
  <c r="AR490" i="1"/>
  <c r="AS490" i="1"/>
  <c r="AT490" i="1"/>
  <c r="AU490" i="1"/>
  <c r="AL491" i="1"/>
  <c r="AM491" i="1"/>
  <c r="AN491" i="1"/>
  <c r="AO491" i="1"/>
  <c r="AP491" i="1"/>
  <c r="AQ491" i="1"/>
  <c r="AR491" i="1"/>
  <c r="AS491" i="1"/>
  <c r="AT491" i="1"/>
  <c r="AU491" i="1"/>
  <c r="AL492" i="1"/>
  <c r="AM492" i="1"/>
  <c r="AN492" i="1"/>
  <c r="AO492" i="1"/>
  <c r="AP492" i="1"/>
  <c r="AQ492" i="1"/>
  <c r="AR492" i="1"/>
  <c r="AS492" i="1"/>
  <c r="AT492" i="1"/>
  <c r="AU492" i="1"/>
  <c r="AL493" i="1"/>
  <c r="AM493" i="1"/>
  <c r="AN493" i="1"/>
  <c r="AO493" i="1"/>
  <c r="AP493" i="1"/>
  <c r="AQ493" i="1"/>
  <c r="AR493" i="1"/>
  <c r="AS493" i="1"/>
  <c r="AT493" i="1"/>
  <c r="AU493" i="1"/>
  <c r="AL494" i="1"/>
  <c r="AM494" i="1"/>
  <c r="AN494" i="1"/>
  <c r="AO494" i="1"/>
  <c r="AP494" i="1"/>
  <c r="AQ494" i="1"/>
  <c r="AR494" i="1"/>
  <c r="AS494" i="1"/>
  <c r="AT494" i="1"/>
  <c r="AU494" i="1"/>
  <c r="AL495" i="1"/>
  <c r="AM495" i="1"/>
  <c r="AN495" i="1"/>
  <c r="AO495" i="1"/>
  <c r="AP495" i="1"/>
  <c r="AQ495" i="1"/>
  <c r="AR495" i="1"/>
  <c r="AS495" i="1"/>
  <c r="AT495" i="1"/>
  <c r="AU495" i="1"/>
  <c r="AL496" i="1"/>
  <c r="AM496" i="1"/>
  <c r="AN496" i="1"/>
  <c r="AO496" i="1"/>
  <c r="AP496" i="1"/>
  <c r="AQ496" i="1"/>
  <c r="AR496" i="1"/>
  <c r="AS496" i="1"/>
  <c r="AT496" i="1"/>
  <c r="AU496" i="1"/>
  <c r="AL497" i="1"/>
  <c r="AM497" i="1"/>
  <c r="AN497" i="1"/>
  <c r="AO497" i="1"/>
  <c r="AP497" i="1"/>
  <c r="AQ497" i="1"/>
  <c r="AR497" i="1"/>
  <c r="AS497" i="1"/>
  <c r="AT497" i="1"/>
  <c r="AU497" i="1"/>
  <c r="AL498" i="1"/>
  <c r="AM498" i="1"/>
  <c r="AN498" i="1"/>
  <c r="AO498" i="1"/>
  <c r="AP498" i="1"/>
  <c r="AQ498" i="1"/>
  <c r="AR498" i="1"/>
  <c r="AS498" i="1"/>
  <c r="AT498" i="1"/>
  <c r="AU498" i="1"/>
  <c r="AL499" i="1"/>
  <c r="AM499" i="1"/>
  <c r="AN499" i="1"/>
  <c r="AO499" i="1"/>
  <c r="AP499" i="1"/>
  <c r="AQ499" i="1"/>
  <c r="AR499" i="1"/>
  <c r="AS499" i="1"/>
  <c r="AT499" i="1"/>
  <c r="AU499" i="1"/>
  <c r="AL500" i="1"/>
  <c r="AM500" i="1"/>
  <c r="AN500" i="1"/>
  <c r="AO500" i="1"/>
  <c r="AP500" i="1"/>
  <c r="AQ500" i="1"/>
  <c r="AR500" i="1"/>
  <c r="AS500" i="1"/>
  <c r="AT500" i="1"/>
  <c r="AU500" i="1"/>
  <c r="AL501" i="1"/>
  <c r="AM501" i="1"/>
  <c r="AN501" i="1"/>
  <c r="AO501" i="1"/>
  <c r="AP501" i="1"/>
  <c r="AQ501" i="1"/>
  <c r="AR501" i="1"/>
  <c r="AS501" i="1"/>
  <c r="AT501" i="1"/>
  <c r="AU501" i="1"/>
  <c r="AL502" i="1"/>
  <c r="AM502" i="1"/>
  <c r="AN502" i="1"/>
  <c r="AO502" i="1"/>
  <c r="AP502" i="1"/>
  <c r="AQ502" i="1"/>
  <c r="AR502" i="1"/>
  <c r="AS502" i="1"/>
  <c r="AT502" i="1"/>
  <c r="AU502" i="1"/>
  <c r="AL503" i="1"/>
  <c r="AM503" i="1"/>
  <c r="AN503" i="1"/>
  <c r="AO503" i="1"/>
  <c r="AP503" i="1"/>
  <c r="AQ503" i="1"/>
  <c r="AR503" i="1"/>
  <c r="AS503" i="1"/>
  <c r="AT503" i="1"/>
  <c r="AU503" i="1"/>
  <c r="AL504" i="1"/>
  <c r="AM504" i="1"/>
  <c r="AN504" i="1"/>
  <c r="AO504" i="1"/>
  <c r="AP504" i="1"/>
  <c r="AQ504" i="1"/>
  <c r="AR504" i="1"/>
  <c r="AS504" i="1"/>
  <c r="AT504" i="1"/>
  <c r="AU504" i="1"/>
  <c r="AL505" i="1"/>
  <c r="AM505" i="1"/>
  <c r="AN505" i="1"/>
  <c r="AO505" i="1"/>
  <c r="AP505" i="1"/>
  <c r="AQ505" i="1"/>
  <c r="AR505" i="1"/>
  <c r="AS505" i="1"/>
  <c r="AT505" i="1"/>
  <c r="AU505" i="1"/>
  <c r="AL506" i="1"/>
  <c r="AM506" i="1"/>
  <c r="AN506" i="1"/>
  <c r="AO506" i="1"/>
  <c r="AP506" i="1"/>
  <c r="AQ506" i="1"/>
  <c r="AR506" i="1"/>
  <c r="AS506" i="1"/>
  <c r="AT506" i="1"/>
  <c r="AU506" i="1"/>
  <c r="AL507" i="1"/>
  <c r="AM507" i="1"/>
  <c r="AN507" i="1"/>
  <c r="AO507" i="1"/>
  <c r="AP507" i="1"/>
  <c r="AQ507" i="1"/>
  <c r="AR507" i="1"/>
  <c r="AS507" i="1"/>
  <c r="AT507" i="1"/>
  <c r="AU507" i="1"/>
  <c r="AL508" i="1"/>
  <c r="AM508" i="1"/>
  <c r="AN508" i="1"/>
  <c r="AO508" i="1"/>
  <c r="AP508" i="1"/>
  <c r="AQ508" i="1"/>
  <c r="AR508" i="1"/>
  <c r="AS508" i="1"/>
  <c r="AT508" i="1"/>
  <c r="AU508" i="1"/>
  <c r="AL509" i="1"/>
  <c r="AM509" i="1"/>
  <c r="AN509" i="1"/>
  <c r="AO509" i="1"/>
  <c r="AP509" i="1"/>
  <c r="AQ509" i="1"/>
  <c r="AR509" i="1"/>
  <c r="AS509" i="1"/>
  <c r="AT509" i="1"/>
  <c r="AU509" i="1"/>
  <c r="AL510" i="1"/>
  <c r="AM510" i="1"/>
  <c r="AN510" i="1"/>
  <c r="AO510" i="1"/>
  <c r="AP510" i="1"/>
  <c r="AQ510" i="1"/>
  <c r="AR510" i="1"/>
  <c r="AS510" i="1"/>
  <c r="AT510" i="1"/>
  <c r="AU510" i="1"/>
  <c r="AL511" i="1"/>
  <c r="AM511" i="1"/>
  <c r="AN511" i="1"/>
  <c r="AO511" i="1"/>
  <c r="AP511" i="1"/>
  <c r="AQ511" i="1"/>
  <c r="AR511" i="1"/>
  <c r="AS511" i="1"/>
  <c r="AT511" i="1"/>
  <c r="AU511" i="1"/>
  <c r="AL512" i="1"/>
  <c r="AM512" i="1"/>
  <c r="AN512" i="1"/>
  <c r="AO512" i="1"/>
  <c r="AP512" i="1"/>
  <c r="AQ512" i="1"/>
  <c r="AR512" i="1"/>
  <c r="AS512" i="1"/>
  <c r="AT512" i="1"/>
  <c r="AU512" i="1"/>
  <c r="AL513" i="1"/>
  <c r="AM513" i="1"/>
  <c r="AN513" i="1"/>
  <c r="AO513" i="1"/>
  <c r="AP513" i="1"/>
  <c r="AQ513" i="1"/>
  <c r="AR513" i="1"/>
  <c r="AS513" i="1"/>
  <c r="AT513" i="1"/>
  <c r="AU513" i="1"/>
  <c r="AL514" i="1"/>
  <c r="AM514" i="1"/>
  <c r="AN514" i="1"/>
  <c r="AO514" i="1"/>
  <c r="AP514" i="1"/>
  <c r="AQ514" i="1"/>
  <c r="AR514" i="1"/>
  <c r="AS514" i="1"/>
  <c r="AT514" i="1"/>
  <c r="AU514" i="1"/>
  <c r="AL515" i="1"/>
  <c r="AM515" i="1"/>
  <c r="AN515" i="1"/>
  <c r="AO515" i="1"/>
  <c r="AP515" i="1"/>
  <c r="AQ515" i="1"/>
  <c r="AR515" i="1"/>
  <c r="AS515" i="1"/>
  <c r="AT515" i="1"/>
  <c r="AU515" i="1"/>
  <c r="AL516" i="1"/>
  <c r="AM516" i="1"/>
  <c r="AN516" i="1"/>
  <c r="AO516" i="1"/>
  <c r="AP516" i="1"/>
  <c r="AQ516" i="1"/>
  <c r="AR516" i="1"/>
  <c r="AS516" i="1"/>
  <c r="AT516" i="1"/>
  <c r="AU516" i="1"/>
  <c r="AL517" i="1"/>
  <c r="AM517" i="1"/>
  <c r="AN517" i="1"/>
  <c r="AO517" i="1"/>
  <c r="AP517" i="1"/>
  <c r="AQ517" i="1"/>
  <c r="AR517" i="1"/>
  <c r="AS517" i="1"/>
  <c r="AT517" i="1"/>
  <c r="AU517" i="1"/>
  <c r="AL518" i="1"/>
  <c r="AM518" i="1"/>
  <c r="AN518" i="1"/>
  <c r="AO518" i="1"/>
  <c r="AP518" i="1"/>
  <c r="AQ518" i="1"/>
  <c r="AR518" i="1"/>
  <c r="AS518" i="1"/>
  <c r="AT518" i="1"/>
  <c r="AU518" i="1"/>
  <c r="AL519" i="1"/>
  <c r="AM519" i="1"/>
  <c r="AN519" i="1"/>
  <c r="AO519" i="1"/>
  <c r="AP519" i="1"/>
  <c r="AQ519" i="1"/>
  <c r="AR519" i="1"/>
  <c r="AS519" i="1"/>
  <c r="AT519" i="1"/>
  <c r="AU519" i="1"/>
  <c r="AL520" i="1"/>
  <c r="AM520" i="1"/>
  <c r="AN520" i="1"/>
  <c r="AO520" i="1"/>
  <c r="AP520" i="1"/>
  <c r="AQ520" i="1"/>
  <c r="AR520" i="1"/>
  <c r="AS520" i="1"/>
  <c r="AT520" i="1"/>
  <c r="AU520" i="1"/>
  <c r="AL521" i="1"/>
  <c r="AM521" i="1"/>
  <c r="AN521" i="1"/>
  <c r="AO521" i="1"/>
  <c r="AP521" i="1"/>
  <c r="AQ521" i="1"/>
  <c r="AR521" i="1"/>
  <c r="AS521" i="1"/>
  <c r="AT521" i="1"/>
  <c r="AU521" i="1"/>
  <c r="AL522" i="1"/>
  <c r="AM522" i="1"/>
  <c r="AN522" i="1"/>
  <c r="AO522" i="1"/>
  <c r="AP522" i="1"/>
  <c r="AQ522" i="1"/>
  <c r="AR522" i="1"/>
  <c r="AS522" i="1"/>
  <c r="AT522" i="1"/>
  <c r="AU522" i="1"/>
  <c r="AL523" i="1"/>
  <c r="AM523" i="1"/>
  <c r="AN523" i="1"/>
  <c r="AO523" i="1"/>
  <c r="AP523" i="1"/>
  <c r="AQ523" i="1"/>
  <c r="AR523" i="1"/>
  <c r="AS523" i="1"/>
  <c r="AT523" i="1"/>
  <c r="AU523" i="1"/>
  <c r="AL524" i="1"/>
  <c r="AM524" i="1"/>
  <c r="AN524" i="1"/>
  <c r="AO524" i="1"/>
  <c r="AP524" i="1"/>
  <c r="AQ524" i="1"/>
  <c r="AR524" i="1"/>
  <c r="AS524" i="1"/>
  <c r="AT524" i="1"/>
  <c r="AU524" i="1"/>
  <c r="AL525" i="1"/>
  <c r="AM525" i="1"/>
  <c r="AN525" i="1"/>
  <c r="AO525" i="1"/>
  <c r="AP525" i="1"/>
  <c r="AQ525" i="1"/>
  <c r="AR525" i="1"/>
  <c r="AS525" i="1"/>
  <c r="AT525" i="1"/>
  <c r="AU525" i="1"/>
  <c r="AL526" i="1"/>
  <c r="AM526" i="1"/>
  <c r="AN526" i="1"/>
  <c r="AO526" i="1"/>
  <c r="AP526" i="1"/>
  <c r="AQ526" i="1"/>
  <c r="AR526" i="1"/>
  <c r="AS526" i="1"/>
  <c r="AT526" i="1"/>
  <c r="AU526" i="1"/>
  <c r="AL527" i="1"/>
  <c r="AM527" i="1"/>
  <c r="AN527" i="1"/>
  <c r="AO527" i="1"/>
  <c r="AP527" i="1"/>
  <c r="AQ527" i="1"/>
  <c r="AR527" i="1"/>
  <c r="AS527" i="1"/>
  <c r="AT527" i="1"/>
  <c r="AU527" i="1"/>
  <c r="AL528" i="1"/>
  <c r="AM528" i="1"/>
  <c r="AN528" i="1"/>
  <c r="AO528" i="1"/>
  <c r="AP528" i="1"/>
  <c r="AQ528" i="1"/>
  <c r="AR528" i="1"/>
  <c r="AS528" i="1"/>
  <c r="AT528" i="1"/>
  <c r="AU528" i="1"/>
  <c r="AL529" i="1"/>
  <c r="AM529" i="1"/>
  <c r="AN529" i="1"/>
  <c r="AO529" i="1"/>
  <c r="AP529" i="1"/>
  <c r="AQ529" i="1"/>
  <c r="AR529" i="1"/>
  <c r="AS529" i="1"/>
  <c r="AT529" i="1"/>
  <c r="AU529" i="1"/>
  <c r="AL530" i="1"/>
  <c r="AM530" i="1"/>
  <c r="AN530" i="1"/>
  <c r="AO530" i="1"/>
  <c r="AP530" i="1"/>
  <c r="AQ530" i="1"/>
  <c r="AR530" i="1"/>
  <c r="AS530" i="1"/>
  <c r="AT530" i="1"/>
  <c r="AU530" i="1"/>
  <c r="AL531" i="1"/>
  <c r="AM531" i="1"/>
  <c r="AN531" i="1"/>
  <c r="AO531" i="1"/>
  <c r="AP531" i="1"/>
  <c r="AQ531" i="1"/>
  <c r="AR531" i="1"/>
  <c r="AS531" i="1"/>
  <c r="AT531" i="1"/>
  <c r="AU531" i="1"/>
  <c r="AL532" i="1"/>
  <c r="AM532" i="1"/>
  <c r="AN532" i="1"/>
  <c r="AO532" i="1"/>
  <c r="AP532" i="1"/>
  <c r="AQ532" i="1"/>
  <c r="AR532" i="1"/>
  <c r="AS532" i="1"/>
  <c r="AT532" i="1"/>
  <c r="AU532" i="1"/>
  <c r="AL533" i="1"/>
  <c r="AM533" i="1"/>
  <c r="AN533" i="1"/>
  <c r="AO533" i="1"/>
  <c r="AP533" i="1"/>
  <c r="AQ533" i="1"/>
  <c r="AR533" i="1"/>
  <c r="AS533" i="1"/>
  <c r="AT533" i="1"/>
  <c r="AU533" i="1"/>
  <c r="AL534" i="1"/>
  <c r="AM534" i="1"/>
  <c r="AN534" i="1"/>
  <c r="AO534" i="1"/>
  <c r="AP534" i="1"/>
  <c r="AQ534" i="1"/>
  <c r="AR534" i="1"/>
  <c r="AS534" i="1"/>
  <c r="AT534" i="1"/>
  <c r="AU534" i="1"/>
  <c r="AL535" i="1"/>
  <c r="AM535" i="1"/>
  <c r="AN535" i="1"/>
  <c r="AO535" i="1"/>
  <c r="AP535" i="1"/>
  <c r="AQ535" i="1"/>
  <c r="AR535" i="1"/>
  <c r="AS535" i="1"/>
  <c r="AT535" i="1"/>
  <c r="AU535" i="1"/>
  <c r="AL536" i="1"/>
  <c r="AM536" i="1"/>
  <c r="AN536" i="1"/>
  <c r="AO536" i="1"/>
  <c r="AP536" i="1"/>
  <c r="AQ536" i="1"/>
  <c r="AR536" i="1"/>
  <c r="AS536" i="1"/>
  <c r="AT536" i="1"/>
  <c r="AU536" i="1"/>
  <c r="AL537" i="1"/>
  <c r="AM537" i="1"/>
  <c r="AN537" i="1"/>
  <c r="AO537" i="1"/>
  <c r="AP537" i="1"/>
  <c r="AQ537" i="1"/>
  <c r="AR537" i="1"/>
  <c r="AS537" i="1"/>
  <c r="AT537" i="1"/>
  <c r="AU537" i="1"/>
  <c r="AL538" i="1"/>
  <c r="AM538" i="1"/>
  <c r="AN538" i="1"/>
  <c r="AO538" i="1"/>
  <c r="AP538" i="1"/>
  <c r="AQ538" i="1"/>
  <c r="AR538" i="1"/>
  <c r="AS538" i="1"/>
  <c r="AT538" i="1"/>
  <c r="AU538" i="1"/>
  <c r="AL539" i="1"/>
  <c r="AM539" i="1"/>
  <c r="AN539" i="1"/>
  <c r="AO539" i="1"/>
  <c r="AP539" i="1"/>
  <c r="AQ539" i="1"/>
  <c r="AR539" i="1"/>
  <c r="AS539" i="1"/>
  <c r="AT539" i="1"/>
  <c r="AU539" i="1"/>
  <c r="AL540" i="1"/>
  <c r="AM540" i="1"/>
  <c r="AN540" i="1"/>
  <c r="AO540" i="1"/>
  <c r="AP540" i="1"/>
  <c r="AQ540" i="1"/>
  <c r="AR540" i="1"/>
  <c r="AS540" i="1"/>
  <c r="AT540" i="1"/>
  <c r="AU540" i="1"/>
  <c r="AL541" i="1"/>
  <c r="AM541" i="1"/>
  <c r="AN541" i="1"/>
  <c r="AO541" i="1"/>
  <c r="AP541" i="1"/>
  <c r="AQ541" i="1"/>
  <c r="AR541" i="1"/>
  <c r="AS541" i="1"/>
  <c r="AT541" i="1"/>
  <c r="AU541" i="1"/>
  <c r="AL542" i="1"/>
  <c r="AM542" i="1"/>
  <c r="AN542" i="1"/>
  <c r="AO542" i="1"/>
  <c r="AP542" i="1"/>
  <c r="AQ542" i="1"/>
  <c r="AR542" i="1"/>
  <c r="AS542" i="1"/>
  <c r="AT542" i="1"/>
  <c r="AU542" i="1"/>
  <c r="AL543" i="1"/>
  <c r="AM543" i="1"/>
  <c r="AN543" i="1"/>
  <c r="AO543" i="1"/>
  <c r="AP543" i="1"/>
  <c r="AQ543" i="1"/>
  <c r="AR543" i="1"/>
  <c r="AS543" i="1"/>
  <c r="AT543" i="1"/>
  <c r="AU543" i="1"/>
  <c r="AL544" i="1"/>
  <c r="AM544" i="1"/>
  <c r="AN544" i="1"/>
  <c r="AO544" i="1"/>
  <c r="AP544" i="1"/>
  <c r="AQ544" i="1"/>
  <c r="AR544" i="1"/>
  <c r="AS544" i="1"/>
  <c r="AT544" i="1"/>
  <c r="AU544" i="1"/>
  <c r="AL545" i="1"/>
  <c r="AM545" i="1"/>
  <c r="AN545" i="1"/>
  <c r="AO545" i="1"/>
  <c r="AP545" i="1"/>
  <c r="AQ545" i="1"/>
  <c r="AR545" i="1"/>
  <c r="AS545" i="1"/>
  <c r="AT545" i="1"/>
  <c r="AU545" i="1"/>
  <c r="AL546" i="1"/>
  <c r="AM546" i="1"/>
  <c r="AN546" i="1"/>
  <c r="AO546" i="1"/>
  <c r="AP546" i="1"/>
  <c r="AQ546" i="1"/>
  <c r="AR546" i="1"/>
  <c r="AS546" i="1"/>
  <c r="AT546" i="1"/>
  <c r="AU546" i="1"/>
  <c r="AL547" i="1"/>
  <c r="AM547" i="1"/>
  <c r="AN547" i="1"/>
  <c r="AO547" i="1"/>
  <c r="AP547" i="1"/>
  <c r="AQ547" i="1"/>
  <c r="AR547" i="1"/>
  <c r="AS547" i="1"/>
  <c r="AT547" i="1"/>
  <c r="AU547" i="1"/>
  <c r="AL548" i="1"/>
  <c r="AM548" i="1"/>
  <c r="AN548" i="1"/>
  <c r="AO548" i="1"/>
  <c r="AP548" i="1"/>
  <c r="AQ548" i="1"/>
  <c r="AR548" i="1"/>
  <c r="AS548" i="1"/>
  <c r="AT548" i="1"/>
  <c r="AU548" i="1"/>
  <c r="AL549" i="1"/>
  <c r="AM549" i="1"/>
  <c r="AN549" i="1"/>
  <c r="AO549" i="1"/>
  <c r="AP549" i="1"/>
  <c r="AQ549" i="1"/>
  <c r="AR549" i="1"/>
  <c r="AS549" i="1"/>
  <c r="AT549" i="1"/>
  <c r="AU549" i="1"/>
  <c r="AL550" i="1"/>
  <c r="AM550" i="1"/>
  <c r="AN550" i="1"/>
  <c r="AO550" i="1"/>
  <c r="AP550" i="1"/>
  <c r="AQ550" i="1"/>
  <c r="AR550" i="1"/>
  <c r="AS550" i="1"/>
  <c r="AT550" i="1"/>
  <c r="AU550" i="1"/>
  <c r="AL551" i="1"/>
  <c r="AM551" i="1"/>
  <c r="AN551" i="1"/>
  <c r="AO551" i="1"/>
  <c r="AP551" i="1"/>
  <c r="AQ551" i="1"/>
  <c r="AR551" i="1"/>
  <c r="AS551" i="1"/>
  <c r="AT551" i="1"/>
  <c r="AU551" i="1"/>
  <c r="AL552" i="1"/>
  <c r="AM552" i="1"/>
  <c r="AN552" i="1"/>
  <c r="AO552" i="1"/>
  <c r="AP552" i="1"/>
  <c r="AQ552" i="1"/>
  <c r="AR552" i="1"/>
  <c r="AS552" i="1"/>
  <c r="AT552" i="1"/>
  <c r="AU552" i="1"/>
  <c r="AL553" i="1"/>
  <c r="AM553" i="1"/>
  <c r="AN553" i="1"/>
  <c r="AO553" i="1"/>
  <c r="AP553" i="1"/>
  <c r="AQ553" i="1"/>
  <c r="AR553" i="1"/>
  <c r="AS553" i="1"/>
  <c r="AT553" i="1"/>
  <c r="AU553" i="1"/>
  <c r="AL554" i="1"/>
  <c r="AM554" i="1"/>
  <c r="AN554" i="1"/>
  <c r="AO554" i="1"/>
  <c r="AP554" i="1"/>
  <c r="AQ554" i="1"/>
  <c r="AR554" i="1"/>
  <c r="AS554" i="1"/>
  <c r="AT554" i="1"/>
  <c r="AU554" i="1"/>
  <c r="AL555" i="1"/>
  <c r="AM555" i="1"/>
  <c r="AN555" i="1"/>
  <c r="AO555" i="1"/>
  <c r="AP555" i="1"/>
  <c r="AQ555" i="1"/>
  <c r="AR555" i="1"/>
  <c r="AS555" i="1"/>
  <c r="AT555" i="1"/>
  <c r="AU555" i="1"/>
  <c r="AL556" i="1"/>
  <c r="AM556" i="1"/>
  <c r="AN556" i="1"/>
  <c r="AO556" i="1"/>
  <c r="AP556" i="1"/>
  <c r="AQ556" i="1"/>
  <c r="AR556" i="1"/>
  <c r="AS556" i="1"/>
  <c r="AT556" i="1"/>
  <c r="AU556" i="1"/>
  <c r="AL557" i="1"/>
  <c r="AM557" i="1"/>
  <c r="AN557" i="1"/>
  <c r="AO557" i="1"/>
  <c r="AP557" i="1"/>
  <c r="AQ557" i="1"/>
  <c r="AR557" i="1"/>
  <c r="AS557" i="1"/>
  <c r="AT557" i="1"/>
  <c r="AU557" i="1"/>
  <c r="AL558" i="1"/>
  <c r="AM558" i="1"/>
  <c r="AN558" i="1"/>
  <c r="AO558" i="1"/>
  <c r="AP558" i="1"/>
  <c r="AQ558" i="1"/>
  <c r="AR558" i="1"/>
  <c r="AS558" i="1"/>
  <c r="AT558" i="1"/>
  <c r="AU558" i="1"/>
  <c r="AL559" i="1"/>
  <c r="AM559" i="1"/>
  <c r="AN559" i="1"/>
  <c r="AO559" i="1"/>
  <c r="AP559" i="1"/>
  <c r="AQ559" i="1"/>
  <c r="AR559" i="1"/>
  <c r="AS559" i="1"/>
  <c r="AT559" i="1"/>
  <c r="AU559" i="1"/>
  <c r="AL560" i="1"/>
  <c r="AM560" i="1"/>
  <c r="AN560" i="1"/>
  <c r="AO560" i="1"/>
  <c r="AP560" i="1"/>
  <c r="AQ560" i="1"/>
  <c r="AR560" i="1"/>
  <c r="AS560" i="1"/>
  <c r="AT560" i="1"/>
  <c r="AU560" i="1"/>
  <c r="AL561" i="1"/>
  <c r="AM561" i="1"/>
  <c r="AN561" i="1"/>
  <c r="AO561" i="1"/>
  <c r="AP561" i="1"/>
  <c r="AQ561" i="1"/>
  <c r="AR561" i="1"/>
  <c r="AS561" i="1"/>
  <c r="AT561" i="1"/>
  <c r="AU561" i="1"/>
  <c r="AL562" i="1"/>
  <c r="AM562" i="1"/>
  <c r="AN562" i="1"/>
  <c r="AO562" i="1"/>
  <c r="AP562" i="1"/>
  <c r="AQ562" i="1"/>
  <c r="AR562" i="1"/>
  <c r="AS562" i="1"/>
  <c r="AT562" i="1"/>
  <c r="AU562" i="1"/>
  <c r="AL563" i="1"/>
  <c r="AM563" i="1"/>
  <c r="AN563" i="1"/>
  <c r="AO563" i="1"/>
  <c r="AP563" i="1"/>
  <c r="AQ563" i="1"/>
  <c r="AR563" i="1"/>
  <c r="AS563" i="1"/>
  <c r="AT563" i="1"/>
  <c r="AU563" i="1"/>
  <c r="AL564" i="1"/>
  <c r="AM564" i="1"/>
  <c r="AN564" i="1"/>
  <c r="AO564" i="1"/>
  <c r="AP564" i="1"/>
  <c r="AQ564" i="1"/>
  <c r="AR564" i="1"/>
  <c r="AS564" i="1"/>
  <c r="AT564" i="1"/>
  <c r="AU564" i="1"/>
  <c r="AL565" i="1"/>
  <c r="AM565" i="1"/>
  <c r="AN565" i="1"/>
  <c r="AO565" i="1"/>
  <c r="AP565" i="1"/>
  <c r="AQ565" i="1"/>
  <c r="AR565" i="1"/>
  <c r="AS565" i="1"/>
  <c r="AT565" i="1"/>
  <c r="AU565" i="1"/>
  <c r="AL566" i="1"/>
  <c r="AM566" i="1"/>
  <c r="AN566" i="1"/>
  <c r="AO566" i="1"/>
  <c r="AP566" i="1"/>
  <c r="AQ566" i="1"/>
  <c r="AR566" i="1"/>
  <c r="AS566" i="1"/>
  <c r="AT566" i="1"/>
  <c r="AU566" i="1"/>
  <c r="AL567" i="1"/>
  <c r="AM567" i="1"/>
  <c r="AN567" i="1"/>
  <c r="AO567" i="1"/>
  <c r="AP567" i="1"/>
  <c r="AQ567" i="1"/>
  <c r="AR567" i="1"/>
  <c r="AS567" i="1"/>
  <c r="AT567" i="1"/>
  <c r="AU567" i="1"/>
  <c r="AL568" i="1"/>
  <c r="AM568" i="1"/>
  <c r="AN568" i="1"/>
  <c r="AO568" i="1"/>
  <c r="AP568" i="1"/>
  <c r="AQ568" i="1"/>
  <c r="AR568" i="1"/>
  <c r="AS568" i="1"/>
  <c r="AT568" i="1"/>
  <c r="AU568" i="1"/>
  <c r="AL569" i="1"/>
  <c r="AM569" i="1"/>
  <c r="AN569" i="1"/>
  <c r="AO569" i="1"/>
  <c r="AP569" i="1"/>
  <c r="AQ569" i="1"/>
  <c r="AR569" i="1"/>
  <c r="AS569" i="1"/>
  <c r="AT569" i="1"/>
  <c r="AU569" i="1"/>
  <c r="AL570" i="1"/>
  <c r="AM570" i="1"/>
  <c r="AN570" i="1"/>
  <c r="AO570" i="1"/>
  <c r="AP570" i="1"/>
  <c r="AQ570" i="1"/>
  <c r="AR570" i="1"/>
  <c r="AS570" i="1"/>
  <c r="AT570" i="1"/>
  <c r="AU570" i="1"/>
  <c r="AL571" i="1"/>
  <c r="AM571" i="1"/>
  <c r="AN571" i="1"/>
  <c r="AO571" i="1"/>
  <c r="AP571" i="1"/>
  <c r="AQ571" i="1"/>
  <c r="AR571" i="1"/>
  <c r="AS571" i="1"/>
  <c r="AT571" i="1"/>
  <c r="AU571" i="1"/>
  <c r="AL572" i="1"/>
  <c r="AM572" i="1"/>
  <c r="AN572" i="1"/>
  <c r="AO572" i="1"/>
  <c r="AP572" i="1"/>
  <c r="AQ572" i="1"/>
  <c r="AR572" i="1"/>
  <c r="AS572" i="1"/>
  <c r="AT572" i="1"/>
  <c r="AU572" i="1"/>
  <c r="AL573" i="1"/>
  <c r="AM573" i="1"/>
  <c r="AN573" i="1"/>
  <c r="AO573" i="1"/>
  <c r="AP573" i="1"/>
  <c r="AQ573" i="1"/>
  <c r="AR573" i="1"/>
  <c r="AS573" i="1"/>
  <c r="AT573" i="1"/>
  <c r="AU573" i="1"/>
  <c r="AL574" i="1"/>
  <c r="AM574" i="1"/>
  <c r="AN574" i="1"/>
  <c r="AO574" i="1"/>
  <c r="AP574" i="1"/>
  <c r="AQ574" i="1"/>
  <c r="AR574" i="1"/>
  <c r="AS574" i="1"/>
  <c r="AT574" i="1"/>
  <c r="AU574" i="1"/>
  <c r="AL575" i="1"/>
  <c r="AM575" i="1"/>
  <c r="AN575" i="1"/>
  <c r="AO575" i="1"/>
  <c r="AP575" i="1"/>
  <c r="AQ575" i="1"/>
  <c r="AR575" i="1"/>
  <c r="AS575" i="1"/>
  <c r="AT575" i="1"/>
  <c r="AU575" i="1"/>
  <c r="AL576" i="1"/>
  <c r="AM576" i="1"/>
  <c r="AN576" i="1"/>
  <c r="AO576" i="1"/>
  <c r="AP576" i="1"/>
  <c r="AQ576" i="1"/>
  <c r="AR576" i="1"/>
  <c r="AS576" i="1"/>
  <c r="AT576" i="1"/>
  <c r="AU576" i="1"/>
  <c r="AL577" i="1"/>
  <c r="AM577" i="1"/>
  <c r="AN577" i="1"/>
  <c r="AO577" i="1"/>
  <c r="AP577" i="1"/>
  <c r="AQ577" i="1"/>
  <c r="AR577" i="1"/>
  <c r="AS577" i="1"/>
  <c r="AT577" i="1"/>
  <c r="AU577" i="1"/>
  <c r="AL578" i="1"/>
  <c r="AM578" i="1"/>
  <c r="AN578" i="1"/>
  <c r="AO578" i="1"/>
  <c r="AP578" i="1"/>
  <c r="AQ578" i="1"/>
  <c r="AR578" i="1"/>
  <c r="AS578" i="1"/>
  <c r="AT578" i="1"/>
  <c r="AU578" i="1"/>
  <c r="AL579" i="1"/>
  <c r="AM579" i="1"/>
  <c r="AN579" i="1"/>
  <c r="AO579" i="1"/>
  <c r="AP579" i="1"/>
  <c r="AQ579" i="1"/>
  <c r="AR579" i="1"/>
  <c r="AS579" i="1"/>
  <c r="AT579" i="1"/>
  <c r="AU579" i="1"/>
  <c r="AL580" i="1"/>
  <c r="AM580" i="1"/>
  <c r="AN580" i="1"/>
  <c r="AO580" i="1"/>
  <c r="AP580" i="1"/>
  <c r="AQ580" i="1"/>
  <c r="AR580" i="1"/>
  <c r="AS580" i="1"/>
  <c r="AT580" i="1"/>
  <c r="AU580" i="1"/>
  <c r="AL581" i="1"/>
  <c r="AM581" i="1"/>
  <c r="AN581" i="1"/>
  <c r="AO581" i="1"/>
  <c r="AP581" i="1"/>
  <c r="AQ581" i="1"/>
  <c r="AR581" i="1"/>
  <c r="AS581" i="1"/>
  <c r="AT581" i="1"/>
  <c r="AU581" i="1"/>
  <c r="AL582" i="1"/>
  <c r="AM582" i="1"/>
  <c r="AN582" i="1"/>
  <c r="AO582" i="1"/>
  <c r="AP582" i="1"/>
  <c r="AQ582" i="1"/>
  <c r="AR582" i="1"/>
  <c r="AS582" i="1"/>
  <c r="AT582" i="1"/>
  <c r="AU582" i="1"/>
  <c r="AL583" i="1"/>
  <c r="AM583" i="1"/>
  <c r="AN583" i="1"/>
  <c r="AO583" i="1"/>
  <c r="AP583" i="1"/>
  <c r="AQ583" i="1"/>
  <c r="AR583" i="1"/>
  <c r="AS583" i="1"/>
  <c r="AT583" i="1"/>
  <c r="AU583" i="1"/>
  <c r="AL584" i="1"/>
  <c r="AM584" i="1"/>
  <c r="AN584" i="1"/>
  <c r="AO584" i="1"/>
  <c r="AP584" i="1"/>
  <c r="AQ584" i="1"/>
  <c r="AR584" i="1"/>
  <c r="AS584" i="1"/>
  <c r="AT584" i="1"/>
  <c r="AU584" i="1"/>
  <c r="AL585" i="1"/>
  <c r="AM585" i="1"/>
  <c r="AN585" i="1"/>
  <c r="AO585" i="1"/>
  <c r="AP585" i="1"/>
  <c r="AQ585" i="1"/>
  <c r="AR585" i="1"/>
  <c r="AS585" i="1"/>
  <c r="AT585" i="1"/>
  <c r="AU585" i="1"/>
  <c r="AL586" i="1"/>
  <c r="AM586" i="1"/>
  <c r="AN586" i="1"/>
  <c r="AO586" i="1"/>
  <c r="AP586" i="1"/>
  <c r="AQ586" i="1"/>
  <c r="AR586" i="1"/>
  <c r="AS586" i="1"/>
  <c r="AT586" i="1"/>
  <c r="AU586" i="1"/>
  <c r="AL587" i="1"/>
  <c r="AM587" i="1"/>
  <c r="AN587" i="1"/>
  <c r="AO587" i="1"/>
  <c r="AP587" i="1"/>
  <c r="AQ587" i="1"/>
  <c r="AR587" i="1"/>
  <c r="AS587" i="1"/>
  <c r="AT587" i="1"/>
  <c r="AU587" i="1"/>
  <c r="AL588" i="1"/>
  <c r="AM588" i="1"/>
  <c r="AN588" i="1"/>
  <c r="AO588" i="1"/>
  <c r="AP588" i="1"/>
  <c r="AQ588" i="1"/>
  <c r="AR588" i="1"/>
  <c r="AS588" i="1"/>
  <c r="AT588" i="1"/>
  <c r="AU588" i="1"/>
  <c r="AL589" i="1"/>
  <c r="AM589" i="1"/>
  <c r="AN589" i="1"/>
  <c r="AO589" i="1"/>
  <c r="AP589" i="1"/>
  <c r="AQ589" i="1"/>
  <c r="AR589" i="1"/>
  <c r="AS589" i="1"/>
  <c r="AT589" i="1"/>
  <c r="AU589" i="1"/>
  <c r="AL590" i="1"/>
  <c r="AM590" i="1"/>
  <c r="AN590" i="1"/>
  <c r="AO590" i="1"/>
  <c r="AP590" i="1"/>
  <c r="AQ590" i="1"/>
  <c r="AR590" i="1"/>
  <c r="AS590" i="1"/>
  <c r="AT590" i="1"/>
  <c r="AU590" i="1"/>
  <c r="AL591" i="1"/>
  <c r="AM591" i="1"/>
  <c r="AN591" i="1"/>
  <c r="AO591" i="1"/>
  <c r="AP591" i="1"/>
  <c r="AQ591" i="1"/>
  <c r="AR591" i="1"/>
  <c r="AS591" i="1"/>
  <c r="AT591" i="1"/>
  <c r="AU591" i="1"/>
  <c r="AL592" i="1"/>
  <c r="AM592" i="1"/>
  <c r="AN592" i="1"/>
  <c r="AO592" i="1"/>
  <c r="AP592" i="1"/>
  <c r="AQ592" i="1"/>
  <c r="AR592" i="1"/>
  <c r="AS592" i="1"/>
  <c r="AT592" i="1"/>
  <c r="AU592" i="1"/>
  <c r="AL593" i="1"/>
  <c r="AM593" i="1"/>
  <c r="AN593" i="1"/>
  <c r="AO593" i="1"/>
  <c r="AP593" i="1"/>
  <c r="AQ593" i="1"/>
  <c r="AR593" i="1"/>
  <c r="AS593" i="1"/>
  <c r="AT593" i="1"/>
  <c r="AU593" i="1"/>
  <c r="AL594" i="1"/>
  <c r="AM594" i="1"/>
  <c r="AN594" i="1"/>
  <c r="AO594" i="1"/>
  <c r="AP594" i="1"/>
  <c r="AQ594" i="1"/>
  <c r="AR594" i="1"/>
  <c r="AS594" i="1"/>
  <c r="AT594" i="1"/>
  <c r="AU594" i="1"/>
  <c r="AL595" i="1"/>
  <c r="AM595" i="1"/>
  <c r="AN595" i="1"/>
  <c r="AO595" i="1"/>
  <c r="AP595" i="1"/>
  <c r="AQ595" i="1"/>
  <c r="AR595" i="1"/>
  <c r="AS595" i="1"/>
  <c r="AT595" i="1"/>
  <c r="AU595" i="1"/>
  <c r="AL596" i="1"/>
  <c r="AM596" i="1"/>
  <c r="AN596" i="1"/>
  <c r="AO596" i="1"/>
  <c r="AP596" i="1"/>
  <c r="AQ596" i="1"/>
  <c r="AR596" i="1"/>
  <c r="AS596" i="1"/>
  <c r="AT596" i="1"/>
  <c r="AU596" i="1"/>
  <c r="AL597" i="1"/>
  <c r="AM597" i="1"/>
  <c r="AN597" i="1"/>
  <c r="AO597" i="1"/>
  <c r="AP597" i="1"/>
  <c r="AQ597" i="1"/>
  <c r="AR597" i="1"/>
  <c r="AS597" i="1"/>
  <c r="AT597" i="1"/>
  <c r="AU597" i="1"/>
  <c r="AL598" i="1"/>
  <c r="AM598" i="1"/>
  <c r="AN598" i="1"/>
  <c r="AO598" i="1"/>
  <c r="AP598" i="1"/>
  <c r="AQ598" i="1"/>
  <c r="AR598" i="1"/>
  <c r="AS598" i="1"/>
  <c r="AT598" i="1"/>
  <c r="AU598" i="1"/>
  <c r="AL599" i="1"/>
  <c r="AM599" i="1"/>
  <c r="AN599" i="1"/>
  <c r="AO599" i="1"/>
  <c r="AP599" i="1"/>
  <c r="AQ599" i="1"/>
  <c r="AR599" i="1"/>
  <c r="AS599" i="1"/>
  <c r="AT599" i="1"/>
  <c r="AU599" i="1"/>
  <c r="AL600" i="1"/>
  <c r="AM600" i="1"/>
  <c r="AN600" i="1"/>
  <c r="AO600" i="1"/>
  <c r="AP600" i="1"/>
  <c r="AQ600" i="1"/>
  <c r="AR600" i="1"/>
  <c r="AS600" i="1"/>
  <c r="AT600" i="1"/>
  <c r="AU600" i="1"/>
  <c r="AL601" i="1"/>
  <c r="AM601" i="1"/>
  <c r="AN601" i="1"/>
  <c r="AO601" i="1"/>
  <c r="AP601" i="1"/>
  <c r="AQ601" i="1"/>
  <c r="AR601" i="1"/>
  <c r="AS601" i="1"/>
  <c r="AT601" i="1"/>
  <c r="AU601" i="1"/>
  <c r="AL602" i="1"/>
  <c r="AM602" i="1"/>
  <c r="AN602" i="1"/>
  <c r="AO602" i="1"/>
  <c r="AP602" i="1"/>
  <c r="AQ602" i="1"/>
  <c r="AR602" i="1"/>
  <c r="AS602" i="1"/>
  <c r="AT602" i="1"/>
  <c r="AU602" i="1"/>
  <c r="AL603" i="1"/>
  <c r="AM603" i="1"/>
  <c r="AN603" i="1"/>
  <c r="AO603" i="1"/>
  <c r="AP603" i="1"/>
  <c r="AQ603" i="1"/>
  <c r="AR603" i="1"/>
  <c r="AS603" i="1"/>
  <c r="AT603" i="1"/>
  <c r="AU603" i="1"/>
  <c r="AL604" i="1"/>
  <c r="AM604" i="1"/>
  <c r="AN604" i="1"/>
  <c r="AO604" i="1"/>
  <c r="AP604" i="1"/>
  <c r="AQ604" i="1"/>
  <c r="AR604" i="1"/>
  <c r="AS604" i="1"/>
  <c r="AT604" i="1"/>
  <c r="AU604" i="1"/>
  <c r="AL605" i="1"/>
  <c r="AM605" i="1"/>
  <c r="AN605" i="1"/>
  <c r="AO605" i="1"/>
  <c r="AP605" i="1"/>
  <c r="AQ605" i="1"/>
  <c r="AR605" i="1"/>
  <c r="AS605" i="1"/>
  <c r="AT605" i="1"/>
  <c r="AU605" i="1"/>
  <c r="AL606" i="1"/>
  <c r="AM606" i="1"/>
  <c r="AN606" i="1"/>
  <c r="AO606" i="1"/>
  <c r="AP606" i="1"/>
  <c r="AQ606" i="1"/>
  <c r="AR606" i="1"/>
  <c r="AS606" i="1"/>
  <c r="AT606" i="1"/>
  <c r="AU606" i="1"/>
  <c r="AL607" i="1"/>
  <c r="AM607" i="1"/>
  <c r="AN607" i="1"/>
  <c r="AO607" i="1"/>
  <c r="AP607" i="1"/>
  <c r="AQ607" i="1"/>
  <c r="AR607" i="1"/>
  <c r="AS607" i="1"/>
  <c r="AT607" i="1"/>
  <c r="AU607" i="1"/>
  <c r="AL608" i="1"/>
  <c r="AM608" i="1"/>
  <c r="AN608" i="1"/>
  <c r="AO608" i="1"/>
  <c r="AP608" i="1"/>
  <c r="AQ608" i="1"/>
  <c r="AR608" i="1"/>
  <c r="AS608" i="1"/>
  <c r="AT608" i="1"/>
  <c r="AU608" i="1"/>
  <c r="AL609" i="1"/>
  <c r="AM609" i="1"/>
  <c r="AN609" i="1"/>
  <c r="AO609" i="1"/>
  <c r="AP609" i="1"/>
  <c r="AQ609" i="1"/>
  <c r="AR609" i="1"/>
  <c r="AS609" i="1"/>
  <c r="AT609" i="1"/>
  <c r="AU609" i="1"/>
  <c r="AL610" i="1"/>
  <c r="AM610" i="1"/>
  <c r="AN610" i="1"/>
  <c r="AO610" i="1"/>
  <c r="AP610" i="1"/>
  <c r="AQ610" i="1"/>
  <c r="AR610" i="1"/>
  <c r="AS610" i="1"/>
  <c r="AT610" i="1"/>
  <c r="AU610" i="1"/>
  <c r="AL611" i="1"/>
  <c r="AM611" i="1"/>
  <c r="AN611" i="1"/>
  <c r="AO611" i="1"/>
  <c r="AP611" i="1"/>
  <c r="AQ611" i="1"/>
  <c r="AR611" i="1"/>
  <c r="AS611" i="1"/>
  <c r="AT611" i="1"/>
  <c r="AU611" i="1"/>
  <c r="AL612" i="1"/>
  <c r="AM612" i="1"/>
  <c r="AN612" i="1"/>
  <c r="AO612" i="1"/>
  <c r="AP612" i="1"/>
  <c r="AQ612" i="1"/>
  <c r="AR612" i="1"/>
  <c r="AS612" i="1"/>
  <c r="AT612" i="1"/>
  <c r="AU612" i="1"/>
  <c r="AL613" i="1"/>
  <c r="AM613" i="1"/>
  <c r="AN613" i="1"/>
  <c r="AO613" i="1"/>
  <c r="AP613" i="1"/>
  <c r="AQ613" i="1"/>
  <c r="AR613" i="1"/>
  <c r="AS613" i="1"/>
  <c r="AT613" i="1"/>
  <c r="AU613" i="1"/>
  <c r="AL614" i="1"/>
  <c r="AM614" i="1"/>
  <c r="AN614" i="1"/>
  <c r="AO614" i="1"/>
  <c r="AP614" i="1"/>
  <c r="AQ614" i="1"/>
  <c r="AR614" i="1"/>
  <c r="AS614" i="1"/>
  <c r="AT614" i="1"/>
  <c r="AU614" i="1"/>
  <c r="AL615" i="1"/>
  <c r="AM615" i="1"/>
  <c r="AN615" i="1"/>
  <c r="AO615" i="1"/>
  <c r="AP615" i="1"/>
  <c r="AQ615" i="1"/>
  <c r="AR615" i="1"/>
  <c r="AS615" i="1"/>
  <c r="AT615" i="1"/>
  <c r="AU615" i="1"/>
  <c r="AL616" i="1"/>
  <c r="AM616" i="1"/>
  <c r="AN616" i="1"/>
  <c r="AO616" i="1"/>
  <c r="AP616" i="1"/>
  <c r="AQ616" i="1"/>
  <c r="AR616" i="1"/>
  <c r="AS616" i="1"/>
  <c r="AT616" i="1"/>
  <c r="AU616" i="1"/>
  <c r="AL617" i="1"/>
  <c r="AM617" i="1"/>
  <c r="AN617" i="1"/>
  <c r="AO617" i="1"/>
  <c r="AP617" i="1"/>
  <c r="AQ617" i="1"/>
  <c r="AR617" i="1"/>
  <c r="AS617" i="1"/>
  <c r="AT617" i="1"/>
  <c r="AU617" i="1"/>
  <c r="AL618" i="1"/>
  <c r="AM618" i="1"/>
  <c r="AN618" i="1"/>
  <c r="AO618" i="1"/>
  <c r="AP618" i="1"/>
  <c r="AQ618" i="1"/>
  <c r="AR618" i="1"/>
  <c r="AS618" i="1"/>
  <c r="AT618" i="1"/>
  <c r="AU618" i="1"/>
  <c r="AL619" i="1"/>
  <c r="AM619" i="1"/>
  <c r="AN619" i="1"/>
  <c r="AO619" i="1"/>
  <c r="AP619" i="1"/>
  <c r="AQ619" i="1"/>
  <c r="AR619" i="1"/>
  <c r="AS619" i="1"/>
  <c r="AT619" i="1"/>
  <c r="AU619" i="1"/>
  <c r="AL620" i="1"/>
  <c r="AM620" i="1"/>
  <c r="AN620" i="1"/>
  <c r="AO620" i="1"/>
  <c r="AP620" i="1"/>
  <c r="AQ620" i="1"/>
  <c r="AR620" i="1"/>
  <c r="AS620" i="1"/>
  <c r="AT620" i="1"/>
  <c r="AU620" i="1"/>
  <c r="AL621" i="1"/>
  <c r="AM621" i="1"/>
  <c r="AN621" i="1"/>
  <c r="AO621" i="1"/>
  <c r="AP621" i="1"/>
  <c r="AQ621" i="1"/>
  <c r="AR621" i="1"/>
  <c r="AS621" i="1"/>
  <c r="AT621" i="1"/>
  <c r="AU621" i="1"/>
  <c r="AL622" i="1"/>
  <c r="AM622" i="1"/>
  <c r="AN622" i="1"/>
  <c r="AO622" i="1"/>
  <c r="AP622" i="1"/>
  <c r="AQ622" i="1"/>
  <c r="AR622" i="1"/>
  <c r="AS622" i="1"/>
  <c r="AT622" i="1"/>
  <c r="AU622" i="1"/>
  <c r="AL623" i="1"/>
  <c r="AM623" i="1"/>
  <c r="AN623" i="1"/>
  <c r="AO623" i="1"/>
  <c r="AP623" i="1"/>
  <c r="AQ623" i="1"/>
  <c r="AR623" i="1"/>
  <c r="AS623" i="1"/>
  <c r="AT623" i="1"/>
  <c r="AU623" i="1"/>
  <c r="AL624" i="1"/>
  <c r="AM624" i="1"/>
  <c r="AN624" i="1"/>
  <c r="AO624" i="1"/>
  <c r="AP624" i="1"/>
  <c r="AQ624" i="1"/>
  <c r="AR624" i="1"/>
  <c r="AS624" i="1"/>
  <c r="AT624" i="1"/>
  <c r="AU624" i="1"/>
  <c r="AL625" i="1"/>
  <c r="AM625" i="1"/>
  <c r="AN625" i="1"/>
  <c r="AO625" i="1"/>
  <c r="AP625" i="1"/>
  <c r="AQ625" i="1"/>
  <c r="AR625" i="1"/>
  <c r="AS625" i="1"/>
  <c r="AT625" i="1"/>
  <c r="AU625" i="1"/>
  <c r="AL626" i="1"/>
  <c r="AM626" i="1"/>
  <c r="AN626" i="1"/>
  <c r="AO626" i="1"/>
  <c r="AP626" i="1"/>
  <c r="AQ626" i="1"/>
  <c r="AR626" i="1"/>
  <c r="AS626" i="1"/>
  <c r="AT626" i="1"/>
  <c r="AU626" i="1"/>
  <c r="AL627" i="1"/>
  <c r="AM627" i="1"/>
  <c r="AN627" i="1"/>
  <c r="AO627" i="1"/>
  <c r="AP627" i="1"/>
  <c r="AQ627" i="1"/>
  <c r="AR627" i="1"/>
  <c r="AS627" i="1"/>
  <c r="AT627" i="1"/>
  <c r="AU627" i="1"/>
  <c r="AL628" i="1"/>
  <c r="AM628" i="1"/>
  <c r="AN628" i="1"/>
  <c r="AO628" i="1"/>
  <c r="AP628" i="1"/>
  <c r="AQ628" i="1"/>
  <c r="AR628" i="1"/>
  <c r="AS628" i="1"/>
  <c r="AT628" i="1"/>
  <c r="AU628" i="1"/>
  <c r="AL629" i="1"/>
  <c r="AM629" i="1"/>
  <c r="AN629" i="1"/>
  <c r="AO629" i="1"/>
  <c r="AP629" i="1"/>
  <c r="AQ629" i="1"/>
  <c r="AR629" i="1"/>
  <c r="AS629" i="1"/>
  <c r="AT629" i="1"/>
  <c r="AU629" i="1"/>
  <c r="AL630" i="1"/>
  <c r="AM630" i="1"/>
  <c r="AN630" i="1"/>
  <c r="AO630" i="1"/>
  <c r="AP630" i="1"/>
  <c r="AQ630" i="1"/>
  <c r="AR630" i="1"/>
  <c r="AS630" i="1"/>
  <c r="AT630" i="1"/>
  <c r="AU630" i="1"/>
  <c r="AL631" i="1"/>
  <c r="AM631" i="1"/>
  <c r="AN631" i="1"/>
  <c r="AO631" i="1"/>
  <c r="AP631" i="1"/>
  <c r="AQ631" i="1"/>
  <c r="AR631" i="1"/>
  <c r="AS631" i="1"/>
  <c r="AT631" i="1"/>
  <c r="AU631" i="1"/>
  <c r="AL632" i="1"/>
  <c r="AM632" i="1"/>
  <c r="AN632" i="1"/>
  <c r="AO632" i="1"/>
  <c r="AP632" i="1"/>
  <c r="AQ632" i="1"/>
  <c r="AR632" i="1"/>
  <c r="AS632" i="1"/>
  <c r="AT632" i="1"/>
  <c r="AU632" i="1"/>
  <c r="AL633" i="1"/>
  <c r="AM633" i="1"/>
  <c r="AN633" i="1"/>
  <c r="AO633" i="1"/>
  <c r="AP633" i="1"/>
  <c r="AQ633" i="1"/>
  <c r="AR633" i="1"/>
  <c r="AS633" i="1"/>
  <c r="AT633" i="1"/>
  <c r="AU633" i="1"/>
  <c r="AL634" i="1"/>
  <c r="AM634" i="1"/>
  <c r="AN634" i="1"/>
  <c r="AO634" i="1"/>
  <c r="AP634" i="1"/>
  <c r="AQ634" i="1"/>
  <c r="AR634" i="1"/>
  <c r="AS634" i="1"/>
  <c r="AT634" i="1"/>
  <c r="AU634" i="1"/>
  <c r="AL635" i="1"/>
  <c r="AM635" i="1"/>
  <c r="AN635" i="1"/>
  <c r="AO635" i="1"/>
  <c r="AP635" i="1"/>
  <c r="AQ635" i="1"/>
  <c r="AR635" i="1"/>
  <c r="AS635" i="1"/>
  <c r="AT635" i="1"/>
  <c r="AU635" i="1"/>
  <c r="AL636" i="1"/>
  <c r="AM636" i="1"/>
  <c r="AN636" i="1"/>
  <c r="AO636" i="1"/>
  <c r="AP636" i="1"/>
  <c r="AQ636" i="1"/>
  <c r="AR636" i="1"/>
  <c r="AS636" i="1"/>
  <c r="AT636" i="1"/>
  <c r="AU636" i="1"/>
  <c r="AL637" i="1"/>
  <c r="AM637" i="1"/>
  <c r="AN637" i="1"/>
  <c r="AO637" i="1"/>
  <c r="AP637" i="1"/>
  <c r="AQ637" i="1"/>
  <c r="AR637" i="1"/>
  <c r="AS637" i="1"/>
  <c r="AT637" i="1"/>
  <c r="AU637" i="1"/>
  <c r="AL638" i="1"/>
  <c r="AM638" i="1"/>
  <c r="AN638" i="1"/>
  <c r="AO638" i="1"/>
  <c r="AP638" i="1"/>
  <c r="AQ638" i="1"/>
  <c r="AR638" i="1"/>
  <c r="AS638" i="1"/>
  <c r="AT638" i="1"/>
  <c r="AU638" i="1"/>
  <c r="AL639" i="1"/>
  <c r="AM639" i="1"/>
  <c r="AN639" i="1"/>
  <c r="AO639" i="1"/>
  <c r="AP639" i="1"/>
  <c r="AQ639" i="1"/>
  <c r="AR639" i="1"/>
  <c r="AS639" i="1"/>
  <c r="AT639" i="1"/>
  <c r="AU639" i="1"/>
  <c r="AL640" i="1"/>
  <c r="AM640" i="1"/>
  <c r="AN640" i="1"/>
  <c r="AO640" i="1"/>
  <c r="AP640" i="1"/>
  <c r="AQ640" i="1"/>
  <c r="AR640" i="1"/>
  <c r="AS640" i="1"/>
  <c r="AT640" i="1"/>
  <c r="AU640" i="1"/>
  <c r="AL641" i="1"/>
  <c r="AM641" i="1"/>
  <c r="AN641" i="1"/>
  <c r="AO641" i="1"/>
  <c r="AP641" i="1"/>
  <c r="AQ641" i="1"/>
  <c r="AR641" i="1"/>
  <c r="AS641" i="1"/>
  <c r="AT641" i="1"/>
  <c r="AU641" i="1"/>
  <c r="AL642" i="1"/>
  <c r="AM642" i="1"/>
  <c r="AN642" i="1"/>
  <c r="AO642" i="1"/>
  <c r="AP642" i="1"/>
  <c r="AQ642" i="1"/>
  <c r="AR642" i="1"/>
  <c r="AS642" i="1"/>
  <c r="AT642" i="1"/>
  <c r="AU642" i="1"/>
  <c r="AL643" i="1"/>
  <c r="AM643" i="1"/>
  <c r="AN643" i="1"/>
  <c r="AO643" i="1"/>
  <c r="AP643" i="1"/>
  <c r="AQ643" i="1"/>
  <c r="AR643" i="1"/>
  <c r="AS643" i="1"/>
  <c r="AT643" i="1"/>
  <c r="AU643" i="1"/>
  <c r="AL644" i="1"/>
  <c r="AM644" i="1"/>
  <c r="AN644" i="1"/>
  <c r="AO644" i="1"/>
  <c r="AP644" i="1"/>
  <c r="AQ644" i="1"/>
  <c r="AR644" i="1"/>
  <c r="AS644" i="1"/>
  <c r="AT644" i="1"/>
  <c r="AU644" i="1"/>
  <c r="AL645" i="1"/>
  <c r="AM645" i="1"/>
  <c r="AN645" i="1"/>
  <c r="AO645" i="1"/>
  <c r="AP645" i="1"/>
  <c r="AQ645" i="1"/>
  <c r="AR645" i="1"/>
  <c r="AS645" i="1"/>
  <c r="AT645" i="1"/>
  <c r="AU645" i="1"/>
  <c r="AL646" i="1"/>
  <c r="AM646" i="1"/>
  <c r="AN646" i="1"/>
  <c r="AO646" i="1"/>
  <c r="AP646" i="1"/>
  <c r="AQ646" i="1"/>
  <c r="AR646" i="1"/>
  <c r="AS646" i="1"/>
  <c r="AT646" i="1"/>
  <c r="AU646" i="1"/>
  <c r="AL647" i="1"/>
  <c r="AM647" i="1"/>
  <c r="AN647" i="1"/>
  <c r="AO647" i="1"/>
  <c r="AP647" i="1"/>
  <c r="AQ647" i="1"/>
  <c r="AR647" i="1"/>
  <c r="AS647" i="1"/>
  <c r="AT647" i="1"/>
  <c r="AU647" i="1"/>
  <c r="AL648" i="1"/>
  <c r="AM648" i="1"/>
  <c r="AN648" i="1"/>
  <c r="AO648" i="1"/>
  <c r="AP648" i="1"/>
  <c r="AQ648" i="1"/>
  <c r="AR648" i="1"/>
  <c r="AS648" i="1"/>
  <c r="AT648" i="1"/>
  <c r="AU648" i="1"/>
  <c r="AL649" i="1"/>
  <c r="AM649" i="1"/>
  <c r="AN649" i="1"/>
  <c r="AO649" i="1"/>
  <c r="AP649" i="1"/>
  <c r="AQ649" i="1"/>
  <c r="AR649" i="1"/>
  <c r="AS649" i="1"/>
  <c r="AT649" i="1"/>
  <c r="AU649" i="1"/>
  <c r="AL650" i="1"/>
  <c r="AM650" i="1"/>
  <c r="AN650" i="1"/>
  <c r="AO650" i="1"/>
  <c r="AP650" i="1"/>
  <c r="AQ650" i="1"/>
  <c r="AR650" i="1"/>
  <c r="AS650" i="1"/>
  <c r="AT650" i="1"/>
  <c r="AU650" i="1"/>
  <c r="AL651" i="1"/>
  <c r="AM651" i="1"/>
  <c r="AN651" i="1"/>
  <c r="AO651" i="1"/>
  <c r="AP651" i="1"/>
  <c r="AQ651" i="1"/>
  <c r="AR651" i="1"/>
  <c r="AS651" i="1"/>
  <c r="AT651" i="1"/>
  <c r="AU651" i="1"/>
  <c r="AL652" i="1"/>
  <c r="AM652" i="1"/>
  <c r="AN652" i="1"/>
  <c r="AO652" i="1"/>
  <c r="AP652" i="1"/>
  <c r="AQ652" i="1"/>
  <c r="AR652" i="1"/>
  <c r="AS652" i="1"/>
  <c r="AT652" i="1"/>
  <c r="AU652" i="1"/>
  <c r="AL653" i="1"/>
  <c r="AM653" i="1"/>
  <c r="AN653" i="1"/>
  <c r="AO653" i="1"/>
  <c r="AP653" i="1"/>
  <c r="AQ653" i="1"/>
  <c r="AR653" i="1"/>
  <c r="AS653" i="1"/>
  <c r="AT653" i="1"/>
  <c r="AU653" i="1"/>
  <c r="AL654" i="1"/>
  <c r="AM654" i="1"/>
  <c r="AN654" i="1"/>
  <c r="AO654" i="1"/>
  <c r="AP654" i="1"/>
  <c r="AQ654" i="1"/>
  <c r="AR654" i="1"/>
  <c r="AS654" i="1"/>
  <c r="AT654" i="1"/>
  <c r="AU654" i="1"/>
  <c r="AL655" i="1"/>
  <c r="AM655" i="1"/>
  <c r="AN655" i="1"/>
  <c r="AO655" i="1"/>
  <c r="AP655" i="1"/>
  <c r="AQ655" i="1"/>
  <c r="AR655" i="1"/>
  <c r="AS655" i="1"/>
  <c r="AT655" i="1"/>
  <c r="AU655" i="1"/>
  <c r="AL656" i="1"/>
  <c r="AM656" i="1"/>
  <c r="AN656" i="1"/>
  <c r="AO656" i="1"/>
  <c r="AP656" i="1"/>
  <c r="AQ656" i="1"/>
  <c r="AR656" i="1"/>
  <c r="AS656" i="1"/>
  <c r="AT656" i="1"/>
  <c r="AU656" i="1"/>
  <c r="AL657" i="1"/>
  <c r="AM657" i="1"/>
  <c r="AN657" i="1"/>
  <c r="AO657" i="1"/>
  <c r="AP657" i="1"/>
  <c r="AQ657" i="1"/>
  <c r="AR657" i="1"/>
  <c r="AS657" i="1"/>
  <c r="AT657" i="1"/>
  <c r="AU657" i="1"/>
  <c r="AL658" i="1"/>
  <c r="AM658" i="1"/>
  <c r="AN658" i="1"/>
  <c r="AO658" i="1"/>
  <c r="AP658" i="1"/>
  <c r="AQ658" i="1"/>
  <c r="AR658" i="1"/>
  <c r="AS658" i="1"/>
  <c r="AT658" i="1"/>
  <c r="AU658" i="1"/>
  <c r="AL659" i="1"/>
  <c r="AM659" i="1"/>
  <c r="AN659" i="1"/>
  <c r="AO659" i="1"/>
  <c r="AP659" i="1"/>
  <c r="AQ659" i="1"/>
  <c r="AR659" i="1"/>
  <c r="AS659" i="1"/>
  <c r="AT659" i="1"/>
  <c r="AU659" i="1"/>
  <c r="AL660" i="1"/>
  <c r="AM660" i="1"/>
  <c r="AN660" i="1"/>
  <c r="AO660" i="1"/>
  <c r="AP660" i="1"/>
  <c r="AQ660" i="1"/>
  <c r="AR660" i="1"/>
  <c r="AS660" i="1"/>
  <c r="AT660" i="1"/>
  <c r="AU660" i="1"/>
  <c r="AL661" i="1"/>
  <c r="AM661" i="1"/>
  <c r="AN661" i="1"/>
  <c r="AO661" i="1"/>
  <c r="AP661" i="1"/>
  <c r="AQ661" i="1"/>
  <c r="AR661" i="1"/>
  <c r="AS661" i="1"/>
  <c r="AT661" i="1"/>
  <c r="AU661" i="1"/>
  <c r="AL662" i="1"/>
  <c r="AM662" i="1"/>
  <c r="AN662" i="1"/>
  <c r="AO662" i="1"/>
  <c r="AP662" i="1"/>
  <c r="AQ662" i="1"/>
  <c r="AR662" i="1"/>
  <c r="AS662" i="1"/>
  <c r="AT662" i="1"/>
  <c r="AU662" i="1"/>
  <c r="AL663" i="1"/>
  <c r="AM663" i="1"/>
  <c r="AN663" i="1"/>
  <c r="AO663" i="1"/>
  <c r="AP663" i="1"/>
  <c r="AQ663" i="1"/>
  <c r="AR663" i="1"/>
  <c r="AS663" i="1"/>
  <c r="AT663" i="1"/>
  <c r="AU663" i="1"/>
  <c r="AL664" i="1"/>
  <c r="AM664" i="1"/>
  <c r="AN664" i="1"/>
  <c r="AO664" i="1"/>
  <c r="AP664" i="1"/>
  <c r="AQ664" i="1"/>
  <c r="AR664" i="1"/>
  <c r="AS664" i="1"/>
  <c r="AT664" i="1"/>
  <c r="AU664" i="1"/>
  <c r="AL665" i="1"/>
  <c r="AM665" i="1"/>
  <c r="AN665" i="1"/>
  <c r="AO665" i="1"/>
  <c r="AP665" i="1"/>
  <c r="AQ665" i="1"/>
  <c r="AR665" i="1"/>
  <c r="AS665" i="1"/>
  <c r="AT665" i="1"/>
  <c r="AU665" i="1"/>
  <c r="AL666" i="1"/>
  <c r="AM666" i="1"/>
  <c r="AN666" i="1"/>
  <c r="AO666" i="1"/>
  <c r="AP666" i="1"/>
  <c r="AQ666" i="1"/>
  <c r="AR666" i="1"/>
  <c r="AS666" i="1"/>
  <c r="AT666" i="1"/>
  <c r="AU666" i="1"/>
  <c r="AL667" i="1"/>
  <c r="AM667" i="1"/>
  <c r="AN667" i="1"/>
  <c r="AO667" i="1"/>
  <c r="AP667" i="1"/>
  <c r="AQ667" i="1"/>
  <c r="AR667" i="1"/>
  <c r="AS667" i="1"/>
  <c r="AT667" i="1"/>
  <c r="AU667" i="1"/>
  <c r="AL668" i="1"/>
  <c r="AM668" i="1"/>
  <c r="AN668" i="1"/>
  <c r="AO668" i="1"/>
  <c r="AP668" i="1"/>
  <c r="AQ668" i="1"/>
  <c r="AR668" i="1"/>
  <c r="AS668" i="1"/>
  <c r="AT668" i="1"/>
  <c r="AU668" i="1"/>
  <c r="AL669" i="1"/>
  <c r="AM669" i="1"/>
  <c r="AN669" i="1"/>
  <c r="AO669" i="1"/>
  <c r="AP669" i="1"/>
  <c r="AQ669" i="1"/>
  <c r="AR669" i="1"/>
  <c r="AS669" i="1"/>
  <c r="AT669" i="1"/>
  <c r="AU669" i="1"/>
  <c r="AL670" i="1"/>
  <c r="AM670" i="1"/>
  <c r="AN670" i="1"/>
  <c r="AO670" i="1"/>
  <c r="AP670" i="1"/>
  <c r="AQ670" i="1"/>
  <c r="AR670" i="1"/>
  <c r="AS670" i="1"/>
  <c r="AT670" i="1"/>
  <c r="AU670" i="1"/>
  <c r="AL671" i="1"/>
  <c r="AM671" i="1"/>
  <c r="AN671" i="1"/>
  <c r="AO671" i="1"/>
  <c r="AP671" i="1"/>
  <c r="AQ671" i="1"/>
  <c r="AR671" i="1"/>
  <c r="AS671" i="1"/>
  <c r="AT671" i="1"/>
  <c r="AU671" i="1"/>
  <c r="AL672" i="1"/>
  <c r="AM672" i="1"/>
  <c r="AN672" i="1"/>
  <c r="AO672" i="1"/>
  <c r="AP672" i="1"/>
  <c r="AQ672" i="1"/>
  <c r="AR672" i="1"/>
  <c r="AS672" i="1"/>
  <c r="AT672" i="1"/>
  <c r="AU672" i="1"/>
  <c r="AL673" i="1"/>
  <c r="AM673" i="1"/>
  <c r="AN673" i="1"/>
  <c r="AO673" i="1"/>
  <c r="AP673" i="1"/>
  <c r="AQ673" i="1"/>
  <c r="AR673" i="1"/>
  <c r="AS673" i="1"/>
  <c r="AT673" i="1"/>
  <c r="AU673" i="1"/>
  <c r="AL674" i="1"/>
  <c r="AM674" i="1"/>
  <c r="AN674" i="1"/>
  <c r="AO674" i="1"/>
  <c r="AP674" i="1"/>
  <c r="AQ674" i="1"/>
  <c r="AR674" i="1"/>
  <c r="AS674" i="1"/>
  <c r="AT674" i="1"/>
  <c r="AU674" i="1"/>
  <c r="AL675" i="1"/>
  <c r="AM675" i="1"/>
  <c r="AN675" i="1"/>
  <c r="AO675" i="1"/>
  <c r="AP675" i="1"/>
  <c r="AQ675" i="1"/>
  <c r="AR675" i="1"/>
  <c r="AS675" i="1"/>
  <c r="AT675" i="1"/>
  <c r="AU675" i="1"/>
  <c r="AL676" i="1"/>
  <c r="AM676" i="1"/>
  <c r="AN676" i="1"/>
  <c r="AO676" i="1"/>
  <c r="AP676" i="1"/>
  <c r="AQ676" i="1"/>
  <c r="AR676" i="1"/>
  <c r="AS676" i="1"/>
  <c r="AT676" i="1"/>
  <c r="AU676" i="1"/>
  <c r="AL677" i="1"/>
  <c r="AM677" i="1"/>
  <c r="AN677" i="1"/>
  <c r="AO677" i="1"/>
  <c r="AP677" i="1"/>
  <c r="AQ677" i="1"/>
  <c r="AR677" i="1"/>
  <c r="AS677" i="1"/>
  <c r="AT677" i="1"/>
  <c r="AU677" i="1"/>
  <c r="AL678" i="1"/>
  <c r="AM678" i="1"/>
  <c r="AN678" i="1"/>
  <c r="AO678" i="1"/>
  <c r="AP678" i="1"/>
  <c r="AQ678" i="1"/>
  <c r="AR678" i="1"/>
  <c r="AS678" i="1"/>
  <c r="AT678" i="1"/>
  <c r="AU678" i="1"/>
  <c r="AL679" i="1"/>
  <c r="AM679" i="1"/>
  <c r="AN679" i="1"/>
  <c r="AO679" i="1"/>
  <c r="AP679" i="1"/>
  <c r="AQ679" i="1"/>
  <c r="AR679" i="1"/>
  <c r="AS679" i="1"/>
  <c r="AT679" i="1"/>
  <c r="AU679" i="1"/>
  <c r="AL680" i="1"/>
  <c r="AM680" i="1"/>
  <c r="AN680" i="1"/>
  <c r="AO680" i="1"/>
  <c r="AP680" i="1"/>
  <c r="AQ680" i="1"/>
  <c r="AR680" i="1"/>
  <c r="AS680" i="1"/>
  <c r="AT680" i="1"/>
  <c r="AU680" i="1"/>
  <c r="AL681" i="1"/>
  <c r="AM681" i="1"/>
  <c r="AN681" i="1"/>
  <c r="AO681" i="1"/>
  <c r="AP681" i="1"/>
  <c r="AQ681" i="1"/>
  <c r="AR681" i="1"/>
  <c r="AS681" i="1"/>
  <c r="AT681" i="1"/>
  <c r="AU681" i="1"/>
  <c r="AL682" i="1"/>
  <c r="AM682" i="1"/>
  <c r="AN682" i="1"/>
  <c r="AO682" i="1"/>
  <c r="AP682" i="1"/>
  <c r="AQ682" i="1"/>
  <c r="AR682" i="1"/>
  <c r="AS682" i="1"/>
  <c r="AT682" i="1"/>
  <c r="AU682" i="1"/>
  <c r="AL683" i="1"/>
  <c r="AM683" i="1"/>
  <c r="AN683" i="1"/>
  <c r="AO683" i="1"/>
  <c r="AP683" i="1"/>
  <c r="AQ683" i="1"/>
  <c r="AR683" i="1"/>
  <c r="AS683" i="1"/>
  <c r="AT683" i="1"/>
  <c r="AU683" i="1"/>
  <c r="AL684" i="1"/>
  <c r="AM684" i="1"/>
  <c r="AN684" i="1"/>
  <c r="AO684" i="1"/>
  <c r="AP684" i="1"/>
  <c r="AQ684" i="1"/>
  <c r="AR684" i="1"/>
  <c r="AS684" i="1"/>
  <c r="AT684" i="1"/>
  <c r="AU684" i="1"/>
  <c r="AL685" i="1"/>
  <c r="AM685" i="1"/>
  <c r="AN685" i="1"/>
  <c r="AO685" i="1"/>
  <c r="AP685" i="1"/>
  <c r="AQ685" i="1"/>
  <c r="AR685" i="1"/>
  <c r="AS685" i="1"/>
  <c r="AT685" i="1"/>
  <c r="AU685" i="1"/>
  <c r="AL686" i="1"/>
  <c r="AM686" i="1"/>
  <c r="AN686" i="1"/>
  <c r="AO686" i="1"/>
  <c r="AP686" i="1"/>
  <c r="AQ686" i="1"/>
  <c r="AR686" i="1"/>
  <c r="AS686" i="1"/>
  <c r="AT686" i="1"/>
  <c r="AU686" i="1"/>
  <c r="AL687" i="1"/>
  <c r="AM687" i="1"/>
  <c r="AN687" i="1"/>
  <c r="AO687" i="1"/>
  <c r="AP687" i="1"/>
  <c r="AQ687" i="1"/>
  <c r="AR687" i="1"/>
  <c r="AS687" i="1"/>
  <c r="AT687" i="1"/>
  <c r="AU687" i="1"/>
  <c r="AL688" i="1"/>
  <c r="AM688" i="1"/>
  <c r="AN688" i="1"/>
  <c r="AO688" i="1"/>
  <c r="AP688" i="1"/>
  <c r="AQ688" i="1"/>
  <c r="AR688" i="1"/>
  <c r="AS688" i="1"/>
  <c r="AT688" i="1"/>
  <c r="AU688" i="1"/>
  <c r="AL689" i="1"/>
  <c r="AM689" i="1"/>
  <c r="AN689" i="1"/>
  <c r="AO689" i="1"/>
  <c r="AP689" i="1"/>
  <c r="AQ689" i="1"/>
  <c r="AR689" i="1"/>
  <c r="AS689" i="1"/>
  <c r="AT689" i="1"/>
  <c r="AU689" i="1"/>
  <c r="AL690" i="1"/>
  <c r="AM690" i="1"/>
  <c r="AN690" i="1"/>
  <c r="AO690" i="1"/>
  <c r="AP690" i="1"/>
  <c r="AQ690" i="1"/>
  <c r="AR690" i="1"/>
  <c r="AS690" i="1"/>
  <c r="AT690" i="1"/>
  <c r="AU690" i="1"/>
  <c r="AL691" i="1"/>
  <c r="AM691" i="1"/>
  <c r="AN691" i="1"/>
  <c r="AO691" i="1"/>
  <c r="AP691" i="1"/>
  <c r="AQ691" i="1"/>
  <c r="AR691" i="1"/>
  <c r="AS691" i="1"/>
  <c r="AT691" i="1"/>
  <c r="AU691" i="1"/>
  <c r="AL692" i="1"/>
  <c r="AM692" i="1"/>
  <c r="AN692" i="1"/>
  <c r="AO692" i="1"/>
  <c r="AP692" i="1"/>
  <c r="AQ692" i="1"/>
  <c r="AR692" i="1"/>
  <c r="AS692" i="1"/>
  <c r="AT692" i="1"/>
  <c r="AU692" i="1"/>
  <c r="AL693" i="1"/>
  <c r="AM693" i="1"/>
  <c r="AN693" i="1"/>
  <c r="AO693" i="1"/>
  <c r="AP693" i="1"/>
  <c r="AQ693" i="1"/>
  <c r="AR693" i="1"/>
  <c r="AS693" i="1"/>
  <c r="AT693" i="1"/>
  <c r="AU693" i="1"/>
  <c r="AL694" i="1"/>
  <c r="AM694" i="1"/>
  <c r="AN694" i="1"/>
  <c r="AO694" i="1"/>
  <c r="AP694" i="1"/>
  <c r="AQ694" i="1"/>
  <c r="AR694" i="1"/>
  <c r="AS694" i="1"/>
  <c r="AT694" i="1"/>
  <c r="AU694" i="1"/>
  <c r="AL695" i="1"/>
  <c r="AM695" i="1"/>
  <c r="AN695" i="1"/>
  <c r="AO695" i="1"/>
  <c r="AP695" i="1"/>
  <c r="AQ695" i="1"/>
  <c r="AR695" i="1"/>
  <c r="AS695" i="1"/>
  <c r="AT695" i="1"/>
  <c r="AU695" i="1"/>
  <c r="AL696" i="1"/>
  <c r="AM696" i="1"/>
  <c r="AN696" i="1"/>
  <c r="AO696" i="1"/>
  <c r="AP696" i="1"/>
  <c r="AQ696" i="1"/>
  <c r="AR696" i="1"/>
  <c r="AS696" i="1"/>
  <c r="AT696" i="1"/>
  <c r="AU696" i="1"/>
  <c r="AL697" i="1"/>
  <c r="AM697" i="1"/>
  <c r="AN697" i="1"/>
  <c r="AO697" i="1"/>
  <c r="AP697" i="1"/>
  <c r="AQ697" i="1"/>
  <c r="AR697" i="1"/>
  <c r="AS697" i="1"/>
  <c r="AT697" i="1"/>
  <c r="AU697" i="1"/>
  <c r="AL698" i="1"/>
  <c r="AM698" i="1"/>
  <c r="AN698" i="1"/>
  <c r="AO698" i="1"/>
  <c r="AP698" i="1"/>
  <c r="AQ698" i="1"/>
  <c r="AR698" i="1"/>
  <c r="AS698" i="1"/>
  <c r="AT698" i="1"/>
  <c r="AU698" i="1"/>
  <c r="AL699" i="1"/>
  <c r="AM699" i="1"/>
  <c r="AN699" i="1"/>
  <c r="AO699" i="1"/>
  <c r="AP699" i="1"/>
  <c r="AQ699" i="1"/>
  <c r="AR699" i="1"/>
  <c r="AS699" i="1"/>
  <c r="AT699" i="1"/>
  <c r="AU699" i="1"/>
  <c r="AL700" i="1"/>
  <c r="AM700" i="1"/>
  <c r="AN700" i="1"/>
  <c r="AO700" i="1"/>
  <c r="AP700" i="1"/>
  <c r="AQ700" i="1"/>
  <c r="AR700" i="1"/>
  <c r="AS700" i="1"/>
  <c r="AT700" i="1"/>
  <c r="AU700" i="1"/>
  <c r="AL701" i="1"/>
  <c r="AM701" i="1"/>
  <c r="AN701" i="1"/>
  <c r="AO701" i="1"/>
  <c r="AP701" i="1"/>
  <c r="AQ701" i="1"/>
  <c r="AR701" i="1"/>
  <c r="AS701" i="1"/>
  <c r="AT701" i="1"/>
  <c r="AU701" i="1"/>
  <c r="AL702" i="1"/>
  <c r="AM702" i="1"/>
  <c r="AN702" i="1"/>
  <c r="AO702" i="1"/>
  <c r="AP702" i="1"/>
  <c r="AQ702" i="1"/>
  <c r="AR702" i="1"/>
  <c r="AS702" i="1"/>
  <c r="AT702" i="1"/>
  <c r="AU702" i="1"/>
  <c r="AL703" i="1"/>
  <c r="AM703" i="1"/>
  <c r="AN703" i="1"/>
  <c r="AO703" i="1"/>
  <c r="AP703" i="1"/>
  <c r="AQ703" i="1"/>
  <c r="AR703" i="1"/>
  <c r="AS703" i="1"/>
  <c r="AT703" i="1"/>
  <c r="AU703" i="1"/>
  <c r="AL704" i="1"/>
  <c r="AM704" i="1"/>
  <c r="AN704" i="1"/>
  <c r="AO704" i="1"/>
  <c r="AP704" i="1"/>
  <c r="AQ704" i="1"/>
  <c r="AR704" i="1"/>
  <c r="AS704" i="1"/>
  <c r="AT704" i="1"/>
  <c r="AU704" i="1"/>
  <c r="AL705" i="1"/>
  <c r="AM705" i="1"/>
  <c r="AN705" i="1"/>
  <c r="AO705" i="1"/>
  <c r="AP705" i="1"/>
  <c r="AQ705" i="1"/>
  <c r="AR705" i="1"/>
  <c r="AS705" i="1"/>
  <c r="AT705" i="1"/>
  <c r="AU705" i="1"/>
  <c r="AL706" i="1"/>
  <c r="AM706" i="1"/>
  <c r="AN706" i="1"/>
  <c r="AO706" i="1"/>
  <c r="AP706" i="1"/>
  <c r="AQ706" i="1"/>
  <c r="AR706" i="1"/>
  <c r="AS706" i="1"/>
  <c r="AT706" i="1"/>
  <c r="AU706" i="1"/>
  <c r="AL707" i="1"/>
  <c r="AM707" i="1"/>
  <c r="AN707" i="1"/>
  <c r="AO707" i="1"/>
  <c r="AP707" i="1"/>
  <c r="AQ707" i="1"/>
  <c r="AR707" i="1"/>
  <c r="AS707" i="1"/>
  <c r="AT707" i="1"/>
  <c r="AU707" i="1"/>
  <c r="AL708" i="1"/>
  <c r="AM708" i="1"/>
  <c r="AN708" i="1"/>
  <c r="AO708" i="1"/>
  <c r="AP708" i="1"/>
  <c r="AQ708" i="1"/>
  <c r="AR708" i="1"/>
  <c r="AS708" i="1"/>
  <c r="AT708" i="1"/>
  <c r="AU708" i="1"/>
  <c r="AL709" i="1"/>
  <c r="AM709" i="1"/>
  <c r="AN709" i="1"/>
  <c r="AO709" i="1"/>
  <c r="AP709" i="1"/>
  <c r="AQ709" i="1"/>
  <c r="AR709" i="1"/>
  <c r="AS709" i="1"/>
  <c r="AT709" i="1"/>
  <c r="AU709" i="1"/>
  <c r="AL710" i="1"/>
  <c r="AM710" i="1"/>
  <c r="AN710" i="1"/>
  <c r="AO710" i="1"/>
  <c r="AP710" i="1"/>
  <c r="AQ710" i="1"/>
  <c r="AR710" i="1"/>
  <c r="AS710" i="1"/>
  <c r="AT710" i="1"/>
  <c r="AU710" i="1"/>
  <c r="AL711" i="1"/>
  <c r="AM711" i="1"/>
  <c r="AN711" i="1"/>
  <c r="AO711" i="1"/>
  <c r="AP711" i="1"/>
  <c r="AQ711" i="1"/>
  <c r="AR711" i="1"/>
  <c r="AS711" i="1"/>
  <c r="AT711" i="1"/>
  <c r="AU711" i="1"/>
  <c r="AL712" i="1"/>
  <c r="AM712" i="1"/>
  <c r="AN712" i="1"/>
  <c r="AO712" i="1"/>
  <c r="AP712" i="1"/>
  <c r="AQ712" i="1"/>
  <c r="AR712" i="1"/>
  <c r="AS712" i="1"/>
  <c r="AT712" i="1"/>
  <c r="AU712" i="1"/>
  <c r="AL713" i="1"/>
  <c r="AM713" i="1"/>
  <c r="AN713" i="1"/>
  <c r="AO713" i="1"/>
  <c r="AP713" i="1"/>
  <c r="AQ713" i="1"/>
  <c r="AR713" i="1"/>
  <c r="AS713" i="1"/>
  <c r="AT713" i="1"/>
  <c r="AU713" i="1"/>
  <c r="AL714" i="1"/>
  <c r="AM714" i="1"/>
  <c r="AN714" i="1"/>
  <c r="AO714" i="1"/>
  <c r="AP714" i="1"/>
  <c r="AQ714" i="1"/>
  <c r="AR714" i="1"/>
  <c r="AS714" i="1"/>
  <c r="AT714" i="1"/>
  <c r="AU714" i="1"/>
  <c r="AL715" i="1"/>
  <c r="AM715" i="1"/>
  <c r="AN715" i="1"/>
  <c r="AO715" i="1"/>
  <c r="AP715" i="1"/>
  <c r="AQ715" i="1"/>
  <c r="AR715" i="1"/>
  <c r="AS715" i="1"/>
  <c r="AT715" i="1"/>
  <c r="AU715" i="1"/>
  <c r="AL716" i="1"/>
  <c r="AM716" i="1"/>
  <c r="AN716" i="1"/>
  <c r="AO716" i="1"/>
  <c r="AP716" i="1"/>
  <c r="AQ716" i="1"/>
  <c r="AR716" i="1"/>
  <c r="AS716" i="1"/>
  <c r="AT716" i="1"/>
  <c r="AU716" i="1"/>
  <c r="AL717" i="1"/>
  <c r="AM717" i="1"/>
  <c r="AN717" i="1"/>
  <c r="AO717" i="1"/>
  <c r="AP717" i="1"/>
  <c r="AQ717" i="1"/>
  <c r="AR717" i="1"/>
  <c r="AS717" i="1"/>
  <c r="AT717" i="1"/>
  <c r="AU717" i="1"/>
  <c r="AL718" i="1"/>
  <c r="AM718" i="1"/>
  <c r="AN718" i="1"/>
  <c r="AO718" i="1"/>
  <c r="AP718" i="1"/>
  <c r="AQ718" i="1"/>
  <c r="AR718" i="1"/>
  <c r="AS718" i="1"/>
  <c r="AT718" i="1"/>
  <c r="AU718" i="1"/>
  <c r="AL719" i="1"/>
  <c r="AM719" i="1"/>
  <c r="AN719" i="1"/>
  <c r="AO719" i="1"/>
  <c r="AP719" i="1"/>
  <c r="AQ719" i="1"/>
  <c r="AR719" i="1"/>
  <c r="AS719" i="1"/>
  <c r="AT719" i="1"/>
  <c r="AU719" i="1"/>
  <c r="AL720" i="1"/>
  <c r="AM720" i="1"/>
  <c r="AN720" i="1"/>
  <c r="AO720" i="1"/>
  <c r="AP720" i="1"/>
  <c r="AQ720" i="1"/>
  <c r="AR720" i="1"/>
  <c r="AS720" i="1"/>
  <c r="AT720" i="1"/>
  <c r="AU720" i="1"/>
  <c r="AL721" i="1"/>
  <c r="AM721" i="1"/>
  <c r="AN721" i="1"/>
  <c r="AO721" i="1"/>
  <c r="AP721" i="1"/>
  <c r="AQ721" i="1"/>
  <c r="AR721" i="1"/>
  <c r="AS721" i="1"/>
  <c r="AT721" i="1"/>
  <c r="AU721" i="1"/>
  <c r="AL722" i="1"/>
  <c r="AM722" i="1"/>
  <c r="AN722" i="1"/>
  <c r="AO722" i="1"/>
  <c r="AP722" i="1"/>
  <c r="AQ722" i="1"/>
  <c r="AR722" i="1"/>
  <c r="AS722" i="1"/>
  <c r="AT722" i="1"/>
  <c r="AU722" i="1"/>
  <c r="AL723" i="1"/>
  <c r="AM723" i="1"/>
  <c r="AN723" i="1"/>
  <c r="AO723" i="1"/>
  <c r="AP723" i="1"/>
  <c r="AQ723" i="1"/>
  <c r="AR723" i="1"/>
  <c r="AS723" i="1"/>
  <c r="AT723" i="1"/>
  <c r="AU723" i="1"/>
  <c r="AL724" i="1"/>
  <c r="AM724" i="1"/>
  <c r="AN724" i="1"/>
  <c r="AO724" i="1"/>
  <c r="AP724" i="1"/>
  <c r="AQ724" i="1"/>
  <c r="AR724" i="1"/>
  <c r="AS724" i="1"/>
  <c r="AT724" i="1"/>
  <c r="AU724" i="1"/>
  <c r="AL725" i="1"/>
  <c r="AM725" i="1"/>
  <c r="AN725" i="1"/>
  <c r="AO725" i="1"/>
  <c r="AP725" i="1"/>
  <c r="AQ725" i="1"/>
  <c r="AR725" i="1"/>
  <c r="AS725" i="1"/>
  <c r="AT725" i="1"/>
  <c r="AU725" i="1"/>
  <c r="AL726" i="1"/>
  <c r="AM726" i="1"/>
  <c r="AN726" i="1"/>
  <c r="AO726" i="1"/>
  <c r="AP726" i="1"/>
  <c r="AQ726" i="1"/>
  <c r="AR726" i="1"/>
  <c r="AS726" i="1"/>
  <c r="AT726" i="1"/>
  <c r="AU726" i="1"/>
  <c r="AL727" i="1"/>
  <c r="AM727" i="1"/>
  <c r="AN727" i="1"/>
  <c r="AO727" i="1"/>
  <c r="AP727" i="1"/>
  <c r="AQ727" i="1"/>
  <c r="AR727" i="1"/>
  <c r="AS727" i="1"/>
  <c r="AT727" i="1"/>
  <c r="AU727" i="1"/>
  <c r="AL728" i="1"/>
  <c r="AM728" i="1"/>
  <c r="AN728" i="1"/>
  <c r="AO728" i="1"/>
  <c r="AP728" i="1"/>
  <c r="AQ728" i="1"/>
  <c r="AR728" i="1"/>
  <c r="AS728" i="1"/>
  <c r="AT728" i="1"/>
  <c r="AU728" i="1"/>
  <c r="AL729" i="1"/>
  <c r="AM729" i="1"/>
  <c r="AN729" i="1"/>
  <c r="AO729" i="1"/>
  <c r="AP729" i="1"/>
  <c r="AQ729" i="1"/>
  <c r="AR729" i="1"/>
  <c r="AS729" i="1"/>
  <c r="AT729" i="1"/>
  <c r="AU729" i="1"/>
  <c r="AL730" i="1"/>
  <c r="AM730" i="1"/>
  <c r="AN730" i="1"/>
  <c r="AO730" i="1"/>
  <c r="AP730" i="1"/>
  <c r="AQ730" i="1"/>
  <c r="AR730" i="1"/>
  <c r="AS730" i="1"/>
  <c r="AT730" i="1"/>
  <c r="AU730" i="1"/>
  <c r="AL731" i="1"/>
  <c r="AM731" i="1"/>
  <c r="AN731" i="1"/>
  <c r="AO731" i="1"/>
  <c r="AP731" i="1"/>
  <c r="AQ731" i="1"/>
  <c r="AR731" i="1"/>
  <c r="AS731" i="1"/>
  <c r="AT731" i="1"/>
  <c r="AU731" i="1"/>
  <c r="AL732" i="1"/>
  <c r="AM732" i="1"/>
  <c r="AN732" i="1"/>
  <c r="AO732" i="1"/>
  <c r="AP732" i="1"/>
  <c r="AQ732" i="1"/>
  <c r="AR732" i="1"/>
  <c r="AS732" i="1"/>
  <c r="AT732" i="1"/>
  <c r="AU732" i="1"/>
  <c r="AL733" i="1"/>
  <c r="AM733" i="1"/>
  <c r="AN733" i="1"/>
  <c r="AO733" i="1"/>
  <c r="AP733" i="1"/>
  <c r="AQ733" i="1"/>
  <c r="AR733" i="1"/>
  <c r="AS733" i="1"/>
  <c r="AT733" i="1"/>
  <c r="AU733" i="1"/>
  <c r="AL734" i="1"/>
  <c r="AM734" i="1"/>
  <c r="AN734" i="1"/>
  <c r="AO734" i="1"/>
  <c r="AP734" i="1"/>
  <c r="AQ734" i="1"/>
  <c r="AR734" i="1"/>
  <c r="AS734" i="1"/>
  <c r="AT734" i="1"/>
  <c r="AU734" i="1"/>
  <c r="AL735" i="1"/>
  <c r="AM735" i="1"/>
  <c r="AN735" i="1"/>
  <c r="AO735" i="1"/>
  <c r="AP735" i="1"/>
  <c r="AQ735" i="1"/>
  <c r="AR735" i="1"/>
  <c r="AS735" i="1"/>
  <c r="AT735" i="1"/>
  <c r="AU735" i="1"/>
  <c r="AL736" i="1"/>
  <c r="AM736" i="1"/>
  <c r="AN736" i="1"/>
  <c r="AO736" i="1"/>
  <c r="AP736" i="1"/>
  <c r="AQ736" i="1"/>
  <c r="AR736" i="1"/>
  <c r="AS736" i="1"/>
  <c r="AT736" i="1"/>
  <c r="AU736" i="1"/>
  <c r="AL737" i="1"/>
  <c r="AM737" i="1"/>
  <c r="AN737" i="1"/>
  <c r="AO737" i="1"/>
  <c r="AP737" i="1"/>
  <c r="AQ737" i="1"/>
  <c r="AR737" i="1"/>
  <c r="AS737" i="1"/>
  <c r="AT737" i="1"/>
  <c r="AU737" i="1"/>
  <c r="AL738" i="1"/>
  <c r="AM738" i="1"/>
  <c r="AN738" i="1"/>
  <c r="AO738" i="1"/>
  <c r="AP738" i="1"/>
  <c r="AQ738" i="1"/>
  <c r="AR738" i="1"/>
  <c r="AS738" i="1"/>
  <c r="AT738" i="1"/>
  <c r="AU738" i="1"/>
  <c r="AL739" i="1"/>
  <c r="AM739" i="1"/>
  <c r="AN739" i="1"/>
  <c r="AO739" i="1"/>
  <c r="AP739" i="1"/>
  <c r="AQ739" i="1"/>
  <c r="AR739" i="1"/>
  <c r="AS739" i="1"/>
  <c r="AT739" i="1"/>
  <c r="AU739" i="1"/>
  <c r="AL740" i="1"/>
  <c r="AM740" i="1"/>
  <c r="AN740" i="1"/>
  <c r="AO740" i="1"/>
  <c r="AP740" i="1"/>
  <c r="AQ740" i="1"/>
  <c r="AR740" i="1"/>
  <c r="AS740" i="1"/>
  <c r="AT740" i="1"/>
  <c r="AU740" i="1"/>
  <c r="AL741" i="1"/>
  <c r="AM741" i="1"/>
  <c r="AN741" i="1"/>
  <c r="AO741" i="1"/>
  <c r="AP741" i="1"/>
  <c r="AQ741" i="1"/>
  <c r="AR741" i="1"/>
  <c r="AS741" i="1"/>
  <c r="AT741" i="1"/>
  <c r="AU741" i="1"/>
  <c r="AL742" i="1"/>
  <c r="AM742" i="1"/>
  <c r="AN742" i="1"/>
  <c r="AO742" i="1"/>
  <c r="AP742" i="1"/>
  <c r="AQ742" i="1"/>
  <c r="AR742" i="1"/>
  <c r="AS742" i="1"/>
  <c r="AT742" i="1"/>
  <c r="AU742" i="1"/>
  <c r="AL743" i="1"/>
  <c r="AM743" i="1"/>
  <c r="AN743" i="1"/>
  <c r="AO743" i="1"/>
  <c r="AP743" i="1"/>
  <c r="AQ743" i="1"/>
  <c r="AR743" i="1"/>
  <c r="AS743" i="1"/>
  <c r="AT743" i="1"/>
  <c r="AU743" i="1"/>
  <c r="AL744" i="1"/>
  <c r="AM744" i="1"/>
  <c r="AN744" i="1"/>
  <c r="AO744" i="1"/>
  <c r="AP744" i="1"/>
  <c r="AQ744" i="1"/>
  <c r="AR744" i="1"/>
  <c r="AS744" i="1"/>
  <c r="AT744" i="1"/>
  <c r="AU744" i="1"/>
  <c r="AL745" i="1"/>
  <c r="AM745" i="1"/>
  <c r="AN745" i="1"/>
  <c r="AO745" i="1"/>
  <c r="AP745" i="1"/>
  <c r="AQ745" i="1"/>
  <c r="AR745" i="1"/>
  <c r="AS745" i="1"/>
  <c r="AT745" i="1"/>
  <c r="AU745" i="1"/>
  <c r="AL746" i="1"/>
  <c r="AM746" i="1"/>
  <c r="AN746" i="1"/>
  <c r="AO746" i="1"/>
  <c r="AP746" i="1"/>
  <c r="AQ746" i="1"/>
  <c r="AR746" i="1"/>
  <c r="AS746" i="1"/>
  <c r="AT746" i="1"/>
  <c r="AU746" i="1"/>
  <c r="AL747" i="1"/>
  <c r="AM747" i="1"/>
  <c r="AN747" i="1"/>
  <c r="AO747" i="1"/>
  <c r="AP747" i="1"/>
  <c r="AQ747" i="1"/>
  <c r="AR747" i="1"/>
  <c r="AS747" i="1"/>
  <c r="AT747" i="1"/>
  <c r="AU747" i="1"/>
  <c r="AL748" i="1"/>
  <c r="AM748" i="1"/>
  <c r="AN748" i="1"/>
  <c r="AO748" i="1"/>
  <c r="AP748" i="1"/>
  <c r="AQ748" i="1"/>
  <c r="AR748" i="1"/>
  <c r="AS748" i="1"/>
  <c r="AT748" i="1"/>
  <c r="AU748" i="1"/>
  <c r="AL749" i="1"/>
  <c r="AM749" i="1"/>
  <c r="AN749" i="1"/>
  <c r="AO749" i="1"/>
  <c r="AP749" i="1"/>
  <c r="AQ749" i="1"/>
  <c r="AR749" i="1"/>
  <c r="AS749" i="1"/>
  <c r="AT749" i="1"/>
  <c r="AU749" i="1"/>
  <c r="AL750" i="1"/>
  <c r="AM750" i="1"/>
  <c r="AN750" i="1"/>
  <c r="AO750" i="1"/>
  <c r="AP750" i="1"/>
  <c r="AQ750" i="1"/>
  <c r="AR750" i="1"/>
  <c r="AS750" i="1"/>
  <c r="AT750" i="1"/>
  <c r="AU750" i="1"/>
  <c r="AL751" i="1"/>
  <c r="AM751" i="1"/>
  <c r="AN751" i="1"/>
  <c r="AO751" i="1"/>
  <c r="AP751" i="1"/>
  <c r="AQ751" i="1"/>
  <c r="AR751" i="1"/>
  <c r="AS751" i="1"/>
  <c r="AT751" i="1"/>
  <c r="AU751" i="1"/>
  <c r="AL752" i="1"/>
  <c r="AM752" i="1"/>
  <c r="AN752" i="1"/>
  <c r="AO752" i="1"/>
  <c r="AP752" i="1"/>
  <c r="AQ752" i="1"/>
  <c r="AR752" i="1"/>
  <c r="AS752" i="1"/>
  <c r="AT752" i="1"/>
  <c r="AU752" i="1"/>
  <c r="AL753" i="1"/>
  <c r="AM753" i="1"/>
  <c r="AN753" i="1"/>
  <c r="AO753" i="1"/>
  <c r="AP753" i="1"/>
  <c r="AQ753" i="1"/>
  <c r="AR753" i="1"/>
  <c r="AS753" i="1"/>
  <c r="AT753" i="1"/>
  <c r="AU753" i="1"/>
  <c r="AL754" i="1"/>
  <c r="AM754" i="1"/>
  <c r="AN754" i="1"/>
  <c r="AO754" i="1"/>
  <c r="AP754" i="1"/>
  <c r="AQ754" i="1"/>
  <c r="AR754" i="1"/>
  <c r="AS754" i="1"/>
  <c r="AT754" i="1"/>
  <c r="AU754" i="1"/>
  <c r="AL755" i="1"/>
  <c r="AM755" i="1"/>
  <c r="AN755" i="1"/>
  <c r="AO755" i="1"/>
  <c r="AP755" i="1"/>
  <c r="AQ755" i="1"/>
  <c r="AR755" i="1"/>
  <c r="AS755" i="1"/>
  <c r="AT755" i="1"/>
  <c r="AU755" i="1"/>
  <c r="AL756" i="1"/>
  <c r="AM756" i="1"/>
  <c r="AN756" i="1"/>
  <c r="AO756" i="1"/>
  <c r="AP756" i="1"/>
  <c r="AQ756" i="1"/>
  <c r="AR756" i="1"/>
  <c r="AS756" i="1"/>
  <c r="AT756" i="1"/>
  <c r="AU756" i="1"/>
  <c r="AL757" i="1"/>
  <c r="AM757" i="1"/>
  <c r="AN757" i="1"/>
  <c r="AO757" i="1"/>
  <c r="AP757" i="1"/>
  <c r="AQ757" i="1"/>
  <c r="AR757" i="1"/>
  <c r="AS757" i="1"/>
  <c r="AT757" i="1"/>
  <c r="AU757" i="1"/>
  <c r="AL758" i="1"/>
  <c r="AM758" i="1"/>
  <c r="AN758" i="1"/>
  <c r="AO758" i="1"/>
  <c r="AP758" i="1"/>
  <c r="AQ758" i="1"/>
  <c r="AR758" i="1"/>
  <c r="AS758" i="1"/>
  <c r="AT758" i="1"/>
  <c r="AU758" i="1"/>
  <c r="AL759" i="1"/>
  <c r="AM759" i="1"/>
  <c r="AN759" i="1"/>
  <c r="AO759" i="1"/>
  <c r="AP759" i="1"/>
  <c r="AQ759" i="1"/>
  <c r="AR759" i="1"/>
  <c r="AS759" i="1"/>
  <c r="AT759" i="1"/>
  <c r="AU759" i="1"/>
  <c r="AL760" i="1"/>
  <c r="AM760" i="1"/>
  <c r="AN760" i="1"/>
  <c r="AO760" i="1"/>
  <c r="AP760" i="1"/>
  <c r="AQ760" i="1"/>
  <c r="AR760" i="1"/>
  <c r="AS760" i="1"/>
  <c r="AT760" i="1"/>
  <c r="AU760" i="1"/>
  <c r="AL761" i="1"/>
  <c r="AM761" i="1"/>
  <c r="AN761" i="1"/>
  <c r="AO761" i="1"/>
  <c r="AP761" i="1"/>
  <c r="AQ761" i="1"/>
  <c r="AR761" i="1"/>
  <c r="AS761" i="1"/>
  <c r="AT761" i="1"/>
  <c r="AU761" i="1"/>
  <c r="AL762" i="1"/>
  <c r="AM762" i="1"/>
  <c r="AN762" i="1"/>
  <c r="AO762" i="1"/>
  <c r="AP762" i="1"/>
  <c r="AQ762" i="1"/>
  <c r="AR762" i="1"/>
  <c r="AS762" i="1"/>
  <c r="AT762" i="1"/>
  <c r="AU762" i="1"/>
  <c r="AL763" i="1"/>
  <c r="AM763" i="1"/>
  <c r="AN763" i="1"/>
  <c r="AO763" i="1"/>
  <c r="AP763" i="1"/>
  <c r="AQ763" i="1"/>
  <c r="AR763" i="1"/>
  <c r="AS763" i="1"/>
  <c r="AT763" i="1"/>
  <c r="AU763" i="1"/>
  <c r="AL764" i="1"/>
  <c r="AM764" i="1"/>
  <c r="AN764" i="1"/>
  <c r="AO764" i="1"/>
  <c r="AP764" i="1"/>
  <c r="AQ764" i="1"/>
  <c r="AR764" i="1"/>
  <c r="AS764" i="1"/>
  <c r="AT764" i="1"/>
  <c r="AU764" i="1"/>
  <c r="AL765" i="1"/>
  <c r="AM765" i="1"/>
  <c r="AN765" i="1"/>
  <c r="AO765" i="1"/>
  <c r="AP765" i="1"/>
  <c r="AQ765" i="1"/>
  <c r="AR765" i="1"/>
  <c r="AS765" i="1"/>
  <c r="AT765" i="1"/>
  <c r="AU765" i="1"/>
  <c r="AL766" i="1"/>
  <c r="AM766" i="1"/>
  <c r="AN766" i="1"/>
  <c r="AO766" i="1"/>
  <c r="AP766" i="1"/>
  <c r="AQ766" i="1"/>
  <c r="AR766" i="1"/>
  <c r="AS766" i="1"/>
  <c r="AT766" i="1"/>
  <c r="AU766" i="1"/>
  <c r="AL767" i="1"/>
  <c r="AM767" i="1"/>
  <c r="AN767" i="1"/>
  <c r="AO767" i="1"/>
  <c r="AP767" i="1"/>
  <c r="AQ767" i="1"/>
  <c r="AR767" i="1"/>
  <c r="AS767" i="1"/>
  <c r="AT767" i="1"/>
  <c r="AU767" i="1"/>
  <c r="AL768" i="1"/>
  <c r="AM768" i="1"/>
  <c r="AN768" i="1"/>
  <c r="AO768" i="1"/>
  <c r="AP768" i="1"/>
  <c r="AQ768" i="1"/>
  <c r="AR768" i="1"/>
  <c r="AS768" i="1"/>
  <c r="AT768" i="1"/>
  <c r="AU768" i="1"/>
  <c r="AL769" i="1"/>
  <c r="AM769" i="1"/>
  <c r="AN769" i="1"/>
  <c r="AO769" i="1"/>
  <c r="AP769" i="1"/>
  <c r="AQ769" i="1"/>
  <c r="AR769" i="1"/>
  <c r="AS769" i="1"/>
  <c r="AT769" i="1"/>
  <c r="AU769" i="1"/>
  <c r="AL770" i="1"/>
  <c r="AM770" i="1"/>
  <c r="AN770" i="1"/>
  <c r="AO770" i="1"/>
  <c r="AP770" i="1"/>
  <c r="AQ770" i="1"/>
  <c r="AR770" i="1"/>
  <c r="AS770" i="1"/>
  <c r="AT770" i="1"/>
  <c r="AU770" i="1"/>
  <c r="AL771" i="1"/>
  <c r="AM771" i="1"/>
  <c r="AN771" i="1"/>
  <c r="AO771" i="1"/>
  <c r="AP771" i="1"/>
  <c r="AQ771" i="1"/>
  <c r="AR771" i="1"/>
  <c r="AS771" i="1"/>
  <c r="AT771" i="1"/>
  <c r="AU771" i="1"/>
  <c r="AL772" i="1"/>
  <c r="AM772" i="1"/>
  <c r="AN772" i="1"/>
  <c r="AO772" i="1"/>
  <c r="AP772" i="1"/>
  <c r="AQ772" i="1"/>
  <c r="AR772" i="1"/>
  <c r="AS772" i="1"/>
  <c r="AT772" i="1"/>
  <c r="AU772" i="1"/>
  <c r="AL773" i="1"/>
  <c r="AM773" i="1"/>
  <c r="AN773" i="1"/>
  <c r="AO773" i="1"/>
  <c r="AP773" i="1"/>
  <c r="AQ773" i="1"/>
  <c r="AR773" i="1"/>
  <c r="AS773" i="1"/>
  <c r="AT773" i="1"/>
  <c r="AU773" i="1"/>
  <c r="AL774" i="1"/>
  <c r="AM774" i="1"/>
  <c r="AN774" i="1"/>
  <c r="AO774" i="1"/>
  <c r="AP774" i="1"/>
  <c r="AQ774" i="1"/>
  <c r="AR774" i="1"/>
  <c r="AS774" i="1"/>
  <c r="AT774" i="1"/>
  <c r="AU774" i="1"/>
  <c r="AL775" i="1"/>
  <c r="AM775" i="1"/>
  <c r="AN775" i="1"/>
  <c r="AO775" i="1"/>
  <c r="AP775" i="1"/>
  <c r="AQ775" i="1"/>
  <c r="AR775" i="1"/>
  <c r="AS775" i="1"/>
  <c r="AT775" i="1"/>
  <c r="AU775" i="1"/>
  <c r="AL776" i="1"/>
  <c r="AM776" i="1"/>
  <c r="AN776" i="1"/>
  <c r="AO776" i="1"/>
  <c r="AP776" i="1"/>
  <c r="AQ776" i="1"/>
  <c r="AR776" i="1"/>
  <c r="AS776" i="1"/>
  <c r="AT776" i="1"/>
  <c r="AU776" i="1"/>
  <c r="AL777" i="1"/>
  <c r="AM777" i="1"/>
  <c r="AN777" i="1"/>
  <c r="AO777" i="1"/>
  <c r="AP777" i="1"/>
  <c r="AQ777" i="1"/>
  <c r="AR777" i="1"/>
  <c r="AS777" i="1"/>
  <c r="AT777" i="1"/>
  <c r="AU777" i="1"/>
  <c r="AL778" i="1"/>
  <c r="AM778" i="1"/>
  <c r="AN778" i="1"/>
  <c r="AO778" i="1"/>
  <c r="AP778" i="1"/>
  <c r="AQ778" i="1"/>
  <c r="AR778" i="1"/>
  <c r="AS778" i="1"/>
  <c r="AT778" i="1"/>
  <c r="AU778" i="1"/>
  <c r="AL779" i="1"/>
  <c r="AM779" i="1"/>
  <c r="AN779" i="1"/>
  <c r="AO779" i="1"/>
  <c r="AP779" i="1"/>
  <c r="AQ779" i="1"/>
  <c r="AR779" i="1"/>
  <c r="AS779" i="1"/>
  <c r="AT779" i="1"/>
  <c r="AU779" i="1"/>
  <c r="AL780" i="1"/>
  <c r="AM780" i="1"/>
  <c r="AN780" i="1"/>
  <c r="AO780" i="1"/>
  <c r="AP780" i="1"/>
  <c r="AQ780" i="1"/>
  <c r="AR780" i="1"/>
  <c r="AS780" i="1"/>
  <c r="AT780" i="1"/>
  <c r="AU780" i="1"/>
  <c r="AL781" i="1"/>
  <c r="AM781" i="1"/>
  <c r="AN781" i="1"/>
  <c r="AO781" i="1"/>
  <c r="AP781" i="1"/>
  <c r="AQ781" i="1"/>
  <c r="AR781" i="1"/>
  <c r="AS781" i="1"/>
  <c r="AT781" i="1"/>
  <c r="AU781" i="1"/>
  <c r="AL782" i="1"/>
  <c r="AM782" i="1"/>
  <c r="AN782" i="1"/>
  <c r="AO782" i="1"/>
  <c r="AP782" i="1"/>
  <c r="AQ782" i="1"/>
  <c r="AR782" i="1"/>
  <c r="AS782" i="1"/>
  <c r="AT782" i="1"/>
  <c r="AU782" i="1"/>
  <c r="AL783" i="1"/>
  <c r="AM783" i="1"/>
  <c r="AN783" i="1"/>
  <c r="AO783" i="1"/>
  <c r="AP783" i="1"/>
  <c r="AQ783" i="1"/>
  <c r="AR783" i="1"/>
  <c r="AS783" i="1"/>
  <c r="AT783" i="1"/>
  <c r="AU783" i="1"/>
  <c r="AL784" i="1"/>
  <c r="AM784" i="1"/>
  <c r="AN784" i="1"/>
  <c r="AO784" i="1"/>
  <c r="AP784" i="1"/>
  <c r="AQ784" i="1"/>
  <c r="AR784" i="1"/>
  <c r="AS784" i="1"/>
  <c r="AT784" i="1"/>
  <c r="AU784" i="1"/>
  <c r="AL785" i="1"/>
  <c r="AM785" i="1"/>
  <c r="AN785" i="1"/>
  <c r="AO785" i="1"/>
  <c r="AP785" i="1"/>
  <c r="AQ785" i="1"/>
  <c r="AR785" i="1"/>
  <c r="AS785" i="1"/>
  <c r="AT785" i="1"/>
  <c r="AU785" i="1"/>
  <c r="AL786" i="1"/>
  <c r="AM786" i="1"/>
  <c r="AN786" i="1"/>
  <c r="AO786" i="1"/>
  <c r="AP786" i="1"/>
  <c r="AQ786" i="1"/>
  <c r="AR786" i="1"/>
  <c r="AS786" i="1"/>
  <c r="AT786" i="1"/>
  <c r="AU786" i="1"/>
  <c r="AL787" i="1"/>
  <c r="AM787" i="1"/>
  <c r="AN787" i="1"/>
  <c r="AO787" i="1"/>
  <c r="AP787" i="1"/>
  <c r="AQ787" i="1"/>
  <c r="AR787" i="1"/>
  <c r="AS787" i="1"/>
  <c r="AT787" i="1"/>
  <c r="AU787" i="1"/>
  <c r="AL788" i="1"/>
  <c r="AM788" i="1"/>
  <c r="AN788" i="1"/>
  <c r="AO788" i="1"/>
  <c r="AP788" i="1"/>
  <c r="AQ788" i="1"/>
  <c r="AR788" i="1"/>
  <c r="AS788" i="1"/>
  <c r="AT788" i="1"/>
  <c r="AU788" i="1"/>
  <c r="AL789" i="1"/>
  <c r="AM789" i="1"/>
  <c r="AN789" i="1"/>
  <c r="AO789" i="1"/>
  <c r="AP789" i="1"/>
  <c r="AQ789" i="1"/>
  <c r="AR789" i="1"/>
  <c r="AS789" i="1"/>
  <c r="AT789" i="1"/>
  <c r="AU789" i="1"/>
  <c r="AL790" i="1"/>
  <c r="AM790" i="1"/>
  <c r="AN790" i="1"/>
  <c r="AO790" i="1"/>
  <c r="AP790" i="1"/>
  <c r="AQ790" i="1"/>
  <c r="AR790" i="1"/>
  <c r="AS790" i="1"/>
  <c r="AT790" i="1"/>
  <c r="AU790" i="1"/>
  <c r="AL791" i="1"/>
  <c r="AM791" i="1"/>
  <c r="AN791" i="1"/>
  <c r="AO791" i="1"/>
  <c r="AP791" i="1"/>
  <c r="AQ791" i="1"/>
  <c r="AR791" i="1"/>
  <c r="AS791" i="1"/>
  <c r="AT791" i="1"/>
  <c r="AU791" i="1"/>
  <c r="AL792" i="1"/>
  <c r="AM792" i="1"/>
  <c r="AN792" i="1"/>
  <c r="AO792" i="1"/>
  <c r="AP792" i="1"/>
  <c r="AQ792" i="1"/>
  <c r="AR792" i="1"/>
  <c r="AS792" i="1"/>
  <c r="AT792" i="1"/>
  <c r="AU792" i="1"/>
  <c r="AL793" i="1"/>
  <c r="AM793" i="1"/>
  <c r="AN793" i="1"/>
  <c r="AO793" i="1"/>
  <c r="AP793" i="1"/>
  <c r="AQ793" i="1"/>
  <c r="AR793" i="1"/>
  <c r="AS793" i="1"/>
  <c r="AT793" i="1"/>
  <c r="AU793" i="1"/>
  <c r="AL794" i="1"/>
  <c r="AM794" i="1"/>
  <c r="AN794" i="1"/>
  <c r="AO794" i="1"/>
  <c r="AP794" i="1"/>
  <c r="AQ794" i="1"/>
  <c r="AR794" i="1"/>
  <c r="AS794" i="1"/>
  <c r="AT794" i="1"/>
  <c r="AU794" i="1"/>
  <c r="AL795" i="1"/>
  <c r="AM795" i="1"/>
  <c r="AN795" i="1"/>
  <c r="AO795" i="1"/>
  <c r="AP795" i="1"/>
  <c r="AQ795" i="1"/>
  <c r="AR795" i="1"/>
  <c r="AS795" i="1"/>
  <c r="AT795" i="1"/>
  <c r="AU795" i="1"/>
  <c r="AL796" i="1"/>
  <c r="AM796" i="1"/>
  <c r="AN796" i="1"/>
  <c r="AO796" i="1"/>
  <c r="AP796" i="1"/>
  <c r="AQ796" i="1"/>
  <c r="AR796" i="1"/>
  <c r="AS796" i="1"/>
  <c r="AT796" i="1"/>
  <c r="AU796" i="1"/>
  <c r="AL797" i="1"/>
  <c r="AM797" i="1"/>
  <c r="AN797" i="1"/>
  <c r="AO797" i="1"/>
  <c r="AP797" i="1"/>
  <c r="AQ797" i="1"/>
  <c r="AR797" i="1"/>
  <c r="AS797" i="1"/>
  <c r="AT797" i="1"/>
  <c r="AU797" i="1"/>
  <c r="AL798" i="1"/>
  <c r="AM798" i="1"/>
  <c r="AN798" i="1"/>
  <c r="AO798" i="1"/>
  <c r="AP798" i="1"/>
  <c r="AQ798" i="1"/>
  <c r="AR798" i="1"/>
  <c r="AS798" i="1"/>
  <c r="AT798" i="1"/>
  <c r="AU798" i="1"/>
  <c r="AL799" i="1"/>
  <c r="AM799" i="1"/>
  <c r="AN799" i="1"/>
  <c r="AO799" i="1"/>
  <c r="AP799" i="1"/>
  <c r="AQ799" i="1"/>
  <c r="AR799" i="1"/>
  <c r="AS799" i="1"/>
  <c r="AT799" i="1"/>
  <c r="AU799" i="1"/>
  <c r="AL800" i="1"/>
  <c r="AM800" i="1"/>
  <c r="AN800" i="1"/>
  <c r="AO800" i="1"/>
  <c r="AP800" i="1"/>
  <c r="AQ800" i="1"/>
  <c r="AR800" i="1"/>
  <c r="AS800" i="1"/>
  <c r="AT800" i="1"/>
  <c r="AU800" i="1"/>
  <c r="AL801" i="1"/>
  <c r="AM801" i="1"/>
  <c r="AN801" i="1"/>
  <c r="AO801" i="1"/>
  <c r="AP801" i="1"/>
  <c r="AQ801" i="1"/>
  <c r="AR801" i="1"/>
  <c r="AS801" i="1"/>
  <c r="AT801" i="1"/>
  <c r="AU801" i="1"/>
  <c r="AL802" i="1"/>
  <c r="AM802" i="1"/>
  <c r="AN802" i="1"/>
  <c r="AO802" i="1"/>
  <c r="AP802" i="1"/>
  <c r="AQ802" i="1"/>
  <c r="AR802" i="1"/>
  <c r="AS802" i="1"/>
  <c r="AT802" i="1"/>
  <c r="AU802" i="1"/>
  <c r="AL803" i="1"/>
  <c r="AM803" i="1"/>
  <c r="AN803" i="1"/>
  <c r="AO803" i="1"/>
  <c r="AP803" i="1"/>
  <c r="AQ803" i="1"/>
  <c r="AR803" i="1"/>
  <c r="AS803" i="1"/>
  <c r="AT803" i="1"/>
  <c r="AU803" i="1"/>
  <c r="AL804" i="1"/>
  <c r="AM804" i="1"/>
  <c r="AN804" i="1"/>
  <c r="AO804" i="1"/>
  <c r="AP804" i="1"/>
  <c r="AQ804" i="1"/>
  <c r="AR804" i="1"/>
  <c r="AS804" i="1"/>
  <c r="AT804" i="1"/>
  <c r="AU804" i="1"/>
  <c r="AL805" i="1"/>
  <c r="AM805" i="1"/>
  <c r="AN805" i="1"/>
  <c r="AO805" i="1"/>
  <c r="AP805" i="1"/>
  <c r="AQ805" i="1"/>
  <c r="AR805" i="1"/>
  <c r="AS805" i="1"/>
  <c r="AT805" i="1"/>
  <c r="AU805" i="1"/>
  <c r="AL806" i="1"/>
  <c r="AM806" i="1"/>
  <c r="AN806" i="1"/>
  <c r="AO806" i="1"/>
  <c r="AP806" i="1"/>
  <c r="AQ806" i="1"/>
  <c r="AR806" i="1"/>
  <c r="AS806" i="1"/>
  <c r="AT806" i="1"/>
  <c r="AU806" i="1"/>
  <c r="AL807" i="1"/>
  <c r="AM807" i="1"/>
  <c r="AN807" i="1"/>
  <c r="AO807" i="1"/>
  <c r="AP807" i="1"/>
  <c r="AQ807" i="1"/>
  <c r="AR807" i="1"/>
  <c r="AS807" i="1"/>
  <c r="AT807" i="1"/>
  <c r="AU807" i="1"/>
  <c r="AL808" i="1"/>
  <c r="AM808" i="1"/>
  <c r="AN808" i="1"/>
  <c r="AO808" i="1"/>
  <c r="AP808" i="1"/>
  <c r="AQ808" i="1"/>
  <c r="AR808" i="1"/>
  <c r="AS808" i="1"/>
  <c r="AT808" i="1"/>
  <c r="AU808" i="1"/>
  <c r="AL809" i="1"/>
  <c r="AM809" i="1"/>
  <c r="AN809" i="1"/>
  <c r="AO809" i="1"/>
  <c r="AP809" i="1"/>
  <c r="AQ809" i="1"/>
  <c r="AR809" i="1"/>
  <c r="AS809" i="1"/>
  <c r="AT809" i="1"/>
  <c r="AU809" i="1"/>
  <c r="AL810" i="1"/>
  <c r="AM810" i="1"/>
  <c r="AN810" i="1"/>
  <c r="AO810" i="1"/>
  <c r="AP810" i="1"/>
  <c r="AQ810" i="1"/>
  <c r="AR810" i="1"/>
  <c r="AS810" i="1"/>
  <c r="AT810" i="1"/>
  <c r="AU810" i="1"/>
  <c r="AL811" i="1"/>
  <c r="AM811" i="1"/>
  <c r="AN811" i="1"/>
  <c r="AO811" i="1"/>
  <c r="AP811" i="1"/>
  <c r="AQ811" i="1"/>
  <c r="AR811" i="1"/>
  <c r="AS811" i="1"/>
  <c r="AT811" i="1"/>
  <c r="AU811" i="1"/>
  <c r="AL812" i="1"/>
  <c r="AM812" i="1"/>
  <c r="AN812" i="1"/>
  <c r="AO812" i="1"/>
  <c r="AP812" i="1"/>
  <c r="AQ812" i="1"/>
  <c r="AR812" i="1"/>
  <c r="AS812" i="1"/>
  <c r="AT812" i="1"/>
  <c r="AU812" i="1"/>
  <c r="AL813" i="1"/>
  <c r="AM813" i="1"/>
  <c r="AN813" i="1"/>
  <c r="AO813" i="1"/>
  <c r="AP813" i="1"/>
  <c r="AQ813" i="1"/>
  <c r="AR813" i="1"/>
  <c r="AS813" i="1"/>
  <c r="AT813" i="1"/>
  <c r="AU813" i="1"/>
  <c r="AL814" i="1"/>
  <c r="AM814" i="1"/>
  <c r="AN814" i="1"/>
  <c r="AO814" i="1"/>
  <c r="AP814" i="1"/>
  <c r="AQ814" i="1"/>
  <c r="AR814" i="1"/>
  <c r="AS814" i="1"/>
  <c r="AT814" i="1"/>
  <c r="AU814" i="1"/>
  <c r="AL815" i="1"/>
  <c r="AM815" i="1"/>
  <c r="AN815" i="1"/>
  <c r="AO815" i="1"/>
  <c r="AP815" i="1"/>
  <c r="AQ815" i="1"/>
  <c r="AR815" i="1"/>
  <c r="AS815" i="1"/>
  <c r="AT815" i="1"/>
  <c r="AU815" i="1"/>
  <c r="AL816" i="1"/>
  <c r="AM816" i="1"/>
  <c r="AN816" i="1"/>
  <c r="AO816" i="1"/>
  <c r="AP816" i="1"/>
  <c r="AQ816" i="1"/>
  <c r="AR816" i="1"/>
  <c r="AS816" i="1"/>
  <c r="AT816" i="1"/>
  <c r="AU816" i="1"/>
  <c r="AL817" i="1"/>
  <c r="AM817" i="1"/>
  <c r="AN817" i="1"/>
  <c r="AO817" i="1"/>
  <c r="AP817" i="1"/>
  <c r="AQ817" i="1"/>
  <c r="AR817" i="1"/>
  <c r="AS817" i="1"/>
  <c r="AT817" i="1"/>
  <c r="AU817" i="1"/>
  <c r="AL818" i="1"/>
  <c r="AM818" i="1"/>
  <c r="AN818" i="1"/>
  <c r="AO818" i="1"/>
  <c r="AP818" i="1"/>
  <c r="AQ818" i="1"/>
  <c r="AR818" i="1"/>
  <c r="AS818" i="1"/>
  <c r="AT818" i="1"/>
  <c r="AU818" i="1"/>
  <c r="AL819" i="1"/>
  <c r="AM819" i="1"/>
  <c r="AN819" i="1"/>
  <c r="AO819" i="1"/>
  <c r="AP819" i="1"/>
  <c r="AQ819" i="1"/>
  <c r="AR819" i="1"/>
  <c r="AS819" i="1"/>
  <c r="AT819" i="1"/>
  <c r="AU819" i="1"/>
  <c r="AL820" i="1"/>
  <c r="AM820" i="1"/>
  <c r="AN820" i="1"/>
  <c r="AO820" i="1"/>
  <c r="AP820" i="1"/>
  <c r="AQ820" i="1"/>
  <c r="AR820" i="1"/>
  <c r="AS820" i="1"/>
  <c r="AT820" i="1"/>
  <c r="AU820" i="1"/>
  <c r="AL821" i="1"/>
  <c r="AM821" i="1"/>
  <c r="AN821" i="1"/>
  <c r="AO821" i="1"/>
  <c r="AP821" i="1"/>
  <c r="AQ821" i="1"/>
  <c r="AR821" i="1"/>
  <c r="AS821" i="1"/>
  <c r="AT821" i="1"/>
  <c r="AU821" i="1"/>
  <c r="AL822" i="1"/>
  <c r="AM822" i="1"/>
  <c r="AN822" i="1"/>
  <c r="AO822" i="1"/>
  <c r="AP822" i="1"/>
  <c r="AQ822" i="1"/>
  <c r="AR822" i="1"/>
  <c r="AS822" i="1"/>
  <c r="AT822" i="1"/>
  <c r="AU822" i="1"/>
  <c r="AL823" i="1"/>
  <c r="AM823" i="1"/>
  <c r="AN823" i="1"/>
  <c r="AO823" i="1"/>
  <c r="AP823" i="1"/>
  <c r="AQ823" i="1"/>
  <c r="AR823" i="1"/>
  <c r="AS823" i="1"/>
  <c r="AT823" i="1"/>
  <c r="AU823" i="1"/>
  <c r="AL824" i="1"/>
  <c r="AM824" i="1"/>
  <c r="AN824" i="1"/>
  <c r="AO824" i="1"/>
  <c r="AP824" i="1"/>
  <c r="AQ824" i="1"/>
  <c r="AR824" i="1"/>
  <c r="AS824" i="1"/>
  <c r="AT824" i="1"/>
  <c r="AU824" i="1"/>
  <c r="AL825" i="1"/>
  <c r="AM825" i="1"/>
  <c r="AN825" i="1"/>
  <c r="AO825" i="1"/>
  <c r="AP825" i="1"/>
  <c r="AQ825" i="1"/>
  <c r="AR825" i="1"/>
  <c r="AS825" i="1"/>
  <c r="AT825" i="1"/>
  <c r="AU825" i="1"/>
  <c r="AL826" i="1"/>
  <c r="AM826" i="1"/>
  <c r="AN826" i="1"/>
  <c r="AO826" i="1"/>
  <c r="AP826" i="1"/>
  <c r="AQ826" i="1"/>
  <c r="AR826" i="1"/>
  <c r="AS826" i="1"/>
  <c r="AT826" i="1"/>
  <c r="AU826" i="1"/>
  <c r="AL827" i="1"/>
  <c r="AM827" i="1"/>
  <c r="AN827" i="1"/>
  <c r="AO827" i="1"/>
  <c r="AP827" i="1"/>
  <c r="AQ827" i="1"/>
  <c r="AR827" i="1"/>
  <c r="AS827" i="1"/>
  <c r="AT827" i="1"/>
  <c r="AU827" i="1"/>
  <c r="AL828" i="1"/>
  <c r="AM828" i="1"/>
  <c r="AN828" i="1"/>
  <c r="AO828" i="1"/>
  <c r="AP828" i="1"/>
  <c r="AQ828" i="1"/>
  <c r="AR828" i="1"/>
  <c r="AS828" i="1"/>
  <c r="AT828" i="1"/>
  <c r="AU828" i="1"/>
  <c r="AL829" i="1"/>
  <c r="AM829" i="1"/>
  <c r="AN829" i="1"/>
  <c r="AO829" i="1"/>
  <c r="AP829" i="1"/>
  <c r="AQ829" i="1"/>
  <c r="AR829" i="1"/>
  <c r="AS829" i="1"/>
  <c r="AT829" i="1"/>
  <c r="AU829" i="1"/>
  <c r="AL830" i="1"/>
  <c r="AM830" i="1"/>
  <c r="AN830" i="1"/>
  <c r="AO830" i="1"/>
  <c r="AP830" i="1"/>
  <c r="AQ830" i="1"/>
  <c r="AR830" i="1"/>
  <c r="AS830" i="1"/>
  <c r="AT830" i="1"/>
  <c r="AU830" i="1"/>
  <c r="AL831" i="1"/>
  <c r="AM831" i="1"/>
  <c r="AN831" i="1"/>
  <c r="AO831" i="1"/>
  <c r="AP831" i="1"/>
  <c r="AQ831" i="1"/>
  <c r="AR831" i="1"/>
  <c r="AS831" i="1"/>
  <c r="AT831" i="1"/>
  <c r="AU831" i="1"/>
  <c r="AL832" i="1"/>
  <c r="AM832" i="1"/>
  <c r="AN832" i="1"/>
  <c r="AO832" i="1"/>
  <c r="AP832" i="1"/>
  <c r="AQ832" i="1"/>
  <c r="AR832" i="1"/>
  <c r="AS832" i="1"/>
  <c r="AT832" i="1"/>
  <c r="AU832" i="1"/>
  <c r="AL833" i="1"/>
  <c r="AM833" i="1"/>
  <c r="AN833" i="1"/>
  <c r="AO833" i="1"/>
  <c r="AP833" i="1"/>
  <c r="AQ833" i="1"/>
  <c r="AR833" i="1"/>
  <c r="AS833" i="1"/>
  <c r="AT833" i="1"/>
  <c r="AU833" i="1"/>
  <c r="AL834" i="1"/>
  <c r="AM834" i="1"/>
  <c r="AN834" i="1"/>
  <c r="AO834" i="1"/>
  <c r="AP834" i="1"/>
  <c r="AQ834" i="1"/>
  <c r="AR834" i="1"/>
  <c r="AS834" i="1"/>
  <c r="AT834" i="1"/>
  <c r="AU834" i="1"/>
  <c r="AL835" i="1"/>
  <c r="AM835" i="1"/>
  <c r="AN835" i="1"/>
  <c r="AO835" i="1"/>
  <c r="AP835" i="1"/>
  <c r="AQ835" i="1"/>
  <c r="AR835" i="1"/>
  <c r="AS835" i="1"/>
  <c r="AT835" i="1"/>
  <c r="AU835" i="1"/>
  <c r="AL836" i="1"/>
  <c r="AM836" i="1"/>
  <c r="AN836" i="1"/>
  <c r="AO836" i="1"/>
  <c r="AP836" i="1"/>
  <c r="AQ836" i="1"/>
  <c r="AR836" i="1"/>
  <c r="AS836" i="1"/>
  <c r="AT836" i="1"/>
  <c r="AU836" i="1"/>
  <c r="AL837" i="1"/>
  <c r="AM837" i="1"/>
  <c r="AN837" i="1"/>
  <c r="AO837" i="1"/>
  <c r="AP837" i="1"/>
  <c r="AQ837" i="1"/>
  <c r="AR837" i="1"/>
  <c r="AS837" i="1"/>
  <c r="AT837" i="1"/>
  <c r="AU837" i="1"/>
  <c r="AL838" i="1"/>
  <c r="AM838" i="1"/>
  <c r="AN838" i="1"/>
  <c r="AO838" i="1"/>
  <c r="AP838" i="1"/>
  <c r="AQ838" i="1"/>
  <c r="AR838" i="1"/>
  <c r="AS838" i="1"/>
  <c r="AT838" i="1"/>
  <c r="AU838" i="1"/>
  <c r="AL839" i="1"/>
  <c r="AM839" i="1"/>
  <c r="AN839" i="1"/>
  <c r="AO839" i="1"/>
  <c r="AP839" i="1"/>
  <c r="AQ839" i="1"/>
  <c r="AR839" i="1"/>
  <c r="AS839" i="1"/>
  <c r="AT839" i="1"/>
  <c r="AU839" i="1"/>
  <c r="AL840" i="1"/>
  <c r="AM840" i="1"/>
  <c r="AN840" i="1"/>
  <c r="AO840" i="1"/>
  <c r="AP840" i="1"/>
  <c r="AQ840" i="1"/>
  <c r="AR840" i="1"/>
  <c r="AS840" i="1"/>
  <c r="AT840" i="1"/>
  <c r="AU840" i="1"/>
  <c r="AL841" i="1"/>
  <c r="AM841" i="1"/>
  <c r="AN841" i="1"/>
  <c r="AO841" i="1"/>
  <c r="AP841" i="1"/>
  <c r="AQ841" i="1"/>
  <c r="AR841" i="1"/>
  <c r="AS841" i="1"/>
  <c r="AT841" i="1"/>
  <c r="AU841" i="1"/>
  <c r="AL842" i="1"/>
  <c r="AM842" i="1"/>
  <c r="AN842" i="1"/>
  <c r="AO842" i="1"/>
  <c r="AP842" i="1"/>
  <c r="AQ842" i="1"/>
  <c r="AR842" i="1"/>
  <c r="AS842" i="1"/>
  <c r="AT842" i="1"/>
  <c r="AU842" i="1"/>
  <c r="AL843" i="1"/>
  <c r="AM843" i="1"/>
  <c r="AN843" i="1"/>
  <c r="AO843" i="1"/>
  <c r="AP843" i="1"/>
  <c r="AQ843" i="1"/>
  <c r="AR843" i="1"/>
  <c r="AS843" i="1"/>
  <c r="AT843" i="1"/>
  <c r="AU843" i="1"/>
  <c r="AL844" i="1"/>
  <c r="AM844" i="1"/>
  <c r="AN844" i="1"/>
  <c r="AO844" i="1"/>
  <c r="AP844" i="1"/>
  <c r="AQ844" i="1"/>
  <c r="AR844" i="1"/>
  <c r="AS844" i="1"/>
  <c r="AT844" i="1"/>
  <c r="AU844" i="1"/>
  <c r="AL845" i="1"/>
  <c r="AM845" i="1"/>
  <c r="AN845" i="1"/>
  <c r="AO845" i="1"/>
  <c r="AP845" i="1"/>
  <c r="AQ845" i="1"/>
  <c r="AR845" i="1"/>
  <c r="AS845" i="1"/>
  <c r="AT845" i="1"/>
  <c r="AU845" i="1"/>
  <c r="AL846" i="1"/>
  <c r="AM846" i="1"/>
  <c r="AN846" i="1"/>
  <c r="AO846" i="1"/>
  <c r="AP846" i="1"/>
  <c r="AQ846" i="1"/>
  <c r="AR846" i="1"/>
  <c r="AS846" i="1"/>
  <c r="AT846" i="1"/>
  <c r="AU846" i="1"/>
  <c r="AL847" i="1"/>
  <c r="AM847" i="1"/>
  <c r="AN847" i="1"/>
  <c r="AO847" i="1"/>
  <c r="AP847" i="1"/>
  <c r="AQ847" i="1"/>
  <c r="AR847" i="1"/>
  <c r="AS847" i="1"/>
  <c r="AT847" i="1"/>
  <c r="AU847" i="1"/>
  <c r="AL848" i="1"/>
  <c r="AM848" i="1"/>
  <c r="AN848" i="1"/>
  <c r="AO848" i="1"/>
  <c r="AP848" i="1"/>
  <c r="AQ848" i="1"/>
  <c r="AR848" i="1"/>
  <c r="AS848" i="1"/>
  <c r="AT848" i="1"/>
  <c r="AU848" i="1"/>
  <c r="AL849" i="1"/>
  <c r="AM849" i="1"/>
  <c r="AN849" i="1"/>
  <c r="AO849" i="1"/>
  <c r="AP849" i="1"/>
  <c r="AQ849" i="1"/>
  <c r="AR849" i="1"/>
  <c r="AS849" i="1"/>
  <c r="AT849" i="1"/>
  <c r="AU849" i="1"/>
  <c r="AL850" i="1"/>
  <c r="AM850" i="1"/>
  <c r="AN850" i="1"/>
  <c r="AO850" i="1"/>
  <c r="AP850" i="1"/>
  <c r="AQ850" i="1"/>
  <c r="AR850" i="1"/>
  <c r="AS850" i="1"/>
  <c r="AT850" i="1"/>
  <c r="AU850" i="1"/>
  <c r="AL851" i="1"/>
  <c r="AM851" i="1"/>
  <c r="AN851" i="1"/>
  <c r="AO851" i="1"/>
  <c r="AP851" i="1"/>
  <c r="AQ851" i="1"/>
  <c r="AR851" i="1"/>
  <c r="AS851" i="1"/>
  <c r="AT851" i="1"/>
  <c r="AU851" i="1"/>
  <c r="AL852" i="1"/>
  <c r="AM852" i="1"/>
  <c r="AN852" i="1"/>
  <c r="AO852" i="1"/>
  <c r="AP852" i="1"/>
  <c r="AQ852" i="1"/>
  <c r="AR852" i="1"/>
  <c r="AS852" i="1"/>
  <c r="AT852" i="1"/>
  <c r="AU852" i="1"/>
  <c r="AL853" i="1"/>
  <c r="AM853" i="1"/>
  <c r="AN853" i="1"/>
  <c r="AO853" i="1"/>
  <c r="AP853" i="1"/>
  <c r="AQ853" i="1"/>
  <c r="AR853" i="1"/>
  <c r="AS853" i="1"/>
  <c r="AT853" i="1"/>
  <c r="AU853" i="1"/>
  <c r="AL854" i="1"/>
  <c r="AM854" i="1"/>
  <c r="AN854" i="1"/>
  <c r="AO854" i="1"/>
  <c r="AP854" i="1"/>
  <c r="AQ854" i="1"/>
  <c r="AR854" i="1"/>
  <c r="AS854" i="1"/>
  <c r="AT854" i="1"/>
  <c r="AU854" i="1"/>
  <c r="AL855" i="1"/>
  <c r="AM855" i="1"/>
  <c r="AN855" i="1"/>
  <c r="AO855" i="1"/>
  <c r="AP855" i="1"/>
  <c r="AQ855" i="1"/>
  <c r="AR855" i="1"/>
  <c r="AS855" i="1"/>
  <c r="AT855" i="1"/>
  <c r="AU855" i="1"/>
  <c r="AL856" i="1"/>
  <c r="AM856" i="1"/>
  <c r="AN856" i="1"/>
  <c r="AO856" i="1"/>
  <c r="AP856" i="1"/>
  <c r="AQ856" i="1"/>
  <c r="AR856" i="1"/>
  <c r="AS856" i="1"/>
  <c r="AT856" i="1"/>
  <c r="AU856" i="1"/>
  <c r="AL857" i="1"/>
  <c r="AM857" i="1"/>
  <c r="AN857" i="1"/>
  <c r="AO857" i="1"/>
  <c r="AP857" i="1"/>
  <c r="AQ857" i="1"/>
  <c r="AR857" i="1"/>
  <c r="AS857" i="1"/>
  <c r="AT857" i="1"/>
  <c r="AU857" i="1"/>
  <c r="AL858" i="1"/>
  <c r="AM858" i="1"/>
  <c r="AN858" i="1"/>
  <c r="AO858" i="1"/>
  <c r="AP858" i="1"/>
  <c r="AQ858" i="1"/>
  <c r="AR858" i="1"/>
  <c r="AS858" i="1"/>
  <c r="AT858" i="1"/>
  <c r="AU858" i="1"/>
  <c r="AL859" i="1"/>
  <c r="AM859" i="1"/>
  <c r="AN859" i="1"/>
  <c r="AO859" i="1"/>
  <c r="AP859" i="1"/>
  <c r="AQ859" i="1"/>
  <c r="AR859" i="1"/>
  <c r="AS859" i="1"/>
  <c r="AT859" i="1"/>
  <c r="AU859" i="1"/>
  <c r="AL860" i="1"/>
  <c r="AM860" i="1"/>
  <c r="AN860" i="1"/>
  <c r="AO860" i="1"/>
  <c r="AP860" i="1"/>
  <c r="AQ860" i="1"/>
  <c r="AR860" i="1"/>
  <c r="AS860" i="1"/>
  <c r="AT860" i="1"/>
  <c r="AU860" i="1"/>
  <c r="AL861" i="1"/>
  <c r="AM861" i="1"/>
  <c r="AN861" i="1"/>
  <c r="AO861" i="1"/>
  <c r="AP861" i="1"/>
  <c r="AQ861" i="1"/>
  <c r="AR861" i="1"/>
  <c r="AS861" i="1"/>
  <c r="AT861" i="1"/>
  <c r="AU861" i="1"/>
  <c r="AL862" i="1"/>
  <c r="AM862" i="1"/>
  <c r="AN862" i="1"/>
  <c r="AO862" i="1"/>
  <c r="AP862" i="1"/>
  <c r="AQ862" i="1"/>
  <c r="AR862" i="1"/>
  <c r="AS862" i="1"/>
  <c r="AT862" i="1"/>
  <c r="AU862" i="1"/>
  <c r="AL863" i="1"/>
  <c r="AM863" i="1"/>
  <c r="AN863" i="1"/>
  <c r="AO863" i="1"/>
  <c r="AP863" i="1"/>
  <c r="AQ863" i="1"/>
  <c r="AR863" i="1"/>
  <c r="AS863" i="1"/>
  <c r="AT863" i="1"/>
  <c r="AU863" i="1"/>
  <c r="AL864" i="1"/>
  <c r="AM864" i="1"/>
  <c r="AN864" i="1"/>
  <c r="AO864" i="1"/>
  <c r="AP864" i="1"/>
  <c r="AQ864" i="1"/>
  <c r="AR864" i="1"/>
  <c r="AS864" i="1"/>
  <c r="AT864" i="1"/>
  <c r="AU864" i="1"/>
  <c r="AL865" i="1"/>
  <c r="AM865" i="1"/>
  <c r="AN865" i="1"/>
  <c r="AO865" i="1"/>
  <c r="AP865" i="1"/>
  <c r="AQ865" i="1"/>
  <c r="AR865" i="1"/>
  <c r="AS865" i="1"/>
  <c r="AT865" i="1"/>
  <c r="AU865" i="1"/>
  <c r="AL866" i="1"/>
  <c r="AM866" i="1"/>
  <c r="AN866" i="1"/>
  <c r="AO866" i="1"/>
  <c r="AP866" i="1"/>
  <c r="AQ866" i="1"/>
  <c r="AR866" i="1"/>
  <c r="AS866" i="1"/>
  <c r="AT866" i="1"/>
  <c r="AU866" i="1"/>
  <c r="AL867" i="1"/>
  <c r="AM867" i="1"/>
  <c r="AN867" i="1"/>
  <c r="AO867" i="1"/>
  <c r="AP867" i="1"/>
  <c r="AQ867" i="1"/>
  <c r="AR867" i="1"/>
  <c r="AS867" i="1"/>
  <c r="AT867" i="1"/>
  <c r="AU867" i="1"/>
  <c r="AL868" i="1"/>
  <c r="AM868" i="1"/>
  <c r="AN868" i="1"/>
  <c r="AO868" i="1"/>
  <c r="AP868" i="1"/>
  <c r="AQ868" i="1"/>
  <c r="AR868" i="1"/>
  <c r="AS868" i="1"/>
  <c r="AT868" i="1"/>
  <c r="AU868" i="1"/>
  <c r="AL869" i="1"/>
  <c r="AM869" i="1"/>
  <c r="AN869" i="1"/>
  <c r="AO869" i="1"/>
  <c r="AP869" i="1"/>
  <c r="AQ869" i="1"/>
  <c r="AR869" i="1"/>
  <c r="AS869" i="1"/>
  <c r="AT869" i="1"/>
  <c r="AU869" i="1"/>
  <c r="AL870" i="1"/>
  <c r="AM870" i="1"/>
  <c r="AN870" i="1"/>
  <c r="AO870" i="1"/>
  <c r="AP870" i="1"/>
  <c r="AQ870" i="1"/>
  <c r="AR870" i="1"/>
  <c r="AS870" i="1"/>
  <c r="AT870" i="1"/>
  <c r="AU870" i="1"/>
  <c r="AL871" i="1"/>
  <c r="AM871" i="1"/>
  <c r="AN871" i="1"/>
  <c r="AO871" i="1"/>
  <c r="AP871" i="1"/>
  <c r="AQ871" i="1"/>
  <c r="AR871" i="1"/>
  <c r="AS871" i="1"/>
  <c r="AT871" i="1"/>
  <c r="AU871" i="1"/>
  <c r="AL872" i="1"/>
  <c r="AM872" i="1"/>
  <c r="AN872" i="1"/>
  <c r="AO872" i="1"/>
  <c r="AP872" i="1"/>
  <c r="AQ872" i="1"/>
  <c r="AR872" i="1"/>
  <c r="AS872" i="1"/>
  <c r="AT872" i="1"/>
  <c r="AU872" i="1"/>
  <c r="AL873" i="1"/>
  <c r="AM873" i="1"/>
  <c r="AN873" i="1"/>
  <c r="AO873" i="1"/>
  <c r="AP873" i="1"/>
  <c r="AQ873" i="1"/>
  <c r="AR873" i="1"/>
  <c r="AS873" i="1"/>
  <c r="AT873" i="1"/>
  <c r="AU873" i="1"/>
  <c r="AL874" i="1"/>
  <c r="AM874" i="1"/>
  <c r="AN874" i="1"/>
  <c r="AO874" i="1"/>
  <c r="AP874" i="1"/>
  <c r="AQ874" i="1"/>
  <c r="AR874" i="1"/>
  <c r="AS874" i="1"/>
  <c r="AT874" i="1"/>
  <c r="AU874" i="1"/>
  <c r="AL875" i="1"/>
  <c r="AM875" i="1"/>
  <c r="AN875" i="1"/>
  <c r="AO875" i="1"/>
  <c r="AP875" i="1"/>
  <c r="AQ875" i="1"/>
  <c r="AR875" i="1"/>
  <c r="AS875" i="1"/>
  <c r="AT875" i="1"/>
  <c r="AU875" i="1"/>
  <c r="AL876" i="1"/>
  <c r="AM876" i="1"/>
  <c r="AN876" i="1"/>
  <c r="AO876" i="1"/>
  <c r="AP876" i="1"/>
  <c r="AQ876" i="1"/>
  <c r="AR876" i="1"/>
  <c r="AS876" i="1"/>
  <c r="AT876" i="1"/>
  <c r="AU876" i="1"/>
  <c r="AL877" i="1"/>
  <c r="AM877" i="1"/>
  <c r="AN877" i="1"/>
  <c r="AO877" i="1"/>
  <c r="AP877" i="1"/>
  <c r="AQ877" i="1"/>
  <c r="AR877" i="1"/>
  <c r="AS877" i="1"/>
  <c r="AT877" i="1"/>
  <c r="AU877" i="1"/>
  <c r="AL878" i="1"/>
  <c r="AM878" i="1"/>
  <c r="AN878" i="1"/>
  <c r="AO878" i="1"/>
  <c r="AP878" i="1"/>
  <c r="AQ878" i="1"/>
  <c r="AR878" i="1"/>
  <c r="AS878" i="1"/>
  <c r="AT878" i="1"/>
  <c r="AU878" i="1"/>
  <c r="AL879" i="1"/>
  <c r="AM879" i="1"/>
  <c r="AN879" i="1"/>
  <c r="AO879" i="1"/>
  <c r="AP879" i="1"/>
  <c r="AQ879" i="1"/>
  <c r="AR879" i="1"/>
  <c r="AS879" i="1"/>
  <c r="AT879" i="1"/>
  <c r="AU879" i="1"/>
  <c r="AL880" i="1"/>
  <c r="AM880" i="1"/>
  <c r="AN880" i="1"/>
  <c r="AO880" i="1"/>
  <c r="AP880" i="1"/>
  <c r="AQ880" i="1"/>
  <c r="AR880" i="1"/>
  <c r="AS880" i="1"/>
  <c r="AT880" i="1"/>
  <c r="AU880" i="1"/>
  <c r="AL881" i="1"/>
  <c r="AM881" i="1"/>
  <c r="AN881" i="1"/>
  <c r="AO881" i="1"/>
  <c r="AP881" i="1"/>
  <c r="AQ881" i="1"/>
  <c r="AR881" i="1"/>
  <c r="AS881" i="1"/>
  <c r="AT881" i="1"/>
  <c r="AU881" i="1"/>
  <c r="AL882" i="1"/>
  <c r="AM882" i="1"/>
  <c r="AN882" i="1"/>
  <c r="AO882" i="1"/>
  <c r="AP882" i="1"/>
  <c r="AQ882" i="1"/>
  <c r="AR882" i="1"/>
  <c r="AS882" i="1"/>
  <c r="AT882" i="1"/>
  <c r="AU882" i="1"/>
  <c r="AL883" i="1"/>
  <c r="AM883" i="1"/>
  <c r="AN883" i="1"/>
  <c r="AO883" i="1"/>
  <c r="AP883" i="1"/>
  <c r="AQ883" i="1"/>
  <c r="AR883" i="1"/>
  <c r="AS883" i="1"/>
  <c r="AT883" i="1"/>
  <c r="AU883" i="1"/>
  <c r="AL884" i="1"/>
  <c r="AM884" i="1"/>
  <c r="AN884" i="1"/>
  <c r="AO884" i="1"/>
  <c r="AP884" i="1"/>
  <c r="AQ884" i="1"/>
  <c r="AR884" i="1"/>
  <c r="AS884" i="1"/>
  <c r="AT884" i="1"/>
  <c r="AU884" i="1"/>
  <c r="AL885" i="1"/>
  <c r="AM885" i="1"/>
  <c r="AN885" i="1"/>
  <c r="AO885" i="1"/>
  <c r="AP885" i="1"/>
  <c r="AQ885" i="1"/>
  <c r="AR885" i="1"/>
  <c r="AS885" i="1"/>
  <c r="AT885" i="1"/>
  <c r="AU885" i="1"/>
  <c r="AL886" i="1"/>
  <c r="AM886" i="1"/>
  <c r="AN886" i="1"/>
  <c r="AO886" i="1"/>
  <c r="AP886" i="1"/>
  <c r="AQ886" i="1"/>
  <c r="AR886" i="1"/>
  <c r="AS886" i="1"/>
  <c r="AT886" i="1"/>
  <c r="AU886" i="1"/>
  <c r="AL887" i="1"/>
  <c r="AM887" i="1"/>
  <c r="AN887" i="1"/>
  <c r="AO887" i="1"/>
  <c r="AP887" i="1"/>
  <c r="AQ887" i="1"/>
  <c r="AR887" i="1"/>
  <c r="AS887" i="1"/>
  <c r="AT887" i="1"/>
  <c r="AU887" i="1"/>
  <c r="AL888" i="1"/>
  <c r="AM888" i="1"/>
  <c r="AN888" i="1"/>
  <c r="AO888" i="1"/>
  <c r="AP888" i="1"/>
  <c r="AQ888" i="1"/>
  <c r="AR888" i="1"/>
  <c r="AS888" i="1"/>
  <c r="AT888" i="1"/>
  <c r="AU888" i="1"/>
  <c r="AL889" i="1"/>
  <c r="AM889" i="1"/>
  <c r="AN889" i="1"/>
  <c r="AO889" i="1"/>
  <c r="AP889" i="1"/>
  <c r="AQ889" i="1"/>
  <c r="AR889" i="1"/>
  <c r="AS889" i="1"/>
  <c r="AT889" i="1"/>
  <c r="AU889" i="1"/>
  <c r="AL890" i="1"/>
  <c r="AM890" i="1"/>
  <c r="AN890" i="1"/>
  <c r="AO890" i="1"/>
  <c r="AP890" i="1"/>
  <c r="AQ890" i="1"/>
  <c r="AR890" i="1"/>
  <c r="AS890" i="1"/>
  <c r="AT890" i="1"/>
  <c r="AU890" i="1"/>
  <c r="AL891" i="1"/>
  <c r="AM891" i="1"/>
  <c r="AN891" i="1"/>
  <c r="AO891" i="1"/>
  <c r="AP891" i="1"/>
  <c r="AQ891" i="1"/>
  <c r="AR891" i="1"/>
  <c r="AS891" i="1"/>
  <c r="AT891" i="1"/>
  <c r="AU891" i="1"/>
  <c r="AL892" i="1"/>
  <c r="AM892" i="1"/>
  <c r="AN892" i="1"/>
  <c r="AO892" i="1"/>
  <c r="AP892" i="1"/>
  <c r="AQ892" i="1"/>
  <c r="AR892" i="1"/>
  <c r="AS892" i="1"/>
  <c r="AT892" i="1"/>
  <c r="AU892" i="1"/>
  <c r="AL893" i="1"/>
  <c r="AM893" i="1"/>
  <c r="AN893" i="1"/>
  <c r="AO893" i="1"/>
  <c r="AP893" i="1"/>
  <c r="AQ893" i="1"/>
  <c r="AR893" i="1"/>
  <c r="AS893" i="1"/>
  <c r="AT893" i="1"/>
  <c r="AU893" i="1"/>
  <c r="AL894" i="1"/>
  <c r="AM894" i="1"/>
  <c r="AN894" i="1"/>
  <c r="AO894" i="1"/>
  <c r="AP894" i="1"/>
  <c r="AQ894" i="1"/>
  <c r="AR894" i="1"/>
  <c r="AS894" i="1"/>
  <c r="AT894" i="1"/>
  <c r="AU894" i="1"/>
  <c r="AL895" i="1"/>
  <c r="AM895" i="1"/>
  <c r="AN895" i="1"/>
  <c r="AO895" i="1"/>
  <c r="AP895" i="1"/>
  <c r="AQ895" i="1"/>
  <c r="AR895" i="1"/>
  <c r="AS895" i="1"/>
  <c r="AT895" i="1"/>
  <c r="AU895" i="1"/>
  <c r="AL896" i="1"/>
  <c r="AM896" i="1"/>
  <c r="AN896" i="1"/>
  <c r="AO896" i="1"/>
  <c r="AP896" i="1"/>
  <c r="AQ896" i="1"/>
  <c r="AR896" i="1"/>
  <c r="AS896" i="1"/>
  <c r="AT896" i="1"/>
  <c r="AU896" i="1"/>
  <c r="AL897" i="1"/>
  <c r="AM897" i="1"/>
  <c r="AN897" i="1"/>
  <c r="AO897" i="1"/>
  <c r="AP897" i="1"/>
  <c r="AQ897" i="1"/>
  <c r="AR897" i="1"/>
  <c r="AS897" i="1"/>
  <c r="AT897" i="1"/>
  <c r="AU897" i="1"/>
  <c r="AL898" i="1"/>
  <c r="AM898" i="1"/>
  <c r="AN898" i="1"/>
  <c r="AO898" i="1"/>
  <c r="AP898" i="1"/>
  <c r="AQ898" i="1"/>
  <c r="AR898" i="1"/>
  <c r="AS898" i="1"/>
  <c r="AT898" i="1"/>
  <c r="AU898" i="1"/>
  <c r="AL899" i="1"/>
  <c r="AM899" i="1"/>
  <c r="AN899" i="1"/>
  <c r="AO899" i="1"/>
  <c r="AP899" i="1"/>
  <c r="AQ899" i="1"/>
  <c r="AR899" i="1"/>
  <c r="AS899" i="1"/>
  <c r="AT899" i="1"/>
  <c r="AU899" i="1"/>
  <c r="AL900" i="1"/>
  <c r="AM900" i="1"/>
  <c r="AN900" i="1"/>
  <c r="AO900" i="1"/>
  <c r="AP900" i="1"/>
  <c r="AQ900" i="1"/>
  <c r="AR900" i="1"/>
  <c r="AS900" i="1"/>
  <c r="AT900" i="1"/>
  <c r="AU900" i="1"/>
  <c r="AL901" i="1"/>
  <c r="AM901" i="1"/>
  <c r="AN901" i="1"/>
  <c r="AO901" i="1"/>
  <c r="AP901" i="1"/>
  <c r="AQ901" i="1"/>
  <c r="AR901" i="1"/>
  <c r="AS901" i="1"/>
  <c r="AT901" i="1"/>
  <c r="AU901" i="1"/>
  <c r="AL902" i="1"/>
  <c r="AM902" i="1"/>
  <c r="AN902" i="1"/>
  <c r="AO902" i="1"/>
  <c r="AP902" i="1"/>
  <c r="AQ902" i="1"/>
  <c r="AR902" i="1"/>
  <c r="AS902" i="1"/>
  <c r="AT902" i="1"/>
  <c r="AU902" i="1"/>
  <c r="AL903" i="1"/>
  <c r="AM903" i="1"/>
  <c r="AN903" i="1"/>
  <c r="AO903" i="1"/>
  <c r="AP903" i="1"/>
  <c r="AQ903" i="1"/>
  <c r="AR903" i="1"/>
  <c r="AS903" i="1"/>
  <c r="AT903" i="1"/>
  <c r="AU903" i="1"/>
  <c r="AL904" i="1"/>
  <c r="AM904" i="1"/>
  <c r="AN904" i="1"/>
  <c r="AO904" i="1"/>
  <c r="AP904" i="1"/>
  <c r="AQ904" i="1"/>
  <c r="AR904" i="1"/>
  <c r="AS904" i="1"/>
  <c r="AT904" i="1"/>
  <c r="AU904" i="1"/>
  <c r="AL905" i="1"/>
  <c r="AM905" i="1"/>
  <c r="AN905" i="1"/>
  <c r="AO905" i="1"/>
  <c r="AP905" i="1"/>
  <c r="AQ905" i="1"/>
  <c r="AR905" i="1"/>
  <c r="AS905" i="1"/>
  <c r="AT905" i="1"/>
  <c r="AU905" i="1"/>
  <c r="AL906" i="1"/>
  <c r="AM906" i="1"/>
  <c r="AN906" i="1"/>
  <c r="AO906" i="1"/>
  <c r="AP906" i="1"/>
  <c r="AQ906" i="1"/>
  <c r="AR906" i="1"/>
  <c r="AS906" i="1"/>
  <c r="AT906" i="1"/>
  <c r="AU906" i="1"/>
  <c r="AL907" i="1"/>
  <c r="AM907" i="1"/>
  <c r="AN907" i="1"/>
  <c r="AO907" i="1"/>
  <c r="AP907" i="1"/>
  <c r="AQ907" i="1"/>
  <c r="AR907" i="1"/>
  <c r="AS907" i="1"/>
  <c r="AT907" i="1"/>
  <c r="AU907" i="1"/>
  <c r="AL908" i="1"/>
  <c r="AM908" i="1"/>
  <c r="AN908" i="1"/>
  <c r="AO908" i="1"/>
  <c r="AP908" i="1"/>
  <c r="AQ908" i="1"/>
  <c r="AR908" i="1"/>
  <c r="AS908" i="1"/>
  <c r="AT908" i="1"/>
  <c r="AU908" i="1"/>
  <c r="AL909" i="1"/>
  <c r="AM909" i="1"/>
  <c r="AN909" i="1"/>
  <c r="AO909" i="1"/>
  <c r="AP909" i="1"/>
  <c r="AQ909" i="1"/>
  <c r="AR909" i="1"/>
  <c r="AS909" i="1"/>
  <c r="AT909" i="1"/>
  <c r="AU909" i="1"/>
  <c r="AL910" i="1"/>
  <c r="AM910" i="1"/>
  <c r="AN910" i="1"/>
  <c r="AO910" i="1"/>
  <c r="AP910" i="1"/>
  <c r="AQ910" i="1"/>
  <c r="AR910" i="1"/>
  <c r="AS910" i="1"/>
  <c r="AT910" i="1"/>
  <c r="AU910" i="1"/>
  <c r="AL911" i="1"/>
  <c r="AM911" i="1"/>
  <c r="AN911" i="1"/>
  <c r="AO911" i="1"/>
  <c r="AP911" i="1"/>
  <c r="AQ911" i="1"/>
  <c r="AR911" i="1"/>
  <c r="AS911" i="1"/>
  <c r="AT911" i="1"/>
  <c r="AU911" i="1"/>
  <c r="AL912" i="1"/>
  <c r="AM912" i="1"/>
  <c r="AN912" i="1"/>
  <c r="AO912" i="1"/>
  <c r="AP912" i="1"/>
  <c r="AQ912" i="1"/>
  <c r="AR912" i="1"/>
  <c r="AS912" i="1"/>
  <c r="AT912" i="1"/>
  <c r="AU912" i="1"/>
  <c r="AL913" i="1"/>
  <c r="AM913" i="1"/>
  <c r="AN913" i="1"/>
  <c r="AO913" i="1"/>
  <c r="AP913" i="1"/>
  <c r="AQ913" i="1"/>
  <c r="AR913" i="1"/>
  <c r="AS913" i="1"/>
  <c r="AT913" i="1"/>
  <c r="AU913" i="1"/>
  <c r="AL914" i="1"/>
  <c r="AM914" i="1"/>
  <c r="AN914" i="1"/>
  <c r="AO914" i="1"/>
  <c r="AP914" i="1"/>
  <c r="AQ914" i="1"/>
  <c r="AR914" i="1"/>
  <c r="AS914" i="1"/>
  <c r="AT914" i="1"/>
  <c r="AU914" i="1"/>
  <c r="AL915" i="1"/>
  <c r="AM915" i="1"/>
  <c r="AN915" i="1"/>
  <c r="AO915" i="1"/>
  <c r="AP915" i="1"/>
  <c r="AQ915" i="1"/>
  <c r="AR915" i="1"/>
  <c r="AS915" i="1"/>
  <c r="AT915" i="1"/>
  <c r="AU915" i="1"/>
  <c r="AL916" i="1"/>
  <c r="AM916" i="1"/>
  <c r="AN916" i="1"/>
  <c r="AO916" i="1"/>
  <c r="AP916" i="1"/>
  <c r="AQ916" i="1"/>
  <c r="AR916" i="1"/>
  <c r="AS916" i="1"/>
  <c r="AT916" i="1"/>
  <c r="AU916" i="1"/>
  <c r="AL917" i="1"/>
  <c r="AM917" i="1"/>
  <c r="AN917" i="1"/>
  <c r="AO917" i="1"/>
  <c r="AP917" i="1"/>
  <c r="AQ917" i="1"/>
  <c r="AR917" i="1"/>
  <c r="AS917" i="1"/>
  <c r="AT917" i="1"/>
  <c r="AU917" i="1"/>
  <c r="AL918" i="1"/>
  <c r="AM918" i="1"/>
  <c r="AN918" i="1"/>
  <c r="AO918" i="1"/>
  <c r="AP918" i="1"/>
  <c r="AQ918" i="1"/>
  <c r="AR918" i="1"/>
  <c r="AS918" i="1"/>
  <c r="AT918" i="1"/>
  <c r="AU918" i="1"/>
  <c r="AL919" i="1"/>
  <c r="AM919" i="1"/>
  <c r="AN919" i="1"/>
  <c r="AO919" i="1"/>
  <c r="AP919" i="1"/>
  <c r="AQ919" i="1"/>
  <c r="AR919" i="1"/>
  <c r="AS919" i="1"/>
  <c r="AT919" i="1"/>
  <c r="AU919" i="1"/>
  <c r="AL920" i="1"/>
  <c r="AM920" i="1"/>
  <c r="AN920" i="1"/>
  <c r="AO920" i="1"/>
  <c r="AP920" i="1"/>
  <c r="AQ920" i="1"/>
  <c r="AR920" i="1"/>
  <c r="AS920" i="1"/>
  <c r="AT920" i="1"/>
  <c r="AU920" i="1"/>
  <c r="AL921" i="1"/>
  <c r="AM921" i="1"/>
  <c r="AN921" i="1"/>
  <c r="AO921" i="1"/>
  <c r="AP921" i="1"/>
  <c r="AQ921" i="1"/>
  <c r="AR921" i="1"/>
  <c r="AS921" i="1"/>
  <c r="AT921" i="1"/>
  <c r="AU921" i="1"/>
  <c r="AL922" i="1"/>
  <c r="AM922" i="1"/>
  <c r="AN922" i="1"/>
  <c r="AO922" i="1"/>
  <c r="AP922" i="1"/>
  <c r="AQ922" i="1"/>
  <c r="AR922" i="1"/>
  <c r="AS922" i="1"/>
  <c r="AT922" i="1"/>
  <c r="AU922" i="1"/>
  <c r="AL923" i="1"/>
  <c r="AM923" i="1"/>
  <c r="AN923" i="1"/>
  <c r="AO923" i="1"/>
  <c r="AP923" i="1"/>
  <c r="AQ923" i="1"/>
  <c r="AR923" i="1"/>
  <c r="AS923" i="1"/>
  <c r="AT923" i="1"/>
  <c r="AU923" i="1"/>
  <c r="AL924" i="1"/>
  <c r="AM924" i="1"/>
  <c r="AN924" i="1"/>
  <c r="AO924" i="1"/>
  <c r="AP924" i="1"/>
  <c r="AQ924" i="1"/>
  <c r="AR924" i="1"/>
  <c r="AS924" i="1"/>
  <c r="AT924" i="1"/>
  <c r="AU924" i="1"/>
  <c r="AL925" i="1"/>
  <c r="AM925" i="1"/>
  <c r="AN925" i="1"/>
  <c r="AO925" i="1"/>
  <c r="AP925" i="1"/>
  <c r="AQ925" i="1"/>
  <c r="AR925" i="1"/>
  <c r="AS925" i="1"/>
  <c r="AT925" i="1"/>
  <c r="AU925" i="1"/>
  <c r="AL926" i="1"/>
  <c r="AM926" i="1"/>
  <c r="AN926" i="1"/>
  <c r="AO926" i="1"/>
  <c r="AP926" i="1"/>
  <c r="AQ926" i="1"/>
  <c r="AR926" i="1"/>
  <c r="AS926" i="1"/>
  <c r="AT926" i="1"/>
  <c r="AU926" i="1"/>
  <c r="AL927" i="1"/>
  <c r="AM927" i="1"/>
  <c r="AN927" i="1"/>
  <c r="AO927" i="1"/>
  <c r="AP927" i="1"/>
  <c r="AQ927" i="1"/>
  <c r="AR927" i="1"/>
  <c r="AS927" i="1"/>
  <c r="AT927" i="1"/>
  <c r="AU927" i="1"/>
  <c r="AL928" i="1"/>
  <c r="AM928" i="1"/>
  <c r="AN928" i="1"/>
  <c r="AO928" i="1"/>
  <c r="AP928" i="1"/>
  <c r="AQ928" i="1"/>
  <c r="AR928" i="1"/>
  <c r="AS928" i="1"/>
  <c r="AT928" i="1"/>
  <c r="AU928" i="1"/>
  <c r="AL929" i="1"/>
  <c r="AM929" i="1"/>
  <c r="AN929" i="1"/>
  <c r="AO929" i="1"/>
  <c r="AP929" i="1"/>
  <c r="AQ929" i="1"/>
  <c r="AR929" i="1"/>
  <c r="AS929" i="1"/>
  <c r="AT929" i="1"/>
  <c r="AU929" i="1"/>
  <c r="AL930" i="1"/>
  <c r="AM930" i="1"/>
  <c r="AN930" i="1"/>
  <c r="AO930" i="1"/>
  <c r="AP930" i="1"/>
  <c r="AQ930" i="1"/>
  <c r="AR930" i="1"/>
  <c r="AS930" i="1"/>
  <c r="AT930" i="1"/>
  <c r="AU930" i="1"/>
  <c r="AL931" i="1"/>
  <c r="AM931" i="1"/>
  <c r="AN931" i="1"/>
  <c r="AO931" i="1"/>
  <c r="AP931" i="1"/>
  <c r="AQ931" i="1"/>
  <c r="AR931" i="1"/>
  <c r="AS931" i="1"/>
  <c r="AT931" i="1"/>
  <c r="AU931" i="1"/>
  <c r="AL932" i="1"/>
  <c r="AM932" i="1"/>
  <c r="AN932" i="1"/>
  <c r="AO932" i="1"/>
  <c r="AP932" i="1"/>
  <c r="AQ932" i="1"/>
  <c r="AR932" i="1"/>
  <c r="AS932" i="1"/>
  <c r="AT932" i="1"/>
  <c r="AU932" i="1"/>
  <c r="AL933" i="1"/>
  <c r="AM933" i="1"/>
  <c r="AN933" i="1"/>
  <c r="AO933" i="1"/>
  <c r="AP933" i="1"/>
  <c r="AQ933" i="1"/>
  <c r="AR933" i="1"/>
  <c r="AS933" i="1"/>
  <c r="AT933" i="1"/>
  <c r="AU933" i="1"/>
  <c r="AL934" i="1"/>
  <c r="AM934" i="1"/>
  <c r="AN934" i="1"/>
  <c r="AO934" i="1"/>
  <c r="AP934" i="1"/>
  <c r="AQ934" i="1"/>
  <c r="AR934" i="1"/>
  <c r="AS934" i="1"/>
  <c r="AT934" i="1"/>
  <c r="AU934" i="1"/>
  <c r="AL935" i="1"/>
  <c r="AM935" i="1"/>
  <c r="AN935" i="1"/>
  <c r="AO935" i="1"/>
  <c r="AP935" i="1"/>
  <c r="AQ935" i="1"/>
  <c r="AR935" i="1"/>
  <c r="AS935" i="1"/>
  <c r="AT935" i="1"/>
  <c r="AU935" i="1"/>
  <c r="AL936" i="1"/>
  <c r="AM936" i="1"/>
  <c r="AN936" i="1"/>
  <c r="AO936" i="1"/>
  <c r="AP936" i="1"/>
  <c r="AQ936" i="1"/>
  <c r="AR936" i="1"/>
  <c r="AS936" i="1"/>
  <c r="AT936" i="1"/>
  <c r="AU936" i="1"/>
  <c r="AL937" i="1"/>
  <c r="AM937" i="1"/>
  <c r="AN937" i="1"/>
  <c r="AO937" i="1"/>
  <c r="AP937" i="1"/>
  <c r="AQ937" i="1"/>
  <c r="AR937" i="1"/>
  <c r="AS937" i="1"/>
  <c r="AT937" i="1"/>
  <c r="AU937" i="1"/>
  <c r="AL938" i="1"/>
  <c r="AM938" i="1"/>
  <c r="AN938" i="1"/>
  <c r="AO938" i="1"/>
  <c r="AP938" i="1"/>
  <c r="AQ938" i="1"/>
  <c r="AR938" i="1"/>
  <c r="AS938" i="1"/>
  <c r="AT938" i="1"/>
  <c r="AU938" i="1"/>
  <c r="AL939" i="1"/>
  <c r="AM939" i="1"/>
  <c r="AN939" i="1"/>
  <c r="AO939" i="1"/>
  <c r="AP939" i="1"/>
  <c r="AQ939" i="1"/>
  <c r="AR939" i="1"/>
  <c r="AS939" i="1"/>
  <c r="AT939" i="1"/>
  <c r="AU939" i="1"/>
  <c r="AL940" i="1"/>
  <c r="AM940" i="1"/>
  <c r="AN940" i="1"/>
  <c r="AO940" i="1"/>
  <c r="AP940" i="1"/>
  <c r="AQ940" i="1"/>
  <c r="AR940" i="1"/>
  <c r="AS940" i="1"/>
  <c r="AT940" i="1"/>
  <c r="AU940" i="1"/>
  <c r="AL941" i="1"/>
  <c r="AM941" i="1"/>
  <c r="AN941" i="1"/>
  <c r="AO941" i="1"/>
  <c r="AP941" i="1"/>
  <c r="AQ941" i="1"/>
  <c r="AR941" i="1"/>
  <c r="AS941" i="1"/>
  <c r="AT941" i="1"/>
  <c r="AU941" i="1"/>
  <c r="AL942" i="1"/>
  <c r="AM942" i="1"/>
  <c r="AN942" i="1"/>
  <c r="AO942" i="1"/>
  <c r="AP942" i="1"/>
  <c r="AQ942" i="1"/>
  <c r="AR942" i="1"/>
  <c r="AS942" i="1"/>
  <c r="AT942" i="1"/>
  <c r="AU942" i="1"/>
  <c r="AL943" i="1"/>
  <c r="AM943" i="1"/>
  <c r="AN943" i="1"/>
  <c r="AO943" i="1"/>
  <c r="AP943" i="1"/>
  <c r="AQ943" i="1"/>
  <c r="AR943" i="1"/>
  <c r="AS943" i="1"/>
  <c r="AT943" i="1"/>
  <c r="AU943" i="1"/>
  <c r="AL944" i="1"/>
  <c r="AM944" i="1"/>
  <c r="AN944" i="1"/>
  <c r="AO944" i="1"/>
  <c r="AP944" i="1"/>
  <c r="AQ944" i="1"/>
  <c r="AR944" i="1"/>
  <c r="AS944" i="1"/>
  <c r="AT944" i="1"/>
  <c r="AU944" i="1"/>
  <c r="AL945" i="1"/>
  <c r="AM945" i="1"/>
  <c r="AN945" i="1"/>
  <c r="AO945" i="1"/>
  <c r="AP945" i="1"/>
  <c r="AQ945" i="1"/>
  <c r="AR945" i="1"/>
  <c r="AS945" i="1"/>
  <c r="AT945" i="1"/>
  <c r="AU945" i="1"/>
  <c r="AL946" i="1"/>
  <c r="AM946" i="1"/>
  <c r="AN946" i="1"/>
  <c r="AO946" i="1"/>
  <c r="AP946" i="1"/>
  <c r="AQ946" i="1"/>
  <c r="AR946" i="1"/>
  <c r="AS946" i="1"/>
  <c r="AT946" i="1"/>
  <c r="AU946" i="1"/>
  <c r="AL947" i="1"/>
  <c r="AM947" i="1"/>
  <c r="AN947" i="1"/>
  <c r="AO947" i="1"/>
  <c r="AP947" i="1"/>
  <c r="AQ947" i="1"/>
  <c r="AR947" i="1"/>
  <c r="AS947" i="1"/>
  <c r="AT947" i="1"/>
  <c r="AU947" i="1"/>
  <c r="AL948" i="1"/>
  <c r="AM948" i="1"/>
  <c r="AN948" i="1"/>
  <c r="AO948" i="1"/>
  <c r="AP948" i="1"/>
  <c r="AQ948" i="1"/>
  <c r="AR948" i="1"/>
  <c r="AS948" i="1"/>
  <c r="AT948" i="1"/>
  <c r="AU948" i="1"/>
  <c r="AL949" i="1"/>
  <c r="AM949" i="1"/>
  <c r="AN949" i="1"/>
  <c r="AO949" i="1"/>
  <c r="AP949" i="1"/>
  <c r="AQ949" i="1"/>
  <c r="AR949" i="1"/>
  <c r="AS949" i="1"/>
  <c r="AT949" i="1"/>
  <c r="AU949" i="1"/>
  <c r="AL950" i="1"/>
  <c r="AM950" i="1"/>
  <c r="AN950" i="1"/>
  <c r="AO950" i="1"/>
  <c r="AP950" i="1"/>
  <c r="AQ950" i="1"/>
  <c r="AR950" i="1"/>
  <c r="AS950" i="1"/>
  <c r="AT950" i="1"/>
  <c r="AU950" i="1"/>
  <c r="AL951" i="1"/>
  <c r="AM951" i="1"/>
  <c r="AN951" i="1"/>
  <c r="AO951" i="1"/>
  <c r="AP951" i="1"/>
  <c r="AQ951" i="1"/>
  <c r="AR951" i="1"/>
  <c r="AS951" i="1"/>
  <c r="AT951" i="1"/>
  <c r="AU951" i="1"/>
  <c r="AL952" i="1"/>
  <c r="AM952" i="1"/>
  <c r="AN952" i="1"/>
  <c r="AO952" i="1"/>
  <c r="AP952" i="1"/>
  <c r="AQ952" i="1"/>
  <c r="AR952" i="1"/>
  <c r="AS952" i="1"/>
  <c r="AT952" i="1"/>
  <c r="AU952" i="1"/>
  <c r="AL953" i="1"/>
  <c r="AM953" i="1"/>
  <c r="AN953" i="1"/>
  <c r="AO953" i="1"/>
  <c r="AP953" i="1"/>
  <c r="AQ953" i="1"/>
  <c r="AR953" i="1"/>
  <c r="AS953" i="1"/>
  <c r="AT953" i="1"/>
  <c r="AU953" i="1"/>
  <c r="AL954" i="1"/>
  <c r="AM954" i="1"/>
  <c r="AN954" i="1"/>
  <c r="AO954" i="1"/>
  <c r="AP954" i="1"/>
  <c r="AQ954" i="1"/>
  <c r="AR954" i="1"/>
  <c r="AS954" i="1"/>
  <c r="AT954" i="1"/>
  <c r="AU954" i="1"/>
  <c r="AL955" i="1"/>
  <c r="AM955" i="1"/>
  <c r="AN955" i="1"/>
  <c r="AO955" i="1"/>
  <c r="AP955" i="1"/>
  <c r="AQ955" i="1"/>
  <c r="AR955" i="1"/>
  <c r="AS955" i="1"/>
  <c r="AT955" i="1"/>
  <c r="AU955" i="1"/>
  <c r="AL956" i="1"/>
  <c r="AM956" i="1"/>
  <c r="AN956" i="1"/>
  <c r="AO956" i="1"/>
  <c r="AP956" i="1"/>
  <c r="AQ956" i="1"/>
  <c r="AR956" i="1"/>
  <c r="AS956" i="1"/>
  <c r="AT956" i="1"/>
  <c r="AU956" i="1"/>
  <c r="AL957" i="1"/>
  <c r="AM957" i="1"/>
  <c r="AN957" i="1"/>
  <c r="AO957" i="1"/>
  <c r="AP957" i="1"/>
  <c r="AQ957" i="1"/>
  <c r="AR957" i="1"/>
  <c r="AS957" i="1"/>
  <c r="AT957" i="1"/>
  <c r="AU957" i="1"/>
  <c r="AL958" i="1"/>
  <c r="AM958" i="1"/>
  <c r="AN958" i="1"/>
  <c r="AO958" i="1"/>
  <c r="AP958" i="1"/>
  <c r="AQ958" i="1"/>
  <c r="AR958" i="1"/>
  <c r="AS958" i="1"/>
  <c r="AT958" i="1"/>
  <c r="AU958" i="1"/>
  <c r="AL959" i="1"/>
  <c r="AM959" i="1"/>
  <c r="AN959" i="1"/>
  <c r="AO959" i="1"/>
  <c r="AP959" i="1"/>
  <c r="AQ959" i="1"/>
  <c r="AR959" i="1"/>
  <c r="AS959" i="1"/>
  <c r="AT959" i="1"/>
  <c r="AU959" i="1"/>
  <c r="AL960" i="1"/>
  <c r="AM960" i="1"/>
  <c r="AN960" i="1"/>
  <c r="AO960" i="1"/>
  <c r="AP960" i="1"/>
  <c r="AQ960" i="1"/>
  <c r="AR960" i="1"/>
  <c r="AS960" i="1"/>
  <c r="AT960" i="1"/>
  <c r="AU960" i="1"/>
  <c r="AL961" i="1"/>
  <c r="AM961" i="1"/>
  <c r="AN961" i="1"/>
  <c r="AO961" i="1"/>
  <c r="AP961" i="1"/>
  <c r="AQ961" i="1"/>
  <c r="AR961" i="1"/>
  <c r="AS961" i="1"/>
  <c r="AT961" i="1"/>
  <c r="AU961" i="1"/>
  <c r="AL962" i="1"/>
  <c r="AM962" i="1"/>
  <c r="AN962" i="1"/>
  <c r="AO962" i="1"/>
  <c r="AP962" i="1"/>
  <c r="AQ962" i="1"/>
  <c r="AR962" i="1"/>
  <c r="AS962" i="1"/>
  <c r="AT962" i="1"/>
  <c r="AU962" i="1"/>
  <c r="AL963" i="1"/>
  <c r="AM963" i="1"/>
  <c r="AN963" i="1"/>
  <c r="AO963" i="1"/>
  <c r="AP963" i="1"/>
  <c r="AQ963" i="1"/>
  <c r="AR963" i="1"/>
  <c r="AS963" i="1"/>
  <c r="AT963" i="1"/>
  <c r="AU963" i="1"/>
  <c r="AL964" i="1"/>
  <c r="AM964" i="1"/>
  <c r="AN964" i="1"/>
  <c r="AO964" i="1"/>
  <c r="AP964" i="1"/>
  <c r="AQ964" i="1"/>
  <c r="AR964" i="1"/>
  <c r="AS964" i="1"/>
  <c r="AT964" i="1"/>
  <c r="AU964" i="1"/>
  <c r="AL965" i="1"/>
  <c r="AM965" i="1"/>
  <c r="AN965" i="1"/>
  <c r="AO965" i="1"/>
  <c r="AP965" i="1"/>
  <c r="AQ965" i="1"/>
  <c r="AR965" i="1"/>
  <c r="AS965" i="1"/>
  <c r="AT965" i="1"/>
  <c r="AU965" i="1"/>
  <c r="AL966" i="1"/>
  <c r="AM966" i="1"/>
  <c r="AN966" i="1"/>
  <c r="AO966" i="1"/>
  <c r="AP966" i="1"/>
  <c r="AQ966" i="1"/>
  <c r="AR966" i="1"/>
  <c r="AS966" i="1"/>
  <c r="AT966" i="1"/>
  <c r="AU966" i="1"/>
  <c r="AL967" i="1"/>
  <c r="AM967" i="1"/>
  <c r="AN967" i="1"/>
  <c r="AO967" i="1"/>
  <c r="AP967" i="1"/>
  <c r="AQ967" i="1"/>
  <c r="AR967" i="1"/>
  <c r="AS967" i="1"/>
  <c r="AT967" i="1"/>
  <c r="AU967" i="1"/>
  <c r="AL968" i="1"/>
  <c r="AM968" i="1"/>
  <c r="AN968" i="1"/>
  <c r="AO968" i="1"/>
  <c r="AP968" i="1"/>
  <c r="AQ968" i="1"/>
  <c r="AR968" i="1"/>
  <c r="AS968" i="1"/>
  <c r="AT968" i="1"/>
  <c r="AU968" i="1"/>
  <c r="AL969" i="1"/>
  <c r="AM969" i="1"/>
  <c r="AN969" i="1"/>
  <c r="AO969" i="1"/>
  <c r="AP969" i="1"/>
  <c r="AQ969" i="1"/>
  <c r="AR969" i="1"/>
  <c r="AS969" i="1"/>
  <c r="AT969" i="1"/>
  <c r="AU969" i="1"/>
  <c r="AL970" i="1"/>
  <c r="AM970" i="1"/>
  <c r="AN970" i="1"/>
  <c r="AO970" i="1"/>
  <c r="AP970" i="1"/>
  <c r="AQ970" i="1"/>
  <c r="AR970" i="1"/>
  <c r="AS970" i="1"/>
  <c r="AT970" i="1"/>
  <c r="AU970" i="1"/>
  <c r="AL971" i="1"/>
  <c r="AM971" i="1"/>
  <c r="AN971" i="1"/>
  <c r="AO971" i="1"/>
  <c r="AP971" i="1"/>
  <c r="AQ971" i="1"/>
  <c r="AR971" i="1"/>
  <c r="AS971" i="1"/>
  <c r="AT971" i="1"/>
  <c r="AU971" i="1"/>
  <c r="AL972" i="1"/>
  <c r="AM972" i="1"/>
  <c r="AN972" i="1"/>
  <c r="AO972" i="1"/>
  <c r="AP972" i="1"/>
  <c r="AQ972" i="1"/>
  <c r="AR972" i="1"/>
  <c r="AS972" i="1"/>
  <c r="AT972" i="1"/>
  <c r="AU972" i="1"/>
  <c r="AL973" i="1"/>
  <c r="AM973" i="1"/>
  <c r="AN973" i="1"/>
  <c r="AO973" i="1"/>
  <c r="AP973" i="1"/>
  <c r="AQ973" i="1"/>
  <c r="AR973" i="1"/>
  <c r="AS973" i="1"/>
  <c r="AT973" i="1"/>
  <c r="AU973" i="1"/>
  <c r="AL974" i="1"/>
  <c r="AM974" i="1"/>
  <c r="AN974" i="1"/>
  <c r="AO974" i="1"/>
  <c r="AP974" i="1"/>
  <c r="AQ974" i="1"/>
  <c r="AR974" i="1"/>
  <c r="AS974" i="1"/>
  <c r="AT974" i="1"/>
  <c r="AU974" i="1"/>
  <c r="AL975" i="1"/>
  <c r="AM975" i="1"/>
  <c r="AN975" i="1"/>
  <c r="AO975" i="1"/>
  <c r="AP975" i="1"/>
  <c r="AQ975" i="1"/>
  <c r="AR975" i="1"/>
  <c r="AS975" i="1"/>
  <c r="AT975" i="1"/>
  <c r="AU975" i="1"/>
  <c r="AL976" i="1"/>
  <c r="AM976" i="1"/>
  <c r="AN976" i="1"/>
  <c r="AO976" i="1"/>
  <c r="AP976" i="1"/>
  <c r="AQ976" i="1"/>
  <c r="AR976" i="1"/>
  <c r="AS976" i="1"/>
  <c r="AT976" i="1"/>
  <c r="AU976" i="1"/>
  <c r="AL977" i="1"/>
  <c r="AM977" i="1"/>
  <c r="AN977" i="1"/>
  <c r="AO977" i="1"/>
  <c r="AP977" i="1"/>
  <c r="AQ977" i="1"/>
  <c r="AR977" i="1"/>
  <c r="AS977" i="1"/>
  <c r="AT977" i="1"/>
  <c r="AU977" i="1"/>
  <c r="AL978" i="1"/>
  <c r="AM978" i="1"/>
  <c r="AN978" i="1"/>
  <c r="AO978" i="1"/>
  <c r="AP978" i="1"/>
  <c r="AQ978" i="1"/>
  <c r="AR978" i="1"/>
  <c r="AS978" i="1"/>
  <c r="AT978" i="1"/>
  <c r="AU978" i="1"/>
  <c r="AL979" i="1"/>
  <c r="AM979" i="1"/>
  <c r="AN979" i="1"/>
  <c r="AO979" i="1"/>
  <c r="AP979" i="1"/>
  <c r="AQ979" i="1"/>
  <c r="AR979" i="1"/>
  <c r="AS979" i="1"/>
  <c r="AT979" i="1"/>
  <c r="AU979" i="1"/>
  <c r="AL980" i="1"/>
  <c r="AM980" i="1"/>
  <c r="AN980" i="1"/>
  <c r="AO980" i="1"/>
  <c r="AP980" i="1"/>
  <c r="AQ980" i="1"/>
  <c r="AR980" i="1"/>
  <c r="AS980" i="1"/>
  <c r="AT980" i="1"/>
  <c r="AU980" i="1"/>
  <c r="AL981" i="1"/>
  <c r="AM981" i="1"/>
  <c r="AN981" i="1"/>
  <c r="AO981" i="1"/>
  <c r="AP981" i="1"/>
  <c r="AQ981" i="1"/>
  <c r="AR981" i="1"/>
  <c r="AS981" i="1"/>
  <c r="AT981" i="1"/>
  <c r="AU981" i="1"/>
  <c r="AL982" i="1"/>
  <c r="AM982" i="1"/>
  <c r="AN982" i="1"/>
  <c r="AO982" i="1"/>
  <c r="AP982" i="1"/>
  <c r="AQ982" i="1"/>
  <c r="AR982" i="1"/>
  <c r="AS982" i="1"/>
  <c r="AT982" i="1"/>
  <c r="AU982" i="1"/>
  <c r="AL983" i="1"/>
  <c r="AM983" i="1"/>
  <c r="AN983" i="1"/>
  <c r="AO983" i="1"/>
  <c r="AP983" i="1"/>
  <c r="AQ983" i="1"/>
  <c r="AR983" i="1"/>
  <c r="AS983" i="1"/>
  <c r="AT983" i="1"/>
  <c r="AU983" i="1"/>
  <c r="AL984" i="1"/>
  <c r="AM984" i="1"/>
  <c r="AN984" i="1"/>
  <c r="AO984" i="1"/>
  <c r="AP984" i="1"/>
  <c r="AQ984" i="1"/>
  <c r="AR984" i="1"/>
  <c r="AS984" i="1"/>
  <c r="AT984" i="1"/>
  <c r="AU984" i="1"/>
  <c r="AL985" i="1"/>
  <c r="AM985" i="1"/>
  <c r="AN985" i="1"/>
  <c r="AO985" i="1"/>
  <c r="AP985" i="1"/>
  <c r="AQ985" i="1"/>
  <c r="AR985" i="1"/>
  <c r="AS985" i="1"/>
  <c r="AT985" i="1"/>
  <c r="AU985" i="1"/>
  <c r="AL986" i="1"/>
  <c r="AM986" i="1"/>
  <c r="AN986" i="1"/>
  <c r="AO986" i="1"/>
  <c r="AP986" i="1"/>
  <c r="AQ986" i="1"/>
  <c r="AR986" i="1"/>
  <c r="AS986" i="1"/>
  <c r="AT986" i="1"/>
  <c r="AU986" i="1"/>
  <c r="AL987" i="1"/>
  <c r="AM987" i="1"/>
  <c r="AN987" i="1"/>
  <c r="AO987" i="1"/>
  <c r="AP987" i="1"/>
  <c r="AQ987" i="1"/>
  <c r="AR987" i="1"/>
  <c r="AS987" i="1"/>
  <c r="AT987" i="1"/>
  <c r="AU987" i="1"/>
  <c r="AL988" i="1"/>
  <c r="AM988" i="1"/>
  <c r="AN988" i="1"/>
  <c r="AO988" i="1"/>
  <c r="AP988" i="1"/>
  <c r="AQ988" i="1"/>
  <c r="AR988" i="1"/>
  <c r="AS988" i="1"/>
  <c r="AT988" i="1"/>
  <c r="AU988" i="1"/>
  <c r="AL989" i="1"/>
  <c r="AM989" i="1"/>
  <c r="AN989" i="1"/>
  <c r="AO989" i="1"/>
  <c r="AP989" i="1"/>
  <c r="AQ989" i="1"/>
  <c r="AR989" i="1"/>
  <c r="AS989" i="1"/>
  <c r="AT989" i="1"/>
  <c r="AU989" i="1"/>
  <c r="AL990" i="1"/>
  <c r="AM990" i="1"/>
  <c r="AN990" i="1"/>
  <c r="AO990" i="1"/>
  <c r="AP990" i="1"/>
  <c r="AQ990" i="1"/>
  <c r="AR990" i="1"/>
  <c r="AS990" i="1"/>
  <c r="AT990" i="1"/>
  <c r="AU990" i="1"/>
  <c r="AL991" i="1"/>
  <c r="AM991" i="1"/>
  <c r="AN991" i="1"/>
  <c r="AO991" i="1"/>
  <c r="AP991" i="1"/>
  <c r="AQ991" i="1"/>
  <c r="AR991" i="1"/>
  <c r="AS991" i="1"/>
  <c r="AT991" i="1"/>
  <c r="AU991" i="1"/>
  <c r="AL992" i="1"/>
  <c r="AM992" i="1"/>
  <c r="AN992" i="1"/>
  <c r="AO992" i="1"/>
  <c r="AP992" i="1"/>
  <c r="AQ992" i="1"/>
  <c r="AR992" i="1"/>
  <c r="AS992" i="1"/>
  <c r="AT992" i="1"/>
  <c r="AU992" i="1"/>
  <c r="AL993" i="1"/>
  <c r="AM993" i="1"/>
  <c r="AN993" i="1"/>
  <c r="AO993" i="1"/>
  <c r="AP993" i="1"/>
  <c r="AQ993" i="1"/>
  <c r="AR993" i="1"/>
  <c r="AS993" i="1"/>
  <c r="AT993" i="1"/>
  <c r="AU993" i="1"/>
  <c r="AL994" i="1"/>
  <c r="AM994" i="1"/>
  <c r="AN994" i="1"/>
  <c r="AO994" i="1"/>
  <c r="AP994" i="1"/>
  <c r="AQ994" i="1"/>
  <c r="AR994" i="1"/>
  <c r="AS994" i="1"/>
  <c r="AT994" i="1"/>
  <c r="AU994" i="1"/>
  <c r="AL995" i="1"/>
  <c r="AM995" i="1"/>
  <c r="AN995" i="1"/>
  <c r="AO995" i="1"/>
  <c r="AP995" i="1"/>
  <c r="AQ995" i="1"/>
  <c r="AR995" i="1"/>
  <c r="AS995" i="1"/>
  <c r="AT995" i="1"/>
  <c r="AU995" i="1"/>
  <c r="AL996" i="1"/>
  <c r="AM996" i="1"/>
  <c r="AN996" i="1"/>
  <c r="AO996" i="1"/>
  <c r="AP996" i="1"/>
  <c r="AQ996" i="1"/>
  <c r="AR996" i="1"/>
  <c r="AS996" i="1"/>
  <c r="AT996" i="1"/>
  <c r="AU996" i="1"/>
  <c r="AL997" i="1"/>
  <c r="AM997" i="1"/>
  <c r="AN997" i="1"/>
  <c r="AO997" i="1"/>
  <c r="AP997" i="1"/>
  <c r="AQ997" i="1"/>
  <c r="AR997" i="1"/>
  <c r="AS997" i="1"/>
  <c r="AT997" i="1"/>
  <c r="AU997" i="1"/>
  <c r="AL998" i="1"/>
  <c r="AM998" i="1"/>
  <c r="AN998" i="1"/>
  <c r="AO998" i="1"/>
  <c r="AP998" i="1"/>
  <c r="AQ998" i="1"/>
  <c r="AR998" i="1"/>
  <c r="AS998" i="1"/>
  <c r="AT998" i="1"/>
  <c r="AU998" i="1"/>
  <c r="AL999" i="1"/>
  <c r="AM999" i="1"/>
  <c r="AN999" i="1"/>
  <c r="AO999" i="1"/>
  <c r="AP999" i="1"/>
  <c r="AQ999" i="1"/>
  <c r="AR999" i="1"/>
  <c r="AS999" i="1"/>
  <c r="AT999" i="1"/>
  <c r="AU999" i="1"/>
  <c r="AM1000" i="1"/>
  <c r="AN1000" i="1"/>
  <c r="AO1000" i="1"/>
  <c r="AP1000" i="1"/>
  <c r="AQ1000" i="1"/>
  <c r="AR1000" i="1"/>
  <c r="AS1000" i="1"/>
  <c r="AT1000" i="1"/>
  <c r="AU1000" i="1"/>
  <c r="AM5" i="1"/>
  <c r="AN5" i="1"/>
  <c r="AO5" i="1"/>
  <c r="AP5" i="1"/>
  <c r="AQ5" i="1"/>
  <c r="AR5" i="1"/>
  <c r="AS5" i="1"/>
  <c r="AT5" i="1"/>
  <c r="AU5" i="1"/>
  <c r="AW6" i="1" l="1"/>
  <c r="AX7" i="1"/>
  <c r="A12" i="1"/>
  <c r="B12" i="1" s="1"/>
  <c r="AY956" i="1"/>
  <c r="AZ956" i="1" s="1"/>
  <c r="AY953" i="1"/>
  <c r="AZ953" i="1" s="1"/>
  <c r="AY950" i="1"/>
  <c r="AZ950" i="1" s="1"/>
  <c r="AY938" i="1"/>
  <c r="AZ938" i="1" s="1"/>
  <c r="AY935" i="1"/>
  <c r="AZ935" i="1" s="1"/>
  <c r="AY929" i="1"/>
  <c r="AZ929" i="1" s="1"/>
  <c r="AY923" i="1"/>
  <c r="AZ923" i="1" s="1"/>
  <c r="AY920" i="1"/>
  <c r="AZ920" i="1" s="1"/>
  <c r="AY917" i="1"/>
  <c r="AZ917" i="1" s="1"/>
  <c r="AY914" i="1"/>
  <c r="AZ914" i="1" s="1"/>
  <c r="AY911" i="1"/>
  <c r="AZ911" i="1" s="1"/>
  <c r="AY908" i="1"/>
  <c r="AZ908" i="1" s="1"/>
  <c r="AY899" i="1"/>
  <c r="AZ899" i="1" s="1"/>
  <c r="AY896" i="1"/>
  <c r="AZ896" i="1" s="1"/>
  <c r="AY893" i="1"/>
  <c r="AZ893" i="1" s="1"/>
  <c r="AY887" i="1"/>
  <c r="AZ887" i="1" s="1"/>
  <c r="AY878" i="1"/>
  <c r="AZ878" i="1" s="1"/>
  <c r="AY872" i="1"/>
  <c r="AZ872" i="1" s="1"/>
  <c r="AY869" i="1"/>
  <c r="AZ869" i="1" s="1"/>
  <c r="AY863" i="1"/>
  <c r="AZ863" i="1" s="1"/>
  <c r="AY860" i="1"/>
  <c r="AZ860" i="1" s="1"/>
  <c r="AY857" i="1"/>
  <c r="AZ857" i="1" s="1"/>
  <c r="AY845" i="1"/>
  <c r="AZ845" i="1" s="1"/>
  <c r="AY839" i="1"/>
  <c r="AZ839" i="1" s="1"/>
  <c r="AY833" i="1"/>
  <c r="AZ833" i="1" s="1"/>
  <c r="AY830" i="1"/>
  <c r="AZ830" i="1" s="1"/>
  <c r="AY824" i="1"/>
  <c r="AZ824" i="1" s="1"/>
  <c r="AY821" i="1"/>
  <c r="AZ821" i="1" s="1"/>
  <c r="AY815" i="1"/>
  <c r="AZ815" i="1" s="1"/>
  <c r="AY806" i="1"/>
  <c r="AZ806" i="1" s="1"/>
  <c r="AY803" i="1"/>
  <c r="AZ803" i="1" s="1"/>
  <c r="AY797" i="1"/>
  <c r="AZ797" i="1" s="1"/>
  <c r="AY782" i="1"/>
  <c r="AZ782" i="1" s="1"/>
  <c r="AY779" i="1"/>
  <c r="AZ779" i="1" s="1"/>
  <c r="AY770" i="1"/>
  <c r="AZ770" i="1" s="1"/>
  <c r="AY767" i="1"/>
  <c r="AZ767" i="1" s="1"/>
  <c r="AY764" i="1"/>
  <c r="AZ764" i="1" s="1"/>
  <c r="AY755" i="1"/>
  <c r="AZ755" i="1" s="1"/>
  <c r="AY740" i="1"/>
  <c r="AZ740" i="1" s="1"/>
  <c r="AY734" i="1"/>
  <c r="AZ734" i="1" s="1"/>
  <c r="AY731" i="1"/>
  <c r="AZ731" i="1" s="1"/>
  <c r="AY728" i="1"/>
  <c r="AZ728" i="1" s="1"/>
  <c r="AY725" i="1"/>
  <c r="AZ725" i="1" s="1"/>
  <c r="AY722" i="1"/>
  <c r="AZ722" i="1" s="1"/>
  <c r="AY716" i="1"/>
  <c r="AZ716" i="1" s="1"/>
  <c r="AY713" i="1"/>
  <c r="AZ713" i="1" s="1"/>
  <c r="AY710" i="1"/>
  <c r="AZ710" i="1" s="1"/>
  <c r="AY707" i="1"/>
  <c r="AZ707" i="1" s="1"/>
  <c r="AY689" i="1"/>
  <c r="AZ689" i="1" s="1"/>
  <c r="AY680" i="1"/>
  <c r="AZ680" i="1" s="1"/>
  <c r="AY674" i="1"/>
  <c r="AZ674" i="1" s="1"/>
  <c r="AY668" i="1"/>
  <c r="AZ668" i="1" s="1"/>
  <c r="AY662" i="1"/>
  <c r="AZ662" i="1" s="1"/>
  <c r="AY656" i="1"/>
  <c r="AZ656" i="1" s="1"/>
  <c r="AY644" i="1"/>
  <c r="AZ644" i="1" s="1"/>
  <c r="AY638" i="1"/>
  <c r="AZ638" i="1" s="1"/>
  <c r="AY629" i="1"/>
  <c r="AZ629" i="1" s="1"/>
  <c r="AY623" i="1"/>
  <c r="AZ623" i="1" s="1"/>
  <c r="AY617" i="1"/>
  <c r="AZ617" i="1" s="1"/>
  <c r="AY614" i="1"/>
  <c r="AZ614" i="1" s="1"/>
  <c r="AY611" i="1"/>
  <c r="AZ611" i="1" s="1"/>
  <c r="AY605" i="1"/>
  <c r="AZ605" i="1" s="1"/>
  <c r="AY602" i="1"/>
  <c r="AZ602" i="1" s="1"/>
  <c r="AY599" i="1"/>
  <c r="AZ599" i="1" s="1"/>
  <c r="AY596" i="1"/>
  <c r="AZ596" i="1" s="1"/>
  <c r="AY587" i="1"/>
  <c r="AZ587" i="1" s="1"/>
  <c r="AY581" i="1"/>
  <c r="AZ581" i="1" s="1"/>
  <c r="AY575" i="1"/>
  <c r="AZ575" i="1" s="1"/>
  <c r="AY569" i="1"/>
  <c r="AZ569" i="1" s="1"/>
  <c r="AY566" i="1"/>
  <c r="AZ566" i="1" s="1"/>
  <c r="AY563" i="1"/>
  <c r="AZ563" i="1" s="1"/>
  <c r="AY557" i="1"/>
  <c r="AZ557" i="1" s="1"/>
  <c r="AY551" i="1"/>
  <c r="AZ551" i="1" s="1"/>
  <c r="AY548" i="1"/>
  <c r="AZ548" i="1" s="1"/>
  <c r="AY539" i="1"/>
  <c r="AZ539" i="1" s="1"/>
  <c r="AY536" i="1"/>
  <c r="AZ536" i="1" s="1"/>
  <c r="AY527" i="1"/>
  <c r="AZ527" i="1" s="1"/>
  <c r="AY521" i="1"/>
  <c r="AZ521" i="1" s="1"/>
  <c r="AY512" i="1"/>
  <c r="AZ512" i="1" s="1"/>
  <c r="AY503" i="1"/>
  <c r="AZ503" i="1" s="1"/>
  <c r="AY500" i="1"/>
  <c r="AZ500" i="1" s="1"/>
  <c r="AY497" i="1"/>
  <c r="AZ497" i="1" s="1"/>
  <c r="AY494" i="1"/>
  <c r="AZ494" i="1" s="1"/>
  <c r="AY444" i="1"/>
  <c r="AZ444" i="1" s="1"/>
  <c r="AY926" i="1"/>
  <c r="AZ926" i="1" s="1"/>
  <c r="AY533" i="1"/>
  <c r="AZ533" i="1" s="1"/>
  <c r="AY947" i="1"/>
  <c r="AZ947" i="1" s="1"/>
  <c r="AY905" i="1"/>
  <c r="AZ905" i="1" s="1"/>
  <c r="AY794" i="1"/>
  <c r="AZ794" i="1" s="1"/>
  <c r="AY518" i="1"/>
  <c r="AZ518" i="1" s="1"/>
  <c r="AY773" i="1"/>
  <c r="AZ773" i="1" s="1"/>
  <c r="AY653" i="1"/>
  <c r="AZ653" i="1" s="1"/>
  <c r="AY632" i="1"/>
  <c r="AZ632" i="1" s="1"/>
  <c r="AY5" i="1"/>
  <c r="AZ5" i="1" s="1"/>
  <c r="AY809" i="1"/>
  <c r="AZ809" i="1" s="1"/>
  <c r="AY695" i="1"/>
  <c r="AZ695" i="1" s="1"/>
  <c r="AY650" i="1"/>
  <c r="AZ650" i="1" s="1"/>
  <c r="AY635" i="1"/>
  <c r="AZ635" i="1" s="1"/>
  <c r="AY590" i="1"/>
  <c r="AZ590" i="1" s="1"/>
  <c r="AY994" i="1"/>
  <c r="AZ994" i="1" s="1"/>
  <c r="AY991" i="1"/>
  <c r="AZ991" i="1" s="1"/>
  <c r="AY988" i="1"/>
  <c r="AZ988" i="1" s="1"/>
  <c r="AY970" i="1"/>
  <c r="AZ970" i="1" s="1"/>
  <c r="AY958" i="1"/>
  <c r="AZ958" i="1" s="1"/>
  <c r="AY902" i="1"/>
  <c r="AZ902" i="1" s="1"/>
  <c r="AY881" i="1"/>
  <c r="AZ881" i="1" s="1"/>
  <c r="AY854" i="1"/>
  <c r="AZ854" i="1" s="1"/>
  <c r="AY800" i="1"/>
  <c r="AZ800" i="1" s="1"/>
  <c r="AY791" i="1"/>
  <c r="AZ791" i="1" s="1"/>
  <c r="AY701" i="1"/>
  <c r="AZ701" i="1" s="1"/>
  <c r="AY626" i="1"/>
  <c r="AZ626" i="1" s="1"/>
  <c r="AY578" i="1"/>
  <c r="AZ578" i="1" s="1"/>
  <c r="AY542" i="1"/>
  <c r="AZ542" i="1" s="1"/>
  <c r="AY530" i="1"/>
  <c r="AZ530" i="1" s="1"/>
  <c r="AY509" i="1"/>
  <c r="AZ509" i="1" s="1"/>
  <c r="AY997" i="1"/>
  <c r="AZ997" i="1" s="1"/>
  <c r="AY982" i="1"/>
  <c r="AZ982" i="1" s="1"/>
  <c r="AY979" i="1"/>
  <c r="AZ979" i="1" s="1"/>
  <c r="AY973" i="1"/>
  <c r="AZ973" i="1" s="1"/>
  <c r="AY961" i="1"/>
  <c r="AZ961" i="1" s="1"/>
  <c r="AY992" i="1"/>
  <c r="AZ992" i="1" s="1"/>
  <c r="AY983" i="1"/>
  <c r="AZ983" i="1" s="1"/>
  <c r="AY980" i="1"/>
  <c r="AZ980" i="1" s="1"/>
  <c r="AY968" i="1"/>
  <c r="AZ968" i="1" s="1"/>
  <c r="AY884" i="1"/>
  <c r="AZ884" i="1" s="1"/>
  <c r="AY698" i="1"/>
  <c r="AZ698" i="1" s="1"/>
  <c r="AY683" i="1"/>
  <c r="AZ683" i="1" s="1"/>
  <c r="AY665" i="1"/>
  <c r="AZ665" i="1" s="1"/>
  <c r="AY584" i="1"/>
  <c r="AZ584" i="1" s="1"/>
  <c r="AY572" i="1"/>
  <c r="AZ572" i="1" s="1"/>
  <c r="AY554" i="1"/>
  <c r="AZ554" i="1" s="1"/>
  <c r="AY545" i="1"/>
  <c r="AZ545" i="1" s="1"/>
  <c r="AY515" i="1"/>
  <c r="AZ515" i="1" s="1"/>
  <c r="AY506" i="1"/>
  <c r="AZ506" i="1" s="1"/>
  <c r="AY491" i="1"/>
  <c r="AZ491" i="1" s="1"/>
  <c r="AY999" i="1"/>
  <c r="AZ999" i="1" s="1"/>
  <c r="AY996" i="1"/>
  <c r="AZ996" i="1" s="1"/>
  <c r="AY993" i="1"/>
  <c r="AZ993" i="1" s="1"/>
  <c r="AY990" i="1"/>
  <c r="AZ990" i="1" s="1"/>
  <c r="AY987" i="1"/>
  <c r="AZ987" i="1" s="1"/>
  <c r="AY984" i="1"/>
  <c r="AZ984" i="1" s="1"/>
  <c r="AY981" i="1"/>
  <c r="AZ981" i="1" s="1"/>
  <c r="AY978" i="1"/>
  <c r="AZ978" i="1" s="1"/>
  <c r="AY975" i="1"/>
  <c r="AZ975" i="1" s="1"/>
  <c r="AY972" i="1"/>
  <c r="AZ972" i="1" s="1"/>
  <c r="AY969" i="1"/>
  <c r="AZ969" i="1" s="1"/>
  <c r="AY966" i="1"/>
  <c r="AZ966" i="1" s="1"/>
  <c r="AY963" i="1"/>
  <c r="AZ963" i="1" s="1"/>
  <c r="AY960" i="1"/>
  <c r="AZ960" i="1" s="1"/>
  <c r="AY957" i="1"/>
  <c r="AZ957" i="1" s="1"/>
  <c r="AY954" i="1"/>
  <c r="AZ954" i="1" s="1"/>
  <c r="AY951" i="1"/>
  <c r="AZ951" i="1" s="1"/>
  <c r="AY948" i="1"/>
  <c r="AZ948" i="1" s="1"/>
  <c r="AY945" i="1"/>
  <c r="AZ945" i="1" s="1"/>
  <c r="AY942" i="1"/>
  <c r="AZ942" i="1" s="1"/>
  <c r="AY939" i="1"/>
  <c r="AZ939" i="1" s="1"/>
  <c r="AY936" i="1"/>
  <c r="AZ936" i="1" s="1"/>
  <c r="AY933" i="1"/>
  <c r="AZ933" i="1" s="1"/>
  <c r="AY930" i="1"/>
  <c r="AZ930" i="1" s="1"/>
  <c r="AY927" i="1"/>
  <c r="AZ927" i="1" s="1"/>
  <c r="AY924" i="1"/>
  <c r="AZ924" i="1" s="1"/>
  <c r="AY921" i="1"/>
  <c r="AZ921" i="1" s="1"/>
  <c r="AY918" i="1"/>
  <c r="AZ918" i="1" s="1"/>
  <c r="AY915" i="1"/>
  <c r="AZ915" i="1" s="1"/>
  <c r="AY912" i="1"/>
  <c r="AZ912" i="1" s="1"/>
  <c r="AY846" i="1"/>
  <c r="AZ846" i="1" s="1"/>
  <c r="AY998" i="1"/>
  <c r="AZ998" i="1" s="1"/>
  <c r="AY989" i="1"/>
  <c r="AZ989" i="1" s="1"/>
  <c r="AY977" i="1"/>
  <c r="AZ977" i="1" s="1"/>
  <c r="AY965" i="1"/>
  <c r="AZ965" i="1" s="1"/>
  <c r="AY962" i="1"/>
  <c r="AZ962" i="1" s="1"/>
  <c r="AY944" i="1"/>
  <c r="AZ944" i="1" s="1"/>
  <c r="AY941" i="1"/>
  <c r="AZ941" i="1" s="1"/>
  <c r="AY932" i="1"/>
  <c r="AZ932" i="1" s="1"/>
  <c r="AY890" i="1"/>
  <c r="AZ890" i="1" s="1"/>
  <c r="AY848" i="1"/>
  <c r="AZ848" i="1" s="1"/>
  <c r="AY812" i="1"/>
  <c r="AZ812" i="1" s="1"/>
  <c r="AY788" i="1"/>
  <c r="AZ788" i="1" s="1"/>
  <c r="AY785" i="1"/>
  <c r="AZ785" i="1" s="1"/>
  <c r="AY761" i="1"/>
  <c r="AZ761" i="1" s="1"/>
  <c r="AY758" i="1"/>
  <c r="AZ758" i="1" s="1"/>
  <c r="AY746" i="1"/>
  <c r="AZ746" i="1" s="1"/>
  <c r="AY743" i="1"/>
  <c r="AZ743" i="1" s="1"/>
  <c r="AY955" i="1"/>
  <c r="AZ955" i="1" s="1"/>
  <c r="AY946" i="1"/>
  <c r="AZ946" i="1" s="1"/>
  <c r="AY937" i="1"/>
  <c r="AZ937" i="1" s="1"/>
  <c r="AY934" i="1"/>
  <c r="AZ934" i="1" s="1"/>
  <c r="AY931" i="1"/>
  <c r="AZ931" i="1" s="1"/>
  <c r="AY916" i="1"/>
  <c r="AZ916" i="1" s="1"/>
  <c r="AY913" i="1"/>
  <c r="AZ913" i="1" s="1"/>
  <c r="AY910" i="1"/>
  <c r="AZ910" i="1" s="1"/>
  <c r="AY901" i="1"/>
  <c r="AZ901" i="1" s="1"/>
  <c r="AY892" i="1"/>
  <c r="AZ892" i="1" s="1"/>
  <c r="AY889" i="1"/>
  <c r="AZ889" i="1" s="1"/>
  <c r="AY880" i="1"/>
  <c r="AZ880" i="1" s="1"/>
  <c r="AY877" i="1"/>
  <c r="AZ877" i="1" s="1"/>
  <c r="AY874" i="1"/>
  <c r="AZ874" i="1" s="1"/>
  <c r="AY871" i="1"/>
  <c r="AZ871" i="1" s="1"/>
  <c r="AY859" i="1"/>
  <c r="AZ859" i="1" s="1"/>
  <c r="AY850" i="1"/>
  <c r="AZ850" i="1" s="1"/>
  <c r="AY844" i="1"/>
  <c r="AZ844" i="1" s="1"/>
  <c r="AY841" i="1"/>
  <c r="AZ841" i="1" s="1"/>
  <c r="AY832" i="1"/>
  <c r="AZ832" i="1" s="1"/>
  <c r="AY823" i="1"/>
  <c r="AZ823" i="1" s="1"/>
  <c r="AY817" i="1"/>
  <c r="AZ817" i="1" s="1"/>
  <c r="AY808" i="1"/>
  <c r="AZ808" i="1" s="1"/>
  <c r="AY799" i="1"/>
  <c r="AZ799" i="1" s="1"/>
  <c r="AY790" i="1"/>
  <c r="AZ790" i="1" s="1"/>
  <c r="AY787" i="1"/>
  <c r="AZ787" i="1" s="1"/>
  <c r="AY781" i="1"/>
  <c r="AZ781" i="1" s="1"/>
  <c r="AY763" i="1"/>
  <c r="AZ763" i="1" s="1"/>
  <c r="AY760" i="1"/>
  <c r="AZ760" i="1" s="1"/>
  <c r="AY745" i="1"/>
  <c r="AZ745" i="1" s="1"/>
  <c r="AY742" i="1"/>
  <c r="AZ742" i="1" s="1"/>
  <c r="AY733" i="1"/>
  <c r="AZ733" i="1" s="1"/>
  <c r="AY730" i="1"/>
  <c r="AZ730" i="1" s="1"/>
  <c r="AY724" i="1"/>
  <c r="AZ724" i="1" s="1"/>
  <c r="AY715" i="1"/>
  <c r="AZ715" i="1" s="1"/>
  <c r="AY712" i="1"/>
  <c r="AZ712" i="1" s="1"/>
  <c r="AY709" i="1"/>
  <c r="AZ709" i="1" s="1"/>
  <c r="AY700" i="1"/>
  <c r="AZ700" i="1" s="1"/>
  <c r="AY691" i="1"/>
  <c r="AZ691" i="1" s="1"/>
  <c r="AY682" i="1"/>
  <c r="AZ682" i="1" s="1"/>
  <c r="AY679" i="1"/>
  <c r="AZ679" i="1" s="1"/>
  <c r="AY673" i="1"/>
  <c r="AZ673" i="1" s="1"/>
  <c r="AY670" i="1"/>
  <c r="AZ670" i="1" s="1"/>
  <c r="AY667" i="1"/>
  <c r="AZ667" i="1" s="1"/>
  <c r="AY658" i="1"/>
  <c r="AZ658" i="1" s="1"/>
  <c r="AY652" i="1"/>
  <c r="AZ652" i="1" s="1"/>
  <c r="AY646" i="1"/>
  <c r="AZ646" i="1" s="1"/>
  <c r="AY640" i="1"/>
  <c r="AZ640" i="1" s="1"/>
  <c r="AY637" i="1"/>
  <c r="AZ637" i="1" s="1"/>
  <c r="AY634" i="1"/>
  <c r="AZ634" i="1" s="1"/>
  <c r="AY628" i="1"/>
  <c r="AZ628" i="1" s="1"/>
  <c r="AY625" i="1"/>
  <c r="AZ625" i="1" s="1"/>
  <c r="AY619" i="1"/>
  <c r="AZ619" i="1" s="1"/>
  <c r="AY610" i="1"/>
  <c r="AZ610" i="1" s="1"/>
  <c r="AY601" i="1"/>
  <c r="AZ601" i="1" s="1"/>
  <c r="AY595" i="1"/>
  <c r="AZ595" i="1" s="1"/>
  <c r="AY589" i="1"/>
  <c r="AZ589" i="1" s="1"/>
  <c r="AY580" i="1"/>
  <c r="AZ580" i="1" s="1"/>
  <c r="AY574" i="1"/>
  <c r="AZ574" i="1" s="1"/>
  <c r="AY571" i="1"/>
  <c r="AZ571" i="1" s="1"/>
  <c r="AY568" i="1"/>
  <c r="AZ568" i="1" s="1"/>
  <c r="AY565" i="1"/>
  <c r="AZ565" i="1" s="1"/>
  <c r="AY556" i="1"/>
  <c r="AZ556" i="1" s="1"/>
  <c r="AY553" i="1"/>
  <c r="AZ553" i="1" s="1"/>
  <c r="AY547" i="1"/>
  <c r="AZ547" i="1" s="1"/>
  <c r="AY544" i="1"/>
  <c r="AZ544" i="1" s="1"/>
  <c r="AY532" i="1"/>
  <c r="AZ532" i="1" s="1"/>
  <c r="AY502" i="1"/>
  <c r="AZ502" i="1" s="1"/>
  <c r="AY493" i="1"/>
  <c r="AZ493" i="1" s="1"/>
  <c r="AY484" i="1"/>
  <c r="AZ484" i="1" s="1"/>
  <c r="AY460" i="1"/>
  <c r="AZ460" i="1" s="1"/>
  <c r="AY448" i="1"/>
  <c r="AZ448" i="1" s="1"/>
  <c r="AY433" i="1"/>
  <c r="AZ433" i="1" s="1"/>
  <c r="AY409" i="1"/>
  <c r="AZ409" i="1" s="1"/>
  <c r="AY400" i="1"/>
  <c r="AZ400" i="1" s="1"/>
  <c r="AY388" i="1"/>
  <c r="AZ388" i="1" s="1"/>
  <c r="AY346" i="1"/>
  <c r="AZ346" i="1" s="1"/>
  <c r="AY337" i="1"/>
  <c r="AZ337" i="1" s="1"/>
  <c r="AY316" i="1"/>
  <c r="AZ316" i="1" s="1"/>
  <c r="AY310" i="1"/>
  <c r="AZ310" i="1" s="1"/>
  <c r="AY301" i="1"/>
  <c r="AZ301" i="1" s="1"/>
  <c r="AY292" i="1"/>
  <c r="AZ292" i="1" s="1"/>
  <c r="AY289" i="1"/>
  <c r="AZ289" i="1" s="1"/>
  <c r="AY286" i="1"/>
  <c r="AZ286" i="1" s="1"/>
  <c r="AY283" i="1"/>
  <c r="AZ283" i="1" s="1"/>
  <c r="AY280" i="1"/>
  <c r="AZ280" i="1" s="1"/>
  <c r="AY277" i="1"/>
  <c r="AZ277" i="1" s="1"/>
  <c r="AY274" i="1"/>
  <c r="AZ274" i="1" s="1"/>
  <c r="AY271" i="1"/>
  <c r="AZ271" i="1" s="1"/>
  <c r="AY268" i="1"/>
  <c r="AZ268" i="1" s="1"/>
  <c r="AY265" i="1"/>
  <c r="AZ265" i="1" s="1"/>
  <c r="AY262" i="1"/>
  <c r="AZ262" i="1" s="1"/>
  <c r="AY259" i="1"/>
  <c r="AZ259" i="1" s="1"/>
  <c r="AY256" i="1"/>
  <c r="AZ256" i="1" s="1"/>
  <c r="AY253" i="1"/>
  <c r="AZ253" i="1" s="1"/>
  <c r="AY250" i="1"/>
  <c r="AZ250" i="1" s="1"/>
  <c r="AY247" i="1"/>
  <c r="AZ247" i="1" s="1"/>
  <c r="AY244" i="1"/>
  <c r="AZ244" i="1" s="1"/>
  <c r="AY241" i="1"/>
  <c r="AZ241" i="1" s="1"/>
  <c r="AY238" i="1"/>
  <c r="AZ238" i="1" s="1"/>
  <c r="AY235" i="1"/>
  <c r="AZ235" i="1" s="1"/>
  <c r="AY232" i="1"/>
  <c r="AZ232" i="1" s="1"/>
  <c r="AY229" i="1"/>
  <c r="AZ229" i="1" s="1"/>
  <c r="AY985" i="1"/>
  <c r="AZ985" i="1" s="1"/>
  <c r="AY976" i="1"/>
  <c r="AZ976" i="1" s="1"/>
  <c r="AY967" i="1"/>
  <c r="AZ967" i="1" s="1"/>
  <c r="AY964" i="1"/>
  <c r="AZ964" i="1" s="1"/>
  <c r="AY952" i="1"/>
  <c r="AZ952" i="1" s="1"/>
  <c r="AY949" i="1"/>
  <c r="AZ949" i="1" s="1"/>
  <c r="AY943" i="1"/>
  <c r="AZ943" i="1" s="1"/>
  <c r="AY940" i="1"/>
  <c r="AZ940" i="1" s="1"/>
  <c r="AY928" i="1"/>
  <c r="AZ928" i="1" s="1"/>
  <c r="AY925" i="1"/>
  <c r="AZ925" i="1" s="1"/>
  <c r="AY922" i="1"/>
  <c r="AZ922" i="1" s="1"/>
  <c r="AY919" i="1"/>
  <c r="AZ919" i="1" s="1"/>
  <c r="AY907" i="1"/>
  <c r="AZ907" i="1" s="1"/>
  <c r="AY904" i="1"/>
  <c r="AZ904" i="1" s="1"/>
  <c r="AY898" i="1"/>
  <c r="AZ898" i="1" s="1"/>
  <c r="AY895" i="1"/>
  <c r="AZ895" i="1" s="1"/>
  <c r="AY886" i="1"/>
  <c r="AZ886" i="1" s="1"/>
  <c r="AY883" i="1"/>
  <c r="AZ883" i="1" s="1"/>
  <c r="AY868" i="1"/>
  <c r="AZ868" i="1" s="1"/>
  <c r="AY865" i="1"/>
  <c r="AZ865" i="1" s="1"/>
  <c r="AY862" i="1"/>
  <c r="AZ862" i="1" s="1"/>
  <c r="AY856" i="1"/>
  <c r="AZ856" i="1" s="1"/>
  <c r="AY853" i="1"/>
  <c r="AZ853" i="1" s="1"/>
  <c r="AY847" i="1"/>
  <c r="AZ847" i="1" s="1"/>
  <c r="AY838" i="1"/>
  <c r="AZ838" i="1" s="1"/>
  <c r="AY835" i="1"/>
  <c r="AZ835" i="1" s="1"/>
  <c r="AY829" i="1"/>
  <c r="AZ829" i="1" s="1"/>
  <c r="AY826" i="1"/>
  <c r="AZ826" i="1" s="1"/>
  <c r="AY820" i="1"/>
  <c r="AZ820" i="1" s="1"/>
  <c r="AY814" i="1"/>
  <c r="AZ814" i="1" s="1"/>
  <c r="AY811" i="1"/>
  <c r="AZ811" i="1" s="1"/>
  <c r="AY805" i="1"/>
  <c r="AZ805" i="1" s="1"/>
  <c r="AY802" i="1"/>
  <c r="AZ802" i="1" s="1"/>
  <c r="AY796" i="1"/>
  <c r="AZ796" i="1" s="1"/>
  <c r="AY793" i="1"/>
  <c r="AZ793" i="1" s="1"/>
  <c r="AY784" i="1"/>
  <c r="AZ784" i="1" s="1"/>
  <c r="AY778" i="1"/>
  <c r="AZ778" i="1" s="1"/>
  <c r="AY775" i="1"/>
  <c r="AZ775" i="1" s="1"/>
  <c r="AY772" i="1"/>
  <c r="AZ772" i="1" s="1"/>
  <c r="AY769" i="1"/>
  <c r="AZ769" i="1" s="1"/>
  <c r="AY766" i="1"/>
  <c r="AZ766" i="1" s="1"/>
  <c r="AY757" i="1"/>
  <c r="AZ757" i="1" s="1"/>
  <c r="AY754" i="1"/>
  <c r="AZ754" i="1" s="1"/>
  <c r="AY751" i="1"/>
  <c r="AZ751" i="1" s="1"/>
  <c r="AY748" i="1"/>
  <c r="AZ748" i="1" s="1"/>
  <c r="AY739" i="1"/>
  <c r="AZ739" i="1" s="1"/>
  <c r="AY736" i="1"/>
  <c r="AZ736" i="1" s="1"/>
  <c r="AY727" i="1"/>
  <c r="AZ727" i="1" s="1"/>
  <c r="AY721" i="1"/>
  <c r="AZ721" i="1" s="1"/>
  <c r="AY718" i="1"/>
  <c r="AZ718" i="1" s="1"/>
  <c r="AY706" i="1"/>
  <c r="AZ706" i="1" s="1"/>
  <c r="AY703" i="1"/>
  <c r="AZ703" i="1" s="1"/>
  <c r="AY697" i="1"/>
  <c r="AZ697" i="1" s="1"/>
  <c r="AY694" i="1"/>
  <c r="AZ694" i="1" s="1"/>
  <c r="AY688" i="1"/>
  <c r="AZ688" i="1" s="1"/>
  <c r="AY685" i="1"/>
  <c r="AZ685" i="1" s="1"/>
  <c r="AY676" i="1"/>
  <c r="AZ676" i="1" s="1"/>
  <c r="AY664" i="1"/>
  <c r="AZ664" i="1" s="1"/>
  <c r="AY661" i="1"/>
  <c r="AZ661" i="1" s="1"/>
  <c r="AY655" i="1"/>
  <c r="AZ655" i="1" s="1"/>
  <c r="AY649" i="1"/>
  <c r="AZ649" i="1" s="1"/>
  <c r="AY643" i="1"/>
  <c r="AZ643" i="1" s="1"/>
  <c r="AY631" i="1"/>
  <c r="AZ631" i="1" s="1"/>
  <c r="AY622" i="1"/>
  <c r="AZ622" i="1" s="1"/>
  <c r="AY616" i="1"/>
  <c r="AZ616" i="1" s="1"/>
  <c r="AY613" i="1"/>
  <c r="AZ613" i="1" s="1"/>
  <c r="AY607" i="1"/>
  <c r="AZ607" i="1" s="1"/>
  <c r="AY604" i="1"/>
  <c r="AZ604" i="1" s="1"/>
  <c r="AY598" i="1"/>
  <c r="AZ598" i="1" s="1"/>
  <c r="AY592" i="1"/>
  <c r="AZ592" i="1" s="1"/>
  <c r="AY586" i="1"/>
  <c r="AZ586" i="1" s="1"/>
  <c r="AY583" i="1"/>
  <c r="AZ583" i="1" s="1"/>
  <c r="AY577" i="1"/>
  <c r="AZ577" i="1" s="1"/>
  <c r="AY562" i="1"/>
  <c r="AZ562" i="1" s="1"/>
  <c r="AY559" i="1"/>
  <c r="AZ559" i="1" s="1"/>
  <c r="AY550" i="1"/>
  <c r="AZ550" i="1" s="1"/>
  <c r="AY541" i="1"/>
  <c r="AZ541" i="1" s="1"/>
  <c r="AY538" i="1"/>
  <c r="AZ538" i="1" s="1"/>
  <c r="AY535" i="1"/>
  <c r="AZ535" i="1" s="1"/>
  <c r="AY529" i="1"/>
  <c r="AZ529" i="1" s="1"/>
  <c r="AY526" i="1"/>
  <c r="AZ526" i="1" s="1"/>
  <c r="AY523" i="1"/>
  <c r="AZ523" i="1" s="1"/>
  <c r="AY520" i="1"/>
  <c r="AZ520" i="1" s="1"/>
  <c r="AY517" i="1"/>
  <c r="AZ517" i="1" s="1"/>
  <c r="AY514" i="1"/>
  <c r="AZ514" i="1" s="1"/>
  <c r="AY511" i="1"/>
  <c r="AZ511" i="1" s="1"/>
  <c r="AY508" i="1"/>
  <c r="AZ508" i="1" s="1"/>
  <c r="AY505" i="1"/>
  <c r="AZ505" i="1" s="1"/>
  <c r="AY499" i="1"/>
  <c r="AZ499" i="1" s="1"/>
  <c r="AY496" i="1"/>
  <c r="AZ496" i="1" s="1"/>
  <c r="AY490" i="1"/>
  <c r="AZ490" i="1" s="1"/>
  <c r="AY487" i="1"/>
  <c r="AZ487" i="1" s="1"/>
  <c r="AY481" i="1"/>
  <c r="AZ481" i="1" s="1"/>
  <c r="AY478" i="1"/>
  <c r="AZ478" i="1" s="1"/>
  <c r="AY475" i="1"/>
  <c r="AZ475" i="1" s="1"/>
  <c r="AY472" i="1"/>
  <c r="AZ472" i="1" s="1"/>
  <c r="AY469" i="1"/>
  <c r="AZ469" i="1" s="1"/>
  <c r="AY466" i="1"/>
  <c r="AZ466" i="1" s="1"/>
  <c r="AY463" i="1"/>
  <c r="AZ463" i="1" s="1"/>
  <c r="AY457" i="1"/>
  <c r="AZ457" i="1" s="1"/>
  <c r="AY454" i="1"/>
  <c r="AZ454" i="1" s="1"/>
  <c r="AY451" i="1"/>
  <c r="AZ451" i="1" s="1"/>
  <c r="AY445" i="1"/>
  <c r="AZ445" i="1" s="1"/>
  <c r="AY442" i="1"/>
  <c r="AZ442" i="1" s="1"/>
  <c r="AY439" i="1"/>
  <c r="AZ439" i="1" s="1"/>
  <c r="AY436" i="1"/>
  <c r="AZ436" i="1" s="1"/>
  <c r="AY430" i="1"/>
  <c r="AZ430" i="1" s="1"/>
  <c r="AY427" i="1"/>
  <c r="AZ427" i="1" s="1"/>
  <c r="AY424" i="1"/>
  <c r="AZ424" i="1" s="1"/>
  <c r="AY421" i="1"/>
  <c r="AZ421" i="1" s="1"/>
  <c r="AY418" i="1"/>
  <c r="AZ418" i="1" s="1"/>
  <c r="AY415" i="1"/>
  <c r="AZ415" i="1" s="1"/>
  <c r="AY412" i="1"/>
  <c r="AZ412" i="1" s="1"/>
  <c r="AY406" i="1"/>
  <c r="AZ406" i="1" s="1"/>
  <c r="AY403" i="1"/>
  <c r="AZ403" i="1" s="1"/>
  <c r="AY397" i="1"/>
  <c r="AZ397" i="1" s="1"/>
  <c r="AY394" i="1"/>
  <c r="AZ394" i="1" s="1"/>
  <c r="AY391" i="1"/>
  <c r="AZ391" i="1" s="1"/>
  <c r="AY385" i="1"/>
  <c r="AZ385" i="1" s="1"/>
  <c r="AY382" i="1"/>
  <c r="AZ382" i="1" s="1"/>
  <c r="AY379" i="1"/>
  <c r="AZ379" i="1" s="1"/>
  <c r="AY376" i="1"/>
  <c r="AZ376" i="1" s="1"/>
  <c r="AY373" i="1"/>
  <c r="AZ373" i="1" s="1"/>
  <c r="AY370" i="1"/>
  <c r="AZ370" i="1" s="1"/>
  <c r="AY367" i="1"/>
  <c r="AZ367" i="1" s="1"/>
  <c r="AY364" i="1"/>
  <c r="AZ364" i="1" s="1"/>
  <c r="AY361" i="1"/>
  <c r="AZ361" i="1" s="1"/>
  <c r="AY358" i="1"/>
  <c r="AZ358" i="1" s="1"/>
  <c r="AY355" i="1"/>
  <c r="AZ355" i="1" s="1"/>
  <c r="AY352" i="1"/>
  <c r="AZ352" i="1" s="1"/>
  <c r="AY349" i="1"/>
  <c r="AZ349" i="1" s="1"/>
  <c r="AY343" i="1"/>
  <c r="AZ343" i="1" s="1"/>
  <c r="AY340" i="1"/>
  <c r="AZ340" i="1" s="1"/>
  <c r="AY334" i="1"/>
  <c r="AZ334" i="1" s="1"/>
  <c r="AY331" i="1"/>
  <c r="AZ331" i="1" s="1"/>
  <c r="AY328" i="1"/>
  <c r="AZ328" i="1" s="1"/>
  <c r="AY325" i="1"/>
  <c r="AZ325" i="1" s="1"/>
  <c r="AY322" i="1"/>
  <c r="AZ322" i="1" s="1"/>
  <c r="AY319" i="1"/>
  <c r="AZ319" i="1" s="1"/>
  <c r="AY313" i="1"/>
  <c r="AZ313" i="1" s="1"/>
  <c r="AY307" i="1"/>
  <c r="AZ307" i="1" s="1"/>
  <c r="AY304" i="1"/>
  <c r="AZ304" i="1" s="1"/>
  <c r="AY298" i="1"/>
  <c r="AZ298" i="1" s="1"/>
  <c r="AY295" i="1"/>
  <c r="AZ295" i="1" s="1"/>
  <c r="AY995" i="1"/>
  <c r="AZ995" i="1" s="1"/>
  <c r="AY986" i="1"/>
  <c r="AZ986" i="1" s="1"/>
  <c r="AY974" i="1"/>
  <c r="AZ974" i="1" s="1"/>
  <c r="AY842" i="1"/>
  <c r="AZ842" i="1" s="1"/>
  <c r="AY749" i="1"/>
  <c r="AZ749" i="1" s="1"/>
  <c r="AY677" i="1"/>
  <c r="AZ677" i="1" s="1"/>
  <c r="AY608" i="1"/>
  <c r="AZ608" i="1" s="1"/>
  <c r="AY524" i="1"/>
  <c r="AZ524" i="1" s="1"/>
  <c r="AY488" i="1"/>
  <c r="AZ488" i="1" s="1"/>
  <c r="AY485" i="1"/>
  <c r="AZ485" i="1" s="1"/>
  <c r="AY482" i="1"/>
  <c r="AZ482" i="1" s="1"/>
  <c r="AY479" i="1"/>
  <c r="AZ479" i="1" s="1"/>
  <c r="AY476" i="1"/>
  <c r="AZ476" i="1" s="1"/>
  <c r="AY473" i="1"/>
  <c r="AZ473" i="1" s="1"/>
  <c r="AY470" i="1"/>
  <c r="AZ470" i="1" s="1"/>
  <c r="AY467" i="1"/>
  <c r="AZ467" i="1" s="1"/>
  <c r="AY464" i="1"/>
  <c r="AZ464" i="1" s="1"/>
  <c r="AY461" i="1"/>
  <c r="AZ461" i="1" s="1"/>
  <c r="AY458" i="1"/>
  <c r="AZ458" i="1" s="1"/>
  <c r="AY455" i="1"/>
  <c r="AZ455" i="1" s="1"/>
  <c r="AY452" i="1"/>
  <c r="AZ452" i="1" s="1"/>
  <c r="AY449" i="1"/>
  <c r="AZ449" i="1" s="1"/>
  <c r="AY446" i="1"/>
  <c r="AZ446" i="1" s="1"/>
  <c r="AY443" i="1"/>
  <c r="AZ443" i="1" s="1"/>
  <c r="AY440" i="1"/>
  <c r="AZ440" i="1" s="1"/>
  <c r="AY437" i="1"/>
  <c r="AZ437" i="1" s="1"/>
  <c r="AY434" i="1"/>
  <c r="AZ434" i="1" s="1"/>
  <c r="AY431" i="1"/>
  <c r="AZ431" i="1" s="1"/>
  <c r="AY428" i="1"/>
  <c r="AZ428" i="1" s="1"/>
  <c r="AY425" i="1"/>
  <c r="AZ425" i="1" s="1"/>
  <c r="AY422" i="1"/>
  <c r="AZ422" i="1" s="1"/>
  <c r="AY419" i="1"/>
  <c r="AZ419" i="1" s="1"/>
  <c r="AY416" i="1"/>
  <c r="AZ416" i="1" s="1"/>
  <c r="AY413" i="1"/>
  <c r="AZ413" i="1" s="1"/>
  <c r="AY410" i="1"/>
  <c r="AZ410" i="1" s="1"/>
  <c r="AY407" i="1"/>
  <c r="AZ407" i="1" s="1"/>
  <c r="AY404" i="1"/>
  <c r="AZ404" i="1" s="1"/>
  <c r="AY401" i="1"/>
  <c r="AZ401" i="1" s="1"/>
  <c r="AY398" i="1"/>
  <c r="AZ398" i="1" s="1"/>
  <c r="AY395" i="1"/>
  <c r="AZ395" i="1" s="1"/>
  <c r="AY392" i="1"/>
  <c r="AZ392" i="1" s="1"/>
  <c r="AY389" i="1"/>
  <c r="AZ389" i="1" s="1"/>
  <c r="AY386" i="1"/>
  <c r="AZ386" i="1" s="1"/>
  <c r="AY383" i="1"/>
  <c r="AZ383" i="1" s="1"/>
  <c r="AY380" i="1"/>
  <c r="AZ380" i="1" s="1"/>
  <c r="AY377" i="1"/>
  <c r="AZ377" i="1" s="1"/>
  <c r="AY374" i="1"/>
  <c r="AZ374" i="1" s="1"/>
  <c r="AY371" i="1"/>
  <c r="AZ371" i="1" s="1"/>
  <c r="AY368" i="1"/>
  <c r="AZ368" i="1" s="1"/>
  <c r="AY365" i="1"/>
  <c r="AZ365" i="1" s="1"/>
  <c r="AY362" i="1"/>
  <c r="AZ362" i="1" s="1"/>
  <c r="AY359" i="1"/>
  <c r="AZ359" i="1" s="1"/>
  <c r="AY356" i="1"/>
  <c r="AZ356" i="1" s="1"/>
  <c r="AY353" i="1"/>
  <c r="AZ353" i="1" s="1"/>
  <c r="AY350" i="1"/>
  <c r="AZ350" i="1" s="1"/>
  <c r="AY347" i="1"/>
  <c r="AZ347" i="1" s="1"/>
  <c r="AY344" i="1"/>
  <c r="AZ344" i="1" s="1"/>
  <c r="AY341" i="1"/>
  <c r="AZ341" i="1" s="1"/>
  <c r="AY338" i="1"/>
  <c r="AZ338" i="1" s="1"/>
  <c r="AY335" i="1"/>
  <c r="AZ335" i="1" s="1"/>
  <c r="AY332" i="1"/>
  <c r="AZ332" i="1" s="1"/>
  <c r="AY329" i="1"/>
  <c r="AZ329" i="1" s="1"/>
  <c r="AY326" i="1"/>
  <c r="AZ326" i="1" s="1"/>
  <c r="AY323" i="1"/>
  <c r="AZ323" i="1" s="1"/>
  <c r="AY320" i="1"/>
  <c r="AZ320" i="1" s="1"/>
  <c r="AY317" i="1"/>
  <c r="AZ317" i="1" s="1"/>
  <c r="AY314" i="1"/>
  <c r="AZ314" i="1" s="1"/>
  <c r="AY311" i="1"/>
  <c r="AZ311" i="1" s="1"/>
  <c r="AY308" i="1"/>
  <c r="AZ308" i="1" s="1"/>
  <c r="AY305" i="1"/>
  <c r="AZ305" i="1" s="1"/>
  <c r="AY302" i="1"/>
  <c r="AZ302" i="1" s="1"/>
  <c r="AY299" i="1"/>
  <c r="AZ299" i="1" s="1"/>
  <c r="AY296" i="1"/>
  <c r="AZ296" i="1" s="1"/>
  <c r="AY293" i="1"/>
  <c r="AZ293" i="1" s="1"/>
  <c r="AY290" i="1"/>
  <c r="AZ290" i="1" s="1"/>
  <c r="AY287" i="1"/>
  <c r="AZ287" i="1" s="1"/>
  <c r="AY284" i="1"/>
  <c r="AZ284" i="1" s="1"/>
  <c r="AY281" i="1"/>
  <c r="AZ281" i="1" s="1"/>
  <c r="AY278" i="1"/>
  <c r="AZ278" i="1" s="1"/>
  <c r="AY275" i="1"/>
  <c r="AZ275" i="1" s="1"/>
  <c r="AY272" i="1"/>
  <c r="AZ272" i="1" s="1"/>
  <c r="AY269" i="1"/>
  <c r="AZ269" i="1" s="1"/>
  <c r="AY266" i="1"/>
  <c r="AZ266" i="1" s="1"/>
  <c r="AY263" i="1"/>
  <c r="AZ263" i="1" s="1"/>
  <c r="AY260" i="1"/>
  <c r="AZ260" i="1" s="1"/>
  <c r="AY257" i="1"/>
  <c r="AZ257" i="1" s="1"/>
  <c r="AY254" i="1"/>
  <c r="AZ254" i="1" s="1"/>
  <c r="AY251" i="1"/>
  <c r="AZ251" i="1" s="1"/>
  <c r="AY248" i="1"/>
  <c r="AZ248" i="1" s="1"/>
  <c r="AY245" i="1"/>
  <c r="AZ245" i="1" s="1"/>
  <c r="AY242" i="1"/>
  <c r="AZ242" i="1" s="1"/>
  <c r="AY239" i="1"/>
  <c r="AZ239" i="1" s="1"/>
  <c r="AY236" i="1"/>
  <c r="AZ236" i="1" s="1"/>
  <c r="AY233" i="1"/>
  <c r="AZ233" i="1" s="1"/>
  <c r="AY230" i="1"/>
  <c r="AZ230" i="1" s="1"/>
  <c r="AY227" i="1"/>
  <c r="AZ227" i="1" s="1"/>
  <c r="AY224" i="1"/>
  <c r="AZ224" i="1" s="1"/>
  <c r="AY221" i="1"/>
  <c r="AZ221" i="1" s="1"/>
  <c r="AY218" i="1"/>
  <c r="AZ218" i="1" s="1"/>
  <c r="AY215" i="1"/>
  <c r="AZ215" i="1" s="1"/>
  <c r="AY212" i="1"/>
  <c r="AZ212" i="1" s="1"/>
  <c r="AY209" i="1"/>
  <c r="AZ209" i="1" s="1"/>
  <c r="AY206" i="1"/>
  <c r="AZ206" i="1" s="1"/>
  <c r="AY203" i="1"/>
  <c r="AZ203" i="1" s="1"/>
  <c r="AY200" i="1"/>
  <c r="AZ200" i="1" s="1"/>
  <c r="AY197" i="1"/>
  <c r="AZ197" i="1" s="1"/>
  <c r="AY194" i="1"/>
  <c r="AZ194" i="1" s="1"/>
  <c r="AY191" i="1"/>
  <c r="AZ191" i="1" s="1"/>
  <c r="AY188" i="1"/>
  <c r="AZ188" i="1" s="1"/>
  <c r="AY185" i="1"/>
  <c r="AZ185" i="1" s="1"/>
  <c r="AY182" i="1"/>
  <c r="AZ182" i="1" s="1"/>
  <c r="AY179" i="1"/>
  <c r="AZ179" i="1" s="1"/>
  <c r="AY176" i="1"/>
  <c r="AZ176" i="1" s="1"/>
  <c r="AY173" i="1"/>
  <c r="AZ173" i="1" s="1"/>
  <c r="AY170" i="1"/>
  <c r="AZ170" i="1" s="1"/>
  <c r="AY167" i="1"/>
  <c r="AZ167" i="1" s="1"/>
  <c r="AY164" i="1"/>
  <c r="AZ164" i="1" s="1"/>
  <c r="AY161" i="1"/>
  <c r="AZ161" i="1" s="1"/>
  <c r="AY158" i="1"/>
  <c r="AZ158" i="1" s="1"/>
  <c r="AY155" i="1"/>
  <c r="AZ155" i="1" s="1"/>
  <c r="AY152" i="1"/>
  <c r="AZ152" i="1" s="1"/>
  <c r="AY149" i="1"/>
  <c r="AZ149" i="1" s="1"/>
  <c r="AY146" i="1"/>
  <c r="AZ146" i="1" s="1"/>
  <c r="AY143" i="1"/>
  <c r="AZ143" i="1" s="1"/>
  <c r="AY140" i="1"/>
  <c r="AZ140" i="1" s="1"/>
  <c r="AY137" i="1"/>
  <c r="AZ137" i="1" s="1"/>
  <c r="AY134" i="1"/>
  <c r="AZ134" i="1" s="1"/>
  <c r="AY131" i="1"/>
  <c r="AZ131" i="1" s="1"/>
  <c r="AY128" i="1"/>
  <c r="AZ128" i="1" s="1"/>
  <c r="AY125" i="1"/>
  <c r="AZ125" i="1" s="1"/>
  <c r="AY122" i="1"/>
  <c r="AZ122" i="1" s="1"/>
  <c r="AY119" i="1"/>
  <c r="AZ119" i="1" s="1"/>
  <c r="AY116" i="1"/>
  <c r="AZ116" i="1" s="1"/>
  <c r="AY971" i="1"/>
  <c r="AZ971" i="1" s="1"/>
  <c r="AY959" i="1"/>
  <c r="AZ959" i="1" s="1"/>
  <c r="AY875" i="1"/>
  <c r="AZ875" i="1" s="1"/>
  <c r="AY866" i="1"/>
  <c r="AZ866" i="1" s="1"/>
  <c r="AY851" i="1"/>
  <c r="AZ851" i="1" s="1"/>
  <c r="AY836" i="1"/>
  <c r="AZ836" i="1" s="1"/>
  <c r="AY827" i="1"/>
  <c r="AZ827" i="1" s="1"/>
  <c r="AY818" i="1"/>
  <c r="AZ818" i="1" s="1"/>
  <c r="AY776" i="1"/>
  <c r="AZ776" i="1" s="1"/>
  <c r="AY752" i="1"/>
  <c r="AZ752" i="1" s="1"/>
  <c r="AY737" i="1"/>
  <c r="AZ737" i="1" s="1"/>
  <c r="AY719" i="1"/>
  <c r="AZ719" i="1" s="1"/>
  <c r="AY704" i="1"/>
  <c r="AZ704" i="1" s="1"/>
  <c r="AY692" i="1"/>
  <c r="AZ692" i="1" s="1"/>
  <c r="AY686" i="1"/>
  <c r="AZ686" i="1" s="1"/>
  <c r="AY671" i="1"/>
  <c r="AZ671" i="1" s="1"/>
  <c r="AY659" i="1"/>
  <c r="AZ659" i="1" s="1"/>
  <c r="AY647" i="1"/>
  <c r="AZ647" i="1" s="1"/>
  <c r="AY641" i="1"/>
  <c r="AZ641" i="1" s="1"/>
  <c r="AY620" i="1"/>
  <c r="AZ620" i="1" s="1"/>
  <c r="AY593" i="1"/>
  <c r="AZ593" i="1" s="1"/>
  <c r="AY560" i="1"/>
  <c r="AZ560" i="1" s="1"/>
  <c r="AY909" i="1"/>
  <c r="AZ909" i="1" s="1"/>
  <c r="AY903" i="1"/>
  <c r="AZ903" i="1" s="1"/>
  <c r="AY885" i="1"/>
  <c r="AZ885" i="1" s="1"/>
  <c r="AY882" i="1"/>
  <c r="AZ882" i="1" s="1"/>
  <c r="AY879" i="1"/>
  <c r="AZ879" i="1" s="1"/>
  <c r="AY876" i="1"/>
  <c r="AZ876" i="1" s="1"/>
  <c r="AY873" i="1"/>
  <c r="AZ873" i="1" s="1"/>
  <c r="AY858" i="1"/>
  <c r="AZ858" i="1" s="1"/>
  <c r="AY852" i="1"/>
  <c r="AZ852" i="1" s="1"/>
  <c r="AY849" i="1"/>
  <c r="AZ849" i="1" s="1"/>
  <c r="AY843" i="1"/>
  <c r="AZ843" i="1" s="1"/>
  <c r="AY840" i="1"/>
  <c r="AZ840" i="1" s="1"/>
  <c r="AY837" i="1"/>
  <c r="AZ837" i="1" s="1"/>
  <c r="AY834" i="1"/>
  <c r="AZ834" i="1" s="1"/>
  <c r="AY831" i="1"/>
  <c r="AZ831" i="1" s="1"/>
  <c r="AY828" i="1"/>
  <c r="AZ828" i="1" s="1"/>
  <c r="AY825" i="1"/>
  <c r="AZ825" i="1" s="1"/>
  <c r="AY822" i="1"/>
  <c r="AZ822" i="1" s="1"/>
  <c r="AY819" i="1"/>
  <c r="AZ819" i="1" s="1"/>
  <c r="AY816" i="1"/>
  <c r="AZ816" i="1" s="1"/>
  <c r="AY813" i="1"/>
  <c r="AZ813" i="1" s="1"/>
  <c r="AY810" i="1"/>
  <c r="AZ810" i="1" s="1"/>
  <c r="AY807" i="1"/>
  <c r="AZ807" i="1" s="1"/>
  <c r="AY804" i="1"/>
  <c r="AZ804" i="1" s="1"/>
  <c r="AY801" i="1"/>
  <c r="AZ801" i="1" s="1"/>
  <c r="AY798" i="1"/>
  <c r="AZ798" i="1" s="1"/>
  <c r="AY795" i="1"/>
  <c r="AZ795" i="1" s="1"/>
  <c r="AY792" i="1"/>
  <c r="AZ792" i="1" s="1"/>
  <c r="AY789" i="1"/>
  <c r="AZ789" i="1" s="1"/>
  <c r="AY786" i="1"/>
  <c r="AZ786" i="1" s="1"/>
  <c r="AY783" i="1"/>
  <c r="AZ783" i="1" s="1"/>
  <c r="AY780" i="1"/>
  <c r="AZ780" i="1" s="1"/>
  <c r="AY777" i="1"/>
  <c r="AZ777" i="1" s="1"/>
  <c r="AY774" i="1"/>
  <c r="AZ774" i="1" s="1"/>
  <c r="AY771" i="1"/>
  <c r="AZ771" i="1" s="1"/>
  <c r="AY768" i="1"/>
  <c r="AZ768" i="1" s="1"/>
  <c r="AY765" i="1"/>
  <c r="AZ765" i="1" s="1"/>
  <c r="AY762" i="1"/>
  <c r="AZ762" i="1" s="1"/>
  <c r="AY759" i="1"/>
  <c r="AZ759" i="1" s="1"/>
  <c r="AY756" i="1"/>
  <c r="AZ756" i="1" s="1"/>
  <c r="AY753" i="1"/>
  <c r="AZ753" i="1" s="1"/>
  <c r="AY750" i="1"/>
  <c r="AZ750" i="1" s="1"/>
  <c r="AY747" i="1"/>
  <c r="AZ747" i="1" s="1"/>
  <c r="AY744" i="1"/>
  <c r="AZ744" i="1" s="1"/>
  <c r="AY741" i="1"/>
  <c r="AZ741" i="1" s="1"/>
  <c r="AY738" i="1"/>
  <c r="AZ738" i="1" s="1"/>
  <c r="AY735" i="1"/>
  <c r="AZ735" i="1" s="1"/>
  <c r="AY732" i="1"/>
  <c r="AZ732" i="1" s="1"/>
  <c r="AY729" i="1"/>
  <c r="AZ729" i="1" s="1"/>
  <c r="AY726" i="1"/>
  <c r="AZ726" i="1" s="1"/>
  <c r="AY723" i="1"/>
  <c r="AZ723" i="1" s="1"/>
  <c r="AY720" i="1"/>
  <c r="AZ720" i="1" s="1"/>
  <c r="AY717" i="1"/>
  <c r="AZ717" i="1" s="1"/>
  <c r="AY714" i="1"/>
  <c r="AZ714" i="1" s="1"/>
  <c r="AY711" i="1"/>
  <c r="AZ711" i="1" s="1"/>
  <c r="AY708" i="1"/>
  <c r="AZ708" i="1" s="1"/>
  <c r="AY705" i="1"/>
  <c r="AZ705" i="1" s="1"/>
  <c r="AY702" i="1"/>
  <c r="AZ702" i="1" s="1"/>
  <c r="AY699" i="1"/>
  <c r="AZ699" i="1" s="1"/>
  <c r="AY696" i="1"/>
  <c r="AZ696" i="1" s="1"/>
  <c r="AY693" i="1"/>
  <c r="AZ693" i="1" s="1"/>
  <c r="AY690" i="1"/>
  <c r="AZ690" i="1" s="1"/>
  <c r="AY687" i="1"/>
  <c r="AZ687" i="1" s="1"/>
  <c r="AY684" i="1"/>
  <c r="AZ684" i="1" s="1"/>
  <c r="AY681" i="1"/>
  <c r="AZ681" i="1" s="1"/>
  <c r="AY678" i="1"/>
  <c r="AZ678" i="1" s="1"/>
  <c r="AY675" i="1"/>
  <c r="AZ675" i="1" s="1"/>
  <c r="AY672" i="1"/>
  <c r="AZ672" i="1" s="1"/>
  <c r="AY669" i="1"/>
  <c r="AZ669" i="1" s="1"/>
  <c r="AY666" i="1"/>
  <c r="AZ666" i="1" s="1"/>
  <c r="AY663" i="1"/>
  <c r="AZ663" i="1" s="1"/>
  <c r="AY660" i="1"/>
  <c r="AZ660" i="1" s="1"/>
  <c r="AY657" i="1"/>
  <c r="AZ657" i="1" s="1"/>
  <c r="AY654" i="1"/>
  <c r="AZ654" i="1" s="1"/>
  <c r="AY651" i="1"/>
  <c r="AZ651" i="1" s="1"/>
  <c r="AY648" i="1"/>
  <c r="AZ648" i="1" s="1"/>
  <c r="AY645" i="1"/>
  <c r="AZ645" i="1" s="1"/>
  <c r="AY642" i="1"/>
  <c r="AZ642" i="1" s="1"/>
  <c r="AY639" i="1"/>
  <c r="AZ639" i="1" s="1"/>
  <c r="AY636" i="1"/>
  <c r="AZ636" i="1" s="1"/>
  <c r="AY633" i="1"/>
  <c r="AZ633" i="1" s="1"/>
  <c r="AY630" i="1"/>
  <c r="AZ630" i="1" s="1"/>
  <c r="AY627" i="1"/>
  <c r="AZ627" i="1" s="1"/>
  <c r="AY624" i="1"/>
  <c r="AZ624" i="1" s="1"/>
  <c r="AY621" i="1"/>
  <c r="AZ621" i="1" s="1"/>
  <c r="AY618" i="1"/>
  <c r="AZ618" i="1" s="1"/>
  <c r="AY615" i="1"/>
  <c r="AZ615" i="1" s="1"/>
  <c r="AY612" i="1"/>
  <c r="AZ612" i="1" s="1"/>
  <c r="AY609" i="1"/>
  <c r="AZ609" i="1" s="1"/>
  <c r="AY606" i="1"/>
  <c r="AZ606" i="1" s="1"/>
  <c r="AY603" i="1"/>
  <c r="AZ603" i="1" s="1"/>
  <c r="AY600" i="1"/>
  <c r="AZ600" i="1" s="1"/>
  <c r="AY597" i="1"/>
  <c r="AZ597" i="1" s="1"/>
  <c r="AY594" i="1"/>
  <c r="AZ594" i="1" s="1"/>
  <c r="AY591" i="1"/>
  <c r="AZ591" i="1" s="1"/>
  <c r="AY588" i="1"/>
  <c r="AZ588" i="1" s="1"/>
  <c r="AY585" i="1"/>
  <c r="AZ585" i="1" s="1"/>
  <c r="AY582" i="1"/>
  <c r="AZ582" i="1" s="1"/>
  <c r="AY579" i="1"/>
  <c r="AZ579" i="1" s="1"/>
  <c r="AY576" i="1"/>
  <c r="AZ576" i="1" s="1"/>
  <c r="AY573" i="1"/>
  <c r="AZ573" i="1" s="1"/>
  <c r="AY570" i="1"/>
  <c r="AZ570" i="1" s="1"/>
  <c r="AY567" i="1"/>
  <c r="AZ567" i="1" s="1"/>
  <c r="AY564" i="1"/>
  <c r="AZ564" i="1" s="1"/>
  <c r="AY561" i="1"/>
  <c r="AZ561" i="1" s="1"/>
  <c r="AY558" i="1"/>
  <c r="AZ558" i="1" s="1"/>
  <c r="AY555" i="1"/>
  <c r="AZ555" i="1" s="1"/>
  <c r="AY552" i="1"/>
  <c r="AZ552" i="1" s="1"/>
  <c r="AY549" i="1"/>
  <c r="AZ549" i="1" s="1"/>
  <c r="AY546" i="1"/>
  <c r="AZ546" i="1" s="1"/>
  <c r="AY543" i="1"/>
  <c r="AZ543" i="1" s="1"/>
  <c r="AY540" i="1"/>
  <c r="AZ540" i="1" s="1"/>
  <c r="AY537" i="1"/>
  <c r="AZ537" i="1" s="1"/>
  <c r="AY534" i="1"/>
  <c r="AZ534" i="1" s="1"/>
  <c r="AY531" i="1"/>
  <c r="AZ531" i="1" s="1"/>
  <c r="AY528" i="1"/>
  <c r="AZ528" i="1" s="1"/>
  <c r="AY525" i="1"/>
  <c r="AZ525" i="1" s="1"/>
  <c r="AY522" i="1"/>
  <c r="AZ522" i="1" s="1"/>
  <c r="AY519" i="1"/>
  <c r="AZ519" i="1" s="1"/>
  <c r="AY516" i="1"/>
  <c r="AZ516" i="1" s="1"/>
  <c r="AY513" i="1"/>
  <c r="AZ513" i="1" s="1"/>
  <c r="AY510" i="1"/>
  <c r="AZ510" i="1" s="1"/>
  <c r="AY507" i="1"/>
  <c r="AZ507" i="1" s="1"/>
  <c r="AY504" i="1"/>
  <c r="AZ504" i="1" s="1"/>
  <c r="AY501" i="1"/>
  <c r="AZ501" i="1" s="1"/>
  <c r="AY498" i="1"/>
  <c r="AZ498" i="1" s="1"/>
  <c r="AY495" i="1"/>
  <c r="AZ495" i="1" s="1"/>
  <c r="AY492" i="1"/>
  <c r="AZ492" i="1" s="1"/>
  <c r="AY489" i="1"/>
  <c r="AZ489" i="1" s="1"/>
  <c r="AY486" i="1"/>
  <c r="AZ486" i="1" s="1"/>
  <c r="AY483" i="1"/>
  <c r="AZ483" i="1" s="1"/>
  <c r="AY480" i="1"/>
  <c r="AZ480" i="1" s="1"/>
  <c r="AY477" i="1"/>
  <c r="AZ477" i="1" s="1"/>
  <c r="AY474" i="1"/>
  <c r="AZ474" i="1" s="1"/>
  <c r="AY471" i="1"/>
  <c r="AZ471" i="1" s="1"/>
  <c r="AY468" i="1"/>
  <c r="AZ468" i="1" s="1"/>
  <c r="AY465" i="1"/>
  <c r="AZ465" i="1" s="1"/>
  <c r="AY462" i="1"/>
  <c r="AZ462" i="1" s="1"/>
  <c r="AY459" i="1"/>
  <c r="AZ459" i="1" s="1"/>
  <c r="AY456" i="1"/>
  <c r="AZ456" i="1" s="1"/>
  <c r="AY453" i="1"/>
  <c r="AZ453" i="1" s="1"/>
  <c r="AY450" i="1"/>
  <c r="AZ450" i="1" s="1"/>
  <c r="AY447" i="1"/>
  <c r="AZ447" i="1" s="1"/>
  <c r="AY441" i="1"/>
  <c r="AZ441" i="1" s="1"/>
  <c r="AY438" i="1"/>
  <c r="AZ438" i="1" s="1"/>
  <c r="AY435" i="1"/>
  <c r="AZ435" i="1" s="1"/>
  <c r="AY432" i="1"/>
  <c r="AZ432" i="1" s="1"/>
  <c r="AY429" i="1"/>
  <c r="AZ429" i="1" s="1"/>
  <c r="AY426" i="1"/>
  <c r="AZ426" i="1" s="1"/>
  <c r="AY423" i="1"/>
  <c r="AZ423" i="1" s="1"/>
  <c r="AY420" i="1"/>
  <c r="AZ420" i="1" s="1"/>
  <c r="AY417" i="1"/>
  <c r="AZ417" i="1" s="1"/>
  <c r="AY414" i="1"/>
  <c r="AZ414" i="1" s="1"/>
  <c r="AY411" i="1"/>
  <c r="AZ411" i="1" s="1"/>
  <c r="AY408" i="1"/>
  <c r="AZ408" i="1" s="1"/>
  <c r="AY405" i="1"/>
  <c r="AZ405" i="1" s="1"/>
  <c r="AY402" i="1"/>
  <c r="AZ402" i="1" s="1"/>
  <c r="AY399" i="1"/>
  <c r="AZ399" i="1" s="1"/>
  <c r="AY396" i="1"/>
  <c r="AZ396" i="1" s="1"/>
  <c r="AY393" i="1"/>
  <c r="AZ393" i="1" s="1"/>
  <c r="AY390" i="1"/>
  <c r="AZ390" i="1" s="1"/>
  <c r="AY387" i="1"/>
  <c r="AZ387" i="1" s="1"/>
  <c r="AY384" i="1"/>
  <c r="AZ384" i="1" s="1"/>
  <c r="AY381" i="1"/>
  <c r="AZ381" i="1" s="1"/>
  <c r="AY378" i="1"/>
  <c r="AZ378" i="1" s="1"/>
  <c r="AY375" i="1"/>
  <c r="AZ375" i="1" s="1"/>
  <c r="AY372" i="1"/>
  <c r="AZ372" i="1" s="1"/>
  <c r="AY369" i="1"/>
  <c r="AZ369" i="1" s="1"/>
  <c r="AY366" i="1"/>
  <c r="AZ366" i="1" s="1"/>
  <c r="AY363" i="1"/>
  <c r="AZ363" i="1" s="1"/>
  <c r="AY906" i="1"/>
  <c r="AZ906" i="1" s="1"/>
  <c r="AY900" i="1"/>
  <c r="AZ900" i="1" s="1"/>
  <c r="AY897" i="1"/>
  <c r="AZ897" i="1" s="1"/>
  <c r="AY894" i="1"/>
  <c r="AZ894" i="1" s="1"/>
  <c r="AY891" i="1"/>
  <c r="AZ891" i="1" s="1"/>
  <c r="AY888" i="1"/>
  <c r="AZ888" i="1" s="1"/>
  <c r="AY870" i="1"/>
  <c r="AZ870" i="1" s="1"/>
  <c r="AY867" i="1"/>
  <c r="AZ867" i="1" s="1"/>
  <c r="AY864" i="1"/>
  <c r="AZ864" i="1" s="1"/>
  <c r="AY861" i="1"/>
  <c r="AZ861" i="1" s="1"/>
  <c r="AY855" i="1"/>
  <c r="AZ855" i="1" s="1"/>
  <c r="AY226" i="1"/>
  <c r="AZ226" i="1" s="1"/>
  <c r="AY223" i="1"/>
  <c r="AZ223" i="1" s="1"/>
  <c r="AY220" i="1"/>
  <c r="AZ220" i="1" s="1"/>
  <c r="AY217" i="1"/>
  <c r="AZ217" i="1" s="1"/>
  <c r="AY214" i="1"/>
  <c r="AZ214" i="1" s="1"/>
  <c r="AY211" i="1"/>
  <c r="AZ211" i="1" s="1"/>
  <c r="AY208" i="1"/>
  <c r="AZ208" i="1" s="1"/>
  <c r="AY205" i="1"/>
  <c r="AZ205" i="1" s="1"/>
  <c r="AY202" i="1"/>
  <c r="AZ202" i="1" s="1"/>
  <c r="AY199" i="1"/>
  <c r="AZ199" i="1" s="1"/>
  <c r="AY196" i="1"/>
  <c r="AZ196" i="1" s="1"/>
  <c r="AY193" i="1"/>
  <c r="AZ193" i="1" s="1"/>
  <c r="AY190" i="1"/>
  <c r="AZ190" i="1" s="1"/>
  <c r="AY187" i="1"/>
  <c r="AZ187" i="1" s="1"/>
  <c r="AY184" i="1"/>
  <c r="AZ184" i="1" s="1"/>
  <c r="AY181" i="1"/>
  <c r="AZ181" i="1" s="1"/>
  <c r="AY178" i="1"/>
  <c r="AZ178" i="1" s="1"/>
  <c r="AY175" i="1"/>
  <c r="AZ175" i="1" s="1"/>
  <c r="AY172" i="1"/>
  <c r="AZ172" i="1" s="1"/>
  <c r="AY169" i="1"/>
  <c r="AZ169" i="1" s="1"/>
  <c r="AY166" i="1"/>
  <c r="AZ166" i="1" s="1"/>
  <c r="AY163" i="1"/>
  <c r="AZ163" i="1" s="1"/>
  <c r="AY160" i="1"/>
  <c r="AZ160" i="1" s="1"/>
  <c r="AY157" i="1"/>
  <c r="AZ157" i="1" s="1"/>
  <c r="AY154" i="1"/>
  <c r="AZ154" i="1" s="1"/>
  <c r="AY151" i="1"/>
  <c r="AZ151" i="1" s="1"/>
  <c r="AY148" i="1"/>
  <c r="AZ148" i="1" s="1"/>
  <c r="AY145" i="1"/>
  <c r="AZ145" i="1" s="1"/>
  <c r="AY142" i="1"/>
  <c r="AZ142" i="1" s="1"/>
  <c r="AY139" i="1"/>
  <c r="AZ139" i="1" s="1"/>
  <c r="AY136" i="1"/>
  <c r="AZ136" i="1" s="1"/>
  <c r="AY133" i="1"/>
  <c r="AZ133" i="1" s="1"/>
  <c r="AY130" i="1"/>
  <c r="AZ130" i="1" s="1"/>
  <c r="AY127" i="1"/>
  <c r="AZ127" i="1" s="1"/>
  <c r="AY124" i="1"/>
  <c r="AZ124" i="1" s="1"/>
  <c r="AY121" i="1"/>
  <c r="AZ121" i="1" s="1"/>
  <c r="AY118" i="1"/>
  <c r="AZ118" i="1" s="1"/>
  <c r="AY115" i="1"/>
  <c r="AZ115" i="1" s="1"/>
  <c r="AY112" i="1"/>
  <c r="AZ112" i="1" s="1"/>
  <c r="AY109" i="1"/>
  <c r="AZ109" i="1" s="1"/>
  <c r="AY106" i="1"/>
  <c r="AZ106" i="1" s="1"/>
  <c r="AY103" i="1"/>
  <c r="AZ103" i="1" s="1"/>
  <c r="AY100" i="1"/>
  <c r="AZ100" i="1" s="1"/>
  <c r="AY97" i="1"/>
  <c r="AZ97" i="1" s="1"/>
  <c r="AY94" i="1"/>
  <c r="AZ94" i="1" s="1"/>
  <c r="AY91" i="1"/>
  <c r="AZ91" i="1" s="1"/>
  <c r="AY88" i="1"/>
  <c r="AZ88" i="1" s="1"/>
  <c r="AY85" i="1"/>
  <c r="AZ85" i="1" s="1"/>
  <c r="AY82" i="1"/>
  <c r="AZ82" i="1" s="1"/>
  <c r="AY79" i="1"/>
  <c r="AZ79" i="1" s="1"/>
  <c r="AY76" i="1"/>
  <c r="AZ76" i="1" s="1"/>
  <c r="AY73" i="1"/>
  <c r="AZ73" i="1" s="1"/>
  <c r="AY70" i="1"/>
  <c r="AZ70" i="1" s="1"/>
  <c r="AY67" i="1"/>
  <c r="AZ67" i="1" s="1"/>
  <c r="BA67" i="1" s="1"/>
  <c r="AY64" i="1"/>
  <c r="AZ64" i="1" s="1"/>
  <c r="BA64" i="1" s="1"/>
  <c r="AY61" i="1"/>
  <c r="AZ61" i="1" s="1"/>
  <c r="BA61" i="1" s="1"/>
  <c r="AY58" i="1"/>
  <c r="AZ58" i="1" s="1"/>
  <c r="BA58" i="1" s="1"/>
  <c r="AY55" i="1"/>
  <c r="AZ55" i="1" s="1"/>
  <c r="BA55" i="1" s="1"/>
  <c r="AY52" i="1"/>
  <c r="AZ52" i="1" s="1"/>
  <c r="BA52" i="1" s="1"/>
  <c r="AY49" i="1"/>
  <c r="AZ49" i="1" s="1"/>
  <c r="BA49" i="1" s="1"/>
  <c r="AY46" i="1"/>
  <c r="AZ46" i="1" s="1"/>
  <c r="BA46" i="1" s="1"/>
  <c r="AY43" i="1"/>
  <c r="AZ43" i="1" s="1"/>
  <c r="BA43" i="1" s="1"/>
  <c r="AY40" i="1"/>
  <c r="AZ40" i="1" s="1"/>
  <c r="BA40" i="1" s="1"/>
  <c r="AY37" i="1"/>
  <c r="AZ37" i="1" s="1"/>
  <c r="BA37" i="1" s="1"/>
  <c r="AY34" i="1"/>
  <c r="AZ34" i="1" s="1"/>
  <c r="BA34" i="1" s="1"/>
  <c r="AY31" i="1"/>
  <c r="AZ31" i="1" s="1"/>
  <c r="BA31" i="1" s="1"/>
  <c r="AY28" i="1"/>
  <c r="AZ28" i="1" s="1"/>
  <c r="BA28" i="1" s="1"/>
  <c r="AY25" i="1"/>
  <c r="AZ25" i="1" s="1"/>
  <c r="BA25" i="1" s="1"/>
  <c r="AY22" i="1"/>
  <c r="AZ22" i="1" s="1"/>
  <c r="BA22" i="1" s="1"/>
  <c r="AY19" i="1"/>
  <c r="AZ19" i="1" s="1"/>
  <c r="BA19" i="1" s="1"/>
  <c r="AY16" i="1"/>
  <c r="AZ16" i="1" s="1"/>
  <c r="BA16" i="1" s="1"/>
  <c r="AY13" i="1"/>
  <c r="AZ13" i="1" s="1"/>
  <c r="BA13" i="1" s="1"/>
  <c r="AY10" i="1"/>
  <c r="AZ10" i="1" s="1"/>
  <c r="BA10" i="1" s="1"/>
  <c r="AY7" i="1"/>
  <c r="AZ7" i="1" s="1"/>
  <c r="AY113" i="1"/>
  <c r="AZ113" i="1" s="1"/>
  <c r="AY110" i="1"/>
  <c r="AZ110" i="1" s="1"/>
  <c r="AY107" i="1"/>
  <c r="AZ107" i="1" s="1"/>
  <c r="AY104" i="1"/>
  <c r="AZ104" i="1" s="1"/>
  <c r="AY101" i="1"/>
  <c r="AZ101" i="1" s="1"/>
  <c r="AY98" i="1"/>
  <c r="AZ98" i="1" s="1"/>
  <c r="AY95" i="1"/>
  <c r="AZ95" i="1" s="1"/>
  <c r="AY92" i="1"/>
  <c r="AZ92" i="1" s="1"/>
  <c r="AY89" i="1"/>
  <c r="AZ89" i="1" s="1"/>
  <c r="AY86" i="1"/>
  <c r="AZ86" i="1" s="1"/>
  <c r="AY83" i="1"/>
  <c r="AZ83" i="1" s="1"/>
  <c r="AY80" i="1"/>
  <c r="AZ80" i="1" s="1"/>
  <c r="AY77" i="1"/>
  <c r="AZ77" i="1" s="1"/>
  <c r="AY74" i="1"/>
  <c r="AZ74" i="1" s="1"/>
  <c r="AY71" i="1"/>
  <c r="AZ71" i="1" s="1"/>
  <c r="AY68" i="1"/>
  <c r="AZ68" i="1" s="1"/>
  <c r="BA68" i="1" s="1"/>
  <c r="AY65" i="1"/>
  <c r="AZ65" i="1" s="1"/>
  <c r="BA65" i="1" s="1"/>
  <c r="AY62" i="1"/>
  <c r="AZ62" i="1" s="1"/>
  <c r="BA62" i="1" s="1"/>
  <c r="AY59" i="1"/>
  <c r="AZ59" i="1" s="1"/>
  <c r="BA59" i="1" s="1"/>
  <c r="AY56" i="1"/>
  <c r="AZ56" i="1" s="1"/>
  <c r="BA56" i="1" s="1"/>
  <c r="AY53" i="1"/>
  <c r="AZ53" i="1" s="1"/>
  <c r="BA53" i="1" s="1"/>
  <c r="AY50" i="1"/>
  <c r="AZ50" i="1" s="1"/>
  <c r="BA50" i="1" s="1"/>
  <c r="AY47" i="1"/>
  <c r="AZ47" i="1" s="1"/>
  <c r="BA47" i="1" s="1"/>
  <c r="AY44" i="1"/>
  <c r="AZ44" i="1" s="1"/>
  <c r="BA44" i="1" s="1"/>
  <c r="AY41" i="1"/>
  <c r="AZ41" i="1" s="1"/>
  <c r="BA41" i="1" s="1"/>
  <c r="AY38" i="1"/>
  <c r="AZ38" i="1" s="1"/>
  <c r="BA38" i="1" s="1"/>
  <c r="AY35" i="1"/>
  <c r="AZ35" i="1" s="1"/>
  <c r="BA35" i="1" s="1"/>
  <c r="AY32" i="1"/>
  <c r="AZ32" i="1" s="1"/>
  <c r="BA32" i="1" s="1"/>
  <c r="AY29" i="1"/>
  <c r="AZ29" i="1" s="1"/>
  <c r="BA29" i="1" s="1"/>
  <c r="AY26" i="1"/>
  <c r="AZ26" i="1" s="1"/>
  <c r="BA26" i="1" s="1"/>
  <c r="AY23" i="1"/>
  <c r="AZ23" i="1" s="1"/>
  <c r="BA23" i="1" s="1"/>
  <c r="AY20" i="1"/>
  <c r="AZ20" i="1" s="1"/>
  <c r="BA20" i="1" s="1"/>
  <c r="AY17" i="1"/>
  <c r="AZ17" i="1" s="1"/>
  <c r="BA17" i="1" s="1"/>
  <c r="AY14" i="1"/>
  <c r="AZ14" i="1" s="1"/>
  <c r="BA14" i="1" s="1"/>
  <c r="AY11" i="1"/>
  <c r="AZ11" i="1" s="1"/>
  <c r="BA11" i="1" s="1"/>
  <c r="AY8" i="1"/>
  <c r="AZ8" i="1" s="1"/>
  <c r="AY360" i="1"/>
  <c r="AZ360" i="1" s="1"/>
  <c r="AY357" i="1"/>
  <c r="AZ357" i="1" s="1"/>
  <c r="AY354" i="1"/>
  <c r="AZ354" i="1" s="1"/>
  <c r="AY351" i="1"/>
  <c r="AZ351" i="1" s="1"/>
  <c r="AY348" i="1"/>
  <c r="AZ348" i="1" s="1"/>
  <c r="AY345" i="1"/>
  <c r="AZ345" i="1" s="1"/>
  <c r="AY342" i="1"/>
  <c r="AZ342" i="1" s="1"/>
  <c r="AY339" i="1"/>
  <c r="AZ339" i="1" s="1"/>
  <c r="AY336" i="1"/>
  <c r="AZ336" i="1" s="1"/>
  <c r="AY333" i="1"/>
  <c r="AZ333" i="1" s="1"/>
  <c r="AY330" i="1"/>
  <c r="AZ330" i="1" s="1"/>
  <c r="AY327" i="1"/>
  <c r="AZ327" i="1" s="1"/>
  <c r="AY324" i="1"/>
  <c r="AZ324" i="1" s="1"/>
  <c r="AY321" i="1"/>
  <c r="AZ321" i="1" s="1"/>
  <c r="AY318" i="1"/>
  <c r="AZ318" i="1" s="1"/>
  <c r="AY315" i="1"/>
  <c r="AZ315" i="1" s="1"/>
  <c r="AY312" i="1"/>
  <c r="AZ312" i="1" s="1"/>
  <c r="AY309" i="1"/>
  <c r="AZ309" i="1" s="1"/>
  <c r="AY306" i="1"/>
  <c r="AZ306" i="1" s="1"/>
  <c r="AY303" i="1"/>
  <c r="AZ303" i="1" s="1"/>
  <c r="AY300" i="1"/>
  <c r="AZ300" i="1" s="1"/>
  <c r="AY297" i="1"/>
  <c r="AZ297" i="1" s="1"/>
  <c r="AY294" i="1"/>
  <c r="AZ294" i="1" s="1"/>
  <c r="AY291" i="1"/>
  <c r="AZ291" i="1" s="1"/>
  <c r="AY288" i="1"/>
  <c r="AZ288" i="1" s="1"/>
  <c r="AY285" i="1"/>
  <c r="AZ285" i="1" s="1"/>
  <c r="AY282" i="1"/>
  <c r="AZ282" i="1" s="1"/>
  <c r="AY279" i="1"/>
  <c r="AZ279" i="1" s="1"/>
  <c r="AY276" i="1"/>
  <c r="AZ276" i="1" s="1"/>
  <c r="AY273" i="1"/>
  <c r="AZ273" i="1" s="1"/>
  <c r="AY270" i="1"/>
  <c r="AZ270" i="1" s="1"/>
  <c r="AY267" i="1"/>
  <c r="AZ267" i="1" s="1"/>
  <c r="AY264" i="1"/>
  <c r="AZ264" i="1" s="1"/>
  <c r="AY261" i="1"/>
  <c r="AZ261" i="1" s="1"/>
  <c r="AY258" i="1"/>
  <c r="AZ258" i="1" s="1"/>
  <c r="AY255" i="1"/>
  <c r="AZ255" i="1" s="1"/>
  <c r="AY252" i="1"/>
  <c r="AZ252" i="1" s="1"/>
  <c r="AY249" i="1"/>
  <c r="AZ249" i="1" s="1"/>
  <c r="AY246" i="1"/>
  <c r="AZ246" i="1" s="1"/>
  <c r="AY243" i="1"/>
  <c r="AZ243" i="1" s="1"/>
  <c r="AY240" i="1"/>
  <c r="AZ240" i="1" s="1"/>
  <c r="AY237" i="1"/>
  <c r="AZ237" i="1" s="1"/>
  <c r="AY234" i="1"/>
  <c r="AZ234" i="1" s="1"/>
  <c r="AY231" i="1"/>
  <c r="AZ231" i="1" s="1"/>
  <c r="AY228" i="1"/>
  <c r="AZ228" i="1" s="1"/>
  <c r="AY225" i="1"/>
  <c r="AZ225" i="1" s="1"/>
  <c r="AY222" i="1"/>
  <c r="AZ222" i="1" s="1"/>
  <c r="AY219" i="1"/>
  <c r="AZ219" i="1" s="1"/>
  <c r="AY216" i="1"/>
  <c r="AZ216" i="1" s="1"/>
  <c r="AY213" i="1"/>
  <c r="AZ213" i="1" s="1"/>
  <c r="AY210" i="1"/>
  <c r="AZ210" i="1" s="1"/>
  <c r="AY207" i="1"/>
  <c r="AZ207" i="1" s="1"/>
  <c r="AY204" i="1"/>
  <c r="AZ204" i="1" s="1"/>
  <c r="AY201" i="1"/>
  <c r="AZ201" i="1" s="1"/>
  <c r="AY198" i="1"/>
  <c r="AZ198" i="1" s="1"/>
  <c r="AY195" i="1"/>
  <c r="AZ195" i="1" s="1"/>
  <c r="AY192" i="1"/>
  <c r="AZ192" i="1" s="1"/>
  <c r="AY189" i="1"/>
  <c r="AZ189" i="1" s="1"/>
  <c r="AY186" i="1"/>
  <c r="AZ186" i="1" s="1"/>
  <c r="AY183" i="1"/>
  <c r="AZ183" i="1" s="1"/>
  <c r="AY180" i="1"/>
  <c r="AZ180" i="1" s="1"/>
  <c r="AY177" i="1"/>
  <c r="AZ177" i="1" s="1"/>
  <c r="AY174" i="1"/>
  <c r="AZ174" i="1" s="1"/>
  <c r="AY171" i="1"/>
  <c r="AZ171" i="1" s="1"/>
  <c r="AY168" i="1"/>
  <c r="AZ168" i="1" s="1"/>
  <c r="AY165" i="1"/>
  <c r="AZ165" i="1" s="1"/>
  <c r="AY162" i="1"/>
  <c r="AZ162" i="1" s="1"/>
  <c r="AY159" i="1"/>
  <c r="AZ159" i="1" s="1"/>
  <c r="AY156" i="1"/>
  <c r="AZ156" i="1" s="1"/>
  <c r="AY153" i="1"/>
  <c r="AZ153" i="1" s="1"/>
  <c r="AY150" i="1"/>
  <c r="AZ150" i="1" s="1"/>
  <c r="AY147" i="1"/>
  <c r="AZ147" i="1" s="1"/>
  <c r="AY144" i="1"/>
  <c r="AZ144" i="1" s="1"/>
  <c r="AY141" i="1"/>
  <c r="AZ141" i="1" s="1"/>
  <c r="AY138" i="1"/>
  <c r="AZ138" i="1" s="1"/>
  <c r="AY135" i="1"/>
  <c r="AZ135" i="1" s="1"/>
  <c r="AY132" i="1"/>
  <c r="AZ132" i="1" s="1"/>
  <c r="AY129" i="1"/>
  <c r="AZ129" i="1" s="1"/>
  <c r="AY126" i="1"/>
  <c r="AZ126" i="1" s="1"/>
  <c r="AY123" i="1"/>
  <c r="AZ123" i="1" s="1"/>
  <c r="AY120" i="1"/>
  <c r="AZ120" i="1" s="1"/>
  <c r="AY117" i="1"/>
  <c r="AZ117" i="1" s="1"/>
  <c r="AY114" i="1"/>
  <c r="AZ114" i="1" s="1"/>
  <c r="AY111" i="1"/>
  <c r="AZ111" i="1" s="1"/>
  <c r="AY108" i="1"/>
  <c r="AZ108" i="1" s="1"/>
  <c r="AY105" i="1"/>
  <c r="AZ105" i="1" s="1"/>
  <c r="AY102" i="1"/>
  <c r="AZ102" i="1" s="1"/>
  <c r="AY99" i="1"/>
  <c r="AZ99" i="1" s="1"/>
  <c r="AY96" i="1"/>
  <c r="AZ96" i="1" s="1"/>
  <c r="AY93" i="1"/>
  <c r="AZ93" i="1" s="1"/>
  <c r="AY90" i="1"/>
  <c r="AZ90" i="1" s="1"/>
  <c r="AY87" i="1"/>
  <c r="AZ87" i="1" s="1"/>
  <c r="AY84" i="1"/>
  <c r="AZ84" i="1" s="1"/>
  <c r="AY81" i="1"/>
  <c r="AZ81" i="1" s="1"/>
  <c r="AY78" i="1"/>
  <c r="AZ78" i="1" s="1"/>
  <c r="AY75" i="1"/>
  <c r="AZ75" i="1" s="1"/>
  <c r="AY72" i="1"/>
  <c r="AZ72" i="1" s="1"/>
  <c r="AY69" i="1"/>
  <c r="AZ69" i="1" s="1"/>
  <c r="AY66" i="1"/>
  <c r="AZ66" i="1" s="1"/>
  <c r="BA66" i="1" s="1"/>
  <c r="AY63" i="1"/>
  <c r="AZ63" i="1" s="1"/>
  <c r="BA63" i="1" s="1"/>
  <c r="AY60" i="1"/>
  <c r="AZ60" i="1" s="1"/>
  <c r="BA60" i="1" s="1"/>
  <c r="AY57" i="1"/>
  <c r="AZ57" i="1" s="1"/>
  <c r="BA57" i="1" s="1"/>
  <c r="AY54" i="1"/>
  <c r="AZ54" i="1" s="1"/>
  <c r="BA54" i="1" s="1"/>
  <c r="AY51" i="1"/>
  <c r="AZ51" i="1" s="1"/>
  <c r="BA51" i="1" s="1"/>
  <c r="AY48" i="1"/>
  <c r="AZ48" i="1" s="1"/>
  <c r="BA48" i="1" s="1"/>
  <c r="AY45" i="1"/>
  <c r="AZ45" i="1" s="1"/>
  <c r="BA45" i="1" s="1"/>
  <c r="AY42" i="1"/>
  <c r="AZ42" i="1" s="1"/>
  <c r="BA42" i="1" s="1"/>
  <c r="AY39" i="1"/>
  <c r="AZ39" i="1" s="1"/>
  <c r="BA39" i="1" s="1"/>
  <c r="AY36" i="1"/>
  <c r="AZ36" i="1" s="1"/>
  <c r="BA36" i="1" s="1"/>
  <c r="AY33" i="1"/>
  <c r="AZ33" i="1" s="1"/>
  <c r="BA33" i="1" s="1"/>
  <c r="AY30" i="1"/>
  <c r="AZ30" i="1" s="1"/>
  <c r="BA30" i="1" s="1"/>
  <c r="AY27" i="1"/>
  <c r="AZ27" i="1" s="1"/>
  <c r="BA27" i="1" s="1"/>
  <c r="AY24" i="1"/>
  <c r="AZ24" i="1" s="1"/>
  <c r="BA24" i="1" s="1"/>
  <c r="AY21" i="1"/>
  <c r="AZ21" i="1" s="1"/>
  <c r="BA21" i="1" s="1"/>
  <c r="AY18" i="1"/>
  <c r="AZ18" i="1" s="1"/>
  <c r="BA18" i="1" s="1"/>
  <c r="AY15" i="1"/>
  <c r="AZ15" i="1" s="1"/>
  <c r="BA15" i="1" s="1"/>
  <c r="AY12" i="1"/>
  <c r="AZ12" i="1" s="1"/>
  <c r="BA12" i="1" s="1"/>
  <c r="AY9" i="1"/>
  <c r="AZ9" i="1" s="1"/>
  <c r="BA9" i="1" s="1"/>
  <c r="AY1000" i="1"/>
  <c r="AZ1000" i="1" s="1"/>
  <c r="AW5" i="1"/>
  <c r="AY6" i="1"/>
  <c r="AZ6" i="1" s="1"/>
  <c r="BA6" i="1" s="1"/>
  <c r="BA7" i="1" s="1"/>
  <c r="BA8" i="1" l="1"/>
  <c r="AX8" i="1"/>
  <c r="AW7" i="1"/>
  <c r="H5" i="1"/>
  <c r="H8" i="1" s="1"/>
  <c r="B5" i="1"/>
  <c r="B8" i="1" s="1"/>
  <c r="B9" i="1" s="1"/>
  <c r="C5" i="1"/>
  <c r="C8" i="1" s="1"/>
  <c r="E5" i="1"/>
  <c r="E8" i="1" s="1"/>
  <c r="A5" i="1"/>
  <c r="A8" i="1" s="1"/>
  <c r="A9" i="1" s="1"/>
  <c r="F5" i="1"/>
  <c r="F8" i="1" s="1"/>
  <c r="J5" i="1"/>
  <c r="J8" i="1" s="1"/>
  <c r="I5" i="1"/>
  <c r="I8" i="1" s="1"/>
  <c r="G5" i="1"/>
  <c r="G8" i="1" s="1"/>
  <c r="D5" i="1"/>
  <c r="D8" i="1" s="1"/>
  <c r="AX9" i="1" l="1"/>
  <c r="AW8" i="1"/>
  <c r="D9" i="1"/>
  <c r="J9" i="1"/>
  <c r="C9" i="1"/>
  <c r="F9" i="1"/>
  <c r="E9" i="1"/>
  <c r="G9" i="1"/>
  <c r="I9" i="1"/>
  <c r="H9" i="1"/>
  <c r="AX10" i="1" l="1"/>
  <c r="AW9" i="1"/>
  <c r="AX11" i="1" l="1"/>
  <c r="AW10" i="1"/>
  <c r="AX12" i="1" l="1"/>
  <c r="AW11" i="1"/>
  <c r="AX13" i="1" l="1"/>
  <c r="AW12" i="1"/>
  <c r="AX14" i="1" l="1"/>
  <c r="AW13" i="1"/>
  <c r="AX15" i="1" l="1"/>
  <c r="AW14" i="1"/>
  <c r="AX16" i="1" l="1"/>
  <c r="AW15" i="1"/>
  <c r="AX17" i="1" l="1"/>
  <c r="AW16" i="1"/>
  <c r="AX18" i="1" l="1"/>
  <c r="AW17" i="1"/>
  <c r="AX19" i="1" l="1"/>
  <c r="AW18" i="1"/>
  <c r="AX20" i="1" l="1"/>
  <c r="AW19" i="1"/>
  <c r="AX21" i="1" l="1"/>
  <c r="AW20" i="1"/>
  <c r="AX22" i="1" l="1"/>
  <c r="AW21" i="1"/>
  <c r="AX23" i="1" l="1"/>
  <c r="AW22" i="1"/>
  <c r="AX24" i="1" l="1"/>
  <c r="AW23" i="1"/>
  <c r="AX25" i="1" l="1"/>
  <c r="AW24" i="1"/>
  <c r="AX26" i="1" l="1"/>
  <c r="AW25" i="1"/>
  <c r="AX27" i="1" l="1"/>
  <c r="AW26" i="1"/>
  <c r="AX28" i="1" l="1"/>
  <c r="AW27" i="1"/>
  <c r="AX29" i="1" l="1"/>
  <c r="AW28" i="1"/>
  <c r="AX30" i="1" l="1"/>
  <c r="AW29" i="1"/>
  <c r="AX31" i="1" l="1"/>
  <c r="AW30" i="1"/>
  <c r="AX32" i="1" l="1"/>
  <c r="AW31" i="1"/>
  <c r="AX33" i="1" l="1"/>
  <c r="AW32" i="1"/>
  <c r="AX34" i="1" l="1"/>
  <c r="AW33" i="1"/>
  <c r="AX35" i="1" l="1"/>
  <c r="AW34" i="1"/>
  <c r="AX36" i="1" l="1"/>
  <c r="AW35" i="1"/>
  <c r="AX37" i="1" l="1"/>
  <c r="AW36" i="1"/>
  <c r="AX38" i="1" l="1"/>
  <c r="AW37" i="1"/>
  <c r="AX39" i="1" l="1"/>
  <c r="AW38" i="1"/>
  <c r="AX40" i="1" l="1"/>
  <c r="AW39" i="1"/>
  <c r="AX41" i="1" l="1"/>
  <c r="AW40" i="1"/>
  <c r="AX42" i="1" l="1"/>
  <c r="AW41" i="1"/>
  <c r="AX43" i="1" l="1"/>
  <c r="AW42" i="1"/>
  <c r="AX44" i="1" l="1"/>
  <c r="AW43" i="1"/>
  <c r="AX45" i="1" l="1"/>
  <c r="AW44" i="1"/>
  <c r="AX46" i="1" l="1"/>
  <c r="AW45" i="1"/>
  <c r="AX47" i="1" l="1"/>
  <c r="AW46" i="1"/>
  <c r="AX48" i="1" l="1"/>
  <c r="AW47" i="1"/>
  <c r="AX49" i="1" l="1"/>
  <c r="AW48" i="1"/>
  <c r="AX50" i="1" l="1"/>
  <c r="AW49" i="1"/>
  <c r="AX51" i="1" l="1"/>
  <c r="AW50" i="1"/>
  <c r="AX52" i="1" l="1"/>
  <c r="AW51" i="1"/>
  <c r="AX53" i="1" l="1"/>
  <c r="AW52" i="1"/>
  <c r="AX54" i="1" l="1"/>
  <c r="AW53" i="1"/>
  <c r="AX55" i="1" l="1"/>
  <c r="AW54" i="1"/>
  <c r="AX56" i="1" l="1"/>
  <c r="AW55" i="1"/>
  <c r="AX57" i="1" l="1"/>
  <c r="AW56" i="1"/>
  <c r="AX58" i="1" l="1"/>
  <c r="AW57" i="1"/>
  <c r="AX59" i="1" l="1"/>
  <c r="AW58" i="1"/>
  <c r="AX60" i="1" l="1"/>
  <c r="AW59" i="1"/>
  <c r="AX61" i="1" l="1"/>
  <c r="AW60" i="1"/>
  <c r="AX62" i="1" l="1"/>
  <c r="AW61" i="1"/>
  <c r="AX63" i="1" l="1"/>
  <c r="AW62" i="1"/>
  <c r="AX64" i="1" l="1"/>
  <c r="AW63" i="1"/>
  <c r="AX65" i="1" l="1"/>
  <c r="AW64" i="1"/>
  <c r="AX66" i="1" l="1"/>
  <c r="AW65" i="1"/>
  <c r="AX67" i="1" l="1"/>
  <c r="AW66" i="1"/>
  <c r="AX68" i="1" l="1"/>
  <c r="AW67" i="1"/>
  <c r="AX69" i="1" l="1"/>
  <c r="AW68" i="1"/>
  <c r="AX70" i="1" l="1"/>
  <c r="AW69" i="1"/>
  <c r="AX71" i="1" l="1"/>
  <c r="AW70" i="1"/>
  <c r="AX72" i="1" l="1"/>
  <c r="AW71" i="1"/>
  <c r="AX73" i="1" l="1"/>
  <c r="AW72" i="1"/>
  <c r="AX74" i="1" l="1"/>
  <c r="AW73" i="1"/>
  <c r="AX75" i="1" l="1"/>
  <c r="AW74" i="1"/>
  <c r="AX76" i="1" l="1"/>
  <c r="AW75" i="1"/>
  <c r="AX77" i="1" l="1"/>
  <c r="AW76" i="1"/>
  <c r="AX78" i="1" l="1"/>
  <c r="AW77" i="1"/>
  <c r="AX79" i="1" l="1"/>
  <c r="AW78" i="1"/>
  <c r="AX80" i="1" l="1"/>
  <c r="AW79" i="1"/>
  <c r="AX81" i="1" l="1"/>
  <c r="AW80" i="1"/>
  <c r="AX82" i="1" l="1"/>
  <c r="AW81" i="1"/>
  <c r="AX83" i="1" l="1"/>
  <c r="AW82" i="1"/>
  <c r="AX84" i="1" l="1"/>
  <c r="AW83" i="1"/>
  <c r="AX85" i="1" l="1"/>
  <c r="AW84" i="1"/>
  <c r="AX86" i="1" l="1"/>
  <c r="AW85" i="1"/>
  <c r="AX87" i="1" l="1"/>
  <c r="AW86" i="1"/>
  <c r="AX88" i="1" l="1"/>
  <c r="AW87" i="1"/>
  <c r="AX89" i="1" l="1"/>
  <c r="AW88" i="1"/>
  <c r="AX90" i="1" l="1"/>
  <c r="AW89" i="1"/>
  <c r="AX91" i="1" l="1"/>
  <c r="AW90" i="1"/>
  <c r="AX92" i="1" l="1"/>
  <c r="AW91" i="1"/>
  <c r="AX93" i="1" l="1"/>
  <c r="AW92" i="1"/>
  <c r="AX94" i="1" l="1"/>
  <c r="AW93" i="1"/>
  <c r="AX95" i="1" l="1"/>
  <c r="AW94" i="1"/>
  <c r="AX96" i="1" l="1"/>
  <c r="AW95" i="1"/>
  <c r="AX97" i="1" l="1"/>
  <c r="AW96" i="1"/>
  <c r="AX98" i="1" l="1"/>
  <c r="AW97" i="1"/>
  <c r="AX99" i="1" l="1"/>
  <c r="AW98" i="1"/>
  <c r="AX100" i="1" l="1"/>
  <c r="AW99" i="1"/>
  <c r="AX101" i="1" l="1"/>
  <c r="AW100" i="1"/>
  <c r="AX102" i="1" l="1"/>
  <c r="AW101" i="1"/>
  <c r="AX103" i="1" l="1"/>
  <c r="AW102" i="1"/>
  <c r="AX104" i="1" l="1"/>
  <c r="AW103" i="1"/>
  <c r="AX105" i="1" l="1"/>
  <c r="AW104" i="1"/>
  <c r="AX106" i="1" l="1"/>
  <c r="AW105" i="1"/>
  <c r="AX107" i="1" l="1"/>
  <c r="AW106" i="1"/>
  <c r="AX108" i="1" l="1"/>
  <c r="AW107" i="1"/>
  <c r="AX109" i="1" l="1"/>
  <c r="AW108" i="1"/>
  <c r="AX110" i="1" l="1"/>
  <c r="AW109" i="1"/>
  <c r="AX111" i="1" l="1"/>
  <c r="AW110" i="1"/>
  <c r="AX112" i="1" l="1"/>
  <c r="AW111" i="1"/>
  <c r="AX113" i="1" l="1"/>
  <c r="AW112" i="1"/>
  <c r="AX114" i="1" l="1"/>
  <c r="AW113" i="1"/>
  <c r="AX115" i="1" l="1"/>
  <c r="AW114" i="1"/>
  <c r="AX116" i="1" l="1"/>
  <c r="AW115" i="1"/>
  <c r="AX117" i="1" l="1"/>
  <c r="AW116" i="1"/>
  <c r="AX118" i="1" l="1"/>
  <c r="AW117" i="1"/>
  <c r="AX119" i="1" l="1"/>
  <c r="AW118" i="1"/>
  <c r="AX120" i="1" l="1"/>
  <c r="AW119" i="1"/>
  <c r="AX121" i="1" l="1"/>
  <c r="AW120" i="1"/>
  <c r="AX122" i="1" l="1"/>
  <c r="AW121" i="1"/>
  <c r="AX123" i="1" l="1"/>
  <c r="AW122" i="1"/>
  <c r="AX124" i="1" l="1"/>
  <c r="AW123" i="1"/>
  <c r="AX125" i="1" l="1"/>
  <c r="AW124" i="1"/>
  <c r="AX126" i="1" l="1"/>
  <c r="AW125" i="1"/>
  <c r="AX127" i="1" l="1"/>
  <c r="AW126" i="1"/>
  <c r="AX128" i="1" l="1"/>
  <c r="AW127" i="1"/>
  <c r="AX129" i="1" l="1"/>
  <c r="AW128" i="1"/>
  <c r="AX130" i="1" l="1"/>
  <c r="AW129" i="1"/>
  <c r="AX131" i="1" l="1"/>
  <c r="AW130" i="1"/>
  <c r="AX132" i="1" l="1"/>
  <c r="AW131" i="1"/>
  <c r="AX133" i="1" l="1"/>
  <c r="AW132" i="1"/>
  <c r="AX134" i="1" l="1"/>
  <c r="AW133" i="1"/>
  <c r="AX135" i="1" l="1"/>
  <c r="AW134" i="1"/>
  <c r="AX136" i="1" l="1"/>
  <c r="AW135" i="1"/>
  <c r="AX137" i="1" l="1"/>
  <c r="AW136" i="1"/>
  <c r="AX138" i="1" l="1"/>
  <c r="AW137" i="1"/>
  <c r="AX139" i="1" l="1"/>
  <c r="AW138" i="1"/>
  <c r="AX140" i="1" l="1"/>
  <c r="AW139" i="1"/>
  <c r="AX141" i="1" l="1"/>
  <c r="AW140" i="1"/>
  <c r="AX142" i="1" l="1"/>
  <c r="AW141" i="1"/>
  <c r="AX143" i="1" l="1"/>
  <c r="AW142" i="1"/>
  <c r="AX144" i="1" l="1"/>
  <c r="AW143" i="1"/>
  <c r="AX145" i="1" l="1"/>
  <c r="AW144" i="1"/>
  <c r="AX146" i="1" l="1"/>
  <c r="AW145" i="1"/>
  <c r="AX147" i="1" l="1"/>
  <c r="AW146" i="1"/>
  <c r="AX148" i="1" l="1"/>
  <c r="AW147" i="1"/>
  <c r="AX149" i="1" l="1"/>
  <c r="AW148" i="1"/>
  <c r="AX150" i="1" l="1"/>
  <c r="AW149" i="1"/>
  <c r="AX151" i="1" l="1"/>
  <c r="AW150" i="1"/>
  <c r="AX152" i="1" l="1"/>
  <c r="AW151" i="1"/>
  <c r="AX153" i="1" l="1"/>
  <c r="AW152" i="1"/>
  <c r="AX154" i="1" l="1"/>
  <c r="AW153" i="1"/>
  <c r="AX155" i="1" l="1"/>
  <c r="AW154" i="1"/>
  <c r="AX156" i="1" l="1"/>
  <c r="AW155" i="1"/>
  <c r="AX157" i="1" l="1"/>
  <c r="AW156" i="1"/>
  <c r="AX158" i="1" l="1"/>
  <c r="AW157" i="1"/>
  <c r="AX159" i="1" l="1"/>
  <c r="AW158" i="1"/>
  <c r="AX160" i="1" l="1"/>
  <c r="AW159" i="1"/>
  <c r="AX161" i="1" l="1"/>
  <c r="AW160" i="1"/>
  <c r="AX162" i="1" l="1"/>
  <c r="AW161" i="1"/>
  <c r="AX163" i="1" l="1"/>
  <c r="AW162" i="1"/>
  <c r="AX164" i="1" l="1"/>
  <c r="AW163" i="1"/>
  <c r="AX165" i="1" l="1"/>
  <c r="AW164" i="1"/>
  <c r="AX166" i="1" l="1"/>
  <c r="AW165" i="1"/>
  <c r="AX167" i="1" l="1"/>
  <c r="AW166" i="1"/>
  <c r="AX168" i="1" l="1"/>
  <c r="AW167" i="1"/>
  <c r="AX169" i="1" l="1"/>
  <c r="AW168" i="1"/>
  <c r="AX170" i="1" l="1"/>
  <c r="AW169" i="1"/>
  <c r="AX171" i="1" l="1"/>
  <c r="AW170" i="1"/>
  <c r="AX172" i="1" l="1"/>
  <c r="AW171" i="1"/>
  <c r="AX173" i="1" l="1"/>
  <c r="AW172" i="1"/>
  <c r="AX174" i="1" l="1"/>
  <c r="AW173" i="1"/>
  <c r="AX175" i="1" l="1"/>
  <c r="AW174" i="1"/>
  <c r="AX176" i="1" l="1"/>
  <c r="AW175" i="1"/>
  <c r="AX177" i="1" l="1"/>
  <c r="AW176" i="1"/>
  <c r="AX178" i="1" l="1"/>
  <c r="AW177" i="1"/>
  <c r="AX179" i="1" l="1"/>
  <c r="AW178" i="1"/>
  <c r="AX180" i="1" l="1"/>
  <c r="AW179" i="1"/>
  <c r="AX181" i="1" l="1"/>
  <c r="AW180" i="1"/>
  <c r="AX182" i="1" l="1"/>
  <c r="AW181" i="1"/>
  <c r="AX183" i="1" l="1"/>
  <c r="AW182" i="1"/>
  <c r="AX184" i="1" l="1"/>
  <c r="AW183" i="1"/>
  <c r="AX185" i="1" l="1"/>
  <c r="AW184" i="1"/>
  <c r="AX186" i="1" l="1"/>
  <c r="AW185" i="1"/>
  <c r="AX187" i="1" l="1"/>
  <c r="AW186" i="1"/>
  <c r="AX188" i="1" l="1"/>
  <c r="AW187" i="1"/>
  <c r="AX189" i="1" l="1"/>
  <c r="AW188" i="1"/>
  <c r="AX190" i="1" l="1"/>
  <c r="AW189" i="1"/>
  <c r="AX191" i="1" l="1"/>
  <c r="AW190" i="1"/>
  <c r="AX192" i="1" l="1"/>
  <c r="AW191" i="1"/>
  <c r="AX193" i="1" l="1"/>
  <c r="AW192" i="1"/>
  <c r="AX194" i="1" l="1"/>
  <c r="AW193" i="1"/>
  <c r="AX195" i="1" l="1"/>
  <c r="AW194" i="1"/>
  <c r="AX196" i="1" l="1"/>
  <c r="AW195" i="1"/>
  <c r="AX197" i="1" l="1"/>
  <c r="AW196" i="1"/>
  <c r="AX198" i="1" l="1"/>
  <c r="AW197" i="1"/>
  <c r="AX199" i="1" l="1"/>
  <c r="AW198" i="1"/>
  <c r="AX200" i="1" l="1"/>
  <c r="AW199" i="1"/>
  <c r="AX201" i="1" l="1"/>
  <c r="AW200" i="1"/>
  <c r="AX202" i="1" l="1"/>
  <c r="AW201" i="1"/>
  <c r="AX203" i="1" l="1"/>
  <c r="AW202" i="1"/>
  <c r="AX204" i="1" l="1"/>
  <c r="AW203" i="1"/>
  <c r="AX205" i="1" l="1"/>
  <c r="AW204" i="1"/>
  <c r="AX206" i="1" l="1"/>
  <c r="AW205" i="1"/>
  <c r="AX207" i="1" l="1"/>
  <c r="AW206" i="1"/>
  <c r="AX208" i="1" l="1"/>
  <c r="AW207" i="1"/>
  <c r="AX209" i="1" l="1"/>
  <c r="AW208" i="1"/>
  <c r="AX210" i="1" l="1"/>
  <c r="AW209" i="1"/>
  <c r="AX211" i="1" l="1"/>
  <c r="AW210" i="1"/>
  <c r="AX212" i="1" l="1"/>
  <c r="AW211" i="1"/>
  <c r="AX213" i="1" l="1"/>
  <c r="AW212" i="1"/>
  <c r="AX214" i="1" l="1"/>
  <c r="AW213" i="1"/>
  <c r="AX215" i="1" l="1"/>
  <c r="AW214" i="1"/>
  <c r="AX216" i="1" l="1"/>
  <c r="AW215" i="1"/>
  <c r="AX217" i="1" l="1"/>
  <c r="AW216" i="1"/>
  <c r="AX218" i="1" l="1"/>
  <c r="AW217" i="1"/>
  <c r="AX219" i="1" l="1"/>
  <c r="AW218" i="1"/>
  <c r="AX220" i="1" l="1"/>
  <c r="AW219" i="1"/>
  <c r="AX221" i="1" l="1"/>
  <c r="AW220" i="1"/>
  <c r="AX222" i="1" l="1"/>
  <c r="AW221" i="1"/>
  <c r="AX223" i="1" l="1"/>
  <c r="AW222" i="1"/>
  <c r="AX224" i="1" l="1"/>
  <c r="AW223" i="1"/>
  <c r="AX225" i="1" l="1"/>
  <c r="AW224" i="1"/>
  <c r="AX226" i="1" l="1"/>
  <c r="AW225" i="1"/>
  <c r="AX227" i="1" l="1"/>
  <c r="AW226" i="1"/>
  <c r="AX228" i="1" l="1"/>
  <c r="AW227" i="1"/>
  <c r="AX229" i="1" l="1"/>
  <c r="AW228" i="1"/>
  <c r="AX230" i="1" l="1"/>
  <c r="AW229" i="1"/>
  <c r="AX231" i="1" l="1"/>
  <c r="AW230" i="1"/>
  <c r="AX232" i="1" l="1"/>
  <c r="AW231" i="1"/>
  <c r="AX233" i="1" l="1"/>
  <c r="AW232" i="1"/>
  <c r="AX234" i="1" l="1"/>
  <c r="AW233" i="1"/>
  <c r="AX235" i="1" l="1"/>
  <c r="AW234" i="1"/>
  <c r="AX236" i="1" l="1"/>
  <c r="AW235" i="1"/>
  <c r="AX237" i="1" l="1"/>
  <c r="AW236" i="1"/>
  <c r="AX238" i="1" l="1"/>
  <c r="AW237" i="1"/>
  <c r="AX239" i="1" l="1"/>
  <c r="AW238" i="1"/>
  <c r="AX240" i="1" l="1"/>
  <c r="AW239" i="1"/>
  <c r="AX241" i="1" l="1"/>
  <c r="AW240" i="1"/>
  <c r="AX242" i="1" l="1"/>
  <c r="AW241" i="1"/>
  <c r="AX243" i="1" l="1"/>
  <c r="AW242" i="1"/>
  <c r="AX244" i="1" l="1"/>
  <c r="AW243" i="1"/>
  <c r="AX245" i="1" l="1"/>
  <c r="AW244" i="1"/>
  <c r="AX246" i="1" l="1"/>
  <c r="AW245" i="1"/>
  <c r="AX247" i="1" l="1"/>
  <c r="AW246" i="1"/>
  <c r="AX248" i="1" l="1"/>
  <c r="AW247" i="1"/>
  <c r="AX249" i="1" l="1"/>
  <c r="AW248" i="1"/>
  <c r="AX250" i="1" l="1"/>
  <c r="AW249" i="1"/>
  <c r="AX251" i="1" l="1"/>
  <c r="AW250" i="1"/>
  <c r="AX252" i="1" l="1"/>
  <c r="AW251" i="1"/>
  <c r="AX253" i="1" l="1"/>
  <c r="AW252" i="1"/>
  <c r="AX254" i="1" l="1"/>
  <c r="AW253" i="1"/>
  <c r="AX255" i="1" l="1"/>
  <c r="AW254" i="1"/>
  <c r="AX256" i="1" l="1"/>
  <c r="AW255" i="1"/>
  <c r="AX257" i="1" l="1"/>
  <c r="AW256" i="1"/>
  <c r="AX258" i="1" l="1"/>
  <c r="AW257" i="1"/>
  <c r="AX259" i="1" l="1"/>
  <c r="AW258" i="1"/>
  <c r="AX260" i="1" l="1"/>
  <c r="AW259" i="1"/>
  <c r="AX261" i="1" l="1"/>
  <c r="AW260" i="1"/>
  <c r="AX262" i="1" l="1"/>
  <c r="AW261" i="1"/>
  <c r="AX263" i="1" l="1"/>
  <c r="AW262" i="1"/>
  <c r="AX264" i="1" l="1"/>
  <c r="AW263" i="1"/>
  <c r="AX265" i="1" l="1"/>
  <c r="AW264" i="1"/>
  <c r="AX266" i="1" l="1"/>
  <c r="AW265" i="1"/>
  <c r="AX267" i="1" l="1"/>
  <c r="AW266" i="1"/>
  <c r="AX268" i="1" l="1"/>
  <c r="AW267" i="1"/>
  <c r="AX269" i="1" l="1"/>
  <c r="AW268" i="1"/>
  <c r="AX270" i="1" l="1"/>
  <c r="AW269" i="1"/>
  <c r="AX271" i="1" l="1"/>
  <c r="AW270" i="1"/>
  <c r="AX272" i="1" l="1"/>
  <c r="AW271" i="1"/>
  <c r="AX273" i="1" l="1"/>
  <c r="AW272" i="1"/>
  <c r="AX274" i="1" l="1"/>
  <c r="AW273" i="1"/>
  <c r="AX275" i="1" l="1"/>
  <c r="AW274" i="1"/>
  <c r="AX276" i="1" l="1"/>
  <c r="AW275" i="1"/>
  <c r="AX277" i="1" l="1"/>
  <c r="AW276" i="1"/>
  <c r="AX278" i="1" l="1"/>
  <c r="AW277" i="1"/>
  <c r="AX279" i="1" l="1"/>
  <c r="AW278" i="1"/>
  <c r="AX280" i="1" l="1"/>
  <c r="AW279" i="1"/>
  <c r="AX281" i="1" l="1"/>
  <c r="AW280" i="1"/>
  <c r="AX282" i="1" l="1"/>
  <c r="AW281" i="1"/>
  <c r="AX283" i="1" l="1"/>
  <c r="AW282" i="1"/>
  <c r="AX284" i="1" l="1"/>
  <c r="AW283" i="1"/>
  <c r="AX285" i="1" l="1"/>
  <c r="AW284" i="1"/>
  <c r="AX286" i="1" l="1"/>
  <c r="AW285" i="1"/>
  <c r="AX287" i="1" l="1"/>
  <c r="AW286" i="1"/>
  <c r="AX288" i="1" l="1"/>
  <c r="AW287" i="1"/>
  <c r="AX289" i="1" l="1"/>
  <c r="AW288" i="1"/>
  <c r="AX290" i="1" l="1"/>
  <c r="AW289" i="1"/>
  <c r="AX291" i="1" l="1"/>
  <c r="AW290" i="1"/>
  <c r="AX292" i="1" l="1"/>
  <c r="AW291" i="1"/>
  <c r="AX293" i="1" l="1"/>
  <c r="AW292" i="1"/>
  <c r="AX294" i="1" l="1"/>
  <c r="AW293" i="1"/>
  <c r="AX295" i="1" l="1"/>
  <c r="AW294" i="1"/>
  <c r="AX296" i="1" l="1"/>
  <c r="AW295" i="1"/>
  <c r="AX297" i="1" l="1"/>
  <c r="AW296" i="1"/>
  <c r="AX298" i="1" l="1"/>
  <c r="AW297" i="1"/>
  <c r="AX299" i="1" l="1"/>
  <c r="AW298" i="1"/>
  <c r="AX300" i="1" l="1"/>
  <c r="AW299" i="1"/>
  <c r="AX301" i="1" l="1"/>
  <c r="AW300" i="1"/>
  <c r="AX302" i="1" l="1"/>
  <c r="AW301" i="1"/>
  <c r="AX303" i="1" l="1"/>
  <c r="AW302" i="1"/>
  <c r="AX304" i="1" l="1"/>
  <c r="AW303" i="1"/>
  <c r="AX305" i="1" l="1"/>
  <c r="AW304" i="1"/>
  <c r="AX306" i="1" l="1"/>
  <c r="AW305" i="1"/>
  <c r="AX307" i="1" l="1"/>
  <c r="AW306" i="1"/>
  <c r="AX308" i="1" l="1"/>
  <c r="AW307" i="1"/>
  <c r="AX309" i="1" l="1"/>
  <c r="AW308" i="1"/>
  <c r="AX310" i="1" l="1"/>
  <c r="AW309" i="1"/>
  <c r="AX311" i="1" l="1"/>
  <c r="AW310" i="1"/>
  <c r="AX312" i="1" l="1"/>
  <c r="AW311" i="1"/>
  <c r="AX313" i="1" l="1"/>
  <c r="AW312" i="1"/>
  <c r="AX314" i="1" l="1"/>
  <c r="AW313" i="1"/>
  <c r="AX315" i="1" l="1"/>
  <c r="AW314" i="1"/>
  <c r="AX316" i="1" l="1"/>
  <c r="AW315" i="1"/>
  <c r="AX317" i="1" l="1"/>
  <c r="AW316" i="1"/>
  <c r="AX318" i="1" l="1"/>
  <c r="AW317" i="1"/>
  <c r="AX319" i="1" l="1"/>
  <c r="AW318" i="1"/>
  <c r="AX320" i="1" l="1"/>
  <c r="AW319" i="1"/>
  <c r="AX321" i="1" l="1"/>
  <c r="AW320" i="1"/>
  <c r="AX322" i="1" l="1"/>
  <c r="AW321" i="1"/>
  <c r="AX323" i="1" l="1"/>
  <c r="AW322" i="1"/>
  <c r="AX324" i="1" l="1"/>
  <c r="AW323" i="1"/>
  <c r="AX325" i="1" l="1"/>
  <c r="AW324" i="1"/>
  <c r="AX326" i="1" l="1"/>
  <c r="AW325" i="1"/>
  <c r="AX327" i="1" l="1"/>
  <c r="AW326" i="1"/>
  <c r="AX328" i="1" l="1"/>
  <c r="AW327" i="1"/>
  <c r="AX329" i="1" l="1"/>
  <c r="AW328" i="1"/>
  <c r="AX330" i="1" l="1"/>
  <c r="AW329" i="1"/>
  <c r="AX331" i="1" l="1"/>
  <c r="AW330" i="1"/>
  <c r="AX332" i="1" l="1"/>
  <c r="AW331" i="1"/>
  <c r="AX333" i="1" l="1"/>
  <c r="AW332" i="1"/>
  <c r="AX334" i="1" l="1"/>
  <c r="AW333" i="1"/>
  <c r="AX335" i="1" l="1"/>
  <c r="AW334" i="1"/>
  <c r="AX336" i="1" l="1"/>
  <c r="AW335" i="1"/>
  <c r="AX337" i="1" l="1"/>
  <c r="AW336" i="1"/>
  <c r="AX338" i="1" l="1"/>
  <c r="AW337" i="1"/>
  <c r="AX339" i="1" l="1"/>
  <c r="AW338" i="1"/>
  <c r="AX340" i="1" l="1"/>
  <c r="AW339" i="1"/>
  <c r="AX341" i="1" l="1"/>
  <c r="AW340" i="1"/>
  <c r="AX342" i="1" l="1"/>
  <c r="AW341" i="1"/>
  <c r="AX343" i="1" l="1"/>
  <c r="AW342" i="1"/>
  <c r="AX344" i="1" l="1"/>
  <c r="AW343" i="1"/>
  <c r="AX345" i="1" l="1"/>
  <c r="AW344" i="1"/>
  <c r="AX346" i="1" l="1"/>
  <c r="AW345" i="1"/>
  <c r="AX347" i="1" l="1"/>
  <c r="AW346" i="1"/>
  <c r="AX348" i="1" l="1"/>
  <c r="AW347" i="1"/>
  <c r="AX349" i="1" l="1"/>
  <c r="AW348" i="1"/>
  <c r="AX350" i="1" l="1"/>
  <c r="AW349" i="1"/>
  <c r="AX351" i="1" l="1"/>
  <c r="AW350" i="1"/>
  <c r="AX352" i="1" l="1"/>
  <c r="AW351" i="1"/>
  <c r="AX353" i="1" l="1"/>
  <c r="AW352" i="1"/>
  <c r="AX354" i="1" l="1"/>
  <c r="AW353" i="1"/>
  <c r="AX355" i="1" l="1"/>
  <c r="AW354" i="1"/>
  <c r="AX356" i="1" l="1"/>
  <c r="AW355" i="1"/>
  <c r="AX357" i="1" l="1"/>
  <c r="AW356" i="1"/>
  <c r="AX358" i="1" l="1"/>
  <c r="AW357" i="1"/>
  <c r="AX359" i="1" l="1"/>
  <c r="AW358" i="1"/>
  <c r="AX360" i="1" l="1"/>
  <c r="AW359" i="1"/>
  <c r="AX361" i="1" l="1"/>
  <c r="AW360" i="1"/>
  <c r="AX362" i="1" l="1"/>
  <c r="AW361" i="1"/>
  <c r="AX363" i="1" l="1"/>
  <c r="AW362" i="1"/>
  <c r="AX364" i="1" l="1"/>
  <c r="AW363" i="1"/>
  <c r="AX365" i="1" l="1"/>
  <c r="AW364" i="1"/>
  <c r="AX366" i="1" l="1"/>
  <c r="AW365" i="1"/>
  <c r="AX367" i="1" l="1"/>
  <c r="AW366" i="1"/>
  <c r="AX368" i="1" l="1"/>
  <c r="AW367" i="1"/>
  <c r="AX369" i="1" l="1"/>
  <c r="AW368" i="1"/>
  <c r="AX370" i="1" l="1"/>
  <c r="AW369" i="1"/>
  <c r="AX371" i="1" l="1"/>
  <c r="AW370" i="1"/>
  <c r="AX372" i="1" l="1"/>
  <c r="AW371" i="1"/>
  <c r="AX373" i="1" l="1"/>
  <c r="AW372" i="1"/>
  <c r="AX374" i="1" l="1"/>
  <c r="AW373" i="1"/>
  <c r="AX375" i="1" l="1"/>
  <c r="AW374" i="1"/>
  <c r="AX376" i="1" l="1"/>
  <c r="AW375" i="1"/>
  <c r="AX377" i="1" l="1"/>
  <c r="AW376" i="1"/>
  <c r="AX378" i="1" l="1"/>
  <c r="AW377" i="1"/>
  <c r="AX379" i="1" l="1"/>
  <c r="AW378" i="1"/>
  <c r="AX380" i="1" l="1"/>
  <c r="AW379" i="1"/>
  <c r="AX381" i="1" l="1"/>
  <c r="AW380" i="1"/>
  <c r="AX382" i="1" l="1"/>
  <c r="AW381" i="1"/>
  <c r="AX383" i="1" l="1"/>
  <c r="AW382" i="1"/>
  <c r="AX384" i="1" l="1"/>
  <c r="AW383" i="1"/>
  <c r="AX385" i="1" l="1"/>
  <c r="AW384" i="1"/>
  <c r="AX386" i="1" l="1"/>
  <c r="AW385" i="1"/>
  <c r="AX387" i="1" l="1"/>
  <c r="AW386" i="1"/>
  <c r="AX388" i="1" l="1"/>
  <c r="AW387" i="1"/>
  <c r="AX389" i="1" l="1"/>
  <c r="AW388" i="1"/>
  <c r="AX390" i="1" l="1"/>
  <c r="AW389" i="1"/>
  <c r="AX391" i="1" l="1"/>
  <c r="AW390" i="1"/>
  <c r="AX392" i="1" l="1"/>
  <c r="AW391" i="1"/>
  <c r="AX393" i="1" l="1"/>
  <c r="AW392" i="1"/>
  <c r="AX394" i="1" l="1"/>
  <c r="AW393" i="1"/>
  <c r="AX395" i="1" l="1"/>
  <c r="AW394" i="1"/>
  <c r="AX396" i="1" l="1"/>
  <c r="AW395" i="1"/>
  <c r="AX397" i="1" l="1"/>
  <c r="AW396" i="1"/>
  <c r="AX398" i="1" l="1"/>
  <c r="AW397" i="1"/>
  <c r="AX399" i="1" l="1"/>
  <c r="AW398" i="1"/>
  <c r="AX400" i="1" l="1"/>
  <c r="AW399" i="1"/>
  <c r="AX401" i="1" l="1"/>
  <c r="AW400" i="1"/>
  <c r="AX402" i="1" l="1"/>
  <c r="AW401" i="1"/>
  <c r="AX403" i="1" l="1"/>
  <c r="AW402" i="1"/>
  <c r="AX404" i="1" l="1"/>
  <c r="AW403" i="1"/>
  <c r="AX405" i="1" l="1"/>
  <c r="AW404" i="1"/>
  <c r="AX406" i="1" l="1"/>
  <c r="AW405" i="1"/>
  <c r="AX407" i="1" l="1"/>
  <c r="AW406" i="1"/>
  <c r="AX408" i="1" l="1"/>
  <c r="AW407" i="1"/>
  <c r="AX409" i="1" l="1"/>
  <c r="AW408" i="1"/>
  <c r="AX410" i="1" l="1"/>
  <c r="AW409" i="1"/>
  <c r="AX411" i="1" l="1"/>
  <c r="AW410" i="1"/>
  <c r="AX412" i="1" l="1"/>
  <c r="AW411" i="1"/>
  <c r="AX413" i="1" l="1"/>
  <c r="AW412" i="1"/>
  <c r="AX414" i="1" l="1"/>
  <c r="AW413" i="1"/>
  <c r="AX415" i="1" l="1"/>
  <c r="AW414" i="1"/>
  <c r="AX416" i="1" l="1"/>
  <c r="AW415" i="1"/>
  <c r="AX417" i="1" l="1"/>
  <c r="AW416" i="1"/>
  <c r="AX418" i="1" l="1"/>
  <c r="AW417" i="1"/>
  <c r="AX419" i="1" l="1"/>
  <c r="AW418" i="1"/>
  <c r="AX420" i="1" l="1"/>
  <c r="AW419" i="1"/>
  <c r="AX421" i="1" l="1"/>
  <c r="AW420" i="1"/>
  <c r="AX422" i="1" l="1"/>
  <c r="AW421" i="1"/>
  <c r="AX423" i="1" l="1"/>
  <c r="AW422" i="1"/>
  <c r="AX424" i="1" l="1"/>
  <c r="AW423" i="1"/>
  <c r="AX425" i="1" l="1"/>
  <c r="AW424" i="1"/>
  <c r="AX426" i="1" l="1"/>
  <c r="AW425" i="1"/>
  <c r="AX427" i="1" l="1"/>
  <c r="AW426" i="1"/>
  <c r="AX428" i="1" l="1"/>
  <c r="AW427" i="1"/>
  <c r="AX429" i="1" l="1"/>
  <c r="AW428" i="1"/>
  <c r="AX430" i="1" l="1"/>
  <c r="AW429" i="1"/>
  <c r="AX431" i="1" l="1"/>
  <c r="AW430" i="1"/>
  <c r="AX432" i="1" l="1"/>
  <c r="AW431" i="1"/>
  <c r="AX433" i="1" l="1"/>
  <c r="AW432" i="1"/>
  <c r="AX434" i="1" l="1"/>
  <c r="AW433" i="1"/>
  <c r="AX435" i="1" l="1"/>
  <c r="AW434" i="1"/>
  <c r="AX436" i="1" l="1"/>
  <c r="AW435" i="1"/>
  <c r="AX437" i="1" l="1"/>
  <c r="AW436" i="1"/>
  <c r="AX438" i="1" l="1"/>
  <c r="AW437" i="1"/>
  <c r="AX439" i="1" l="1"/>
  <c r="AW438" i="1"/>
  <c r="AX440" i="1" l="1"/>
  <c r="AW439" i="1"/>
  <c r="AX441" i="1" l="1"/>
  <c r="AW440" i="1"/>
  <c r="AX442" i="1" l="1"/>
  <c r="AW441" i="1"/>
  <c r="AX443" i="1" l="1"/>
  <c r="AW442" i="1"/>
  <c r="AX444" i="1" l="1"/>
  <c r="AW443" i="1"/>
  <c r="AX445" i="1" l="1"/>
  <c r="AW444" i="1"/>
  <c r="AX446" i="1" l="1"/>
  <c r="AW445" i="1"/>
  <c r="AX447" i="1" l="1"/>
  <c r="AW446" i="1"/>
  <c r="AX448" i="1" l="1"/>
  <c r="AW447" i="1"/>
  <c r="AX449" i="1" l="1"/>
  <c r="AW448" i="1"/>
  <c r="AX450" i="1" l="1"/>
  <c r="AW449" i="1"/>
  <c r="AX451" i="1" l="1"/>
  <c r="AW450" i="1"/>
  <c r="AX452" i="1" l="1"/>
  <c r="AW451" i="1"/>
  <c r="AX453" i="1" l="1"/>
  <c r="AW452" i="1"/>
  <c r="AX454" i="1" l="1"/>
  <c r="AW453" i="1"/>
  <c r="AX455" i="1" l="1"/>
  <c r="AW454" i="1"/>
  <c r="AX456" i="1" l="1"/>
  <c r="AW455" i="1"/>
  <c r="AX457" i="1" l="1"/>
  <c r="AW456" i="1"/>
  <c r="AX458" i="1" l="1"/>
  <c r="AW457" i="1"/>
  <c r="AX459" i="1" l="1"/>
  <c r="AW458" i="1"/>
  <c r="AX460" i="1" l="1"/>
  <c r="AW459" i="1"/>
  <c r="AX461" i="1" l="1"/>
  <c r="AW460" i="1"/>
  <c r="AX462" i="1" l="1"/>
  <c r="AW461" i="1"/>
  <c r="AX463" i="1" l="1"/>
  <c r="AW462" i="1"/>
  <c r="AX464" i="1" l="1"/>
  <c r="AW463" i="1"/>
  <c r="AX465" i="1" l="1"/>
  <c r="AW464" i="1"/>
  <c r="AX466" i="1" l="1"/>
  <c r="AW465" i="1"/>
  <c r="AX467" i="1" l="1"/>
  <c r="AW466" i="1"/>
  <c r="AX468" i="1" l="1"/>
  <c r="AW467" i="1"/>
  <c r="AX469" i="1" l="1"/>
  <c r="AW468" i="1"/>
  <c r="AX470" i="1" l="1"/>
  <c r="AW469" i="1"/>
  <c r="AX471" i="1" l="1"/>
  <c r="AW470" i="1"/>
  <c r="AX472" i="1" l="1"/>
  <c r="AW471" i="1"/>
  <c r="AX473" i="1" l="1"/>
  <c r="AW472" i="1"/>
  <c r="AX474" i="1" l="1"/>
  <c r="AW473" i="1"/>
  <c r="AX475" i="1" l="1"/>
  <c r="AW474" i="1"/>
  <c r="AX476" i="1" l="1"/>
  <c r="AW475" i="1"/>
  <c r="AX477" i="1" l="1"/>
  <c r="AW476" i="1"/>
  <c r="AX478" i="1" l="1"/>
  <c r="AW477" i="1"/>
  <c r="AX479" i="1" l="1"/>
  <c r="AW478" i="1"/>
  <c r="AX480" i="1" l="1"/>
  <c r="AW479" i="1"/>
  <c r="AX481" i="1" l="1"/>
  <c r="AW480" i="1"/>
  <c r="AX482" i="1" l="1"/>
  <c r="AW481" i="1"/>
  <c r="AX483" i="1" l="1"/>
  <c r="AW482" i="1"/>
  <c r="AX484" i="1" l="1"/>
  <c r="AW483" i="1"/>
  <c r="AX485" i="1" l="1"/>
  <c r="AW484" i="1"/>
  <c r="AX486" i="1" l="1"/>
  <c r="AW485" i="1"/>
  <c r="AX487" i="1" l="1"/>
  <c r="AW486" i="1"/>
  <c r="AX488" i="1" l="1"/>
  <c r="AW487" i="1"/>
  <c r="AX489" i="1" l="1"/>
  <c r="AW488" i="1"/>
  <c r="AX490" i="1" l="1"/>
  <c r="AW489" i="1"/>
  <c r="AX491" i="1" l="1"/>
  <c r="AW490" i="1"/>
  <c r="AX492" i="1" l="1"/>
  <c r="AW491" i="1"/>
  <c r="AX493" i="1" l="1"/>
  <c r="AW492" i="1"/>
  <c r="AX494" i="1" l="1"/>
  <c r="AW493" i="1"/>
  <c r="AX495" i="1" l="1"/>
  <c r="AW494" i="1"/>
  <c r="AX496" i="1" l="1"/>
  <c r="AW495" i="1"/>
  <c r="AX497" i="1" l="1"/>
  <c r="AW496" i="1"/>
  <c r="AX498" i="1" l="1"/>
  <c r="AW497" i="1"/>
  <c r="AX499" i="1" l="1"/>
  <c r="AW498" i="1"/>
  <c r="AX500" i="1" l="1"/>
  <c r="AW499" i="1"/>
  <c r="AX501" i="1" l="1"/>
  <c r="AW500" i="1"/>
  <c r="AX502" i="1" l="1"/>
  <c r="AW501" i="1"/>
  <c r="AX503" i="1" l="1"/>
  <c r="AW502" i="1"/>
  <c r="AX504" i="1" l="1"/>
  <c r="AW503" i="1"/>
  <c r="AX505" i="1" l="1"/>
  <c r="AW504" i="1"/>
  <c r="AX506" i="1" l="1"/>
  <c r="AW505" i="1"/>
  <c r="AX507" i="1" l="1"/>
  <c r="AW506" i="1"/>
  <c r="AX508" i="1" l="1"/>
  <c r="AW507" i="1"/>
  <c r="AX509" i="1" l="1"/>
  <c r="AW508" i="1"/>
  <c r="AX510" i="1" l="1"/>
  <c r="AW509" i="1"/>
  <c r="AX511" i="1" l="1"/>
  <c r="AW510" i="1"/>
  <c r="AX512" i="1" l="1"/>
  <c r="AW511" i="1"/>
  <c r="AX513" i="1" l="1"/>
  <c r="AW512" i="1"/>
  <c r="AX514" i="1" l="1"/>
  <c r="AW513" i="1"/>
  <c r="AX515" i="1" l="1"/>
  <c r="AW514" i="1"/>
  <c r="AX516" i="1" l="1"/>
  <c r="AW515" i="1"/>
  <c r="AX517" i="1" l="1"/>
  <c r="AW516" i="1"/>
  <c r="AX518" i="1" l="1"/>
  <c r="AW517" i="1"/>
  <c r="AX519" i="1" l="1"/>
  <c r="AW518" i="1"/>
  <c r="AX520" i="1" l="1"/>
  <c r="AW519" i="1"/>
  <c r="AX521" i="1" l="1"/>
  <c r="AW520" i="1"/>
  <c r="AX522" i="1" l="1"/>
  <c r="AW521" i="1"/>
  <c r="AX523" i="1" l="1"/>
  <c r="AW522" i="1"/>
  <c r="AX524" i="1" l="1"/>
  <c r="AW523" i="1"/>
  <c r="AX525" i="1" l="1"/>
  <c r="AW524" i="1"/>
  <c r="AX526" i="1" l="1"/>
  <c r="AW525" i="1"/>
  <c r="AX527" i="1" l="1"/>
  <c r="AW526" i="1"/>
  <c r="AX528" i="1" l="1"/>
  <c r="AW527" i="1"/>
  <c r="AX529" i="1" l="1"/>
  <c r="AW528" i="1"/>
  <c r="AX530" i="1" l="1"/>
  <c r="AW529" i="1"/>
  <c r="AX531" i="1" l="1"/>
  <c r="AW530" i="1"/>
  <c r="AX532" i="1" l="1"/>
  <c r="AW531" i="1"/>
  <c r="AX533" i="1" l="1"/>
  <c r="AW532" i="1"/>
  <c r="AX534" i="1" l="1"/>
  <c r="AW533" i="1"/>
  <c r="AX535" i="1" l="1"/>
  <c r="AW534" i="1"/>
  <c r="AX536" i="1" l="1"/>
  <c r="AW535" i="1"/>
  <c r="AX537" i="1" l="1"/>
  <c r="AW536" i="1"/>
  <c r="AX538" i="1" l="1"/>
  <c r="AW537" i="1"/>
  <c r="AX539" i="1" l="1"/>
  <c r="AW538" i="1"/>
  <c r="AX540" i="1" l="1"/>
  <c r="AW539" i="1"/>
  <c r="AX541" i="1" l="1"/>
  <c r="AW540" i="1"/>
  <c r="AX542" i="1" l="1"/>
  <c r="AW541" i="1"/>
  <c r="AX543" i="1" l="1"/>
  <c r="AW542" i="1"/>
  <c r="AX544" i="1" l="1"/>
  <c r="AW543" i="1"/>
  <c r="AX545" i="1" l="1"/>
  <c r="AW544" i="1"/>
  <c r="AX546" i="1" l="1"/>
  <c r="AW545" i="1"/>
  <c r="AX547" i="1" l="1"/>
  <c r="AW546" i="1"/>
  <c r="AX548" i="1" l="1"/>
  <c r="AW547" i="1"/>
  <c r="AX549" i="1" l="1"/>
  <c r="AW548" i="1"/>
  <c r="AX550" i="1" l="1"/>
  <c r="AW549" i="1"/>
  <c r="AX551" i="1" l="1"/>
  <c r="AW550" i="1"/>
  <c r="AX552" i="1" l="1"/>
  <c r="AW551" i="1"/>
  <c r="AX553" i="1" l="1"/>
  <c r="AW552" i="1"/>
  <c r="AX554" i="1" l="1"/>
  <c r="AW553" i="1"/>
  <c r="AX555" i="1" l="1"/>
  <c r="AW554" i="1"/>
  <c r="AX556" i="1" l="1"/>
  <c r="AW555" i="1"/>
  <c r="AX557" i="1" l="1"/>
  <c r="AW556" i="1"/>
  <c r="AX558" i="1" l="1"/>
  <c r="AW557" i="1"/>
  <c r="AX559" i="1" l="1"/>
  <c r="AW558" i="1"/>
  <c r="AX560" i="1" l="1"/>
  <c r="AW559" i="1"/>
  <c r="AX561" i="1" l="1"/>
  <c r="AW560" i="1"/>
  <c r="AX562" i="1" l="1"/>
  <c r="AW561" i="1"/>
  <c r="AX563" i="1" l="1"/>
  <c r="AW562" i="1"/>
  <c r="AX564" i="1" l="1"/>
  <c r="AW563" i="1"/>
  <c r="AX565" i="1" l="1"/>
  <c r="AW564" i="1"/>
  <c r="AX566" i="1" l="1"/>
  <c r="AW565" i="1"/>
  <c r="AX567" i="1" l="1"/>
  <c r="AW566" i="1"/>
  <c r="AX568" i="1" l="1"/>
  <c r="AW567" i="1"/>
  <c r="AX569" i="1" l="1"/>
  <c r="AW568" i="1"/>
  <c r="AX570" i="1" l="1"/>
  <c r="AW569" i="1"/>
  <c r="AX571" i="1" l="1"/>
  <c r="AW570" i="1"/>
  <c r="AX572" i="1" l="1"/>
  <c r="AW571" i="1"/>
  <c r="AX573" i="1" l="1"/>
  <c r="AW572" i="1"/>
  <c r="AX574" i="1" l="1"/>
  <c r="AW573" i="1"/>
  <c r="AX575" i="1" l="1"/>
  <c r="AW574" i="1"/>
  <c r="AX576" i="1" l="1"/>
  <c r="AW575" i="1"/>
  <c r="AX577" i="1" l="1"/>
  <c r="AW576" i="1"/>
  <c r="AX578" i="1" l="1"/>
  <c r="AW577" i="1"/>
  <c r="AX579" i="1" l="1"/>
  <c r="AW578" i="1"/>
  <c r="AX580" i="1" l="1"/>
  <c r="AW579" i="1"/>
  <c r="AX581" i="1" l="1"/>
  <c r="AW580" i="1"/>
  <c r="AX582" i="1" l="1"/>
  <c r="AW581" i="1"/>
  <c r="AX583" i="1" l="1"/>
  <c r="AW582" i="1"/>
  <c r="AX584" i="1" l="1"/>
  <c r="AW583" i="1"/>
  <c r="AX585" i="1" l="1"/>
  <c r="AW584" i="1"/>
  <c r="AX586" i="1" l="1"/>
  <c r="AW585" i="1"/>
  <c r="AX587" i="1" l="1"/>
  <c r="AW586" i="1"/>
  <c r="AX588" i="1" l="1"/>
  <c r="AW587" i="1"/>
  <c r="AX589" i="1" l="1"/>
  <c r="AW588" i="1"/>
  <c r="AX590" i="1" l="1"/>
  <c r="AW589" i="1"/>
  <c r="AX591" i="1" l="1"/>
  <c r="AW590" i="1"/>
  <c r="AX592" i="1" l="1"/>
  <c r="AW591" i="1"/>
  <c r="AX593" i="1" l="1"/>
  <c r="AW592" i="1"/>
  <c r="AX594" i="1" l="1"/>
  <c r="AW593" i="1"/>
  <c r="AX595" i="1" l="1"/>
  <c r="AW594" i="1"/>
  <c r="AX596" i="1" l="1"/>
  <c r="AW595" i="1"/>
  <c r="AX597" i="1" l="1"/>
  <c r="AW596" i="1"/>
  <c r="AX598" i="1" l="1"/>
  <c r="AW597" i="1"/>
  <c r="AX599" i="1" l="1"/>
  <c r="AW598" i="1"/>
  <c r="AX600" i="1" l="1"/>
  <c r="AW599" i="1"/>
  <c r="AX601" i="1" l="1"/>
  <c r="AW600" i="1"/>
  <c r="AX602" i="1" l="1"/>
  <c r="AW601" i="1"/>
  <c r="AX603" i="1" l="1"/>
  <c r="AW602" i="1"/>
  <c r="AX604" i="1" l="1"/>
  <c r="AW603" i="1"/>
  <c r="AX605" i="1" l="1"/>
  <c r="AW604" i="1"/>
  <c r="AX606" i="1" l="1"/>
  <c r="AW605" i="1"/>
  <c r="AX607" i="1" l="1"/>
  <c r="AW606" i="1"/>
  <c r="AX608" i="1" l="1"/>
  <c r="AW607" i="1"/>
  <c r="AX609" i="1" l="1"/>
  <c r="AW608" i="1"/>
  <c r="AX610" i="1" l="1"/>
  <c r="AW609" i="1"/>
  <c r="AX611" i="1" l="1"/>
  <c r="AW610" i="1"/>
  <c r="AX612" i="1" l="1"/>
  <c r="AW611" i="1"/>
  <c r="AX613" i="1" l="1"/>
  <c r="AW612" i="1"/>
  <c r="AX614" i="1" l="1"/>
  <c r="AW613" i="1"/>
  <c r="AX615" i="1" l="1"/>
  <c r="AW614" i="1"/>
  <c r="AX616" i="1" l="1"/>
  <c r="AW615" i="1"/>
  <c r="AX617" i="1" l="1"/>
  <c r="AW616" i="1"/>
  <c r="AX618" i="1" l="1"/>
  <c r="AW617" i="1"/>
  <c r="AX619" i="1" l="1"/>
  <c r="AW618" i="1"/>
  <c r="AX620" i="1" l="1"/>
  <c r="AW619" i="1"/>
  <c r="AX621" i="1" l="1"/>
  <c r="AW620" i="1"/>
  <c r="AX622" i="1" l="1"/>
  <c r="AW621" i="1"/>
  <c r="AX623" i="1" l="1"/>
  <c r="AW622" i="1"/>
  <c r="AX624" i="1" l="1"/>
  <c r="AW623" i="1"/>
  <c r="AX625" i="1" l="1"/>
  <c r="AW624" i="1"/>
  <c r="AX626" i="1" l="1"/>
  <c r="AW625" i="1"/>
  <c r="AX627" i="1" l="1"/>
  <c r="AW626" i="1"/>
  <c r="AX628" i="1" l="1"/>
  <c r="AW627" i="1"/>
  <c r="AX629" i="1" l="1"/>
  <c r="AW628" i="1"/>
  <c r="AX630" i="1" l="1"/>
  <c r="AW629" i="1"/>
  <c r="AX631" i="1" l="1"/>
  <c r="AW630" i="1"/>
  <c r="AX632" i="1" l="1"/>
  <c r="AW631" i="1"/>
  <c r="AX633" i="1" l="1"/>
  <c r="AW632" i="1"/>
  <c r="AX634" i="1" l="1"/>
  <c r="AW633" i="1"/>
  <c r="AX635" i="1" l="1"/>
  <c r="AW634" i="1"/>
  <c r="AX636" i="1" l="1"/>
  <c r="AW635" i="1"/>
  <c r="AX637" i="1" l="1"/>
  <c r="AW636" i="1"/>
  <c r="AX638" i="1" l="1"/>
  <c r="AW637" i="1"/>
  <c r="AX639" i="1" l="1"/>
  <c r="AW638" i="1"/>
  <c r="AX640" i="1" l="1"/>
  <c r="AW639" i="1"/>
  <c r="AX641" i="1" l="1"/>
  <c r="AW640" i="1"/>
  <c r="AX642" i="1" l="1"/>
  <c r="AW641" i="1"/>
  <c r="AX643" i="1" l="1"/>
  <c r="AW642" i="1"/>
  <c r="AX644" i="1" l="1"/>
  <c r="AW643" i="1"/>
  <c r="AX645" i="1" l="1"/>
  <c r="AW644" i="1"/>
  <c r="AX646" i="1" l="1"/>
  <c r="AW645" i="1"/>
  <c r="AX647" i="1" l="1"/>
  <c r="AW646" i="1"/>
  <c r="AX648" i="1" l="1"/>
  <c r="AW647" i="1"/>
  <c r="AX649" i="1" l="1"/>
  <c r="AW648" i="1"/>
  <c r="AX650" i="1" l="1"/>
  <c r="AW649" i="1"/>
  <c r="AX651" i="1" l="1"/>
  <c r="AW650" i="1"/>
  <c r="AX652" i="1" l="1"/>
  <c r="AW651" i="1"/>
  <c r="AX653" i="1" l="1"/>
  <c r="AW652" i="1"/>
  <c r="AX654" i="1" l="1"/>
  <c r="AW653" i="1"/>
  <c r="AX655" i="1" l="1"/>
  <c r="AW654" i="1"/>
  <c r="AX656" i="1" l="1"/>
  <c r="AW655" i="1"/>
  <c r="AX657" i="1" l="1"/>
  <c r="AW656" i="1"/>
  <c r="AX658" i="1" l="1"/>
  <c r="AW657" i="1"/>
  <c r="AX659" i="1" l="1"/>
  <c r="AW658" i="1"/>
  <c r="AX660" i="1" l="1"/>
  <c r="AW659" i="1"/>
  <c r="AX661" i="1" l="1"/>
  <c r="AW660" i="1"/>
  <c r="AX662" i="1" l="1"/>
  <c r="AW661" i="1"/>
  <c r="AX663" i="1" l="1"/>
  <c r="AW662" i="1"/>
  <c r="AX664" i="1" l="1"/>
  <c r="AW663" i="1"/>
  <c r="AX665" i="1" l="1"/>
  <c r="AW664" i="1"/>
  <c r="AX666" i="1" l="1"/>
  <c r="AW665" i="1"/>
  <c r="AX667" i="1" l="1"/>
  <c r="AW666" i="1"/>
  <c r="AX668" i="1" l="1"/>
  <c r="AW667" i="1"/>
  <c r="AX669" i="1" l="1"/>
  <c r="AW668" i="1"/>
  <c r="AX670" i="1" l="1"/>
  <c r="AW669" i="1"/>
  <c r="AX671" i="1" l="1"/>
  <c r="AW670" i="1"/>
  <c r="AX672" i="1" l="1"/>
  <c r="AW671" i="1"/>
  <c r="AX673" i="1" l="1"/>
  <c r="AW672" i="1"/>
  <c r="AX674" i="1" l="1"/>
  <c r="AW673" i="1"/>
  <c r="AX675" i="1" l="1"/>
  <c r="AW674" i="1"/>
  <c r="AX676" i="1" l="1"/>
  <c r="AW675" i="1"/>
  <c r="AX677" i="1" l="1"/>
  <c r="AW676" i="1"/>
  <c r="AX678" i="1" l="1"/>
  <c r="AW677" i="1"/>
  <c r="AX679" i="1" l="1"/>
  <c r="AW678" i="1"/>
  <c r="AX680" i="1" l="1"/>
  <c r="AW679" i="1"/>
  <c r="AX681" i="1" l="1"/>
  <c r="AW680" i="1"/>
  <c r="AX682" i="1" l="1"/>
  <c r="AW681" i="1"/>
  <c r="AX683" i="1" l="1"/>
  <c r="AW682" i="1"/>
  <c r="AX684" i="1" l="1"/>
  <c r="AW683" i="1"/>
  <c r="AX685" i="1" l="1"/>
  <c r="AW684" i="1"/>
  <c r="AX686" i="1" l="1"/>
  <c r="AW685" i="1"/>
  <c r="AX687" i="1" l="1"/>
  <c r="AW686" i="1"/>
  <c r="AX688" i="1" l="1"/>
  <c r="AW687" i="1"/>
  <c r="AX689" i="1" l="1"/>
  <c r="AW688" i="1"/>
  <c r="AX690" i="1" l="1"/>
  <c r="AW689" i="1"/>
  <c r="AX691" i="1" l="1"/>
  <c r="AW690" i="1"/>
  <c r="AX692" i="1" l="1"/>
  <c r="AW691" i="1"/>
  <c r="AX693" i="1" l="1"/>
  <c r="AW692" i="1"/>
  <c r="AX694" i="1" l="1"/>
  <c r="AW693" i="1"/>
  <c r="AX695" i="1" l="1"/>
  <c r="AW694" i="1"/>
  <c r="AX696" i="1" l="1"/>
  <c r="AW695" i="1"/>
  <c r="AX697" i="1" l="1"/>
  <c r="AW696" i="1"/>
  <c r="AX698" i="1" l="1"/>
  <c r="AW697" i="1"/>
  <c r="AX699" i="1" l="1"/>
  <c r="AW698" i="1"/>
  <c r="AX700" i="1" l="1"/>
  <c r="AW699" i="1"/>
  <c r="AX701" i="1" l="1"/>
  <c r="AW700" i="1"/>
  <c r="AX702" i="1" l="1"/>
  <c r="AW701" i="1"/>
  <c r="AX703" i="1" l="1"/>
  <c r="AW702" i="1"/>
  <c r="AX704" i="1" l="1"/>
  <c r="AW703" i="1"/>
  <c r="AX705" i="1" l="1"/>
  <c r="AW704" i="1"/>
  <c r="AX706" i="1" l="1"/>
  <c r="AW705" i="1"/>
  <c r="AX707" i="1" l="1"/>
  <c r="AW706" i="1"/>
  <c r="AX708" i="1" l="1"/>
  <c r="AW707" i="1"/>
  <c r="AX709" i="1" l="1"/>
  <c r="AW708" i="1"/>
  <c r="AX710" i="1" l="1"/>
  <c r="AW709" i="1"/>
  <c r="AX711" i="1" l="1"/>
  <c r="AW710" i="1"/>
  <c r="AX712" i="1" l="1"/>
  <c r="AW711" i="1"/>
  <c r="AX713" i="1" l="1"/>
  <c r="AW712" i="1"/>
  <c r="AX714" i="1" l="1"/>
  <c r="AW713" i="1"/>
  <c r="AX715" i="1" l="1"/>
  <c r="AW714" i="1"/>
  <c r="AX716" i="1" l="1"/>
  <c r="AW715" i="1"/>
  <c r="AX717" i="1" l="1"/>
  <c r="AW716" i="1"/>
  <c r="AX718" i="1" l="1"/>
  <c r="AW717" i="1"/>
  <c r="AX719" i="1" l="1"/>
  <c r="AW718" i="1"/>
  <c r="AX720" i="1" l="1"/>
  <c r="AW719" i="1"/>
  <c r="AX721" i="1" l="1"/>
  <c r="AW720" i="1"/>
  <c r="AX722" i="1" l="1"/>
  <c r="AW721" i="1"/>
  <c r="AX723" i="1" l="1"/>
  <c r="AW722" i="1"/>
  <c r="AX724" i="1" l="1"/>
  <c r="AW723" i="1"/>
  <c r="AX725" i="1" l="1"/>
  <c r="AW724" i="1"/>
  <c r="AX726" i="1" l="1"/>
  <c r="AW725" i="1"/>
  <c r="AX727" i="1" l="1"/>
  <c r="AW726" i="1"/>
  <c r="AX728" i="1" l="1"/>
  <c r="AW727" i="1"/>
  <c r="AX729" i="1" l="1"/>
  <c r="AW728" i="1"/>
  <c r="AX730" i="1" l="1"/>
  <c r="AW729" i="1"/>
  <c r="AX731" i="1" l="1"/>
  <c r="AW730" i="1"/>
  <c r="AX732" i="1" l="1"/>
  <c r="AW731" i="1"/>
  <c r="AX733" i="1" l="1"/>
  <c r="AW732" i="1"/>
  <c r="AX734" i="1" l="1"/>
  <c r="AW733" i="1"/>
  <c r="AX735" i="1" l="1"/>
  <c r="AW734" i="1"/>
  <c r="AX736" i="1" l="1"/>
  <c r="AW735" i="1"/>
  <c r="AX737" i="1" l="1"/>
  <c r="AW736" i="1"/>
  <c r="AX738" i="1" l="1"/>
  <c r="AW737" i="1"/>
  <c r="AX739" i="1" l="1"/>
  <c r="AW738" i="1"/>
  <c r="AX740" i="1" l="1"/>
  <c r="AW739" i="1"/>
  <c r="AX741" i="1" l="1"/>
  <c r="AW740" i="1"/>
  <c r="AX742" i="1" l="1"/>
  <c r="AW741" i="1"/>
  <c r="AX743" i="1" l="1"/>
  <c r="AW742" i="1"/>
  <c r="AX744" i="1" l="1"/>
  <c r="AW743" i="1"/>
  <c r="AX745" i="1" l="1"/>
  <c r="AW744" i="1"/>
  <c r="AX746" i="1" l="1"/>
  <c r="AW745" i="1"/>
  <c r="AX747" i="1" l="1"/>
  <c r="AW746" i="1"/>
  <c r="AX748" i="1" l="1"/>
  <c r="AW747" i="1"/>
  <c r="AX749" i="1" l="1"/>
  <c r="AW748" i="1"/>
  <c r="AX750" i="1" l="1"/>
  <c r="AW749" i="1"/>
  <c r="AX751" i="1" l="1"/>
  <c r="AW750" i="1"/>
  <c r="AX752" i="1" l="1"/>
  <c r="AW751" i="1"/>
  <c r="AX753" i="1" l="1"/>
  <c r="AW752" i="1"/>
  <c r="AX754" i="1" l="1"/>
  <c r="AW753" i="1"/>
  <c r="AX755" i="1" l="1"/>
  <c r="AW754" i="1"/>
  <c r="AX756" i="1" l="1"/>
  <c r="AW755" i="1"/>
  <c r="AX757" i="1" l="1"/>
  <c r="AW756" i="1"/>
  <c r="AX758" i="1" l="1"/>
  <c r="AW757" i="1"/>
  <c r="AX759" i="1" l="1"/>
  <c r="AW758" i="1"/>
  <c r="AX760" i="1" l="1"/>
  <c r="AW759" i="1"/>
  <c r="AX761" i="1" l="1"/>
  <c r="AW760" i="1"/>
  <c r="AX762" i="1" l="1"/>
  <c r="AW761" i="1"/>
  <c r="AX763" i="1" l="1"/>
  <c r="AW762" i="1"/>
  <c r="AX764" i="1" l="1"/>
  <c r="AW763" i="1"/>
  <c r="AX765" i="1" l="1"/>
  <c r="AW764" i="1"/>
  <c r="AX766" i="1" l="1"/>
  <c r="AW765" i="1"/>
  <c r="AX767" i="1" l="1"/>
  <c r="AW766" i="1"/>
  <c r="AX768" i="1" l="1"/>
  <c r="AW767" i="1"/>
  <c r="AX769" i="1" l="1"/>
  <c r="AW768" i="1"/>
  <c r="AX770" i="1" l="1"/>
  <c r="AW769" i="1"/>
  <c r="AX771" i="1" l="1"/>
  <c r="AW770" i="1"/>
  <c r="AX772" i="1" l="1"/>
  <c r="AW771" i="1"/>
  <c r="AX773" i="1" l="1"/>
  <c r="AW772" i="1"/>
  <c r="AX774" i="1" l="1"/>
  <c r="AW773" i="1"/>
  <c r="AX775" i="1" l="1"/>
  <c r="AW774" i="1"/>
  <c r="AX776" i="1" l="1"/>
  <c r="AW775" i="1"/>
  <c r="AX777" i="1" l="1"/>
  <c r="AW776" i="1"/>
  <c r="AX778" i="1" l="1"/>
  <c r="AW777" i="1"/>
  <c r="AX779" i="1" l="1"/>
  <c r="AW778" i="1"/>
  <c r="AX780" i="1" l="1"/>
  <c r="AW779" i="1"/>
  <c r="AX781" i="1" l="1"/>
  <c r="AW780" i="1"/>
  <c r="AX782" i="1" l="1"/>
  <c r="AW781" i="1"/>
  <c r="AX783" i="1" l="1"/>
  <c r="AW782" i="1"/>
  <c r="AX784" i="1" l="1"/>
  <c r="AW783" i="1"/>
  <c r="AX785" i="1" l="1"/>
  <c r="AW784" i="1"/>
  <c r="AX786" i="1" l="1"/>
  <c r="AW785" i="1"/>
  <c r="AX787" i="1" l="1"/>
  <c r="AW786" i="1"/>
  <c r="AX788" i="1" l="1"/>
  <c r="AW787" i="1"/>
  <c r="AX789" i="1" l="1"/>
  <c r="AW788" i="1"/>
  <c r="AX790" i="1" l="1"/>
  <c r="AW789" i="1"/>
  <c r="AX791" i="1" l="1"/>
  <c r="AW790" i="1"/>
  <c r="AX792" i="1" l="1"/>
  <c r="AW791" i="1"/>
  <c r="AX793" i="1" l="1"/>
  <c r="AW792" i="1"/>
  <c r="AX794" i="1" l="1"/>
  <c r="AW793" i="1"/>
  <c r="AX795" i="1" l="1"/>
  <c r="AW794" i="1"/>
  <c r="AX796" i="1" l="1"/>
  <c r="AW795" i="1"/>
  <c r="AX797" i="1" l="1"/>
  <c r="AW796" i="1"/>
  <c r="AX798" i="1" l="1"/>
  <c r="AW797" i="1"/>
  <c r="AX799" i="1" l="1"/>
  <c r="AW798" i="1"/>
  <c r="AX800" i="1" l="1"/>
  <c r="AW799" i="1"/>
  <c r="AX801" i="1" l="1"/>
  <c r="AW800" i="1"/>
  <c r="AX802" i="1" l="1"/>
  <c r="AW801" i="1"/>
  <c r="AX803" i="1" l="1"/>
  <c r="AW802" i="1"/>
  <c r="AX804" i="1" l="1"/>
  <c r="AW803" i="1"/>
  <c r="AX805" i="1" l="1"/>
  <c r="AW804" i="1"/>
  <c r="AX806" i="1" l="1"/>
  <c r="AW805" i="1"/>
  <c r="AX807" i="1" l="1"/>
  <c r="AW806" i="1"/>
  <c r="AX808" i="1" l="1"/>
  <c r="AW807" i="1"/>
  <c r="AX809" i="1" l="1"/>
  <c r="AW808" i="1"/>
  <c r="AX810" i="1" l="1"/>
  <c r="AW809" i="1"/>
  <c r="AX811" i="1" l="1"/>
  <c r="AW810" i="1"/>
  <c r="AX812" i="1" l="1"/>
  <c r="AW811" i="1"/>
  <c r="AX813" i="1" l="1"/>
  <c r="AW812" i="1"/>
  <c r="AX814" i="1" l="1"/>
  <c r="AW813" i="1"/>
  <c r="AX815" i="1" l="1"/>
  <c r="AW814" i="1"/>
  <c r="AX816" i="1" l="1"/>
  <c r="AW815" i="1"/>
  <c r="AX817" i="1" l="1"/>
  <c r="AW816" i="1"/>
  <c r="AX818" i="1" l="1"/>
  <c r="AW817" i="1"/>
  <c r="AX819" i="1" l="1"/>
  <c r="AW818" i="1"/>
  <c r="AX820" i="1" l="1"/>
  <c r="AW819" i="1"/>
  <c r="AX821" i="1" l="1"/>
  <c r="AW820" i="1"/>
  <c r="AX822" i="1" l="1"/>
  <c r="AW821" i="1"/>
  <c r="AX823" i="1" l="1"/>
  <c r="AW822" i="1"/>
  <c r="AX824" i="1" l="1"/>
  <c r="AW823" i="1"/>
  <c r="AX825" i="1" l="1"/>
  <c r="AW824" i="1"/>
  <c r="AX826" i="1" l="1"/>
  <c r="AW825" i="1"/>
  <c r="AX827" i="1" l="1"/>
  <c r="AW826" i="1"/>
  <c r="AX828" i="1" l="1"/>
  <c r="AW827" i="1"/>
  <c r="AX829" i="1" l="1"/>
  <c r="AW828" i="1"/>
  <c r="AX830" i="1" l="1"/>
  <c r="AW829" i="1"/>
  <c r="AX831" i="1" l="1"/>
  <c r="AW830" i="1"/>
  <c r="AX832" i="1" l="1"/>
  <c r="AW831" i="1"/>
  <c r="AX833" i="1" l="1"/>
  <c r="AW832" i="1"/>
  <c r="AX834" i="1" l="1"/>
  <c r="AW833" i="1"/>
  <c r="AX835" i="1" l="1"/>
  <c r="AW834" i="1"/>
  <c r="AX836" i="1" l="1"/>
  <c r="AW835" i="1"/>
  <c r="AX837" i="1" l="1"/>
  <c r="AW836" i="1"/>
  <c r="AX838" i="1" l="1"/>
  <c r="AW837" i="1"/>
  <c r="AX839" i="1" l="1"/>
  <c r="AW838" i="1"/>
  <c r="AX840" i="1" l="1"/>
  <c r="AW839" i="1"/>
  <c r="AX841" i="1" l="1"/>
  <c r="AW840" i="1"/>
  <c r="AX842" i="1" l="1"/>
  <c r="AW841" i="1"/>
  <c r="AX843" i="1" l="1"/>
  <c r="AW842" i="1"/>
  <c r="AX844" i="1" l="1"/>
  <c r="AW843" i="1"/>
  <c r="AX845" i="1" l="1"/>
  <c r="AW844" i="1"/>
  <c r="AX846" i="1" l="1"/>
  <c r="AW845" i="1"/>
  <c r="AX847" i="1" l="1"/>
  <c r="AW846" i="1"/>
  <c r="AX848" i="1" l="1"/>
  <c r="AW847" i="1"/>
  <c r="AX849" i="1" l="1"/>
  <c r="AW848" i="1"/>
  <c r="AX850" i="1" l="1"/>
  <c r="AW849" i="1"/>
  <c r="AX851" i="1" l="1"/>
  <c r="AW850" i="1"/>
  <c r="AX852" i="1" l="1"/>
  <c r="AW851" i="1"/>
  <c r="AX853" i="1" l="1"/>
  <c r="AW852" i="1"/>
  <c r="AX854" i="1" l="1"/>
  <c r="AW853" i="1"/>
  <c r="AX855" i="1" l="1"/>
  <c r="AW854" i="1"/>
  <c r="AX856" i="1" l="1"/>
  <c r="AW855" i="1"/>
  <c r="AX857" i="1" l="1"/>
  <c r="AW856" i="1"/>
  <c r="AX858" i="1" l="1"/>
  <c r="AW857" i="1"/>
  <c r="AX859" i="1" l="1"/>
  <c r="AW858" i="1"/>
  <c r="AX860" i="1" l="1"/>
  <c r="AW859" i="1"/>
  <c r="AX861" i="1" l="1"/>
  <c r="AW860" i="1"/>
  <c r="AX862" i="1" l="1"/>
  <c r="AW861" i="1"/>
  <c r="AX863" i="1" l="1"/>
  <c r="AW862" i="1"/>
  <c r="AX864" i="1" l="1"/>
  <c r="AW863" i="1"/>
  <c r="AX865" i="1" l="1"/>
  <c r="AW864" i="1"/>
  <c r="AX866" i="1" l="1"/>
  <c r="AW865" i="1"/>
  <c r="AX867" i="1" l="1"/>
  <c r="AW866" i="1"/>
  <c r="AX868" i="1" l="1"/>
  <c r="AW867" i="1"/>
  <c r="AX869" i="1" l="1"/>
  <c r="AW868" i="1"/>
  <c r="AX870" i="1" l="1"/>
  <c r="AW869" i="1"/>
  <c r="AX871" i="1" l="1"/>
  <c r="AW870" i="1"/>
  <c r="AX872" i="1" l="1"/>
  <c r="AW871" i="1"/>
  <c r="AX873" i="1" l="1"/>
  <c r="AW872" i="1"/>
  <c r="AX874" i="1" l="1"/>
  <c r="AW873" i="1"/>
  <c r="AX875" i="1" l="1"/>
  <c r="AW874" i="1"/>
  <c r="AX876" i="1" l="1"/>
  <c r="AW875" i="1"/>
  <c r="AX877" i="1" l="1"/>
  <c r="AW876" i="1"/>
  <c r="AX878" i="1" l="1"/>
  <c r="AW877" i="1"/>
  <c r="AX879" i="1" l="1"/>
  <c r="AW878" i="1"/>
  <c r="AX880" i="1" l="1"/>
  <c r="AW879" i="1"/>
  <c r="AX881" i="1" l="1"/>
  <c r="AW880" i="1"/>
  <c r="AX882" i="1" l="1"/>
  <c r="AW881" i="1"/>
  <c r="AX883" i="1" l="1"/>
  <c r="AW882" i="1"/>
  <c r="AX884" i="1" l="1"/>
  <c r="AW883" i="1"/>
  <c r="AX885" i="1" l="1"/>
  <c r="AW884" i="1"/>
  <c r="AX886" i="1" l="1"/>
  <c r="AW885" i="1"/>
  <c r="AX887" i="1" l="1"/>
  <c r="AW886" i="1"/>
  <c r="AX888" i="1" l="1"/>
  <c r="AW887" i="1"/>
  <c r="AX889" i="1" l="1"/>
  <c r="AW888" i="1"/>
  <c r="AX890" i="1" l="1"/>
  <c r="AW889" i="1"/>
  <c r="AX891" i="1" l="1"/>
  <c r="AW890" i="1"/>
  <c r="AX892" i="1" l="1"/>
  <c r="AW891" i="1"/>
  <c r="AX893" i="1" l="1"/>
  <c r="AW892" i="1"/>
  <c r="AX894" i="1" l="1"/>
  <c r="AW893" i="1"/>
  <c r="AX895" i="1" l="1"/>
  <c r="AW894" i="1"/>
  <c r="AX896" i="1" l="1"/>
  <c r="AW895" i="1"/>
  <c r="AX897" i="1" l="1"/>
  <c r="AW896" i="1"/>
  <c r="AX898" i="1" l="1"/>
  <c r="AW897" i="1"/>
  <c r="AX899" i="1" l="1"/>
  <c r="AW898" i="1"/>
  <c r="AX900" i="1" l="1"/>
  <c r="AW899" i="1"/>
  <c r="AX901" i="1" l="1"/>
  <c r="AW900" i="1"/>
  <c r="AX902" i="1" l="1"/>
  <c r="AW901" i="1"/>
  <c r="AX903" i="1" l="1"/>
  <c r="AW902" i="1"/>
  <c r="AX904" i="1" l="1"/>
  <c r="AW903" i="1"/>
  <c r="AX905" i="1" l="1"/>
  <c r="AW904" i="1"/>
  <c r="AX906" i="1" l="1"/>
  <c r="AW905" i="1"/>
  <c r="AX907" i="1" l="1"/>
  <c r="AW906" i="1"/>
  <c r="AX908" i="1" l="1"/>
  <c r="AW907" i="1"/>
  <c r="AX909" i="1" l="1"/>
  <c r="AW908" i="1"/>
  <c r="AX910" i="1" l="1"/>
  <c r="AW909" i="1"/>
  <c r="AX911" i="1" l="1"/>
  <c r="AW910" i="1"/>
  <c r="AX912" i="1" l="1"/>
  <c r="AW911" i="1"/>
  <c r="AX913" i="1" l="1"/>
  <c r="AW912" i="1"/>
  <c r="AX914" i="1" l="1"/>
  <c r="AW913" i="1"/>
  <c r="AX915" i="1" l="1"/>
  <c r="AW914" i="1"/>
  <c r="AX916" i="1" l="1"/>
  <c r="AW915" i="1"/>
  <c r="AX917" i="1" l="1"/>
  <c r="AW916" i="1"/>
  <c r="AX918" i="1" l="1"/>
  <c r="AW917" i="1"/>
  <c r="AX919" i="1" l="1"/>
  <c r="AW918" i="1"/>
  <c r="AX920" i="1" l="1"/>
  <c r="AW919" i="1"/>
  <c r="AX921" i="1" l="1"/>
  <c r="AW920" i="1"/>
  <c r="AX922" i="1" l="1"/>
  <c r="AW921" i="1"/>
  <c r="AX923" i="1" l="1"/>
  <c r="AW922" i="1"/>
  <c r="AX924" i="1" l="1"/>
  <c r="AW923" i="1"/>
  <c r="AX925" i="1" l="1"/>
  <c r="AW924" i="1"/>
  <c r="AX926" i="1" l="1"/>
  <c r="AW925" i="1"/>
  <c r="AX927" i="1" l="1"/>
  <c r="AW926" i="1"/>
  <c r="AX928" i="1" l="1"/>
  <c r="AW927" i="1"/>
  <c r="AX929" i="1" l="1"/>
  <c r="AW928" i="1"/>
  <c r="AX930" i="1" l="1"/>
  <c r="AW929" i="1"/>
  <c r="AX931" i="1" l="1"/>
  <c r="AW930" i="1"/>
  <c r="AX932" i="1" l="1"/>
  <c r="AW931" i="1"/>
  <c r="AX933" i="1" l="1"/>
  <c r="AW932" i="1"/>
  <c r="AX934" i="1" l="1"/>
  <c r="AW933" i="1"/>
  <c r="AX935" i="1" l="1"/>
  <c r="AW934" i="1"/>
  <c r="AX936" i="1" l="1"/>
  <c r="AW935" i="1"/>
  <c r="AX937" i="1" l="1"/>
  <c r="AW936" i="1"/>
  <c r="AX938" i="1" l="1"/>
  <c r="AW937" i="1"/>
  <c r="AX939" i="1" l="1"/>
  <c r="AW938" i="1"/>
  <c r="AX940" i="1" l="1"/>
  <c r="AW939" i="1"/>
  <c r="AX941" i="1" l="1"/>
  <c r="AW940" i="1"/>
  <c r="AX942" i="1" l="1"/>
  <c r="AW941" i="1"/>
  <c r="AX943" i="1" l="1"/>
  <c r="AW942" i="1"/>
  <c r="AX944" i="1" l="1"/>
  <c r="AW943" i="1"/>
  <c r="AX945" i="1" l="1"/>
  <c r="AW944" i="1"/>
  <c r="AX946" i="1" l="1"/>
  <c r="AW945" i="1"/>
  <c r="AX947" i="1" l="1"/>
  <c r="AW946" i="1"/>
  <c r="AX948" i="1" l="1"/>
  <c r="AW947" i="1"/>
  <c r="AX949" i="1" l="1"/>
  <c r="AW948" i="1"/>
  <c r="AX950" i="1" l="1"/>
  <c r="AW949" i="1"/>
  <c r="AX951" i="1" l="1"/>
  <c r="AW950" i="1"/>
  <c r="AX952" i="1" l="1"/>
  <c r="AW951" i="1"/>
  <c r="AX953" i="1" l="1"/>
  <c r="AW952" i="1"/>
  <c r="AX954" i="1" l="1"/>
  <c r="AW953" i="1"/>
  <c r="AX955" i="1" l="1"/>
  <c r="AW954" i="1"/>
  <c r="AX956" i="1" l="1"/>
  <c r="AW955" i="1"/>
  <c r="AX957" i="1" l="1"/>
  <c r="AW956" i="1"/>
  <c r="AX958" i="1" l="1"/>
  <c r="AW957" i="1"/>
  <c r="AX959" i="1" l="1"/>
  <c r="AW958" i="1"/>
  <c r="AX960" i="1" l="1"/>
  <c r="AW959" i="1"/>
  <c r="AX961" i="1" l="1"/>
  <c r="AW960" i="1"/>
  <c r="AX962" i="1" l="1"/>
  <c r="AW961" i="1"/>
  <c r="AX963" i="1" l="1"/>
  <c r="AW962" i="1"/>
  <c r="AX964" i="1" l="1"/>
  <c r="AW963" i="1"/>
  <c r="AX965" i="1" l="1"/>
  <c r="AW964" i="1"/>
  <c r="AX966" i="1" l="1"/>
  <c r="AW965" i="1"/>
  <c r="AX967" i="1" l="1"/>
  <c r="AW966" i="1"/>
  <c r="AX968" i="1" l="1"/>
  <c r="AW967" i="1"/>
  <c r="AX969" i="1" l="1"/>
  <c r="AW968" i="1"/>
  <c r="AX970" i="1" l="1"/>
  <c r="AW969" i="1"/>
  <c r="AX971" i="1" l="1"/>
  <c r="AW970" i="1"/>
  <c r="AX972" i="1" l="1"/>
  <c r="AW971" i="1"/>
  <c r="AX973" i="1" l="1"/>
  <c r="AW972" i="1"/>
  <c r="AX974" i="1" l="1"/>
  <c r="AW973" i="1"/>
  <c r="AX975" i="1" l="1"/>
  <c r="AW974" i="1"/>
  <c r="AX976" i="1" l="1"/>
  <c r="AW975" i="1"/>
  <c r="AX977" i="1" l="1"/>
  <c r="AW976" i="1"/>
  <c r="AX978" i="1" l="1"/>
  <c r="AW977" i="1"/>
  <c r="AX979" i="1" l="1"/>
  <c r="AW978" i="1"/>
  <c r="AX980" i="1" l="1"/>
  <c r="AW979" i="1"/>
  <c r="AX981" i="1" l="1"/>
  <c r="AW980" i="1"/>
  <c r="AX982" i="1" l="1"/>
  <c r="AW981" i="1"/>
  <c r="AX983" i="1" l="1"/>
  <c r="AW982" i="1"/>
  <c r="AX984" i="1" l="1"/>
  <c r="AW983" i="1"/>
  <c r="AX985" i="1" l="1"/>
  <c r="AW984" i="1"/>
  <c r="AX986" i="1" l="1"/>
  <c r="AW985" i="1"/>
  <c r="AX987" i="1" l="1"/>
  <c r="AW986" i="1"/>
  <c r="AX988" i="1" l="1"/>
  <c r="AW987" i="1"/>
  <c r="AX989" i="1" l="1"/>
  <c r="AW988" i="1"/>
  <c r="AX990" i="1" l="1"/>
  <c r="AW989" i="1"/>
  <c r="AX991" i="1" l="1"/>
  <c r="AW990" i="1"/>
  <c r="AX992" i="1" l="1"/>
  <c r="AW991" i="1"/>
  <c r="AX993" i="1" l="1"/>
  <c r="AW992" i="1"/>
  <c r="AX994" i="1" l="1"/>
  <c r="AW993" i="1"/>
  <c r="AX995" i="1" l="1"/>
  <c r="AW994" i="1"/>
  <c r="AX996" i="1" l="1"/>
  <c r="AW995" i="1"/>
  <c r="AX997" i="1" l="1"/>
  <c r="AW996" i="1"/>
  <c r="AX998" i="1" l="1"/>
  <c r="AW997" i="1"/>
  <c r="AX999" i="1" l="1"/>
  <c r="AW998" i="1"/>
  <c r="AX1000" i="1" l="1"/>
  <c r="AW1000" i="1" s="1"/>
  <c r="AW99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BAE6F-3814-41C8-A6F1-F6806E6097A0}" keepAlive="1" name="Consulta - Consulta1" description="Conexão com a consulta 'Consulta1' na pasta de trabalho." type="5" refreshedVersion="6" background="1" refreshOnLoad="1" saveData="1">
    <dbPr connection="Provider=Microsoft.Mashup.OleDb.1;Data Source=$Workbook$;Location=Consulta1;Extended Properties=&quot;&quot;" command="SELECT * FROM [Consulta1]"/>
  </connection>
  <connection id="2" xr16:uid="{73CA7AE5-CB90-4C5D-AD29-80D22281983B}" keepAlive="1" name="Consulta - hist?limit=100&amp;sort=1" description="Conexão com a consulta 'hist?limit=100&amp;sort=1' na pasta de trabalho." type="5" refreshedVersion="6" background="1" refreshOnLoad="1" saveData="1">
    <dbPr connection="Provider=Microsoft.Mashup.OleDb.1;Data Source=$Workbook$;Location=&quot;hist?limit=100&amp;sort=1&quot;;Extended Properties=&quot;&quot;" command="SELECT * FROM [hist?limit=100&amp;sort=1]"/>
  </connection>
  <connection id="3" xr16:uid="{36F168DB-09C0-4501-A349-D51D293B464D}" keepAlive="1" name="Consulta - hist?limit=100&amp;sort=1 (2)" description="Conexão com a consulta 'hist?limit=100&amp;sort=1 (2)' na pasta de trabalho." type="5" refreshedVersion="6" background="1" refreshOnLoad="1" saveData="1">
    <dbPr connection="Provider=Microsoft.Mashup.OleDb.1;Data Source=$Workbook$;Location=&quot;hist?limit=100&amp;sort=1 (2)&quot;;Extended Properties=&quot;&quot;" command="SELECT * FROM [hist?limit=100&amp;sort=1 (2)]"/>
  </connection>
  <connection id="4" xr16:uid="{646B3EA1-1C18-42EB-AB19-165AFFAE90B8}" keepAlive="1" name="Consulta - hist?limit=100&amp;sort=1 (3)" description="Conexão com a consulta 'hist?limit=100&amp;sort=1 (3)' na pasta de trabalho." type="5" refreshedVersion="6" background="1" refreshOnLoad="1" saveData="1">
    <dbPr connection="Provider=Microsoft.Mashup.OleDb.1;Data Source=$Workbook$;Location=&quot;hist?limit=100&amp;sort=1 (3)&quot;;Extended Properties=&quot;&quot;" command="SELECT * FROM [hist?limit=100&amp;sort=1 (3)]"/>
  </connection>
  <connection id="5" xr16:uid="{3EE51932-554A-4011-8944-47CF2EF8207D}" keepAlive="1" name="Consulta - hist?limit=100&amp;sort=1 (4)" description="Conexão com a consulta 'hist?limit=100&amp;sort=1 (4)' na pasta de trabalho." type="5" refreshedVersion="6" background="1" refreshOnLoad="1" saveData="1">
    <dbPr connection="Provider=Microsoft.Mashup.OleDb.1;Data Source=$Workbook$;Location=&quot;hist?limit=100&amp;sort=1 (4)&quot;;Extended Properties=&quot;&quot;" command="SELECT * FROM [hist?limit=100&amp;sort=1 (4)]"/>
  </connection>
  <connection id="6" xr16:uid="{34157EA0-B945-4C42-9B17-08E74512C585}" keepAlive="1" name="Consulta - hist?limit=100&amp;sort=1 (5)" description="Conexão com a consulta 'hist?limit=100&amp;sort=1 (5)' na pasta de trabalho." type="5" refreshedVersion="6" background="1" refreshOnLoad="1" saveData="1">
    <dbPr connection="Provider=Microsoft.Mashup.OleDb.1;Data Source=$Workbook$;Location=&quot;hist?limit=100&amp;sort=1 (5)&quot;;Extended Properties=&quot;&quot;" command="SELECT * FROM [hist?limit=100&amp;sort=1 (5)]"/>
  </connection>
  <connection id="7" xr16:uid="{8BF233A5-0F49-4356-88DF-87EAFF473975}" keepAlive="1" name="Consulta - hist?limit=100&amp;sort=1 (6)" description="Conexão com a consulta 'hist?limit=100&amp;sort=1 (6)' na pasta de trabalho." type="5" refreshedVersion="6" background="1" refreshOnLoad="1" saveData="1">
    <dbPr connection="Provider=Microsoft.Mashup.OleDb.1;Data Source=$Workbook$;Location=&quot;hist?limit=100&amp;sort=1 (6)&quot;;Extended Properties=&quot;&quot;" command="SELECT * FROM [hist?limit=100&amp;sort=1 (6)]"/>
  </connection>
  <connection id="8" xr16:uid="{7EF60BC7-EFAC-472B-A953-51DDAC26151A}" keepAlive="1" name="Consulta - hist?limit=100&amp;sort=1 (7)" description="Conexão com a consulta 'hist?limit=100&amp;sort=1 (7)' na pasta de trabalho." type="5" refreshedVersion="6" background="1" refreshOnLoad="1" saveData="1">
    <dbPr connection="Provider=Microsoft.Mashup.OleDb.1;Data Source=$Workbook$;Location=&quot;hist?limit=100&amp;sort=1 (7)&quot;;Extended Properties=&quot;&quot;" command="SELECT * FROM [hist?limit=100&amp;sort=1 (7)]"/>
  </connection>
  <connection id="9" xr16:uid="{97413DA9-024C-446D-AE4B-0235340FF89E}" keepAlive="1" name="Consulta - hist?limit=100&amp;sort=1 (8)" description="Conexão com a consulta 'hist?limit=100&amp;sort=1 (8)' na pasta de trabalho." type="5" refreshedVersion="6" background="1" refreshOnLoad="1" saveData="1">
    <dbPr connection="Provider=Microsoft.Mashup.OleDb.1;Data Source=$Workbook$;Location=&quot;hist?limit=100&amp;sort=1 (8)&quot;;Extended Properties=&quot;&quot;" command="SELECT * FROM [hist?limit=100&amp;sort=1 (8)]"/>
  </connection>
  <connection id="10" xr16:uid="{1BE592FE-713B-42DA-99ED-2E217D2F95A0}" keepAlive="1" name="Consulta - last?limit=100&amp;sort=1" description="Conexão com a consulta 'last?limit=100&amp;sort=1' na pasta de trabalho." type="5" refreshedVersion="6" background="1" refreshOnLoad="1" saveData="1">
    <dbPr connection="Provider=Microsoft.Mashup.OleDb.1;Data Source=$Workbook$;Location=&quot;last?limit=100&amp;sort=1&quot;;Extended Properties=&quot;&quot;" command="SELECT * FROM [last?limit=100&amp;sort=1]"/>
  </connection>
  <connection id="11" xr16:uid="{98C1A049-900A-4A2B-96B0-DFDDB6042E14}" keepAlive="1" name="Consulta - last?limit=100&amp;sort=1 (2)" description="Conexão com a consulta 'last?limit=100&amp;sort=1 (2)' na pasta de trabalho." type="5" refreshedVersion="6" background="1" refreshOnLoad="1" saveData="1">
    <dbPr connection="Provider=Microsoft.Mashup.OleDb.1;Data Source=$Workbook$;Location=&quot;last?limit=100&amp;sort=1 (2)&quot;;Extended Properties=&quot;&quot;" command="SELECT * FROM [last?limit=100&amp;sort=1 (2)]"/>
  </connection>
</connections>
</file>

<file path=xl/sharedStrings.xml><?xml version="1.0" encoding="utf-8"?>
<sst xmlns="http://schemas.openxmlformats.org/spreadsheetml/2006/main" count="63" uniqueCount="44">
  <si>
    <t>TOTAL $</t>
  </si>
  <si>
    <t>data</t>
  </si>
  <si>
    <t>USDBRL</t>
  </si>
  <si>
    <t>BTCUSD</t>
  </si>
  <si>
    <t>ETHUSD</t>
  </si>
  <si>
    <t>DASHUSD</t>
  </si>
  <si>
    <t>ADAUSD</t>
  </si>
  <si>
    <t>LTCUSD</t>
  </si>
  <si>
    <t>TOTAL R$</t>
  </si>
  <si>
    <t>RENT ACUM</t>
  </si>
  <si>
    <t>QUANTO VENDER OU COMPRAR DE CADA?</t>
  </si>
  <si>
    <t>XMRUSD</t>
  </si>
  <si>
    <t>LINKUSD</t>
  </si>
  <si>
    <t>EOSUSD</t>
  </si>
  <si>
    <t>DOTUSDT</t>
  </si>
  <si>
    <t>MOEDA10</t>
  </si>
  <si>
    <t>MOEDA4</t>
  </si>
  <si>
    <t>MOEDA5</t>
  </si>
  <si>
    <t>MOEDA6</t>
  </si>
  <si>
    <t>MOEDA7</t>
  </si>
  <si>
    <t>MOEDA8</t>
  </si>
  <si>
    <t>DEFINA ABAIXO A PORCENTAGEM PARA CADA CRIPTOMOEDA</t>
  </si>
  <si>
    <t>VALOR1</t>
  </si>
  <si>
    <t>VALOR2</t>
  </si>
  <si>
    <t>VALOR3</t>
  </si>
  <si>
    <t>VALOR4</t>
  </si>
  <si>
    <t>VALOR5</t>
  </si>
  <si>
    <t>VALOR6</t>
  </si>
  <si>
    <t>VALOR7</t>
  </si>
  <si>
    <t>VALOR8</t>
  </si>
  <si>
    <t>VALOR9</t>
  </si>
  <si>
    <t>VALOR10</t>
  </si>
  <si>
    <t>TOTAL INVESTIDO R$</t>
  </si>
  <si>
    <t>TOTAL INVESTIDO $</t>
  </si>
  <si>
    <t>TOTAL ATUAL $</t>
  </si>
  <si>
    <t>TOTAL ATUAL R$</t>
  </si>
  <si>
    <t>QTMUSD</t>
  </si>
  <si>
    <t>APORTE</t>
  </si>
  <si>
    <t>BITCOIN</t>
  </si>
  <si>
    <t>ETHER</t>
  </si>
  <si>
    <t>DASH</t>
  </si>
  <si>
    <t>ETH</t>
  </si>
  <si>
    <t>POLKADOT</t>
  </si>
  <si>
    <t>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</si>
</sst>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164" formatCode="_-[$R$-416]\ * #,##0.00_-;\-[$R$-416]\ * #,##0.00_-;_-[$R$-416]\ * &quot;-&quot;??_-;_-@"/>
    <numFmt numFmtId="165" formatCode="_-[$$-409]* #,##0.00_ ;_-[$$-409]* \-#,##0.00\ ;_-[$$-409]* &quot;-&quot;??_ ;_-@_ "/>
    <numFmt numFmtId="166" formatCode="0.00000"/>
    <numFmt numFmtId="167" formatCode="0.000000000"/>
    <numFmt numFmtId="168" formatCode="0.00000000"/>
    <numFmt numFmtId="169" formatCode="0.000000"/>
    <numFmt numFmtId="170" formatCode="&quot;$&quot;#,##0.00"/>
    <numFmt numFmtId="171" formatCode="0.0000"/>
    <numFmt numFmtId="172" formatCode="[$₿]\ #,##0.00000000" x16r2:formatCode16="[$₿-x-xbt2]\ #,##0.00000000"/>
    <numFmt numFmtId="173" formatCode="[$$-409]#,##0.000"/>
    <numFmt numFmtId="175" formatCode="_-[$R$-416]\ * #,##0.00_-;\-[$R$-416]\ * #,##0.00_-;_-[$R$-416]\ * &quot;-&quot;??_-;_-@_-"/>
  </numFmts>
  <fonts count="18" x14ac:knownFonts="1">
    <font>
      <sz val="11"/>
      <color theme="1"/>
      <name val="Arial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b/>
      <sz val="13"/>
      <color rgb="FF000000"/>
      <name val="Calibri"/>
      <family val="2"/>
    </font>
    <font>
      <b/>
      <sz val="11"/>
      <color rgb="FFFA7D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20"/>
      <name val="Calibri"/>
      <family val="2"/>
      <scheme val="minor"/>
    </font>
    <font>
      <b/>
      <i/>
      <sz val="12"/>
      <name val="Arial"/>
      <family val="2"/>
    </font>
    <font>
      <b/>
      <i/>
      <sz val="12"/>
      <color theme="6" tint="-0.499984740745262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rgb="FFA6BF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12" fillId="0" borderId="6" applyNumberFormat="0" applyFill="0" applyAlignment="0" applyProtection="0"/>
    <xf numFmtId="44" fontId="17" fillId="0" borderId="0" applyFont="0" applyFill="0" applyBorder="0" applyAlignment="0" applyProtection="0"/>
  </cellStyleXfs>
  <cellXfs count="66">
    <xf numFmtId="0" fontId="0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7" fontId="0" fillId="0" borderId="0" xfId="0" applyNumberFormat="1" applyFont="1"/>
    <xf numFmtId="169" fontId="0" fillId="0" borderId="0" xfId="0" applyNumberFormat="1" applyFont="1"/>
    <xf numFmtId="169" fontId="2" fillId="0" borderId="0" xfId="0" applyNumberFormat="1" applyFont="1"/>
    <xf numFmtId="166" fontId="2" fillId="0" borderId="0" xfId="0" applyNumberFormat="1" applyFont="1"/>
    <xf numFmtId="2" fontId="3" fillId="3" borderId="2" xfId="0" applyNumberFormat="1" applyFont="1" applyFill="1" applyBorder="1"/>
    <xf numFmtId="2" fontId="3" fillId="0" borderId="3" xfId="0" applyNumberFormat="1" applyFont="1" applyBorder="1"/>
    <xf numFmtId="165" fontId="3" fillId="0" borderId="3" xfId="0" applyNumberFormat="1" applyFont="1" applyBorder="1"/>
    <xf numFmtId="165" fontId="3" fillId="0" borderId="3" xfId="0" applyNumberFormat="1" applyFont="1" applyBorder="1" applyAlignment="1"/>
    <xf numFmtId="164" fontId="3" fillId="0" borderId="3" xfId="0" applyNumberFormat="1" applyFont="1" applyBorder="1"/>
    <xf numFmtId="10" fontId="4" fillId="4" borderId="4" xfId="0" applyNumberFormat="1" applyFont="1" applyFill="1" applyBorder="1"/>
    <xf numFmtId="170" fontId="0" fillId="0" borderId="0" xfId="0" applyNumberFormat="1" applyFont="1"/>
    <xf numFmtId="168" fontId="0" fillId="0" borderId="0" xfId="0" applyNumberFormat="1" applyFont="1"/>
    <xf numFmtId="10" fontId="0" fillId="0" borderId="0" xfId="0" applyNumberFormat="1" applyFont="1" applyAlignment="1"/>
    <xf numFmtId="165" fontId="1" fillId="2" borderId="1" xfId="0" applyNumberFormat="1" applyFont="1" applyFill="1" applyBorder="1"/>
    <xf numFmtId="170" fontId="2" fillId="0" borderId="0" xfId="0" applyNumberFormat="1" applyFont="1"/>
    <xf numFmtId="168" fontId="0" fillId="0" borderId="0" xfId="0" applyNumberFormat="1" applyFont="1" applyAlignment="1"/>
    <xf numFmtId="169" fontId="0" fillId="0" borderId="0" xfId="0" applyNumberFormat="1" applyFont="1" applyAlignment="1"/>
    <xf numFmtId="169" fontId="2" fillId="0" borderId="0" xfId="0" applyNumberFormat="1" applyFont="1" applyAlignment="1"/>
    <xf numFmtId="166" fontId="2" fillId="0" borderId="0" xfId="0" applyNumberFormat="1" applyFont="1" applyAlignment="1"/>
    <xf numFmtId="165" fontId="0" fillId="0" borderId="0" xfId="0" applyNumberFormat="1" applyFont="1" applyAlignment="1"/>
    <xf numFmtId="168" fontId="2" fillId="0" borderId="0" xfId="0" applyNumberFormat="1" applyFont="1" applyAlignment="1"/>
    <xf numFmtId="10" fontId="0" fillId="0" borderId="0" xfId="0" applyNumberFormat="1" applyFont="1"/>
    <xf numFmtId="0" fontId="0" fillId="0" borderId="0" xfId="0" applyFont="1" applyAlignment="1"/>
    <xf numFmtId="0" fontId="7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168" fontId="8" fillId="0" borderId="0" xfId="0" applyNumberFormat="1" applyFont="1" applyAlignment="1"/>
    <xf numFmtId="168" fontId="8" fillId="0" borderId="0" xfId="0" applyNumberFormat="1" applyFont="1"/>
    <xf numFmtId="171" fontId="0" fillId="0" borderId="0" xfId="0" applyNumberFormat="1" applyFont="1" applyAlignment="1"/>
    <xf numFmtId="171" fontId="2" fillId="0" borderId="0" xfId="0" applyNumberFormat="1" applyFont="1"/>
    <xf numFmtId="171" fontId="2" fillId="0" borderId="0" xfId="0" applyNumberFormat="1" applyFont="1" applyAlignment="1"/>
    <xf numFmtId="171" fontId="7" fillId="0" borderId="0" xfId="0" applyNumberFormat="1" applyFont="1" applyAlignment="1"/>
    <xf numFmtId="171" fontId="0" fillId="0" borderId="0" xfId="0" applyNumberFormat="1" applyFont="1"/>
    <xf numFmtId="14" fontId="9" fillId="0" borderId="0" xfId="0" applyNumberFormat="1" applyFont="1" applyAlignment="1"/>
    <xf numFmtId="14" fontId="10" fillId="0" borderId="3" xfId="0" applyNumberFormat="1" applyFont="1" applyBorder="1"/>
    <xf numFmtId="14" fontId="9" fillId="0" borderId="0" xfId="0" applyNumberFormat="1" applyFont="1"/>
    <xf numFmtId="10" fontId="1" fillId="2" borderId="1" xfId="0" applyNumberFormat="1" applyFont="1" applyFill="1" applyBorder="1" applyAlignment="1"/>
    <xf numFmtId="169" fontId="7" fillId="0" borderId="0" xfId="0" applyNumberFormat="1" applyFont="1" applyAlignment="1"/>
    <xf numFmtId="169" fontId="7" fillId="0" borderId="0" xfId="0" applyNumberFormat="1" applyFont="1"/>
    <xf numFmtId="165" fontId="2" fillId="0" borderId="0" xfId="0" applyNumberFormat="1" applyFont="1"/>
    <xf numFmtId="165" fontId="7" fillId="0" borderId="0" xfId="1" applyNumberFormat="1" applyFont="1" applyAlignment="1">
      <alignment horizontal="right"/>
    </xf>
    <xf numFmtId="165" fontId="2" fillId="0" borderId="0" xfId="0" applyNumberFormat="1" applyFont="1" applyAlignment="1"/>
    <xf numFmtId="165" fontId="7" fillId="0" borderId="0" xfId="0" applyNumberFormat="1" applyFont="1" applyAlignment="1"/>
    <xf numFmtId="172" fontId="0" fillId="0" borderId="0" xfId="0" applyNumberFormat="1" applyFont="1" applyAlignment="1"/>
    <xf numFmtId="172" fontId="2" fillId="0" borderId="0" xfId="0" applyNumberFormat="1" applyFont="1"/>
    <xf numFmtId="172" fontId="3" fillId="0" borderId="3" xfId="0" applyNumberFormat="1" applyFont="1" applyBorder="1"/>
    <xf numFmtId="172" fontId="0" fillId="0" borderId="0" xfId="0" applyNumberFormat="1" applyFont="1"/>
    <xf numFmtId="0" fontId="15" fillId="0" borderId="0" xfId="0" applyFont="1" applyAlignment="1"/>
    <xf numFmtId="165" fontId="16" fillId="6" borderId="0" xfId="0" applyNumberFormat="1" applyFont="1" applyFill="1"/>
    <xf numFmtId="173" fontId="7" fillId="0" borderId="0" xfId="0" applyNumberFormat="1" applyFont="1"/>
    <xf numFmtId="173" fontId="0" fillId="0" borderId="0" xfId="0" applyNumberFormat="1" applyFont="1"/>
    <xf numFmtId="173" fontId="0" fillId="0" borderId="0" xfId="0" applyNumberFormat="1" applyFont="1" applyAlignment="1"/>
    <xf numFmtId="173" fontId="7" fillId="0" borderId="0" xfId="1" applyNumberFormat="1" applyFont="1" applyAlignment="1">
      <alignment horizontal="right"/>
    </xf>
    <xf numFmtId="173" fontId="2" fillId="0" borderId="0" xfId="0" applyNumberFormat="1" applyFont="1"/>
    <xf numFmtId="0" fontId="5" fillId="7" borderId="5" xfId="0" applyFont="1" applyFill="1" applyBorder="1" applyAlignment="1">
      <alignment horizontal="center"/>
    </xf>
    <xf numFmtId="0" fontId="6" fillId="7" borderId="5" xfId="0" applyFont="1" applyFill="1" applyBorder="1"/>
    <xf numFmtId="10" fontId="14" fillId="5" borderId="6" xfId="2" applyNumberFormat="1" applyFont="1" applyFill="1" applyAlignment="1">
      <alignment horizontal="center"/>
    </xf>
    <xf numFmtId="0" fontId="0" fillId="0" borderId="0" xfId="0" applyNumberFormat="1" applyFont="1"/>
    <xf numFmtId="10" fontId="3" fillId="0" borderId="0" xfId="0" applyNumberFormat="1" applyFont="1" applyAlignment="1"/>
    <xf numFmtId="175" fontId="16" fillId="6" borderId="0" xfId="1" applyNumberFormat="1" applyFont="1" applyFill="1"/>
    <xf numFmtId="165" fontId="9" fillId="0" borderId="0" xfId="3" applyNumberFormat="1" applyFont="1" applyAlignment="1"/>
    <xf numFmtId="165" fontId="10" fillId="0" borderId="3" xfId="3" applyNumberFormat="1" applyFont="1" applyBorder="1"/>
    <xf numFmtId="165" fontId="9" fillId="0" borderId="0" xfId="3" applyNumberFormat="1" applyFont="1"/>
  </cellXfs>
  <cellStyles count="4">
    <cellStyle name="Moeda" xfId="3" builtinId="4"/>
    <cellStyle name="Normal" xfId="0" builtinId="0"/>
    <cellStyle name="Porcentagem" xfId="1" builtinId="5"/>
    <cellStyle name="Título 1" xfId="2" builtinId="16"/>
  </cellStyles>
  <dxfs count="3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-[$$-409]* #,##0.00_ ;_-[$$-409]* \-#,##0.00\ ;_-[$$-409]* &quot;-&quot;??_ ;_-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-[$R$-416]\ * #,##0.00_-;\-[$R$-416]\ * #,##0.00_-;_-[$R$-416]\ * &quot;-&quot;??_-;_-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7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CARTEIRA DE CRIPTOMOEDAS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3-43C3-A7A2-98FFB635F45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BA-4893-A897-AF45D053BA1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BA-4893-A897-AF45D053BA1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BA-4893-A897-AF45D053BA1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BA-4893-A897-AF45D053BA1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BA-4893-A897-AF45D053BA1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BA-4893-A897-AF45D053BA1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BA-4893-A897-AF45D053BA1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A9-4756-BB9B-2E79A5BEC16C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95-4AEA-832F-89D2902962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PORTFOLIO!$A$4:$J$4</c:f>
              <c:strCache>
                <c:ptCount val="10"/>
                <c:pt idx="0">
                  <c:v>BITCOIN</c:v>
                </c:pt>
                <c:pt idx="1">
                  <c:v>ETHER</c:v>
                </c:pt>
                <c:pt idx="2">
                  <c:v>DASH</c:v>
                </c:pt>
                <c:pt idx="3">
                  <c:v>POLKADOT</c:v>
                </c:pt>
                <c:pt idx="4">
                  <c:v>MOEDA5</c:v>
                </c:pt>
                <c:pt idx="5">
                  <c:v>MOEDA6</c:v>
                </c:pt>
                <c:pt idx="6">
                  <c:v>MOEDA7</c:v>
                </c:pt>
                <c:pt idx="7">
                  <c:v>MOEDA8</c:v>
                </c:pt>
                <c:pt idx="8">
                  <c:v>POLKADOT</c:v>
                </c:pt>
                <c:pt idx="9">
                  <c:v>MOEDA10</c:v>
                </c:pt>
              </c:strCache>
            </c:strRef>
          </c:cat>
          <c:val>
            <c:numRef>
              <c:f>PORTFOLIO!$A$5:$J$5</c:f>
              <c:numCache>
                <c:formatCode>0.00%</c:formatCode>
                <c:ptCount val="10"/>
                <c:pt idx="0">
                  <c:v>0.625</c:v>
                </c:pt>
                <c:pt idx="1">
                  <c:v>0.16666666666666666</c:v>
                </c:pt>
                <c:pt idx="2">
                  <c:v>8.9285714285714288E-2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0.11904761904761904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3-43C3-A7A2-98FFB635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12</xdr:row>
      <xdr:rowOff>123825</xdr:rowOff>
    </xdr:from>
    <xdr:ext cx="9639300" cy="7191375"/>
    <xdr:graphicFrame macro="">
      <xdr:nvGraphicFramePr>
        <xdr:cNvPr id="307215883" name="Chart 2" title="Gráfico">
          <a:extLst>
            <a:ext uri="{FF2B5EF4-FFF2-40B4-BE49-F238E27FC236}">
              <a16:creationId xmlns:a16="http://schemas.microsoft.com/office/drawing/2014/main" id="{00000000-0008-0000-0000-00000BBE4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2" xr16:uid="{3D9C7F07-16D8-4644-B1AB-7D9EF909FFF2}" autoFormatId="16" applyNumberFormats="0" applyBorderFormats="0" applyFontFormats="0" applyPatternFormats="0" applyAlignmentFormats="0" applyWidthHeightFormats="0">
  <queryTableRefresh nextId="2">
    <queryTableFields count="1">
      <queryTableField id="1" name="BTCUSD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refreshOnLoad="1" connectionId="11" xr16:uid="{7FAA0DEC-47D8-44C7-861C-A396F24D1134}" autoFormatId="16" applyNumberFormats="0" applyBorderFormats="0" applyFontFormats="0" applyPatternFormats="0" applyAlignmentFormats="0" applyWidthHeightFormats="0">
  <queryTableRefresh nextId="3">
    <queryTableFields count="1">
      <queryTableField id="2" name="QTMUSD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refreshOnLoad="1" connectionId="1" xr16:uid="{1EA806AF-A6EE-41F4-AB76-26979B028F44}" autoFormatId="16" applyNumberFormats="0" applyBorderFormats="0" applyFontFormats="0" applyPatternFormats="0" applyAlignmentFormats="0" applyWidthHeightFormats="0">
  <queryTableRefresh nextId="2">
    <queryTableFields count="1">
      <queryTableField id="1" name="USDBRL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refreshOnLoad="1" connectionId="3" xr16:uid="{FF9CED78-D3A0-43FA-9360-A7BCCF63D18F}" autoFormatId="16" applyNumberFormats="0" applyBorderFormats="0" applyFontFormats="0" applyPatternFormats="0" applyAlignmentFormats="0" applyWidthHeightFormats="0">
  <queryTableRefresh nextId="3">
    <queryTableFields count="1">
      <queryTableField id="2" name="ETHUS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refreshOnLoad="1" connectionId="4" xr16:uid="{6F402961-5D49-41AF-A512-3E4C6C73F0E7}" autoFormatId="16" applyNumberFormats="0" applyBorderFormats="0" applyFontFormats="0" applyPatternFormats="0" applyAlignmentFormats="0" applyWidthHeightFormats="0">
  <queryTableRefresh nextId="9">
    <queryTableFields count="1">
      <queryTableField id="8" name="EOSUSD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refreshOnLoad="1" connectionId="5" xr16:uid="{8B3B8DAE-1D89-4AEC-A922-84347E72D39A}" autoFormatId="16" applyNumberFormats="0" applyBorderFormats="0" applyFontFormats="0" applyPatternFormats="0" applyAlignmentFormats="0" applyWidthHeightFormats="0">
  <queryTableRefresh nextId="4">
    <queryTableFields count="1">
      <queryTableField id="3" name="DASHUS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refreshOnLoad="1" connectionId="6" xr16:uid="{3751701E-0D5F-4A7C-897F-B4DB237577C0}" autoFormatId="16" applyNumberFormats="0" applyBorderFormats="0" applyFontFormats="0" applyPatternFormats="0" applyAlignmentFormats="0" applyWidthHeightFormats="0">
  <queryTableRefresh nextId="5">
    <queryTableFields count="1">
      <queryTableField id="4" name="ADAUSD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refreshOnLoad="1" connectionId="7" xr16:uid="{FAC6A2B7-49F8-488A-8B03-736A0C840F65}" autoFormatId="16" applyNumberFormats="0" applyBorderFormats="0" applyFontFormats="0" applyPatternFormats="0" applyAlignmentFormats="0" applyWidthHeightFormats="0">
  <queryTableRefresh nextId="6">
    <queryTableFields count="1">
      <queryTableField id="5" name="LTCUSD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refreshOnLoad="1" connectionId="8" xr16:uid="{58C7E006-3A37-4B06-AD6F-8C820ECF367F}" autoFormatId="16" applyNumberFormats="0" applyBorderFormats="0" applyFontFormats="0" applyPatternFormats="0" applyAlignmentFormats="0" applyWidthHeightFormats="0">
  <queryTableRefresh nextId="7">
    <queryTableFields count="1">
      <queryTableField id="6" name="XMRUSD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refreshOnLoad="1" connectionId="9" xr16:uid="{C915413F-32DE-49C3-B239-9DD8B6B6AF2B}" autoFormatId="16" applyNumberFormats="0" applyBorderFormats="0" applyFontFormats="0" applyPatternFormats="0" applyAlignmentFormats="0" applyWidthHeightFormats="0">
  <queryTableRefresh nextId="8">
    <queryTableFields count="1">
      <queryTableField id="7" name="LINKUSD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refreshOnLoad="1" connectionId="10" xr16:uid="{CA5A5289-90D9-4308-9B7C-B66AE8CD9829}" autoFormatId="16" applyNumberFormats="0" applyBorderFormats="0" applyFontFormats="0" applyPatternFormats="0" applyAlignmentFormats="0" applyWidthHeightFormats="0">
  <queryTableRefresh nextId="2">
    <queryTableFields count="1">
      <queryTableField id="1" name="DOTUSDT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E90C8E-A0CF-4895-851B-D301BB790441}" name="hist_limit_100_sort_1" displayName="hist_limit_100_sort_1" ref="P2:P3" tableType="queryTable" totalsRowShown="0" headerRowDxfId="34" dataDxfId="33">
  <autoFilter ref="P2:P3" xr:uid="{B6A2A530-45AA-43ED-8B27-25E3FD1B4DDA}"/>
  <tableColumns count="1">
    <tableColumn id="1" xr3:uid="{275DDDDA-75C0-41AC-8740-A9C8A466E492}" uniqueName="1" name="BTCUSD" queryTableFieldId="1" dataDxfId="1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4861021-0A7B-477E-843B-FE2502453D73}" name="last_limit_100_sort_111" displayName="last_limit_100_sort_111" ref="Y2:Y3" tableType="queryTable" totalsRowShown="0" headerRowDxfId="24" dataDxfId="23">
  <autoFilter ref="Y2:Y3" xr:uid="{73099456-048D-41D0-AA1D-D8929295C7D6}"/>
  <tableColumns count="1">
    <tableColumn id="1" xr3:uid="{7ED83FFB-286E-459B-8C14-A208C290E8C5}" uniqueName="1" name="QTMUSD" queryTableFieldId="2" dataDxf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5D3ED9-2F01-4DC4-A433-D9060375E76B}" name="Consulta1" displayName="Consulta1" ref="O2:O3" tableType="queryTable" totalsRowShown="0" headerRowDxfId="22" dataDxfId="21">
  <autoFilter ref="O2:O3" xr:uid="{5FD92772-2729-43E1-9727-C7C1FB2A4943}"/>
  <tableColumns count="1">
    <tableColumn id="1" xr3:uid="{19CE5BD7-5D9A-4F88-88D5-09D7F44931C8}" uniqueName="1" name="USDBRL" queryTableFieldId="1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03B4FC-D13C-4C7A-862D-E47924CE44AC}" name="hist_limit_100_sort_13" displayName="hist_limit_100_sort_13" ref="Q2:Q3" tableType="queryTable" totalsRowShown="0" headerRowDxfId="13" dataDxfId="12">
  <autoFilter ref="Q2:Q3" xr:uid="{5B3F4B4B-7EF1-4DCB-9A14-CBC87B0AB754}"/>
  <tableColumns count="1">
    <tableColumn id="2" xr3:uid="{F6140FCE-3772-4D1A-AA87-03689BEC6C1E}" uniqueName="2" name="ETHUSD" queryTableFieldId="2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5CE7CF-C5FB-43CA-A472-F6401CAA5DD6}" name="hist_limit_100_sort_134" displayName="hist_limit_100_sort_134" ref="W2:W3" tableType="queryTable" totalsRowShown="0" headerRowDxfId="32" dataDxfId="31">
  <autoFilter ref="W2:W3" xr:uid="{C53C3E18-2C37-427C-B9E8-E51767F826FD}"/>
  <tableColumns count="1">
    <tableColumn id="8" xr3:uid="{BE8AFC9B-43DB-4DEF-AA27-D29C909D8B8C}" uniqueName="8" name="EOSUSD" queryTableFieldId="8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C08DBF-AAB8-4A4F-9698-7713A2BE4D90}" name="hist_limit_100_sort_1345" displayName="hist_limit_100_sort_1345" ref="R2:R3" tableType="queryTable" totalsRowShown="0" headerRowDxfId="10" dataDxfId="9">
  <autoFilter ref="R2:R3" xr:uid="{F4BA2B4E-71E3-4ABF-A0ED-CD3F5919EF20}"/>
  <tableColumns count="1">
    <tableColumn id="3" xr3:uid="{675253BA-73EC-4116-B261-65B8A968A45E}" uniqueName="3" name="DASHUSD" queryTableFieldId="3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33D368-5FDC-4FBF-BB1A-40259757FE51}" name="hist_limit_100_sort_1346" displayName="hist_limit_100_sort_1346" ref="S2:S3" tableType="queryTable" totalsRowShown="0" headerRowDxfId="7" dataDxfId="6">
  <autoFilter ref="S2:S3" xr:uid="{BB789F6D-1040-486C-AEAF-FA6109712E3B}"/>
  <tableColumns count="1">
    <tableColumn id="4" xr3:uid="{390B7461-3F0F-4FDC-B7CA-C3E0E02A002A}" uniqueName="4" name="ADAUSD" queryTableFieldId="4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63155D-13A2-43AC-A770-58E201037E91}" name="hist_limit_100_sort_1347" displayName="hist_limit_100_sort_1347" ref="T2:T3" tableType="queryTable" totalsRowShown="0" headerRowDxfId="30" dataDxfId="29">
  <autoFilter ref="T2:T3" xr:uid="{4A3EF15A-CA27-4B4F-B847-B9399CB1995C}"/>
  <tableColumns count="1">
    <tableColumn id="5" xr3:uid="{BCACA246-7EAE-4A10-82C7-A40D3F6E4447}" uniqueName="5" name="LTCUSD" queryTableFieldId="5" dataDxf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1E1D02-EF5C-4897-ACC2-1105ED96F903}" name="hist_limit_100_sort_1348" displayName="hist_limit_100_sort_1348" ref="U2:U3" tableType="queryTable" totalsRowShown="0" headerRowDxfId="28" dataDxfId="27">
  <autoFilter ref="U2:U3" xr:uid="{AC336F14-1999-4E2D-BAA6-F4BA2074145E}"/>
  <tableColumns count="1">
    <tableColumn id="6" xr3:uid="{27AD491E-EEAF-4D75-8B5B-B13ECF5E3C22}" uniqueName="6" name="XMRUSD" queryTableFieldId="6" dataDxf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C1AEDE-AA10-4D81-BB96-02B21B0FDB18}" name="hist_limit_100_sort_1349" displayName="hist_limit_100_sort_1349" ref="V2:V3" tableType="queryTable" totalsRowShown="0" headerRowDxfId="26" dataDxfId="25">
  <autoFilter ref="V2:V3" xr:uid="{F52A5332-1E58-4C60-B44E-CDA6AC80EE37}"/>
  <tableColumns count="1">
    <tableColumn id="7" xr3:uid="{BADCFE55-481D-43A7-B714-DB8224AEA58B}" uniqueName="7" name="LINKUSD" queryTableFieldId="7" dataDxfId="1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AE19B5-BFAC-41FC-95AA-E60A10D75086}" name="last_limit_100_sort_1" displayName="last_limit_100_sort_1" ref="X2:X3" tableType="queryTable" totalsRowShown="0" headerRowDxfId="4" dataDxfId="3">
  <autoFilter ref="X2:X3" xr:uid="{6D7060C3-E46F-4735-A3FF-0714216C37AF}"/>
  <tableColumns count="1">
    <tableColumn id="1" xr3:uid="{F3993C28-AC09-43FE-842D-ED275BE31C66}" uniqueName="1" name="DOTUSDT" queryTableFieldId="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4"/>
  <sheetViews>
    <sheetView tabSelected="1" workbookViewId="0">
      <selection activeCell="L12" sqref="L12"/>
    </sheetView>
  </sheetViews>
  <sheetFormatPr defaultColWidth="12.625" defaultRowHeight="15" customHeight="1" x14ac:dyDescent="0.25"/>
  <cols>
    <col min="1" max="1" width="13" bestFit="1" customWidth="1"/>
    <col min="2" max="2" width="14.125" bestFit="1" customWidth="1"/>
    <col min="3" max="3" width="12.375" customWidth="1"/>
    <col min="4" max="10" width="12.75" customWidth="1"/>
    <col min="11" max="11" width="8" bestFit="1" customWidth="1"/>
    <col min="12" max="12" width="10.75" bestFit="1" customWidth="1"/>
    <col min="13" max="13" width="9.875" style="36" customWidth="1"/>
    <col min="14" max="14" width="9.875" style="63" customWidth="1"/>
    <col min="15" max="15" width="10.75" style="54" bestFit="1" customWidth="1"/>
    <col min="16" max="16" width="12" bestFit="1" customWidth="1"/>
    <col min="17" max="17" width="10.75" bestFit="1" customWidth="1"/>
    <col min="18" max="18" width="12" bestFit="1" customWidth="1"/>
    <col min="19" max="19" width="10.375" bestFit="1" customWidth="1"/>
    <col min="20" max="20" width="10.625" bestFit="1" customWidth="1"/>
    <col min="21" max="21" width="11.125" bestFit="1" customWidth="1"/>
    <col min="22" max="22" width="11.25" bestFit="1" customWidth="1"/>
    <col min="23" max="23" width="10.875" bestFit="1" customWidth="1"/>
    <col min="24" max="24" width="12.25" style="28" bestFit="1" customWidth="1"/>
    <col min="25" max="25" width="11.5" style="28" bestFit="1" customWidth="1"/>
    <col min="26" max="26" width="12.25" style="28" bestFit="1" customWidth="1"/>
    <col min="27" max="27" width="12.125" style="46" bestFit="1" customWidth="1"/>
    <col min="28" max="28" width="11.75" style="29" bestFit="1" customWidth="1"/>
    <col min="29" max="29" width="10.375" customWidth="1"/>
    <col min="30" max="30" width="10.375" bestFit="1" customWidth="1"/>
    <col min="31" max="33" width="9.25" bestFit="1" customWidth="1"/>
    <col min="34" max="34" width="9.375" style="40" bestFit="1" customWidth="1"/>
    <col min="35" max="35" width="9.25" style="31" bestFit="1" customWidth="1"/>
    <col min="36" max="36" width="10.375" style="31" bestFit="1" customWidth="1"/>
    <col min="37" max="37" width="9.625" customWidth="1"/>
    <col min="38" max="45" width="9.5" bestFit="1" customWidth="1"/>
    <col min="46" max="46" width="9.5" style="28" bestFit="1" customWidth="1"/>
    <col min="47" max="47" width="10.625" bestFit="1" customWidth="1"/>
    <col min="48" max="48" width="6.375" style="28" customWidth="1"/>
    <col min="49" max="49" width="20" style="28" bestFit="1" customWidth="1"/>
    <col min="50" max="50" width="21.25" style="28" bestFit="1" customWidth="1"/>
    <col min="51" max="51" width="15.875" bestFit="1" customWidth="1"/>
    <col min="52" max="52" width="16.625" bestFit="1" customWidth="1"/>
    <col min="53" max="53" width="16" style="15" customWidth="1"/>
  </cols>
  <sheetData>
    <row r="1" spans="1:53" s="28" customFormat="1" ht="15" customHeight="1" thickBot="1" x14ac:dyDescent="0.3">
      <c r="A1" s="59" t="s">
        <v>21</v>
      </c>
      <c r="B1" s="59"/>
      <c r="C1" s="59"/>
      <c r="D1" s="59"/>
      <c r="E1" s="59"/>
      <c r="F1" s="59"/>
      <c r="G1" s="59"/>
      <c r="H1" s="59"/>
      <c r="I1" s="59"/>
      <c r="J1" s="59"/>
      <c r="M1" s="36"/>
      <c r="N1" s="63"/>
      <c r="AA1" s="46"/>
      <c r="AB1" s="29"/>
      <c r="AH1" s="40"/>
      <c r="AI1" s="31"/>
      <c r="AJ1" s="31"/>
      <c r="BA1" s="15"/>
    </row>
    <row r="2" spans="1:53" s="25" customFormat="1" ht="17.25" thickTop="1" thickBo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M2" s="36"/>
      <c r="N2" s="63"/>
      <c r="O2" s="26" t="s">
        <v>2</v>
      </c>
      <c r="P2" s="26" t="s">
        <v>3</v>
      </c>
      <c r="Q2" s="28" t="s">
        <v>4</v>
      </c>
      <c r="R2" s="28" t="s">
        <v>5</v>
      </c>
      <c r="S2" s="28" t="s">
        <v>6</v>
      </c>
      <c r="T2" s="28" t="s">
        <v>7</v>
      </c>
      <c r="U2" s="28" t="s">
        <v>11</v>
      </c>
      <c r="V2" s="28" t="s">
        <v>12</v>
      </c>
      <c r="W2" s="28" t="s">
        <v>13</v>
      </c>
      <c r="X2" s="26" t="s">
        <v>14</v>
      </c>
      <c r="Y2" s="28" t="s">
        <v>36</v>
      </c>
      <c r="AA2" s="29"/>
      <c r="AG2" s="40"/>
      <c r="AH2" s="31"/>
      <c r="AI2" s="31"/>
      <c r="AS2" s="28"/>
      <c r="AU2" s="28"/>
      <c r="AV2" s="28"/>
      <c r="AW2" s="28"/>
      <c r="BA2" s="15"/>
    </row>
    <row r="3" spans="1:53" ht="16.5" thickTop="1" x14ac:dyDescent="0.25">
      <c r="A3" s="39">
        <v>0.6</v>
      </c>
      <c r="B3" s="39">
        <v>0.3</v>
      </c>
      <c r="C3" s="39">
        <v>0.05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0.05</v>
      </c>
      <c r="J3" s="39">
        <v>0</v>
      </c>
      <c r="K3" s="15">
        <f>SUM(A3:J3)</f>
        <v>1</v>
      </c>
      <c r="O3" s="28">
        <v>5.3339999999999996</v>
      </c>
      <c r="P3" s="28">
        <v>36926</v>
      </c>
      <c r="Q3" s="28">
        <v>1251.0999999999999</v>
      </c>
      <c r="R3" s="28">
        <v>128.03</v>
      </c>
      <c r="S3" s="28">
        <v>0.37712000000000001</v>
      </c>
      <c r="T3" s="28">
        <v>151.43</v>
      </c>
      <c r="U3" s="27">
        <v>152.56</v>
      </c>
      <c r="V3" s="28">
        <v>21.748000000000001</v>
      </c>
      <c r="W3" s="28">
        <v>2.8208516600000002</v>
      </c>
      <c r="X3" s="28">
        <v>16.931000000000001</v>
      </c>
      <c r="Y3" s="28">
        <v>3.2715000000000001</v>
      </c>
      <c r="Z3" s="3"/>
      <c r="AA3" s="30"/>
      <c r="AB3" s="4"/>
      <c r="AC3" s="4"/>
      <c r="AD3" s="5"/>
      <c r="AE3" s="6"/>
      <c r="AF3" s="5"/>
      <c r="AG3" s="40"/>
      <c r="AH3" s="3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1"/>
      <c r="AY3" s="1"/>
    </row>
    <row r="4" spans="1:53" ht="14.25" customHeight="1" thickBot="1" x14ac:dyDescent="0.35">
      <c r="A4" s="7" t="s">
        <v>38</v>
      </c>
      <c r="B4" s="7" t="s">
        <v>39</v>
      </c>
      <c r="C4" s="7" t="s">
        <v>40</v>
      </c>
      <c r="D4" s="7" t="s">
        <v>42</v>
      </c>
      <c r="E4" s="7" t="s">
        <v>17</v>
      </c>
      <c r="F4" s="7" t="s">
        <v>18</v>
      </c>
      <c r="G4" s="7" t="s">
        <v>19</v>
      </c>
      <c r="H4" s="7" t="s">
        <v>20</v>
      </c>
      <c r="I4" s="7" t="s">
        <v>42</v>
      </c>
      <c r="J4" s="7" t="s">
        <v>15</v>
      </c>
      <c r="M4" s="37" t="s">
        <v>1</v>
      </c>
      <c r="N4" s="64" t="s">
        <v>37</v>
      </c>
      <c r="O4" s="9" t="s">
        <v>2</v>
      </c>
      <c r="P4" s="9" t="s">
        <v>38</v>
      </c>
      <c r="Q4" s="9" t="s">
        <v>41</v>
      </c>
      <c r="R4" s="9" t="s">
        <v>40</v>
      </c>
      <c r="S4" s="9" t="s">
        <v>16</v>
      </c>
      <c r="T4" s="9" t="s">
        <v>17</v>
      </c>
      <c r="U4" s="9" t="s">
        <v>18</v>
      </c>
      <c r="V4" s="9" t="s">
        <v>19</v>
      </c>
      <c r="W4" s="9" t="s">
        <v>20</v>
      </c>
      <c r="X4" s="9" t="s">
        <v>43</v>
      </c>
      <c r="Y4" s="9" t="s">
        <v>15</v>
      </c>
      <c r="Z4" s="10"/>
      <c r="AA4" s="48" t="s">
        <v>38</v>
      </c>
      <c r="AB4" s="48" t="s">
        <v>39</v>
      </c>
      <c r="AC4" s="48" t="s">
        <v>40</v>
      </c>
      <c r="AD4" s="48" t="s">
        <v>16</v>
      </c>
      <c r="AE4" s="48" t="s">
        <v>17</v>
      </c>
      <c r="AF4" s="48" t="s">
        <v>18</v>
      </c>
      <c r="AG4" s="48" t="s">
        <v>19</v>
      </c>
      <c r="AH4" s="48" t="s">
        <v>20</v>
      </c>
      <c r="AI4" s="48" t="s">
        <v>43</v>
      </c>
      <c r="AJ4" s="48" t="s">
        <v>15</v>
      </c>
      <c r="AK4" s="8"/>
      <c r="AL4" s="9" t="s">
        <v>22</v>
      </c>
      <c r="AM4" s="9" t="s">
        <v>23</v>
      </c>
      <c r="AN4" s="9" t="s">
        <v>24</v>
      </c>
      <c r="AO4" s="9" t="s">
        <v>25</v>
      </c>
      <c r="AP4" s="9" t="s">
        <v>26</v>
      </c>
      <c r="AQ4" s="9" t="s">
        <v>27</v>
      </c>
      <c r="AR4" s="9" t="s">
        <v>28</v>
      </c>
      <c r="AS4" s="9" t="s">
        <v>29</v>
      </c>
      <c r="AT4" s="9" t="s">
        <v>30</v>
      </c>
      <c r="AU4" s="9" t="s">
        <v>31</v>
      </c>
      <c r="AV4" s="9"/>
      <c r="AW4" s="9" t="s">
        <v>33</v>
      </c>
      <c r="AX4" s="9" t="s">
        <v>32</v>
      </c>
      <c r="AY4" s="9" t="s">
        <v>34</v>
      </c>
      <c r="AZ4" s="11" t="s">
        <v>35</v>
      </c>
      <c r="BA4" s="61" t="s">
        <v>9</v>
      </c>
    </row>
    <row r="5" spans="1:53" ht="14.25" customHeight="1" thickTop="1" x14ac:dyDescent="0.25">
      <c r="A5" s="12">
        <f t="shared" ref="A5:J5" si="0">A6/SUM($A$6:$J$6)</f>
        <v>0.625</v>
      </c>
      <c r="B5" s="12">
        <f t="shared" si="0"/>
        <v>0.16666666666666666</v>
      </c>
      <c r="C5" s="12">
        <f t="shared" si="0"/>
        <v>8.9285714285714288E-2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0.11904761904761904</v>
      </c>
      <c r="J5" s="12">
        <f t="shared" si="0"/>
        <v>0</v>
      </c>
      <c r="M5" s="38">
        <v>44214</v>
      </c>
      <c r="N5" s="65">
        <f>500/O5</f>
        <v>93.73828271466067</v>
      </c>
      <c r="O5" s="52">
        <v>5.3339999999999996</v>
      </c>
      <c r="P5" s="2">
        <v>36926</v>
      </c>
      <c r="Q5" s="2"/>
      <c r="R5" s="2"/>
      <c r="S5" s="2"/>
      <c r="T5" s="2"/>
      <c r="U5" s="2"/>
      <c r="V5" s="2"/>
      <c r="W5" s="2"/>
      <c r="X5" s="2"/>
      <c r="Y5" s="2"/>
      <c r="Z5" s="2"/>
      <c r="AA5" s="49">
        <v>0.01</v>
      </c>
      <c r="AB5" s="30"/>
      <c r="AC5" s="14"/>
      <c r="AD5" s="4"/>
      <c r="AE5" s="4"/>
      <c r="AF5" s="5"/>
      <c r="AG5" s="6"/>
      <c r="AH5" s="41"/>
      <c r="AI5" s="32"/>
      <c r="AJ5" s="32"/>
      <c r="AL5" s="2">
        <f t="shared" ref="AL5:AL68" si="1">P5*AA5</f>
        <v>369.26</v>
      </c>
      <c r="AM5" s="2">
        <f t="shared" ref="AM5:AM68" si="2">Q5*AB5</f>
        <v>0</v>
      </c>
      <c r="AN5" s="2">
        <f t="shared" ref="AN5:AN68" si="3">R5*AC5</f>
        <v>0</v>
      </c>
      <c r="AO5" s="2">
        <f t="shared" ref="AO5:AO68" si="4">S5*AD5</f>
        <v>0</v>
      </c>
      <c r="AP5" s="2">
        <f t="shared" ref="AP5:AP68" si="5">T5*AE5</f>
        <v>0</v>
      </c>
      <c r="AQ5" s="2">
        <f t="shared" ref="AQ5:AQ68" si="6">U5*AF5</f>
        <v>0</v>
      </c>
      <c r="AR5" s="2">
        <f t="shared" ref="AR5:AR68" si="7">V5*AG5</f>
        <v>0</v>
      </c>
      <c r="AS5" s="2">
        <f t="shared" ref="AS5:AS68" si="8">W5*AH5</f>
        <v>0</v>
      </c>
      <c r="AT5" s="2">
        <f t="shared" ref="AT5:AT68" si="9">X5*AI5</f>
        <v>0</v>
      </c>
      <c r="AU5" s="2">
        <f t="shared" ref="AU5:AU68" si="10">Y5*AJ5</f>
        <v>0</v>
      </c>
      <c r="AV5" s="2"/>
      <c r="AW5" s="2">
        <f>AX5*O5</f>
        <v>500</v>
      </c>
      <c r="AX5" s="2">
        <f>N5</f>
        <v>93.73828271466067</v>
      </c>
      <c r="AY5" s="2">
        <f>SUM(AL5:AU5)</f>
        <v>369.26</v>
      </c>
      <c r="AZ5" s="1">
        <f>AY5*O5</f>
        <v>1969.6328399999998</v>
      </c>
      <c r="BA5" s="15">
        <v>0</v>
      </c>
    </row>
    <row r="6" spans="1:53" ht="14.25" customHeight="1" x14ac:dyDescent="0.25">
      <c r="A6" s="16">
        <f>AL9</f>
        <v>525</v>
      </c>
      <c r="B6" s="16">
        <f t="shared" ref="B6:J6" si="11">AM9</f>
        <v>140</v>
      </c>
      <c r="C6" s="16">
        <f t="shared" si="11"/>
        <v>75</v>
      </c>
      <c r="D6" s="16">
        <f>AO9</f>
        <v>0</v>
      </c>
      <c r="E6" s="16">
        <f t="shared" ref="E6:J6" si="12">AP9</f>
        <v>0</v>
      </c>
      <c r="F6" s="16">
        <f t="shared" si="12"/>
        <v>0</v>
      </c>
      <c r="G6" s="16">
        <f t="shared" si="12"/>
        <v>0</v>
      </c>
      <c r="H6" s="16">
        <f t="shared" si="12"/>
        <v>0</v>
      </c>
      <c r="I6" s="16">
        <f>AT9</f>
        <v>100</v>
      </c>
      <c r="J6" s="16">
        <f t="shared" si="12"/>
        <v>0</v>
      </c>
      <c r="K6" s="2"/>
      <c r="M6" s="38">
        <v>44197</v>
      </c>
      <c r="N6" s="65">
        <f t="shared" ref="N6:N7" si="13">500/O6</f>
        <v>90.090090090090087</v>
      </c>
      <c r="O6" s="52">
        <v>5.55</v>
      </c>
      <c r="P6" s="2">
        <v>40100</v>
      </c>
      <c r="Q6" s="2"/>
      <c r="R6" s="2"/>
      <c r="S6" s="2"/>
      <c r="T6" s="2"/>
      <c r="U6" s="42"/>
      <c r="V6" s="42"/>
      <c r="W6" s="22"/>
      <c r="X6" s="22"/>
      <c r="Y6" s="22"/>
      <c r="Z6" s="22"/>
      <c r="AA6" s="49">
        <v>1.2E-2</v>
      </c>
      <c r="AB6" s="30"/>
      <c r="AC6" s="14"/>
      <c r="AD6" s="4"/>
      <c r="AE6" s="4"/>
      <c r="AF6" s="5"/>
      <c r="AG6" s="6"/>
      <c r="AH6" s="41"/>
      <c r="AI6" s="32"/>
      <c r="AJ6" s="32"/>
      <c r="AL6" s="2">
        <f>P6*AA6</f>
        <v>481.2</v>
      </c>
      <c r="AM6" s="2">
        <f t="shared" si="2"/>
        <v>0</v>
      </c>
      <c r="AN6" s="2">
        <f t="shared" si="3"/>
        <v>0</v>
      </c>
      <c r="AO6" s="2">
        <f t="shared" si="4"/>
        <v>0</v>
      </c>
      <c r="AP6" s="2">
        <f t="shared" si="5"/>
        <v>0</v>
      </c>
      <c r="AQ6" s="2">
        <f t="shared" si="6"/>
        <v>0</v>
      </c>
      <c r="AR6" s="2">
        <f t="shared" si="7"/>
        <v>0</v>
      </c>
      <c r="AS6" s="2">
        <f t="shared" si="8"/>
        <v>0</v>
      </c>
      <c r="AT6" s="2">
        <f t="shared" si="9"/>
        <v>0</v>
      </c>
      <c r="AU6" s="2">
        <f t="shared" si="10"/>
        <v>0</v>
      </c>
      <c r="AV6" s="2"/>
      <c r="AW6" s="2">
        <f>AX6*O6</f>
        <v>1020.2474690663666</v>
      </c>
      <c r="AX6" s="2">
        <f>N6+AX5</f>
        <v>183.82837280475076</v>
      </c>
      <c r="AY6" s="2">
        <f>SUM(AL6:AU6)</f>
        <v>481.2</v>
      </c>
      <c r="AZ6" s="1">
        <f>AY6*O6</f>
        <v>2670.66</v>
      </c>
      <c r="BA6" s="15">
        <f>IF(AZ6&lt;&gt;0,(AZ6/AZ5-1)+BA5,0)</f>
        <v>0.35591768463811779</v>
      </c>
    </row>
    <row r="7" spans="1:53" ht="14.25" customHeight="1" thickBot="1" x14ac:dyDescent="0.3">
      <c r="A7" s="57" t="s">
        <v>10</v>
      </c>
      <c r="B7" s="58"/>
      <c r="C7" s="58"/>
      <c r="D7" s="58"/>
      <c r="E7" s="58"/>
      <c r="F7" s="58"/>
      <c r="G7" s="58"/>
      <c r="H7" s="58"/>
      <c r="I7" s="58"/>
      <c r="J7" s="58"/>
      <c r="M7" s="38">
        <v>44228</v>
      </c>
      <c r="N7" s="65">
        <f t="shared" si="13"/>
        <v>96.153846153846146</v>
      </c>
      <c r="O7" s="53">
        <v>5.2</v>
      </c>
      <c r="P7" s="2">
        <v>25000</v>
      </c>
      <c r="Q7" s="2"/>
      <c r="R7" s="2"/>
      <c r="S7" s="2"/>
      <c r="T7" s="2"/>
      <c r="U7" s="42"/>
      <c r="V7" s="42"/>
      <c r="W7" s="22"/>
      <c r="X7" s="22"/>
      <c r="Y7" s="22"/>
      <c r="Z7" s="22"/>
      <c r="AA7" s="49">
        <v>1.4999999999999999E-2</v>
      </c>
      <c r="AB7" s="30"/>
      <c r="AC7" s="14"/>
      <c r="AD7" s="4"/>
      <c r="AE7" s="4"/>
      <c r="AF7" s="5"/>
      <c r="AG7" s="6"/>
      <c r="AH7" s="41"/>
      <c r="AI7" s="32"/>
      <c r="AJ7" s="32"/>
      <c r="AL7" s="2">
        <f t="shared" si="1"/>
        <v>375</v>
      </c>
      <c r="AM7" s="2">
        <f t="shared" si="2"/>
        <v>0</v>
      </c>
      <c r="AN7" s="2">
        <f t="shared" si="3"/>
        <v>0</v>
      </c>
      <c r="AO7" s="2">
        <f t="shared" si="4"/>
        <v>0</v>
      </c>
      <c r="AP7" s="2">
        <f t="shared" si="5"/>
        <v>0</v>
      </c>
      <c r="AQ7" s="2">
        <f t="shared" si="6"/>
        <v>0</v>
      </c>
      <c r="AR7" s="2">
        <f t="shared" si="7"/>
        <v>0</v>
      </c>
      <c r="AS7" s="2">
        <f t="shared" si="8"/>
        <v>0</v>
      </c>
      <c r="AT7" s="2">
        <f t="shared" si="9"/>
        <v>0</v>
      </c>
      <c r="AU7" s="2">
        <f t="shared" si="10"/>
        <v>0</v>
      </c>
      <c r="AV7" s="2"/>
      <c r="AW7" s="2">
        <f>AX7*O7</f>
        <v>1455.9075385847038</v>
      </c>
      <c r="AX7" s="2">
        <f t="shared" ref="AX7:AX70" si="14">N7+AX6</f>
        <v>279.98221895859689</v>
      </c>
      <c r="AY7" s="2">
        <f>SUM(AL7:AU7)</f>
        <v>375</v>
      </c>
      <c r="AZ7" s="1">
        <f>AY7*O7</f>
        <v>1950</v>
      </c>
      <c r="BA7" s="15">
        <f>IF(AZ7&lt;&gt;0,(AZ7/AZ6-1)+BA6,0)</f>
        <v>8.6074275143835477E-2</v>
      </c>
    </row>
    <row r="8" spans="1:53" ht="14.25" customHeight="1" x14ac:dyDescent="0.25">
      <c r="A8" s="12">
        <f t="shared" ref="A8:J8" si="15">A3-A5</f>
        <v>-2.5000000000000022E-2</v>
      </c>
      <c r="B8" s="12">
        <f t="shared" si="15"/>
        <v>0.13333333333333333</v>
      </c>
      <c r="C8" s="12">
        <f t="shared" si="15"/>
        <v>-3.9285714285714285E-2</v>
      </c>
      <c r="D8" s="12">
        <f t="shared" si="15"/>
        <v>0</v>
      </c>
      <c r="E8" s="12">
        <f t="shared" si="15"/>
        <v>0</v>
      </c>
      <c r="F8" s="12">
        <f t="shared" si="15"/>
        <v>0</v>
      </c>
      <c r="G8" s="12">
        <f t="shared" si="15"/>
        <v>0</v>
      </c>
      <c r="H8" s="12">
        <f t="shared" si="15"/>
        <v>0</v>
      </c>
      <c r="I8" s="12">
        <f t="shared" si="15"/>
        <v>-6.9047619047619038E-2</v>
      </c>
      <c r="J8" s="12">
        <f t="shared" si="15"/>
        <v>0</v>
      </c>
      <c r="M8" s="38">
        <v>44256</v>
      </c>
      <c r="N8" s="65">
        <v>150</v>
      </c>
      <c r="O8" s="53">
        <v>5.25</v>
      </c>
      <c r="P8" s="2">
        <v>30000</v>
      </c>
      <c r="Q8" s="2">
        <f>1251.1</f>
        <v>1251.0999999999999</v>
      </c>
      <c r="R8" s="2">
        <v>128.03</v>
      </c>
      <c r="S8" s="2"/>
      <c r="T8" s="2"/>
      <c r="U8" s="42"/>
      <c r="V8" s="42"/>
      <c r="W8" s="22"/>
      <c r="X8" s="22"/>
      <c r="Y8" s="22"/>
      <c r="Z8" s="22"/>
      <c r="AA8" s="49">
        <v>1.4999999999999999E-2</v>
      </c>
      <c r="AB8" s="30">
        <v>0.1</v>
      </c>
      <c r="AC8" s="14">
        <v>0.5</v>
      </c>
      <c r="AD8" s="4"/>
      <c r="AE8" s="4"/>
      <c r="AF8" s="5"/>
      <c r="AG8" s="6"/>
      <c r="AH8" s="41"/>
      <c r="AI8" s="32"/>
      <c r="AJ8" s="32"/>
      <c r="AL8" s="2">
        <f t="shared" si="1"/>
        <v>450</v>
      </c>
      <c r="AM8" s="2">
        <f t="shared" si="2"/>
        <v>125.11</v>
      </c>
      <c r="AN8" s="2">
        <f t="shared" si="3"/>
        <v>64.015000000000001</v>
      </c>
      <c r="AO8" s="2">
        <f t="shared" si="4"/>
        <v>0</v>
      </c>
      <c r="AP8" s="2">
        <f t="shared" si="5"/>
        <v>0</v>
      </c>
      <c r="AQ8" s="2">
        <f t="shared" si="6"/>
        <v>0</v>
      </c>
      <c r="AR8" s="2">
        <f t="shared" si="7"/>
        <v>0</v>
      </c>
      <c r="AS8" s="2">
        <f t="shared" si="8"/>
        <v>0</v>
      </c>
      <c r="AT8" s="2">
        <f t="shared" si="9"/>
        <v>0</v>
      </c>
      <c r="AU8" s="2">
        <f t="shared" si="10"/>
        <v>0</v>
      </c>
      <c r="AV8" s="2"/>
      <c r="AW8" s="2">
        <f>AX8*O8</f>
        <v>2257.4066495326338</v>
      </c>
      <c r="AX8" s="2">
        <f t="shared" si="14"/>
        <v>429.98221895859689</v>
      </c>
      <c r="AY8" s="2">
        <f>SUM(AL8:AU8)</f>
        <v>639.125</v>
      </c>
      <c r="AZ8" s="1">
        <f>AY8*O8</f>
        <v>3355.40625</v>
      </c>
      <c r="BA8" s="15">
        <f t="shared" ref="BA7:BA70" si="16">IF(AZ8&lt;&gt;0,(AZ8/AZ7-1)+BA7,0)</f>
        <v>0.80679542898998924</v>
      </c>
    </row>
    <row r="9" spans="1:53" ht="14.25" customHeight="1" x14ac:dyDescent="0.25">
      <c r="A9" s="2">
        <f>A8*$A$12</f>
        <v>-21.000000000000018</v>
      </c>
      <c r="B9" s="60">
        <f>B8*$A$12</f>
        <v>112</v>
      </c>
      <c r="C9" s="2">
        <f t="shared" ref="A9:J9" si="17">C8*$A$12</f>
        <v>-33</v>
      </c>
      <c r="D9" s="2">
        <f t="shared" si="17"/>
        <v>0</v>
      </c>
      <c r="E9" s="2">
        <f t="shared" si="17"/>
        <v>0</v>
      </c>
      <c r="F9" s="2">
        <f t="shared" si="17"/>
        <v>0</v>
      </c>
      <c r="G9" s="2">
        <f t="shared" si="17"/>
        <v>0</v>
      </c>
      <c r="H9" s="2">
        <f t="shared" si="17"/>
        <v>0</v>
      </c>
      <c r="I9" s="2">
        <f t="shared" si="17"/>
        <v>-57.999999999999993</v>
      </c>
      <c r="J9" s="2">
        <f t="shared" si="17"/>
        <v>0</v>
      </c>
      <c r="M9" s="38">
        <v>44287</v>
      </c>
      <c r="N9" s="65">
        <v>100</v>
      </c>
      <c r="O9" s="53">
        <v>5.55</v>
      </c>
      <c r="P9" s="2">
        <v>35000</v>
      </c>
      <c r="Q9" s="2">
        <v>1400</v>
      </c>
      <c r="R9" s="2">
        <v>150</v>
      </c>
      <c r="S9" s="2"/>
      <c r="T9" s="2"/>
      <c r="U9" s="42"/>
      <c r="V9" s="42"/>
      <c r="W9" s="22"/>
      <c r="X9" s="22">
        <v>16.931000000000001</v>
      </c>
      <c r="Y9" s="22"/>
      <c r="Z9" s="22"/>
      <c r="AA9" s="49">
        <v>1.4999999999999999E-2</v>
      </c>
      <c r="AB9" s="30">
        <v>0.1</v>
      </c>
      <c r="AC9" s="14">
        <v>0.5</v>
      </c>
      <c r="AE9" s="4"/>
      <c r="AF9" s="5"/>
      <c r="AG9" s="6"/>
      <c r="AH9" s="41"/>
      <c r="AI9" s="4">
        <f>N9/X9</f>
        <v>5.9063256747977082</v>
      </c>
      <c r="AJ9" s="32"/>
      <c r="AL9" s="2">
        <f t="shared" si="1"/>
        <v>525</v>
      </c>
      <c r="AM9" s="2">
        <f t="shared" si="2"/>
        <v>140</v>
      </c>
      <c r="AN9" s="2">
        <f t="shared" si="3"/>
        <v>75</v>
      </c>
      <c r="AO9" s="2">
        <f>S9*AI9</f>
        <v>0</v>
      </c>
      <c r="AP9" s="2">
        <f t="shared" si="5"/>
        <v>0</v>
      </c>
      <c r="AQ9" s="2">
        <f t="shared" si="6"/>
        <v>0</v>
      </c>
      <c r="AR9" s="2">
        <f t="shared" si="7"/>
        <v>0</v>
      </c>
      <c r="AS9" s="2">
        <f t="shared" si="8"/>
        <v>0</v>
      </c>
      <c r="AT9" s="2">
        <f>X9*AI9</f>
        <v>100</v>
      </c>
      <c r="AU9" s="2">
        <f t="shared" si="10"/>
        <v>0</v>
      </c>
      <c r="AV9" s="2"/>
      <c r="AW9" s="2">
        <f>AX9*O9</f>
        <v>2941.4013152202124</v>
      </c>
      <c r="AX9" s="2">
        <f t="shared" si="14"/>
        <v>529.98221895859683</v>
      </c>
      <c r="AY9" s="2">
        <f>SUM(AL9:AU9)</f>
        <v>840</v>
      </c>
      <c r="AZ9" s="1">
        <f>AY9*O9</f>
        <v>4662</v>
      </c>
      <c r="BA9" s="15">
        <f t="shared" si="16"/>
        <v>1.1961949987142215</v>
      </c>
    </row>
    <row r="10" spans="1:53" ht="14.25" customHeight="1" x14ac:dyDescent="0.25">
      <c r="L10" s="22"/>
      <c r="P10" s="22"/>
      <c r="Q10" s="22"/>
      <c r="R10" s="22"/>
      <c r="S10" s="22"/>
      <c r="T10" s="22"/>
      <c r="U10" s="42"/>
      <c r="V10" s="42"/>
      <c r="W10" s="22"/>
      <c r="X10" s="22"/>
      <c r="Y10" s="22"/>
      <c r="Z10" s="22"/>
      <c r="AC10" s="18"/>
      <c r="AD10" s="19"/>
      <c r="AE10" s="19"/>
      <c r="AF10" s="5"/>
      <c r="AG10" s="6"/>
      <c r="AH10" s="41"/>
      <c r="AI10" s="32"/>
      <c r="AJ10" s="32"/>
      <c r="AL10" s="2">
        <f t="shared" si="1"/>
        <v>0</v>
      </c>
      <c r="AM10" s="2">
        <f t="shared" si="2"/>
        <v>0</v>
      </c>
      <c r="AN10" s="2">
        <f t="shared" si="3"/>
        <v>0</v>
      </c>
      <c r="AO10" s="2">
        <f t="shared" si="4"/>
        <v>0</v>
      </c>
      <c r="AP10" s="2">
        <f t="shared" si="5"/>
        <v>0</v>
      </c>
      <c r="AQ10" s="2">
        <f t="shared" si="6"/>
        <v>0</v>
      </c>
      <c r="AR10" s="2">
        <f t="shared" si="7"/>
        <v>0</v>
      </c>
      <c r="AS10" s="2">
        <f t="shared" si="8"/>
        <v>0</v>
      </c>
      <c r="AT10" s="2">
        <f t="shared" si="9"/>
        <v>0</v>
      </c>
      <c r="AU10" s="2">
        <f t="shared" si="10"/>
        <v>0</v>
      </c>
      <c r="AV10" s="2"/>
      <c r="AW10" s="2">
        <f>AX10*O10</f>
        <v>0</v>
      </c>
      <c r="AX10" s="2">
        <f t="shared" si="14"/>
        <v>529.98221895859683</v>
      </c>
      <c r="AY10" s="2">
        <f>SUM(AL10:AU10)</f>
        <v>0</v>
      </c>
      <c r="AZ10" s="1">
        <f>AY10*O10</f>
        <v>0</v>
      </c>
      <c r="BA10" s="15">
        <f t="shared" si="16"/>
        <v>0</v>
      </c>
    </row>
    <row r="11" spans="1:53" ht="14.25" customHeight="1" x14ac:dyDescent="0.25">
      <c r="A11" s="50" t="s">
        <v>0</v>
      </c>
      <c r="B11" s="50" t="s">
        <v>8</v>
      </c>
      <c r="L11" s="2"/>
      <c r="P11" s="22"/>
      <c r="Q11" s="22"/>
      <c r="R11" s="22"/>
      <c r="S11" s="22"/>
      <c r="T11" s="22"/>
      <c r="U11" s="42"/>
      <c r="V11" s="42"/>
      <c r="W11" s="22"/>
      <c r="X11" s="22"/>
      <c r="Y11" s="22"/>
      <c r="Z11" s="22"/>
      <c r="AC11" s="18"/>
      <c r="AD11" s="19"/>
      <c r="AE11" s="19"/>
      <c r="AF11" s="5"/>
      <c r="AG11" s="6"/>
      <c r="AH11" s="41"/>
      <c r="AI11" s="32"/>
      <c r="AJ11" s="32"/>
      <c r="AL11" s="2">
        <f t="shared" si="1"/>
        <v>0</v>
      </c>
      <c r="AM11" s="2">
        <f t="shared" si="2"/>
        <v>0</v>
      </c>
      <c r="AN11" s="2">
        <f t="shared" si="3"/>
        <v>0</v>
      </c>
      <c r="AO11" s="2">
        <f t="shared" si="4"/>
        <v>0</v>
      </c>
      <c r="AP11" s="2">
        <f t="shared" si="5"/>
        <v>0</v>
      </c>
      <c r="AQ11" s="2">
        <f t="shared" si="6"/>
        <v>0</v>
      </c>
      <c r="AR11" s="2">
        <f t="shared" si="7"/>
        <v>0</v>
      </c>
      <c r="AS11" s="2">
        <f t="shared" si="8"/>
        <v>0</v>
      </c>
      <c r="AT11" s="2">
        <f t="shared" si="9"/>
        <v>0</v>
      </c>
      <c r="AU11" s="2">
        <f t="shared" si="10"/>
        <v>0</v>
      </c>
      <c r="AV11" s="2"/>
      <c r="AW11" s="2">
        <f>AX11*O11</f>
        <v>0</v>
      </c>
      <c r="AX11" s="2">
        <f t="shared" si="14"/>
        <v>529.98221895859683</v>
      </c>
      <c r="AY11" s="2">
        <f>SUM(AL11:AU11)</f>
        <v>0</v>
      </c>
      <c r="AZ11" s="1">
        <f>AY11*O11</f>
        <v>0</v>
      </c>
      <c r="BA11" s="15">
        <f t="shared" si="16"/>
        <v>0</v>
      </c>
    </row>
    <row r="12" spans="1:53" ht="14.25" customHeight="1" x14ac:dyDescent="0.25">
      <c r="A12" s="51">
        <f>SUM(A6:J6)</f>
        <v>840</v>
      </c>
      <c r="B12" s="62">
        <f>A12*Consulta1[USDBRL]</f>
        <v>4480.5599999999995</v>
      </c>
      <c r="P12" s="22"/>
      <c r="Q12" s="22"/>
      <c r="R12" s="22"/>
      <c r="S12" s="22"/>
      <c r="T12" s="22"/>
      <c r="U12" s="42"/>
      <c r="V12" s="42"/>
      <c r="W12" s="22"/>
      <c r="X12" s="22"/>
      <c r="Y12" s="22"/>
      <c r="Z12" s="22"/>
      <c r="AC12" s="18"/>
      <c r="AD12" s="19"/>
      <c r="AE12" s="19"/>
      <c r="AF12" s="5"/>
      <c r="AG12" s="6"/>
      <c r="AH12" s="41"/>
      <c r="AI12" s="32"/>
      <c r="AJ12" s="32"/>
      <c r="AL12" s="2">
        <f t="shared" si="1"/>
        <v>0</v>
      </c>
      <c r="AM12" s="2">
        <f t="shared" si="2"/>
        <v>0</v>
      </c>
      <c r="AN12" s="2">
        <f t="shared" si="3"/>
        <v>0</v>
      </c>
      <c r="AO12" s="2">
        <f t="shared" si="4"/>
        <v>0</v>
      </c>
      <c r="AP12" s="2">
        <f t="shared" si="5"/>
        <v>0</v>
      </c>
      <c r="AQ12" s="2">
        <f t="shared" si="6"/>
        <v>0</v>
      </c>
      <c r="AR12" s="2">
        <f t="shared" si="7"/>
        <v>0</v>
      </c>
      <c r="AS12" s="2">
        <f t="shared" si="8"/>
        <v>0</v>
      </c>
      <c r="AT12" s="2">
        <f t="shared" si="9"/>
        <v>0</v>
      </c>
      <c r="AU12" s="2">
        <f t="shared" si="10"/>
        <v>0</v>
      </c>
      <c r="AV12" s="2"/>
      <c r="AW12" s="2">
        <f>AX12*O12</f>
        <v>0</v>
      </c>
      <c r="AX12" s="2">
        <f t="shared" si="14"/>
        <v>529.98221895859683</v>
      </c>
      <c r="AY12" s="2">
        <f>SUM(AL12:AU12)</f>
        <v>0</v>
      </c>
      <c r="AZ12" s="1">
        <f>AY12*O12</f>
        <v>0</v>
      </c>
      <c r="BA12" s="15">
        <f t="shared" si="16"/>
        <v>0</v>
      </c>
    </row>
    <row r="13" spans="1:53" ht="14.25" customHeight="1" x14ac:dyDescent="0.25">
      <c r="P13" s="22"/>
      <c r="Q13" s="22"/>
      <c r="R13" s="22"/>
      <c r="S13" s="22"/>
      <c r="T13" s="22"/>
      <c r="U13" s="44"/>
      <c r="V13" s="44"/>
      <c r="W13" s="22"/>
      <c r="X13" s="22"/>
      <c r="Y13" s="22"/>
      <c r="Z13" s="22"/>
      <c r="AC13" s="18"/>
      <c r="AD13" s="19"/>
      <c r="AE13" s="19"/>
      <c r="AF13" s="20"/>
      <c r="AG13" s="21"/>
      <c r="AH13" s="41"/>
      <c r="AI13" s="32"/>
      <c r="AJ13" s="32"/>
      <c r="AL13" s="2">
        <f t="shared" si="1"/>
        <v>0</v>
      </c>
      <c r="AM13" s="2">
        <f t="shared" si="2"/>
        <v>0</v>
      </c>
      <c r="AN13" s="2">
        <f t="shared" si="3"/>
        <v>0</v>
      </c>
      <c r="AO13" s="2">
        <f t="shared" si="4"/>
        <v>0</v>
      </c>
      <c r="AP13" s="2">
        <f t="shared" si="5"/>
        <v>0</v>
      </c>
      <c r="AQ13" s="2">
        <f t="shared" si="6"/>
        <v>0</v>
      </c>
      <c r="AR13" s="2">
        <f t="shared" si="7"/>
        <v>0</v>
      </c>
      <c r="AS13" s="2">
        <f t="shared" si="8"/>
        <v>0</v>
      </c>
      <c r="AT13" s="2">
        <f t="shared" si="9"/>
        <v>0</v>
      </c>
      <c r="AU13" s="2">
        <f t="shared" si="10"/>
        <v>0</v>
      </c>
      <c r="AV13" s="2"/>
      <c r="AW13" s="2">
        <f>AX13*O13</f>
        <v>0</v>
      </c>
      <c r="AX13" s="2">
        <f t="shared" si="14"/>
        <v>529.98221895859683</v>
      </c>
      <c r="AY13" s="2">
        <f>SUM(AL13:AU13)</f>
        <v>0</v>
      </c>
      <c r="AZ13" s="1">
        <f>AY13*O13</f>
        <v>0</v>
      </c>
      <c r="BA13" s="15">
        <f t="shared" si="16"/>
        <v>0</v>
      </c>
    </row>
    <row r="14" spans="1:53" ht="14.25" customHeight="1" x14ac:dyDescent="0.25">
      <c r="P14" s="22"/>
      <c r="Q14" s="22"/>
      <c r="R14" s="22"/>
      <c r="S14" s="22"/>
      <c r="T14" s="22"/>
      <c r="U14" s="44"/>
      <c r="V14" s="44"/>
      <c r="W14" s="22"/>
      <c r="X14" s="22"/>
      <c r="Y14" s="22"/>
      <c r="Z14" s="22"/>
      <c r="AC14" s="18"/>
      <c r="AD14" s="19"/>
      <c r="AE14" s="19"/>
      <c r="AF14" s="20"/>
      <c r="AG14" s="21"/>
      <c r="AH14" s="41"/>
      <c r="AI14" s="32"/>
      <c r="AJ14" s="32"/>
      <c r="AL14" s="2">
        <f t="shared" si="1"/>
        <v>0</v>
      </c>
      <c r="AM14" s="2">
        <f t="shared" si="2"/>
        <v>0</v>
      </c>
      <c r="AN14" s="2">
        <f t="shared" si="3"/>
        <v>0</v>
      </c>
      <c r="AO14" s="2">
        <f t="shared" si="4"/>
        <v>0</v>
      </c>
      <c r="AP14" s="2">
        <f t="shared" si="5"/>
        <v>0</v>
      </c>
      <c r="AQ14" s="2">
        <f t="shared" si="6"/>
        <v>0</v>
      </c>
      <c r="AR14" s="2">
        <f t="shared" si="7"/>
        <v>0</v>
      </c>
      <c r="AS14" s="2">
        <f t="shared" si="8"/>
        <v>0</v>
      </c>
      <c r="AT14" s="2">
        <f t="shared" si="9"/>
        <v>0</v>
      </c>
      <c r="AU14" s="2">
        <f t="shared" si="10"/>
        <v>0</v>
      </c>
      <c r="AV14" s="2"/>
      <c r="AW14" s="2">
        <f>AX14*O14</f>
        <v>0</v>
      </c>
      <c r="AX14" s="2">
        <f t="shared" si="14"/>
        <v>529.98221895859683</v>
      </c>
      <c r="AY14" s="2">
        <f>SUM(AL14:AU14)</f>
        <v>0</v>
      </c>
      <c r="AZ14" s="1">
        <f>AY14*O14</f>
        <v>0</v>
      </c>
      <c r="BA14" s="15">
        <f t="shared" si="16"/>
        <v>0</v>
      </c>
    </row>
    <row r="15" spans="1:53" ht="14.25" customHeight="1" x14ac:dyDescent="0.25">
      <c r="P15" s="22"/>
      <c r="Q15" s="22"/>
      <c r="R15" s="22"/>
      <c r="S15" s="22"/>
      <c r="T15" s="22"/>
      <c r="U15" s="44"/>
      <c r="V15" s="44"/>
      <c r="W15" s="44"/>
      <c r="X15" s="44"/>
      <c r="Y15" s="44"/>
      <c r="Z15" s="44"/>
      <c r="AC15" s="18"/>
      <c r="AD15" s="19"/>
      <c r="AE15" s="19"/>
      <c r="AF15" s="20"/>
      <c r="AG15" s="21"/>
      <c r="AI15" s="33"/>
      <c r="AJ15" s="33"/>
      <c r="AL15" s="2">
        <f t="shared" si="1"/>
        <v>0</v>
      </c>
      <c r="AM15" s="2">
        <f t="shared" si="2"/>
        <v>0</v>
      </c>
      <c r="AN15" s="2">
        <f t="shared" si="3"/>
        <v>0</v>
      </c>
      <c r="AO15" s="2">
        <f t="shared" si="4"/>
        <v>0</v>
      </c>
      <c r="AP15" s="2">
        <f t="shared" si="5"/>
        <v>0</v>
      </c>
      <c r="AQ15" s="2">
        <f t="shared" si="6"/>
        <v>0</v>
      </c>
      <c r="AR15" s="2">
        <f t="shared" si="7"/>
        <v>0</v>
      </c>
      <c r="AS15" s="2">
        <f t="shared" si="8"/>
        <v>0</v>
      </c>
      <c r="AT15" s="2">
        <f t="shared" si="9"/>
        <v>0</v>
      </c>
      <c r="AU15" s="2">
        <f t="shared" si="10"/>
        <v>0</v>
      </c>
      <c r="AV15" s="2"/>
      <c r="AW15" s="2">
        <f>AX15*O15</f>
        <v>0</v>
      </c>
      <c r="AX15" s="2">
        <f t="shared" si="14"/>
        <v>529.98221895859683</v>
      </c>
      <c r="AY15" s="2">
        <f>SUM(AL15:AU15)</f>
        <v>0</v>
      </c>
      <c r="AZ15" s="1">
        <f>AY15*O15</f>
        <v>0</v>
      </c>
      <c r="BA15" s="15">
        <f t="shared" si="16"/>
        <v>0</v>
      </c>
    </row>
    <row r="16" spans="1:53" ht="14.25" customHeight="1" x14ac:dyDescent="0.25">
      <c r="P16" s="22"/>
      <c r="Q16" s="22"/>
      <c r="R16" s="22"/>
      <c r="S16" s="22"/>
      <c r="T16" s="22"/>
      <c r="U16" s="44"/>
      <c r="V16" s="44"/>
      <c r="W16" s="44"/>
      <c r="X16" s="44"/>
      <c r="Y16" s="44"/>
      <c r="Z16" s="44"/>
      <c r="AC16" s="18"/>
      <c r="AD16" s="19"/>
      <c r="AE16" s="19"/>
      <c r="AF16" s="20"/>
      <c r="AG16" s="21"/>
      <c r="AI16" s="33"/>
      <c r="AJ16" s="33"/>
      <c r="AL16" s="2">
        <f t="shared" si="1"/>
        <v>0</v>
      </c>
      <c r="AM16" s="2">
        <f t="shared" si="2"/>
        <v>0</v>
      </c>
      <c r="AN16" s="2">
        <f t="shared" si="3"/>
        <v>0</v>
      </c>
      <c r="AO16" s="2">
        <f t="shared" si="4"/>
        <v>0</v>
      </c>
      <c r="AP16" s="2">
        <f t="shared" si="5"/>
        <v>0</v>
      </c>
      <c r="AQ16" s="2">
        <f t="shared" si="6"/>
        <v>0</v>
      </c>
      <c r="AR16" s="2">
        <f t="shared" si="7"/>
        <v>0</v>
      </c>
      <c r="AS16" s="2">
        <f t="shared" si="8"/>
        <v>0</v>
      </c>
      <c r="AT16" s="2">
        <f t="shared" si="9"/>
        <v>0</v>
      </c>
      <c r="AU16" s="2">
        <f t="shared" si="10"/>
        <v>0</v>
      </c>
      <c r="AV16" s="2"/>
      <c r="AW16" s="2">
        <f>AX16*O16</f>
        <v>0</v>
      </c>
      <c r="AX16" s="2">
        <f t="shared" si="14"/>
        <v>529.98221895859683</v>
      </c>
      <c r="AY16" s="2">
        <f>SUM(AL16:AU16)</f>
        <v>0</v>
      </c>
      <c r="AZ16" s="1">
        <f>AY16*O16</f>
        <v>0</v>
      </c>
      <c r="BA16" s="15">
        <f t="shared" si="16"/>
        <v>0</v>
      </c>
    </row>
    <row r="17" spans="12:53" ht="14.25" customHeight="1" x14ac:dyDescent="0.25">
      <c r="P17" s="22"/>
      <c r="Q17" s="22"/>
      <c r="R17" s="22"/>
      <c r="S17" s="22"/>
      <c r="T17" s="22"/>
      <c r="U17" s="44"/>
      <c r="V17" s="44"/>
      <c r="W17" s="44"/>
      <c r="X17" s="44"/>
      <c r="Y17" s="44"/>
      <c r="Z17" s="44"/>
      <c r="AC17" s="18"/>
      <c r="AD17" s="19"/>
      <c r="AE17" s="19"/>
      <c r="AF17" s="20"/>
      <c r="AG17" s="21"/>
      <c r="AI17" s="33"/>
      <c r="AJ17" s="33"/>
      <c r="AL17" s="2">
        <f t="shared" si="1"/>
        <v>0</v>
      </c>
      <c r="AM17" s="2">
        <f t="shared" si="2"/>
        <v>0</v>
      </c>
      <c r="AN17" s="2">
        <f t="shared" si="3"/>
        <v>0</v>
      </c>
      <c r="AO17" s="2">
        <f t="shared" si="4"/>
        <v>0</v>
      </c>
      <c r="AP17" s="2">
        <f t="shared" si="5"/>
        <v>0</v>
      </c>
      <c r="AQ17" s="2">
        <f t="shared" si="6"/>
        <v>0</v>
      </c>
      <c r="AR17" s="2">
        <f t="shared" si="7"/>
        <v>0</v>
      </c>
      <c r="AS17" s="2">
        <f t="shared" si="8"/>
        <v>0</v>
      </c>
      <c r="AT17" s="2">
        <f t="shared" si="9"/>
        <v>0</v>
      </c>
      <c r="AU17" s="2">
        <f t="shared" si="10"/>
        <v>0</v>
      </c>
      <c r="AV17" s="2"/>
      <c r="AW17" s="2">
        <f>AX17*O17</f>
        <v>0</v>
      </c>
      <c r="AX17" s="2">
        <f t="shared" si="14"/>
        <v>529.98221895859683</v>
      </c>
      <c r="AY17" s="2">
        <f>SUM(AL17:AU17)</f>
        <v>0</v>
      </c>
      <c r="AZ17" s="1">
        <f>AY17*O17</f>
        <v>0</v>
      </c>
      <c r="BA17" s="15">
        <f t="shared" si="16"/>
        <v>0</v>
      </c>
    </row>
    <row r="18" spans="12:53" ht="14.25" customHeight="1" x14ac:dyDescent="0.25">
      <c r="P18" s="22"/>
      <c r="Q18" s="22"/>
      <c r="R18" s="22"/>
      <c r="S18" s="22"/>
      <c r="T18" s="22"/>
      <c r="U18" s="44"/>
      <c r="V18" s="44"/>
      <c r="W18" s="44"/>
      <c r="X18" s="44"/>
      <c r="Y18" s="44"/>
      <c r="Z18" s="44"/>
      <c r="AC18" s="18"/>
      <c r="AD18" s="19"/>
      <c r="AE18" s="19"/>
      <c r="AF18" s="20"/>
      <c r="AG18" s="21"/>
      <c r="AI18" s="33"/>
      <c r="AJ18" s="33"/>
      <c r="AL18" s="2">
        <f t="shared" si="1"/>
        <v>0</v>
      </c>
      <c r="AM18" s="2">
        <f t="shared" si="2"/>
        <v>0</v>
      </c>
      <c r="AN18" s="2">
        <f t="shared" si="3"/>
        <v>0</v>
      </c>
      <c r="AO18" s="2">
        <f t="shared" si="4"/>
        <v>0</v>
      </c>
      <c r="AP18" s="2">
        <f t="shared" si="5"/>
        <v>0</v>
      </c>
      <c r="AQ18" s="2">
        <f t="shared" si="6"/>
        <v>0</v>
      </c>
      <c r="AR18" s="2">
        <f t="shared" si="7"/>
        <v>0</v>
      </c>
      <c r="AS18" s="2">
        <f t="shared" si="8"/>
        <v>0</v>
      </c>
      <c r="AT18" s="2">
        <f t="shared" si="9"/>
        <v>0</v>
      </c>
      <c r="AU18" s="2">
        <f t="shared" si="10"/>
        <v>0</v>
      </c>
      <c r="AV18" s="2"/>
      <c r="AW18" s="2">
        <f>AX18*O18</f>
        <v>0</v>
      </c>
      <c r="AX18" s="2">
        <f t="shared" si="14"/>
        <v>529.98221895859683</v>
      </c>
      <c r="AY18" s="2">
        <f>SUM(AL18:AU18)</f>
        <v>0</v>
      </c>
      <c r="AZ18" s="1">
        <f>AY18*O18</f>
        <v>0</v>
      </c>
      <c r="BA18" s="15">
        <f t="shared" si="16"/>
        <v>0</v>
      </c>
    </row>
    <row r="19" spans="12:53" ht="14.25" customHeight="1" x14ac:dyDescent="0.25">
      <c r="P19" s="22"/>
      <c r="Q19" s="22"/>
      <c r="R19" s="22"/>
      <c r="S19" s="22"/>
      <c r="T19" s="22"/>
      <c r="U19" s="44"/>
      <c r="V19" s="44"/>
      <c r="W19" s="44"/>
      <c r="X19" s="44"/>
      <c r="Y19" s="44"/>
      <c r="Z19" s="44"/>
      <c r="AC19" s="18"/>
      <c r="AD19" s="19"/>
      <c r="AE19" s="19"/>
      <c r="AF19" s="20"/>
      <c r="AG19" s="21"/>
      <c r="AI19" s="33"/>
      <c r="AJ19" s="33"/>
      <c r="AL19" s="2">
        <f t="shared" si="1"/>
        <v>0</v>
      </c>
      <c r="AM19" s="2">
        <f t="shared" si="2"/>
        <v>0</v>
      </c>
      <c r="AN19" s="2">
        <f t="shared" si="3"/>
        <v>0</v>
      </c>
      <c r="AO19" s="2">
        <f t="shared" si="4"/>
        <v>0</v>
      </c>
      <c r="AP19" s="2">
        <f t="shared" si="5"/>
        <v>0</v>
      </c>
      <c r="AQ19" s="2">
        <f t="shared" si="6"/>
        <v>0</v>
      </c>
      <c r="AR19" s="2">
        <f t="shared" si="7"/>
        <v>0</v>
      </c>
      <c r="AS19" s="2">
        <f t="shared" si="8"/>
        <v>0</v>
      </c>
      <c r="AT19" s="2">
        <f t="shared" si="9"/>
        <v>0</v>
      </c>
      <c r="AU19" s="2">
        <f t="shared" si="10"/>
        <v>0</v>
      </c>
      <c r="AV19" s="2"/>
      <c r="AW19" s="2">
        <f>AX19*O19</f>
        <v>0</v>
      </c>
      <c r="AX19" s="2">
        <f t="shared" si="14"/>
        <v>529.98221895859683</v>
      </c>
      <c r="AY19" s="2">
        <f>SUM(AL19:AU19)</f>
        <v>0</v>
      </c>
      <c r="AZ19" s="1">
        <f>AY19*O19</f>
        <v>0</v>
      </c>
      <c r="BA19" s="15">
        <f t="shared" si="16"/>
        <v>0</v>
      </c>
    </row>
    <row r="20" spans="12:53" ht="14.25" customHeight="1" x14ac:dyDescent="0.25">
      <c r="P20" s="22"/>
      <c r="Q20" s="22"/>
      <c r="R20" s="45"/>
      <c r="S20" s="22"/>
      <c r="T20" s="22"/>
      <c r="U20" s="44"/>
      <c r="V20" s="44"/>
      <c r="W20" s="44"/>
      <c r="X20" s="44"/>
      <c r="Y20" s="44"/>
      <c r="Z20" s="44"/>
      <c r="AB20" s="26"/>
      <c r="AC20" s="23"/>
      <c r="AD20" s="4"/>
      <c r="AE20" s="4"/>
      <c r="AF20" s="20"/>
      <c r="AG20" s="21"/>
      <c r="AI20" s="33"/>
      <c r="AJ20" s="33"/>
      <c r="AL20" s="2">
        <f t="shared" si="1"/>
        <v>0</v>
      </c>
      <c r="AM20" s="2">
        <f t="shared" si="2"/>
        <v>0</v>
      </c>
      <c r="AN20" s="2">
        <f t="shared" si="3"/>
        <v>0</v>
      </c>
      <c r="AO20" s="2">
        <f t="shared" si="4"/>
        <v>0</v>
      </c>
      <c r="AP20" s="2">
        <f t="shared" si="5"/>
        <v>0</v>
      </c>
      <c r="AQ20" s="2">
        <f t="shared" si="6"/>
        <v>0</v>
      </c>
      <c r="AR20" s="2">
        <f t="shared" si="7"/>
        <v>0</v>
      </c>
      <c r="AS20" s="2">
        <f t="shared" si="8"/>
        <v>0</v>
      </c>
      <c r="AT20" s="2">
        <f t="shared" si="9"/>
        <v>0</v>
      </c>
      <c r="AU20" s="2">
        <f t="shared" si="10"/>
        <v>0</v>
      </c>
      <c r="AV20" s="2"/>
      <c r="AW20" s="2">
        <f>AX20*O20</f>
        <v>0</v>
      </c>
      <c r="AX20" s="2">
        <f t="shared" si="14"/>
        <v>529.98221895859683</v>
      </c>
      <c r="AY20" s="2">
        <f>SUM(AL20:AU20)</f>
        <v>0</v>
      </c>
      <c r="AZ20" s="1">
        <f>AY20*O20</f>
        <v>0</v>
      </c>
      <c r="BA20" s="15">
        <f t="shared" si="16"/>
        <v>0</v>
      </c>
    </row>
    <row r="21" spans="12:53" ht="14.25" customHeight="1" x14ac:dyDescent="0.25"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B21" s="30"/>
      <c r="AC21" s="23"/>
      <c r="AD21" s="4"/>
      <c r="AE21" s="4"/>
      <c r="AF21" s="20"/>
      <c r="AG21" s="21"/>
      <c r="AI21" s="34"/>
      <c r="AJ21" s="34"/>
      <c r="AL21" s="2">
        <f t="shared" si="1"/>
        <v>0</v>
      </c>
      <c r="AM21" s="2">
        <f t="shared" si="2"/>
        <v>0</v>
      </c>
      <c r="AN21" s="2">
        <f t="shared" si="3"/>
        <v>0</v>
      </c>
      <c r="AO21" s="2">
        <f t="shared" si="4"/>
        <v>0</v>
      </c>
      <c r="AP21" s="2">
        <f t="shared" si="5"/>
        <v>0</v>
      </c>
      <c r="AQ21" s="2">
        <f t="shared" si="6"/>
        <v>0</v>
      </c>
      <c r="AR21" s="2">
        <f t="shared" si="7"/>
        <v>0</v>
      </c>
      <c r="AS21" s="2">
        <f t="shared" si="8"/>
        <v>0</v>
      </c>
      <c r="AT21" s="2">
        <f t="shared" si="9"/>
        <v>0</v>
      </c>
      <c r="AU21" s="2">
        <f t="shared" si="10"/>
        <v>0</v>
      </c>
      <c r="AV21" s="2"/>
      <c r="AW21" s="2">
        <f>AX21*O21</f>
        <v>0</v>
      </c>
      <c r="AX21" s="2">
        <f t="shared" si="14"/>
        <v>529.98221895859683</v>
      </c>
      <c r="AY21" s="2">
        <f>SUM(AL21:AU21)</f>
        <v>0</v>
      </c>
      <c r="AZ21" s="1">
        <f>AY21*O21</f>
        <v>0</v>
      </c>
      <c r="BA21" s="15">
        <f t="shared" si="16"/>
        <v>0</v>
      </c>
    </row>
    <row r="22" spans="12:53" ht="14.25" customHeight="1" x14ac:dyDescent="0.25">
      <c r="O22" s="53"/>
      <c r="P22" s="2"/>
      <c r="Q22" s="2"/>
      <c r="R22" s="2"/>
      <c r="S22" s="2"/>
      <c r="T22" s="2"/>
      <c r="U22" s="42"/>
      <c r="V22" s="42"/>
      <c r="W22" s="22"/>
      <c r="X22" s="22"/>
      <c r="Y22" s="22"/>
      <c r="Z22" s="22"/>
      <c r="AA22" s="49"/>
      <c r="AB22" s="26"/>
      <c r="AC22" s="14"/>
      <c r="AD22" s="4"/>
      <c r="AE22" s="4"/>
      <c r="AF22" s="20"/>
      <c r="AG22" s="21"/>
      <c r="AI22" s="34"/>
      <c r="AJ22" s="34"/>
      <c r="AL22" s="2">
        <f t="shared" si="1"/>
        <v>0</v>
      </c>
      <c r="AM22" s="2">
        <f t="shared" si="2"/>
        <v>0</v>
      </c>
      <c r="AN22" s="2">
        <f t="shared" si="3"/>
        <v>0</v>
      </c>
      <c r="AO22" s="2">
        <f t="shared" si="4"/>
        <v>0</v>
      </c>
      <c r="AP22" s="2">
        <f t="shared" si="5"/>
        <v>0</v>
      </c>
      <c r="AQ22" s="2">
        <f t="shared" si="6"/>
        <v>0</v>
      </c>
      <c r="AR22" s="2">
        <f t="shared" si="7"/>
        <v>0</v>
      </c>
      <c r="AS22" s="2">
        <f t="shared" si="8"/>
        <v>0</v>
      </c>
      <c r="AT22" s="2">
        <f t="shared" si="9"/>
        <v>0</v>
      </c>
      <c r="AU22" s="2">
        <f t="shared" si="10"/>
        <v>0</v>
      </c>
      <c r="AV22" s="2"/>
      <c r="AW22" s="2">
        <f>AX22*O22</f>
        <v>0</v>
      </c>
      <c r="AX22" s="2">
        <f t="shared" si="14"/>
        <v>529.98221895859683</v>
      </c>
      <c r="AY22" s="2">
        <f>SUM(AL22:AU22)</f>
        <v>0</v>
      </c>
      <c r="AZ22" s="1">
        <f>AY22*O22</f>
        <v>0</v>
      </c>
      <c r="BA22" s="15">
        <f t="shared" si="16"/>
        <v>0</v>
      </c>
    </row>
    <row r="23" spans="12:53" ht="14.25" customHeight="1" x14ac:dyDescent="0.25">
      <c r="O23" s="53"/>
      <c r="P23" s="22"/>
      <c r="Q23" s="2"/>
      <c r="R23" s="2"/>
      <c r="S23" s="2"/>
      <c r="T23" s="2"/>
      <c r="U23" s="42"/>
      <c r="V23" s="42"/>
      <c r="W23" s="22"/>
      <c r="X23" s="22"/>
      <c r="Y23" s="22"/>
      <c r="Z23" s="22"/>
      <c r="AA23" s="49"/>
      <c r="AB23" s="26"/>
      <c r="AC23" s="14"/>
      <c r="AD23" s="4"/>
      <c r="AE23" s="4"/>
      <c r="AF23" s="20"/>
      <c r="AG23" s="21"/>
      <c r="AI23" s="32"/>
      <c r="AJ23" s="32"/>
      <c r="AL23" s="2">
        <f t="shared" si="1"/>
        <v>0</v>
      </c>
      <c r="AM23" s="2">
        <f t="shared" si="2"/>
        <v>0</v>
      </c>
      <c r="AN23" s="2">
        <f t="shared" si="3"/>
        <v>0</v>
      </c>
      <c r="AO23" s="2">
        <f t="shared" si="4"/>
        <v>0</v>
      </c>
      <c r="AP23" s="2">
        <f t="shared" si="5"/>
        <v>0</v>
      </c>
      <c r="AQ23" s="2">
        <f t="shared" si="6"/>
        <v>0</v>
      </c>
      <c r="AR23" s="2">
        <f t="shared" si="7"/>
        <v>0</v>
      </c>
      <c r="AS23" s="2">
        <f t="shared" si="8"/>
        <v>0</v>
      </c>
      <c r="AT23" s="2">
        <f t="shared" si="9"/>
        <v>0</v>
      </c>
      <c r="AU23" s="2">
        <f t="shared" si="10"/>
        <v>0</v>
      </c>
      <c r="AV23" s="2"/>
      <c r="AW23" s="2">
        <f>AX23*O23</f>
        <v>0</v>
      </c>
      <c r="AX23" s="2">
        <f t="shared" si="14"/>
        <v>529.98221895859683</v>
      </c>
      <c r="AY23" s="2">
        <f>SUM(AL23:AU23)</f>
        <v>0</v>
      </c>
      <c r="AZ23" s="1">
        <f>AY23*O23</f>
        <v>0</v>
      </c>
      <c r="BA23" s="15">
        <f t="shared" si="16"/>
        <v>0</v>
      </c>
    </row>
    <row r="24" spans="12:53" ht="14.25" customHeight="1" x14ac:dyDescent="0.25">
      <c r="O24" s="55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9"/>
      <c r="AB24" s="30"/>
      <c r="AC24" s="14"/>
      <c r="AD24" s="4"/>
      <c r="AE24" s="4"/>
      <c r="AF24" s="5"/>
      <c r="AG24" s="6"/>
      <c r="AI24" s="32"/>
      <c r="AJ24" s="32"/>
      <c r="AL24" s="2">
        <f t="shared" si="1"/>
        <v>0</v>
      </c>
      <c r="AM24" s="2">
        <f t="shared" si="2"/>
        <v>0</v>
      </c>
      <c r="AN24" s="2">
        <f t="shared" si="3"/>
        <v>0</v>
      </c>
      <c r="AO24" s="2">
        <f t="shared" si="4"/>
        <v>0</v>
      </c>
      <c r="AP24" s="2">
        <f t="shared" si="5"/>
        <v>0</v>
      </c>
      <c r="AQ24" s="2">
        <f t="shared" si="6"/>
        <v>0</v>
      </c>
      <c r="AR24" s="2">
        <f t="shared" si="7"/>
        <v>0</v>
      </c>
      <c r="AS24" s="2">
        <f t="shared" si="8"/>
        <v>0</v>
      </c>
      <c r="AT24" s="2">
        <f t="shared" si="9"/>
        <v>0</v>
      </c>
      <c r="AU24" s="2">
        <f t="shared" si="10"/>
        <v>0</v>
      </c>
      <c r="AV24" s="2"/>
      <c r="AW24" s="2">
        <f>AX24*O24</f>
        <v>0</v>
      </c>
      <c r="AX24" s="2">
        <f t="shared" si="14"/>
        <v>529.98221895859683</v>
      </c>
      <c r="AY24" s="2">
        <f>SUM(AL24:AU24)</f>
        <v>0</v>
      </c>
      <c r="AZ24" s="1">
        <f>AY24*O24</f>
        <v>0</v>
      </c>
      <c r="BA24" s="15">
        <f t="shared" si="16"/>
        <v>0</v>
      </c>
    </row>
    <row r="25" spans="12:53" ht="14.25" customHeight="1" x14ac:dyDescent="0.25">
      <c r="O25" s="53"/>
      <c r="P25" s="2"/>
      <c r="Q25" s="2"/>
      <c r="R25" s="2"/>
      <c r="S25" s="2"/>
      <c r="T25" s="2"/>
      <c r="U25" s="42"/>
      <c r="V25" s="42"/>
      <c r="W25" s="22"/>
      <c r="X25" s="22"/>
      <c r="Y25" s="22"/>
      <c r="Z25" s="22"/>
      <c r="AA25" s="49"/>
      <c r="AB25" s="30"/>
      <c r="AC25" s="14"/>
      <c r="AD25" s="4"/>
      <c r="AE25" s="4"/>
      <c r="AF25" s="5"/>
      <c r="AG25" s="6"/>
      <c r="AI25" s="32"/>
      <c r="AJ25" s="32"/>
      <c r="AL25" s="2">
        <f t="shared" si="1"/>
        <v>0</v>
      </c>
      <c r="AM25" s="2">
        <f t="shared" si="2"/>
        <v>0</v>
      </c>
      <c r="AN25" s="2">
        <f t="shared" si="3"/>
        <v>0</v>
      </c>
      <c r="AO25" s="2">
        <f t="shared" si="4"/>
        <v>0</v>
      </c>
      <c r="AP25" s="2">
        <f t="shared" si="5"/>
        <v>0</v>
      </c>
      <c r="AQ25" s="2">
        <f t="shared" si="6"/>
        <v>0</v>
      </c>
      <c r="AR25" s="2">
        <f t="shared" si="7"/>
        <v>0</v>
      </c>
      <c r="AS25" s="2">
        <f t="shared" si="8"/>
        <v>0</v>
      </c>
      <c r="AT25" s="2">
        <f t="shared" si="9"/>
        <v>0</v>
      </c>
      <c r="AU25" s="2">
        <f t="shared" si="10"/>
        <v>0</v>
      </c>
      <c r="AV25" s="2"/>
      <c r="AW25" s="2">
        <f>AX25*O25</f>
        <v>0</v>
      </c>
      <c r="AX25" s="2">
        <f t="shared" si="14"/>
        <v>529.98221895859683</v>
      </c>
      <c r="AY25" s="2">
        <f>SUM(AL25:AU25)</f>
        <v>0</v>
      </c>
      <c r="AZ25" s="1">
        <f>AY25*O25</f>
        <v>0</v>
      </c>
      <c r="BA25" s="15">
        <f t="shared" si="16"/>
        <v>0</v>
      </c>
    </row>
    <row r="26" spans="12:53" ht="15.75" x14ac:dyDescent="0.25">
      <c r="L26" s="13"/>
      <c r="M26" s="38"/>
      <c r="N26" s="65"/>
      <c r="O26" s="56"/>
      <c r="P26" s="17"/>
      <c r="S26" s="3"/>
      <c r="T26" s="3"/>
      <c r="U26" s="14"/>
      <c r="V26" s="4"/>
      <c r="W26" s="4"/>
      <c r="X26" s="4"/>
      <c r="Y26" s="4"/>
      <c r="Z26" s="4"/>
      <c r="AA26" s="47"/>
      <c r="AB26" s="30"/>
      <c r="AD26" s="2"/>
      <c r="AE26" s="2"/>
      <c r="AF26" s="2"/>
      <c r="AG26" s="2"/>
      <c r="AH26" s="41"/>
      <c r="AI26" s="35"/>
      <c r="AJ26" s="35"/>
      <c r="AK26" s="2"/>
      <c r="AL26" s="2">
        <f t="shared" si="1"/>
        <v>0</v>
      </c>
      <c r="AM26" s="2">
        <f t="shared" si="2"/>
        <v>0</v>
      </c>
      <c r="AN26" s="2">
        <f t="shared" si="3"/>
        <v>0</v>
      </c>
      <c r="AO26" s="2">
        <f t="shared" si="4"/>
        <v>0</v>
      </c>
      <c r="AP26" s="2">
        <f t="shared" si="5"/>
        <v>0</v>
      </c>
      <c r="AQ26" s="2">
        <f t="shared" si="6"/>
        <v>0</v>
      </c>
      <c r="AR26" s="2">
        <f t="shared" si="7"/>
        <v>0</v>
      </c>
      <c r="AS26" s="2">
        <f t="shared" si="8"/>
        <v>0</v>
      </c>
      <c r="AT26" s="2">
        <f t="shared" si="9"/>
        <v>0</v>
      </c>
      <c r="AU26" s="2">
        <f t="shared" si="10"/>
        <v>0</v>
      </c>
      <c r="AW26" s="2">
        <f>AX26*O26</f>
        <v>0</v>
      </c>
      <c r="AX26" s="2">
        <f t="shared" si="14"/>
        <v>529.98221895859683</v>
      </c>
      <c r="AY26" s="2">
        <f>SUM(AL26:AU26)</f>
        <v>0</v>
      </c>
      <c r="AZ26" s="1">
        <f>AY26*O26</f>
        <v>0</v>
      </c>
      <c r="BA26" s="15">
        <f t="shared" si="16"/>
        <v>0</v>
      </c>
    </row>
    <row r="27" spans="12:53" ht="15.75" x14ac:dyDescent="0.25">
      <c r="L27" s="13"/>
      <c r="M27" s="38"/>
      <c r="N27" s="65"/>
      <c r="O27" s="56"/>
      <c r="P27" s="17"/>
      <c r="S27" s="3"/>
      <c r="T27" s="3"/>
      <c r="U27" s="14"/>
      <c r="V27" s="4"/>
      <c r="W27" s="4"/>
      <c r="X27" s="4"/>
      <c r="Y27" s="4"/>
      <c r="Z27" s="4"/>
      <c r="AA27" s="47"/>
      <c r="AB27" s="30"/>
      <c r="AD27" s="2"/>
      <c r="AE27" s="2"/>
      <c r="AF27" s="2"/>
      <c r="AG27" s="2"/>
      <c r="AH27" s="41"/>
      <c r="AI27" s="35"/>
      <c r="AJ27" s="35"/>
      <c r="AK27" s="2"/>
      <c r="AL27" s="2">
        <f t="shared" si="1"/>
        <v>0</v>
      </c>
      <c r="AM27" s="2">
        <f t="shared" si="2"/>
        <v>0</v>
      </c>
      <c r="AN27" s="2">
        <f t="shared" si="3"/>
        <v>0</v>
      </c>
      <c r="AO27" s="2">
        <f t="shared" si="4"/>
        <v>0</v>
      </c>
      <c r="AP27" s="2">
        <f t="shared" si="5"/>
        <v>0</v>
      </c>
      <c r="AQ27" s="2">
        <f t="shared" si="6"/>
        <v>0</v>
      </c>
      <c r="AR27" s="2">
        <f t="shared" si="7"/>
        <v>0</v>
      </c>
      <c r="AS27" s="2">
        <f t="shared" si="8"/>
        <v>0</v>
      </c>
      <c r="AT27" s="2">
        <f t="shared" si="9"/>
        <v>0</v>
      </c>
      <c r="AU27" s="2">
        <f t="shared" si="10"/>
        <v>0</v>
      </c>
      <c r="AW27" s="2">
        <f>AX27*O27</f>
        <v>0</v>
      </c>
      <c r="AX27" s="2">
        <f t="shared" si="14"/>
        <v>529.98221895859683</v>
      </c>
      <c r="AY27" s="2">
        <f>SUM(AL27:AU27)</f>
        <v>0</v>
      </c>
      <c r="AZ27" s="1">
        <f>AY27*O27</f>
        <v>0</v>
      </c>
      <c r="BA27" s="15">
        <f t="shared" si="16"/>
        <v>0</v>
      </c>
    </row>
    <row r="28" spans="12:53" ht="14.25" customHeight="1" x14ac:dyDescent="0.25">
      <c r="O28" s="53"/>
      <c r="P28" s="13"/>
      <c r="Q28" s="13"/>
      <c r="R28" s="13"/>
      <c r="S28" s="13"/>
      <c r="T28" s="13"/>
      <c r="U28" s="17"/>
      <c r="V28" s="17"/>
      <c r="AA28" s="49"/>
      <c r="AB28" s="30"/>
      <c r="AC28" s="14"/>
      <c r="AD28" s="4"/>
      <c r="AE28" s="4"/>
      <c r="AF28" s="5"/>
      <c r="AG28" s="6"/>
      <c r="AH28" s="41"/>
      <c r="AI28" s="32"/>
      <c r="AJ28" s="32"/>
      <c r="AL28" s="2">
        <f t="shared" si="1"/>
        <v>0</v>
      </c>
      <c r="AM28" s="2">
        <f t="shared" si="2"/>
        <v>0</v>
      </c>
      <c r="AN28" s="2">
        <f t="shared" si="3"/>
        <v>0</v>
      </c>
      <c r="AO28" s="2">
        <f t="shared" si="4"/>
        <v>0</v>
      </c>
      <c r="AP28" s="2">
        <f t="shared" si="5"/>
        <v>0</v>
      </c>
      <c r="AQ28" s="2">
        <f t="shared" si="6"/>
        <v>0</v>
      </c>
      <c r="AR28" s="2">
        <f t="shared" si="7"/>
        <v>0</v>
      </c>
      <c r="AS28" s="2">
        <f t="shared" si="8"/>
        <v>0</v>
      </c>
      <c r="AT28" s="2">
        <f t="shared" si="9"/>
        <v>0</v>
      </c>
      <c r="AU28" s="2">
        <f t="shared" si="10"/>
        <v>0</v>
      </c>
      <c r="AV28" s="2"/>
      <c r="AW28" s="2">
        <f>AX28*O28</f>
        <v>0</v>
      </c>
      <c r="AX28" s="2">
        <f t="shared" si="14"/>
        <v>529.98221895859683</v>
      </c>
      <c r="AY28" s="2">
        <f>SUM(AL28:AU28)</f>
        <v>0</v>
      </c>
      <c r="AZ28" s="1">
        <f>AY28*O28</f>
        <v>0</v>
      </c>
      <c r="BA28" s="15">
        <f t="shared" si="16"/>
        <v>0</v>
      </c>
    </row>
    <row r="29" spans="12:53" ht="14.25" customHeight="1" x14ac:dyDescent="0.25">
      <c r="O29" s="53"/>
      <c r="P29" s="13"/>
      <c r="Q29" s="13"/>
      <c r="R29" s="13"/>
      <c r="S29" s="13"/>
      <c r="T29" s="13"/>
      <c r="U29" s="17"/>
      <c r="V29" s="17"/>
      <c r="AA29" s="49"/>
      <c r="AB29" s="30"/>
      <c r="AC29" s="14"/>
      <c r="AD29" s="4"/>
      <c r="AE29" s="4"/>
      <c r="AF29" s="5"/>
      <c r="AG29" s="6"/>
      <c r="AH29" s="41"/>
      <c r="AI29" s="32"/>
      <c r="AJ29" s="32"/>
      <c r="AL29" s="2">
        <f t="shared" si="1"/>
        <v>0</v>
      </c>
      <c r="AM29" s="2">
        <f t="shared" si="2"/>
        <v>0</v>
      </c>
      <c r="AN29" s="2">
        <f t="shared" si="3"/>
        <v>0</v>
      </c>
      <c r="AO29" s="2">
        <f t="shared" si="4"/>
        <v>0</v>
      </c>
      <c r="AP29" s="2">
        <f t="shared" si="5"/>
        <v>0</v>
      </c>
      <c r="AQ29" s="2">
        <f t="shared" si="6"/>
        <v>0</v>
      </c>
      <c r="AR29" s="2">
        <f t="shared" si="7"/>
        <v>0</v>
      </c>
      <c r="AS29" s="2">
        <f t="shared" si="8"/>
        <v>0</v>
      </c>
      <c r="AT29" s="2">
        <f t="shared" si="9"/>
        <v>0</v>
      </c>
      <c r="AU29" s="2">
        <f t="shared" si="10"/>
        <v>0</v>
      </c>
      <c r="AV29" s="2"/>
      <c r="AW29" s="2">
        <f>AX29*O29</f>
        <v>0</v>
      </c>
      <c r="AX29" s="2">
        <f t="shared" si="14"/>
        <v>529.98221895859683</v>
      </c>
      <c r="AY29" s="2">
        <f>SUM(AL29:AU29)</f>
        <v>0</v>
      </c>
      <c r="AZ29" s="1">
        <f>AY29*O29</f>
        <v>0</v>
      </c>
      <c r="BA29" s="15">
        <f t="shared" si="16"/>
        <v>0</v>
      </c>
    </row>
    <row r="30" spans="12:53" ht="14.25" customHeight="1" x14ac:dyDescent="0.25">
      <c r="O30" s="53"/>
      <c r="P30" s="13"/>
      <c r="Q30" s="13"/>
      <c r="R30" s="13"/>
      <c r="S30" s="13"/>
      <c r="T30" s="13"/>
      <c r="U30" s="17"/>
      <c r="V30" s="17"/>
      <c r="X30" s="26"/>
      <c r="AA30" s="49"/>
      <c r="AB30" s="30"/>
      <c r="AC30" s="14"/>
      <c r="AD30" s="4"/>
      <c r="AE30" s="4"/>
      <c r="AF30" s="5"/>
      <c r="AG30" s="6"/>
      <c r="AH30" s="41"/>
      <c r="AI30" s="32"/>
      <c r="AJ30" s="32"/>
      <c r="AL30" s="2">
        <f t="shared" si="1"/>
        <v>0</v>
      </c>
      <c r="AM30" s="2">
        <f t="shared" si="2"/>
        <v>0</v>
      </c>
      <c r="AN30" s="2">
        <f t="shared" si="3"/>
        <v>0</v>
      </c>
      <c r="AO30" s="2">
        <f t="shared" si="4"/>
        <v>0</v>
      </c>
      <c r="AP30" s="2">
        <f t="shared" si="5"/>
        <v>0</v>
      </c>
      <c r="AQ30" s="2">
        <f t="shared" si="6"/>
        <v>0</v>
      </c>
      <c r="AR30" s="2">
        <f t="shared" si="7"/>
        <v>0</v>
      </c>
      <c r="AS30" s="2">
        <f t="shared" si="8"/>
        <v>0</v>
      </c>
      <c r="AT30" s="2">
        <f t="shared" si="9"/>
        <v>0</v>
      </c>
      <c r="AU30" s="2">
        <f t="shared" si="10"/>
        <v>0</v>
      </c>
      <c r="AV30" s="2"/>
      <c r="AW30" s="2">
        <f>AX30*O30</f>
        <v>0</v>
      </c>
      <c r="AX30" s="2">
        <f t="shared" si="14"/>
        <v>529.98221895859683</v>
      </c>
      <c r="AY30" s="2">
        <f>SUM(AL30:AU30)</f>
        <v>0</v>
      </c>
      <c r="AZ30" s="1">
        <f>AY30*O30</f>
        <v>0</v>
      </c>
      <c r="BA30" s="15">
        <f t="shared" si="16"/>
        <v>0</v>
      </c>
    </row>
    <row r="31" spans="12:53" ht="14.25" customHeight="1" x14ac:dyDescent="0.25">
      <c r="O31" s="53"/>
      <c r="P31" s="13"/>
      <c r="Q31" s="13"/>
      <c r="R31" s="13"/>
      <c r="S31" s="13"/>
      <c r="T31" s="13"/>
      <c r="U31" s="17"/>
      <c r="V31" s="17"/>
      <c r="AA31" s="49"/>
      <c r="AB31" s="30"/>
      <c r="AC31" s="14"/>
      <c r="AD31" s="4"/>
      <c r="AE31" s="4"/>
      <c r="AF31" s="5"/>
      <c r="AG31" s="6"/>
      <c r="AH31" s="41"/>
      <c r="AI31" s="32"/>
      <c r="AJ31" s="32"/>
      <c r="AL31" s="2">
        <f t="shared" si="1"/>
        <v>0</v>
      </c>
      <c r="AM31" s="2">
        <f t="shared" si="2"/>
        <v>0</v>
      </c>
      <c r="AN31" s="2">
        <f t="shared" si="3"/>
        <v>0</v>
      </c>
      <c r="AO31" s="2">
        <f t="shared" si="4"/>
        <v>0</v>
      </c>
      <c r="AP31" s="2">
        <f t="shared" si="5"/>
        <v>0</v>
      </c>
      <c r="AQ31" s="2">
        <f t="shared" si="6"/>
        <v>0</v>
      </c>
      <c r="AR31" s="2">
        <f t="shared" si="7"/>
        <v>0</v>
      </c>
      <c r="AS31" s="2">
        <f t="shared" si="8"/>
        <v>0</v>
      </c>
      <c r="AT31" s="2">
        <f t="shared" si="9"/>
        <v>0</v>
      </c>
      <c r="AU31" s="2">
        <f t="shared" si="10"/>
        <v>0</v>
      </c>
      <c r="AV31" s="2"/>
      <c r="AW31" s="2">
        <f>AX31*O31</f>
        <v>0</v>
      </c>
      <c r="AX31" s="2">
        <f t="shared" si="14"/>
        <v>529.98221895859683</v>
      </c>
      <c r="AY31" s="2">
        <f>SUM(AL31:AU31)</f>
        <v>0</v>
      </c>
      <c r="AZ31" s="1">
        <f>AY31*O31</f>
        <v>0</v>
      </c>
      <c r="BA31" s="15">
        <f t="shared" si="16"/>
        <v>0</v>
      </c>
    </row>
    <row r="32" spans="12:53" ht="14.25" customHeight="1" x14ac:dyDescent="0.25">
      <c r="O32" s="53"/>
      <c r="P32" s="13"/>
      <c r="Q32" s="13"/>
      <c r="R32" s="13"/>
      <c r="S32" s="13"/>
      <c r="T32" s="13"/>
      <c r="U32" s="17"/>
      <c r="V32" s="17"/>
      <c r="AA32" s="49"/>
      <c r="AB32" s="30"/>
      <c r="AC32" s="14"/>
      <c r="AD32" s="4"/>
      <c r="AE32" s="4"/>
      <c r="AF32" s="5"/>
      <c r="AG32" s="6"/>
      <c r="AH32" s="41"/>
      <c r="AI32" s="32"/>
      <c r="AJ32" s="32"/>
      <c r="AL32" s="2">
        <f t="shared" si="1"/>
        <v>0</v>
      </c>
      <c r="AM32" s="2">
        <f t="shared" si="2"/>
        <v>0</v>
      </c>
      <c r="AN32" s="2">
        <f t="shared" si="3"/>
        <v>0</v>
      </c>
      <c r="AO32" s="2">
        <f t="shared" si="4"/>
        <v>0</v>
      </c>
      <c r="AP32" s="2">
        <f t="shared" si="5"/>
        <v>0</v>
      </c>
      <c r="AQ32" s="2">
        <f t="shared" si="6"/>
        <v>0</v>
      </c>
      <c r="AR32" s="2">
        <f t="shared" si="7"/>
        <v>0</v>
      </c>
      <c r="AS32" s="2">
        <f t="shared" si="8"/>
        <v>0</v>
      </c>
      <c r="AT32" s="2">
        <f t="shared" si="9"/>
        <v>0</v>
      </c>
      <c r="AU32" s="2">
        <f t="shared" si="10"/>
        <v>0</v>
      </c>
      <c r="AV32" s="2"/>
      <c r="AW32" s="2">
        <f>AX32*O32</f>
        <v>0</v>
      </c>
      <c r="AX32" s="2">
        <f t="shared" si="14"/>
        <v>529.98221895859683</v>
      </c>
      <c r="AY32" s="2">
        <f>SUM(AL32:AU32)</f>
        <v>0</v>
      </c>
      <c r="AZ32" s="1">
        <f>AY32*O32</f>
        <v>0</v>
      </c>
      <c r="BA32" s="15">
        <f t="shared" si="16"/>
        <v>0</v>
      </c>
    </row>
    <row r="33" spans="15:53" ht="14.25" customHeight="1" x14ac:dyDescent="0.25">
      <c r="O33" s="53"/>
      <c r="P33" s="13"/>
      <c r="Q33" s="13"/>
      <c r="R33" s="13"/>
      <c r="S33" s="13"/>
      <c r="T33" s="13"/>
      <c r="U33" s="17"/>
      <c r="V33" s="17"/>
      <c r="AA33" s="49"/>
      <c r="AB33" s="30"/>
      <c r="AC33" s="14"/>
      <c r="AD33" s="4"/>
      <c r="AE33" s="4"/>
      <c r="AF33" s="5"/>
      <c r="AG33" s="6"/>
      <c r="AH33" s="41"/>
      <c r="AI33" s="32"/>
      <c r="AJ33" s="32"/>
      <c r="AL33" s="2">
        <f t="shared" si="1"/>
        <v>0</v>
      </c>
      <c r="AM33" s="2">
        <f t="shared" si="2"/>
        <v>0</v>
      </c>
      <c r="AN33" s="2">
        <f t="shared" si="3"/>
        <v>0</v>
      </c>
      <c r="AO33" s="2">
        <f t="shared" si="4"/>
        <v>0</v>
      </c>
      <c r="AP33" s="2">
        <f t="shared" si="5"/>
        <v>0</v>
      </c>
      <c r="AQ33" s="2">
        <f t="shared" si="6"/>
        <v>0</v>
      </c>
      <c r="AR33" s="2">
        <f t="shared" si="7"/>
        <v>0</v>
      </c>
      <c r="AS33" s="2">
        <f t="shared" si="8"/>
        <v>0</v>
      </c>
      <c r="AT33" s="2">
        <f t="shared" si="9"/>
        <v>0</v>
      </c>
      <c r="AU33" s="2">
        <f t="shared" si="10"/>
        <v>0</v>
      </c>
      <c r="AV33" s="2"/>
      <c r="AW33" s="2">
        <f>AX33*O33</f>
        <v>0</v>
      </c>
      <c r="AX33" s="2">
        <f t="shared" si="14"/>
        <v>529.98221895859683</v>
      </c>
      <c r="AY33" s="2">
        <f>SUM(AL33:AU33)</f>
        <v>0</v>
      </c>
      <c r="AZ33" s="1">
        <f>AY33*O33</f>
        <v>0</v>
      </c>
      <c r="BA33" s="15">
        <f t="shared" si="16"/>
        <v>0</v>
      </c>
    </row>
    <row r="34" spans="15:53" ht="14.25" customHeight="1" x14ac:dyDescent="0.25">
      <c r="O34" s="53"/>
      <c r="P34" s="13"/>
      <c r="Q34" s="13"/>
      <c r="R34" s="13"/>
      <c r="S34" s="13"/>
      <c r="T34" s="13"/>
      <c r="U34" s="17"/>
      <c r="V34" s="17"/>
      <c r="AA34" s="49"/>
      <c r="AB34" s="30"/>
      <c r="AC34" s="14"/>
      <c r="AD34" s="4"/>
      <c r="AE34" s="4"/>
      <c r="AF34" s="5"/>
      <c r="AG34" s="6"/>
      <c r="AH34" s="41"/>
      <c r="AI34" s="32"/>
      <c r="AJ34" s="32"/>
      <c r="AL34" s="2">
        <f t="shared" si="1"/>
        <v>0</v>
      </c>
      <c r="AM34" s="2">
        <f t="shared" si="2"/>
        <v>0</v>
      </c>
      <c r="AN34" s="2">
        <f t="shared" si="3"/>
        <v>0</v>
      </c>
      <c r="AO34" s="2">
        <f t="shared" si="4"/>
        <v>0</v>
      </c>
      <c r="AP34" s="2">
        <f t="shared" si="5"/>
        <v>0</v>
      </c>
      <c r="AQ34" s="2">
        <f t="shared" si="6"/>
        <v>0</v>
      </c>
      <c r="AR34" s="2">
        <f t="shared" si="7"/>
        <v>0</v>
      </c>
      <c r="AS34" s="2">
        <f t="shared" si="8"/>
        <v>0</v>
      </c>
      <c r="AT34" s="2">
        <f t="shared" si="9"/>
        <v>0</v>
      </c>
      <c r="AU34" s="2">
        <f t="shared" si="10"/>
        <v>0</v>
      </c>
      <c r="AV34" s="2"/>
      <c r="AW34" s="2">
        <f>AX34*O34</f>
        <v>0</v>
      </c>
      <c r="AX34" s="2">
        <f t="shared" si="14"/>
        <v>529.98221895859683</v>
      </c>
      <c r="AY34" s="2">
        <f>SUM(AL34:AU34)</f>
        <v>0</v>
      </c>
      <c r="AZ34" s="1">
        <f>AY34*O34</f>
        <v>0</v>
      </c>
      <c r="BA34" s="15">
        <f t="shared" si="16"/>
        <v>0</v>
      </c>
    </row>
    <row r="35" spans="15:53" ht="14.25" customHeight="1" x14ac:dyDescent="0.25">
      <c r="O35" s="53"/>
      <c r="P35" s="13"/>
      <c r="Q35" s="13"/>
      <c r="R35" s="13"/>
      <c r="S35" s="13"/>
      <c r="T35" s="13"/>
      <c r="U35" s="17"/>
      <c r="V35" s="17"/>
      <c r="AA35" s="49"/>
      <c r="AB35" s="30"/>
      <c r="AC35" s="14"/>
      <c r="AD35" s="4"/>
      <c r="AE35" s="4"/>
      <c r="AF35" s="5"/>
      <c r="AG35" s="6"/>
      <c r="AH35" s="41"/>
      <c r="AI35" s="32"/>
      <c r="AJ35" s="32"/>
      <c r="AL35" s="2">
        <f t="shared" si="1"/>
        <v>0</v>
      </c>
      <c r="AM35" s="2">
        <f t="shared" si="2"/>
        <v>0</v>
      </c>
      <c r="AN35" s="2">
        <f t="shared" si="3"/>
        <v>0</v>
      </c>
      <c r="AO35" s="2">
        <f t="shared" si="4"/>
        <v>0</v>
      </c>
      <c r="AP35" s="2">
        <f t="shared" si="5"/>
        <v>0</v>
      </c>
      <c r="AQ35" s="2">
        <f t="shared" si="6"/>
        <v>0</v>
      </c>
      <c r="AR35" s="2">
        <f t="shared" si="7"/>
        <v>0</v>
      </c>
      <c r="AS35" s="2">
        <f t="shared" si="8"/>
        <v>0</v>
      </c>
      <c r="AT35" s="2">
        <f t="shared" si="9"/>
        <v>0</v>
      </c>
      <c r="AU35" s="2">
        <f t="shared" si="10"/>
        <v>0</v>
      </c>
      <c r="AV35" s="2"/>
      <c r="AW35" s="2">
        <f>AX35*O35</f>
        <v>0</v>
      </c>
      <c r="AX35" s="2">
        <f t="shared" si="14"/>
        <v>529.98221895859683</v>
      </c>
      <c r="AY35" s="2">
        <f>SUM(AL35:AU35)</f>
        <v>0</v>
      </c>
      <c r="AZ35" s="1">
        <f>AY35*O35</f>
        <v>0</v>
      </c>
      <c r="BA35" s="15">
        <f t="shared" si="16"/>
        <v>0</v>
      </c>
    </row>
    <row r="36" spans="15:53" ht="14.25" customHeight="1" x14ac:dyDescent="0.25">
      <c r="O36" s="53"/>
      <c r="P36" s="13"/>
      <c r="Q36" s="13"/>
      <c r="R36" s="13"/>
      <c r="S36" s="13"/>
      <c r="T36" s="13"/>
      <c r="U36" s="17"/>
      <c r="V36" s="17"/>
      <c r="AA36" s="49"/>
      <c r="AB36" s="30"/>
      <c r="AC36" s="14"/>
      <c r="AD36" s="4"/>
      <c r="AE36" s="4"/>
      <c r="AF36" s="5"/>
      <c r="AG36" s="6"/>
      <c r="AH36" s="41"/>
      <c r="AI36" s="32"/>
      <c r="AJ36" s="32"/>
      <c r="AL36" s="2">
        <f t="shared" si="1"/>
        <v>0</v>
      </c>
      <c r="AM36" s="2">
        <f t="shared" si="2"/>
        <v>0</v>
      </c>
      <c r="AN36" s="2">
        <f t="shared" si="3"/>
        <v>0</v>
      </c>
      <c r="AO36" s="2">
        <f t="shared" si="4"/>
        <v>0</v>
      </c>
      <c r="AP36" s="2">
        <f t="shared" si="5"/>
        <v>0</v>
      </c>
      <c r="AQ36" s="2">
        <f t="shared" si="6"/>
        <v>0</v>
      </c>
      <c r="AR36" s="2">
        <f t="shared" si="7"/>
        <v>0</v>
      </c>
      <c r="AS36" s="2">
        <f t="shared" si="8"/>
        <v>0</v>
      </c>
      <c r="AT36" s="2">
        <f t="shared" si="9"/>
        <v>0</v>
      </c>
      <c r="AU36" s="2">
        <f t="shared" si="10"/>
        <v>0</v>
      </c>
      <c r="AV36" s="2"/>
      <c r="AW36" s="2">
        <f>AX36*O36</f>
        <v>0</v>
      </c>
      <c r="AX36" s="2">
        <f t="shared" si="14"/>
        <v>529.98221895859683</v>
      </c>
      <c r="AY36" s="2">
        <f>SUM(AL36:AU36)</f>
        <v>0</v>
      </c>
      <c r="AZ36" s="1">
        <f>AY36*O36</f>
        <v>0</v>
      </c>
      <c r="BA36" s="15">
        <f t="shared" si="16"/>
        <v>0</v>
      </c>
    </row>
    <row r="37" spans="15:53" ht="14.25" customHeight="1" x14ac:dyDescent="0.25">
      <c r="O37" s="53"/>
      <c r="P37" s="13"/>
      <c r="Q37" s="13"/>
      <c r="R37" s="13"/>
      <c r="S37" s="13"/>
      <c r="T37" s="13"/>
      <c r="U37" s="17"/>
      <c r="V37" s="17"/>
      <c r="AA37" s="49"/>
      <c r="AB37" s="30"/>
      <c r="AC37" s="14"/>
      <c r="AD37" s="4"/>
      <c r="AE37" s="4"/>
      <c r="AF37" s="5"/>
      <c r="AG37" s="6"/>
      <c r="AH37" s="41"/>
      <c r="AI37" s="32"/>
      <c r="AJ37" s="32"/>
      <c r="AL37" s="2">
        <f t="shared" si="1"/>
        <v>0</v>
      </c>
      <c r="AM37" s="2">
        <f t="shared" si="2"/>
        <v>0</v>
      </c>
      <c r="AN37" s="2">
        <f t="shared" si="3"/>
        <v>0</v>
      </c>
      <c r="AO37" s="2">
        <f t="shared" si="4"/>
        <v>0</v>
      </c>
      <c r="AP37" s="2">
        <f t="shared" si="5"/>
        <v>0</v>
      </c>
      <c r="AQ37" s="2">
        <f t="shared" si="6"/>
        <v>0</v>
      </c>
      <c r="AR37" s="2">
        <f t="shared" si="7"/>
        <v>0</v>
      </c>
      <c r="AS37" s="2">
        <f t="shared" si="8"/>
        <v>0</v>
      </c>
      <c r="AT37" s="2">
        <f t="shared" si="9"/>
        <v>0</v>
      </c>
      <c r="AU37" s="2">
        <f t="shared" si="10"/>
        <v>0</v>
      </c>
      <c r="AV37" s="2"/>
      <c r="AW37" s="2">
        <f>AX37*O37</f>
        <v>0</v>
      </c>
      <c r="AX37" s="2">
        <f t="shared" si="14"/>
        <v>529.98221895859683</v>
      </c>
      <c r="AY37" s="2">
        <f>SUM(AL37:AU37)</f>
        <v>0</v>
      </c>
      <c r="AZ37" s="1">
        <f>AY37*O37</f>
        <v>0</v>
      </c>
      <c r="BA37" s="15">
        <f t="shared" si="16"/>
        <v>0</v>
      </c>
    </row>
    <row r="38" spans="15:53" ht="14.25" customHeight="1" x14ac:dyDescent="0.25">
      <c r="O38" s="53"/>
      <c r="P38" s="13"/>
      <c r="Q38" s="13"/>
      <c r="R38" s="13"/>
      <c r="S38" s="13"/>
      <c r="T38" s="13"/>
      <c r="U38" s="17"/>
      <c r="V38" s="17"/>
      <c r="AA38" s="49"/>
      <c r="AB38" s="30"/>
      <c r="AC38" s="14"/>
      <c r="AD38" s="4"/>
      <c r="AE38" s="4"/>
      <c r="AF38" s="5"/>
      <c r="AG38" s="6"/>
      <c r="AH38" s="41"/>
      <c r="AI38" s="32"/>
      <c r="AJ38" s="32"/>
      <c r="AL38" s="2">
        <f t="shared" si="1"/>
        <v>0</v>
      </c>
      <c r="AM38" s="2">
        <f t="shared" si="2"/>
        <v>0</v>
      </c>
      <c r="AN38" s="2">
        <f t="shared" si="3"/>
        <v>0</v>
      </c>
      <c r="AO38" s="2">
        <f t="shared" si="4"/>
        <v>0</v>
      </c>
      <c r="AP38" s="2">
        <f t="shared" si="5"/>
        <v>0</v>
      </c>
      <c r="AQ38" s="2">
        <f t="shared" si="6"/>
        <v>0</v>
      </c>
      <c r="AR38" s="2">
        <f t="shared" si="7"/>
        <v>0</v>
      </c>
      <c r="AS38" s="2">
        <f t="shared" si="8"/>
        <v>0</v>
      </c>
      <c r="AT38" s="2">
        <f t="shared" si="9"/>
        <v>0</v>
      </c>
      <c r="AU38" s="2">
        <f t="shared" si="10"/>
        <v>0</v>
      </c>
      <c r="AV38" s="2"/>
      <c r="AW38" s="2">
        <f>AX38*O38</f>
        <v>0</v>
      </c>
      <c r="AX38" s="2">
        <f t="shared" si="14"/>
        <v>529.98221895859683</v>
      </c>
      <c r="AY38" s="2">
        <f>SUM(AL38:AU38)</f>
        <v>0</v>
      </c>
      <c r="AZ38" s="1">
        <f>AY38*O38</f>
        <v>0</v>
      </c>
      <c r="BA38" s="15">
        <f t="shared" si="16"/>
        <v>0</v>
      </c>
    </row>
    <row r="39" spans="15:53" ht="14.25" customHeight="1" x14ac:dyDescent="0.25">
      <c r="O39" s="53"/>
      <c r="P39" s="13"/>
      <c r="Q39" s="13"/>
      <c r="R39" s="13"/>
      <c r="S39" s="13"/>
      <c r="T39" s="13"/>
      <c r="U39" s="17"/>
      <c r="V39" s="17"/>
      <c r="AA39" s="49"/>
      <c r="AB39" s="30"/>
      <c r="AC39" s="14"/>
      <c r="AD39" s="4"/>
      <c r="AE39" s="4"/>
      <c r="AF39" s="5"/>
      <c r="AG39" s="6"/>
      <c r="AH39" s="41"/>
      <c r="AI39" s="32"/>
      <c r="AJ39" s="32"/>
      <c r="AL39" s="2">
        <f t="shared" si="1"/>
        <v>0</v>
      </c>
      <c r="AM39" s="2">
        <f t="shared" si="2"/>
        <v>0</v>
      </c>
      <c r="AN39" s="2">
        <f t="shared" si="3"/>
        <v>0</v>
      </c>
      <c r="AO39" s="2">
        <f t="shared" si="4"/>
        <v>0</v>
      </c>
      <c r="AP39" s="2">
        <f t="shared" si="5"/>
        <v>0</v>
      </c>
      <c r="AQ39" s="2">
        <f t="shared" si="6"/>
        <v>0</v>
      </c>
      <c r="AR39" s="2">
        <f t="shared" si="7"/>
        <v>0</v>
      </c>
      <c r="AS39" s="2">
        <f t="shared" si="8"/>
        <v>0</v>
      </c>
      <c r="AT39" s="2">
        <f t="shared" si="9"/>
        <v>0</v>
      </c>
      <c r="AU39" s="2">
        <f t="shared" si="10"/>
        <v>0</v>
      </c>
      <c r="AV39" s="2"/>
      <c r="AW39" s="2">
        <f>AX39*O39</f>
        <v>0</v>
      </c>
      <c r="AX39" s="2">
        <f t="shared" si="14"/>
        <v>529.98221895859683</v>
      </c>
      <c r="AY39" s="2">
        <f>SUM(AL39:AU39)</f>
        <v>0</v>
      </c>
      <c r="AZ39" s="1">
        <f>AY39*O39</f>
        <v>0</v>
      </c>
      <c r="BA39" s="15">
        <f t="shared" si="16"/>
        <v>0</v>
      </c>
    </row>
    <row r="40" spans="15:53" ht="14.25" customHeight="1" x14ac:dyDescent="0.25">
      <c r="O40" s="53"/>
      <c r="P40" s="13"/>
      <c r="Q40" s="13"/>
      <c r="R40" s="13"/>
      <c r="S40" s="13"/>
      <c r="T40" s="13"/>
      <c r="U40" s="17"/>
      <c r="V40" s="17"/>
      <c r="AA40" s="49"/>
      <c r="AB40" s="30"/>
      <c r="AC40" s="14"/>
      <c r="AD40" s="4"/>
      <c r="AE40" s="4"/>
      <c r="AF40" s="5"/>
      <c r="AG40" s="6"/>
      <c r="AH40" s="41"/>
      <c r="AI40" s="32"/>
      <c r="AJ40" s="32"/>
      <c r="AL40" s="2">
        <f t="shared" si="1"/>
        <v>0</v>
      </c>
      <c r="AM40" s="2">
        <f t="shared" si="2"/>
        <v>0</v>
      </c>
      <c r="AN40" s="2">
        <f t="shared" si="3"/>
        <v>0</v>
      </c>
      <c r="AO40" s="2">
        <f t="shared" si="4"/>
        <v>0</v>
      </c>
      <c r="AP40" s="2">
        <f t="shared" si="5"/>
        <v>0</v>
      </c>
      <c r="AQ40" s="2">
        <f t="shared" si="6"/>
        <v>0</v>
      </c>
      <c r="AR40" s="2">
        <f t="shared" si="7"/>
        <v>0</v>
      </c>
      <c r="AS40" s="2">
        <f t="shared" si="8"/>
        <v>0</v>
      </c>
      <c r="AT40" s="2">
        <f t="shared" si="9"/>
        <v>0</v>
      </c>
      <c r="AU40" s="2">
        <f t="shared" si="10"/>
        <v>0</v>
      </c>
      <c r="AV40" s="2"/>
      <c r="AW40" s="2">
        <f>AX40*O40</f>
        <v>0</v>
      </c>
      <c r="AX40" s="2">
        <f t="shared" si="14"/>
        <v>529.98221895859683</v>
      </c>
      <c r="AY40" s="2">
        <f>SUM(AL40:AU40)</f>
        <v>0</v>
      </c>
      <c r="AZ40" s="1">
        <f>AY40*O40</f>
        <v>0</v>
      </c>
      <c r="BA40" s="15">
        <f t="shared" si="16"/>
        <v>0</v>
      </c>
    </row>
    <row r="41" spans="15:53" ht="14.25" customHeight="1" x14ac:dyDescent="0.25">
      <c r="O41" s="53"/>
      <c r="P41" s="13"/>
      <c r="Q41" s="13"/>
      <c r="R41" s="13"/>
      <c r="S41" s="13"/>
      <c r="T41" s="13"/>
      <c r="U41" s="17"/>
      <c r="V41" s="17"/>
      <c r="AA41" s="49"/>
      <c r="AB41" s="30"/>
      <c r="AC41" s="14"/>
      <c r="AD41" s="4"/>
      <c r="AE41" s="4"/>
      <c r="AF41" s="5"/>
      <c r="AG41" s="6"/>
      <c r="AH41" s="41"/>
      <c r="AI41" s="32"/>
      <c r="AJ41" s="32"/>
      <c r="AL41" s="2">
        <f t="shared" si="1"/>
        <v>0</v>
      </c>
      <c r="AM41" s="2">
        <f t="shared" si="2"/>
        <v>0</v>
      </c>
      <c r="AN41" s="2">
        <f t="shared" si="3"/>
        <v>0</v>
      </c>
      <c r="AO41" s="2">
        <f t="shared" si="4"/>
        <v>0</v>
      </c>
      <c r="AP41" s="2">
        <f t="shared" si="5"/>
        <v>0</v>
      </c>
      <c r="AQ41" s="2">
        <f t="shared" si="6"/>
        <v>0</v>
      </c>
      <c r="AR41" s="2">
        <f t="shared" si="7"/>
        <v>0</v>
      </c>
      <c r="AS41" s="2">
        <f t="shared" si="8"/>
        <v>0</v>
      </c>
      <c r="AT41" s="2">
        <f t="shared" si="9"/>
        <v>0</v>
      </c>
      <c r="AU41" s="2">
        <f t="shared" si="10"/>
        <v>0</v>
      </c>
      <c r="AV41" s="2"/>
      <c r="AW41" s="2">
        <f>AX41*O41</f>
        <v>0</v>
      </c>
      <c r="AX41" s="2">
        <f t="shared" si="14"/>
        <v>529.98221895859683</v>
      </c>
      <c r="AY41" s="2">
        <f>SUM(AL41:AU41)</f>
        <v>0</v>
      </c>
      <c r="AZ41" s="1">
        <f>AY41*O41</f>
        <v>0</v>
      </c>
      <c r="BA41" s="15">
        <f t="shared" si="16"/>
        <v>0</v>
      </c>
    </row>
    <row r="42" spans="15:53" ht="14.25" customHeight="1" x14ac:dyDescent="0.25">
      <c r="O42" s="53"/>
      <c r="P42" s="13"/>
      <c r="Q42" s="13"/>
      <c r="R42" s="13"/>
      <c r="S42" s="13"/>
      <c r="T42" s="13"/>
      <c r="U42" s="17"/>
      <c r="V42" s="17"/>
      <c r="AA42" s="49"/>
      <c r="AB42" s="30"/>
      <c r="AC42" s="14"/>
      <c r="AD42" s="4"/>
      <c r="AE42" s="4"/>
      <c r="AF42" s="5"/>
      <c r="AG42" s="6"/>
      <c r="AH42" s="41"/>
      <c r="AI42" s="32"/>
      <c r="AJ42" s="32"/>
      <c r="AL42" s="2">
        <f t="shared" si="1"/>
        <v>0</v>
      </c>
      <c r="AM42" s="2">
        <f t="shared" si="2"/>
        <v>0</v>
      </c>
      <c r="AN42" s="2">
        <f t="shared" si="3"/>
        <v>0</v>
      </c>
      <c r="AO42" s="2">
        <f t="shared" si="4"/>
        <v>0</v>
      </c>
      <c r="AP42" s="2">
        <f t="shared" si="5"/>
        <v>0</v>
      </c>
      <c r="AQ42" s="2">
        <f t="shared" si="6"/>
        <v>0</v>
      </c>
      <c r="AR42" s="2">
        <f t="shared" si="7"/>
        <v>0</v>
      </c>
      <c r="AS42" s="2">
        <f t="shared" si="8"/>
        <v>0</v>
      </c>
      <c r="AT42" s="2">
        <f t="shared" si="9"/>
        <v>0</v>
      </c>
      <c r="AU42" s="2">
        <f t="shared" si="10"/>
        <v>0</v>
      </c>
      <c r="AV42" s="2"/>
      <c r="AW42" s="2">
        <f>AX42*O42</f>
        <v>0</v>
      </c>
      <c r="AX42" s="2">
        <f t="shared" si="14"/>
        <v>529.98221895859683</v>
      </c>
      <c r="AY42" s="2">
        <f>SUM(AL42:AU42)</f>
        <v>0</v>
      </c>
      <c r="AZ42" s="1">
        <f>AY42*O42</f>
        <v>0</v>
      </c>
      <c r="BA42" s="15">
        <f t="shared" si="16"/>
        <v>0</v>
      </c>
    </row>
    <row r="43" spans="15:53" ht="14.25" customHeight="1" x14ac:dyDescent="0.25">
      <c r="O43" s="53"/>
      <c r="P43" s="13"/>
      <c r="Q43" s="13"/>
      <c r="R43" s="13"/>
      <c r="S43" s="13"/>
      <c r="T43" s="13"/>
      <c r="U43" s="17"/>
      <c r="V43" s="17"/>
      <c r="AA43" s="49"/>
      <c r="AB43" s="30"/>
      <c r="AC43" s="14"/>
      <c r="AD43" s="4"/>
      <c r="AE43" s="4"/>
      <c r="AF43" s="5"/>
      <c r="AG43" s="6"/>
      <c r="AH43" s="41"/>
      <c r="AI43" s="32"/>
      <c r="AJ43" s="32"/>
      <c r="AL43" s="2">
        <f t="shared" si="1"/>
        <v>0</v>
      </c>
      <c r="AM43" s="2">
        <f t="shared" si="2"/>
        <v>0</v>
      </c>
      <c r="AN43" s="2">
        <f t="shared" si="3"/>
        <v>0</v>
      </c>
      <c r="AO43" s="2">
        <f t="shared" si="4"/>
        <v>0</v>
      </c>
      <c r="AP43" s="2">
        <f t="shared" si="5"/>
        <v>0</v>
      </c>
      <c r="AQ43" s="2">
        <f t="shared" si="6"/>
        <v>0</v>
      </c>
      <c r="AR43" s="2">
        <f t="shared" si="7"/>
        <v>0</v>
      </c>
      <c r="AS43" s="2">
        <f t="shared" si="8"/>
        <v>0</v>
      </c>
      <c r="AT43" s="2">
        <f t="shared" si="9"/>
        <v>0</v>
      </c>
      <c r="AU43" s="2">
        <f t="shared" si="10"/>
        <v>0</v>
      </c>
      <c r="AV43" s="2"/>
      <c r="AW43" s="2">
        <f>AX43*O43</f>
        <v>0</v>
      </c>
      <c r="AX43" s="2">
        <f t="shared" si="14"/>
        <v>529.98221895859683</v>
      </c>
      <c r="AY43" s="2">
        <f>SUM(AL43:AU43)</f>
        <v>0</v>
      </c>
      <c r="AZ43" s="1">
        <f>AY43*O43</f>
        <v>0</v>
      </c>
      <c r="BA43" s="15">
        <f t="shared" si="16"/>
        <v>0</v>
      </c>
    </row>
    <row r="44" spans="15:53" ht="14.25" customHeight="1" x14ac:dyDescent="0.25">
      <c r="O44" s="53"/>
      <c r="P44" s="13"/>
      <c r="Q44" s="13"/>
      <c r="R44" s="13"/>
      <c r="S44" s="13"/>
      <c r="T44" s="13"/>
      <c r="U44" s="17"/>
      <c r="V44" s="17"/>
      <c r="AA44" s="49"/>
      <c r="AB44" s="30"/>
      <c r="AC44" s="14"/>
      <c r="AD44" s="4"/>
      <c r="AE44" s="4"/>
      <c r="AF44" s="5"/>
      <c r="AG44" s="6"/>
      <c r="AH44" s="41"/>
      <c r="AI44" s="32"/>
      <c r="AJ44" s="32"/>
      <c r="AL44" s="2">
        <f t="shared" si="1"/>
        <v>0</v>
      </c>
      <c r="AM44" s="2">
        <f t="shared" si="2"/>
        <v>0</v>
      </c>
      <c r="AN44" s="2">
        <f t="shared" si="3"/>
        <v>0</v>
      </c>
      <c r="AO44" s="2">
        <f t="shared" si="4"/>
        <v>0</v>
      </c>
      <c r="AP44" s="2">
        <f t="shared" si="5"/>
        <v>0</v>
      </c>
      <c r="AQ44" s="2">
        <f t="shared" si="6"/>
        <v>0</v>
      </c>
      <c r="AR44" s="2">
        <f t="shared" si="7"/>
        <v>0</v>
      </c>
      <c r="AS44" s="2">
        <f t="shared" si="8"/>
        <v>0</v>
      </c>
      <c r="AT44" s="2">
        <f t="shared" si="9"/>
        <v>0</v>
      </c>
      <c r="AU44" s="2">
        <f t="shared" si="10"/>
        <v>0</v>
      </c>
      <c r="AV44" s="2"/>
      <c r="AW44" s="2">
        <f>AX44*O44</f>
        <v>0</v>
      </c>
      <c r="AX44" s="2">
        <f t="shared" si="14"/>
        <v>529.98221895859683</v>
      </c>
      <c r="AY44" s="2">
        <f>SUM(AL44:AU44)</f>
        <v>0</v>
      </c>
      <c r="AZ44" s="1">
        <f>AY44*O44</f>
        <v>0</v>
      </c>
      <c r="BA44" s="15">
        <f t="shared" si="16"/>
        <v>0</v>
      </c>
    </row>
    <row r="45" spans="15:53" ht="14.25" customHeight="1" x14ac:dyDescent="0.25">
      <c r="O45" s="53"/>
      <c r="P45" s="13"/>
      <c r="Q45" s="13"/>
      <c r="R45" s="13"/>
      <c r="S45" s="13"/>
      <c r="T45" s="13"/>
      <c r="U45" s="17"/>
      <c r="V45" s="17"/>
      <c r="AA45" s="49"/>
      <c r="AB45" s="30"/>
      <c r="AC45" s="14"/>
      <c r="AD45" s="4"/>
      <c r="AE45" s="4"/>
      <c r="AF45" s="5"/>
      <c r="AG45" s="6"/>
      <c r="AH45" s="41"/>
      <c r="AI45" s="32"/>
      <c r="AJ45" s="32"/>
      <c r="AL45" s="2">
        <f t="shared" si="1"/>
        <v>0</v>
      </c>
      <c r="AM45" s="2">
        <f t="shared" si="2"/>
        <v>0</v>
      </c>
      <c r="AN45" s="2">
        <f t="shared" si="3"/>
        <v>0</v>
      </c>
      <c r="AO45" s="2">
        <f t="shared" si="4"/>
        <v>0</v>
      </c>
      <c r="AP45" s="2">
        <f t="shared" si="5"/>
        <v>0</v>
      </c>
      <c r="AQ45" s="2">
        <f t="shared" si="6"/>
        <v>0</v>
      </c>
      <c r="AR45" s="2">
        <f t="shared" si="7"/>
        <v>0</v>
      </c>
      <c r="AS45" s="2">
        <f t="shared" si="8"/>
        <v>0</v>
      </c>
      <c r="AT45" s="2">
        <f t="shared" si="9"/>
        <v>0</v>
      </c>
      <c r="AU45" s="2">
        <f t="shared" si="10"/>
        <v>0</v>
      </c>
      <c r="AV45" s="2"/>
      <c r="AW45" s="2">
        <f>AX45*O45</f>
        <v>0</v>
      </c>
      <c r="AX45" s="2">
        <f t="shared" si="14"/>
        <v>529.98221895859683</v>
      </c>
      <c r="AY45" s="2">
        <f>SUM(AL45:AU45)</f>
        <v>0</v>
      </c>
      <c r="AZ45" s="1">
        <f>AY45*O45</f>
        <v>0</v>
      </c>
      <c r="BA45" s="15">
        <f t="shared" si="16"/>
        <v>0</v>
      </c>
    </row>
    <row r="46" spans="15:53" ht="14.25" customHeight="1" x14ac:dyDescent="0.25">
      <c r="O46" s="53"/>
      <c r="P46" s="13"/>
      <c r="Q46" s="13"/>
      <c r="R46" s="13"/>
      <c r="S46" s="13"/>
      <c r="T46" s="13"/>
      <c r="U46" s="17"/>
      <c r="V46" s="17"/>
      <c r="AA46" s="49"/>
      <c r="AB46" s="30"/>
      <c r="AC46" s="14"/>
      <c r="AD46" s="4"/>
      <c r="AE46" s="4"/>
      <c r="AF46" s="5"/>
      <c r="AG46" s="6"/>
      <c r="AH46" s="41"/>
      <c r="AI46" s="32"/>
      <c r="AJ46" s="32"/>
      <c r="AL46" s="2">
        <f t="shared" si="1"/>
        <v>0</v>
      </c>
      <c r="AM46" s="2">
        <f t="shared" si="2"/>
        <v>0</v>
      </c>
      <c r="AN46" s="2">
        <f t="shared" si="3"/>
        <v>0</v>
      </c>
      <c r="AO46" s="2">
        <f t="shared" si="4"/>
        <v>0</v>
      </c>
      <c r="AP46" s="2">
        <f t="shared" si="5"/>
        <v>0</v>
      </c>
      <c r="AQ46" s="2">
        <f t="shared" si="6"/>
        <v>0</v>
      </c>
      <c r="AR46" s="2">
        <f t="shared" si="7"/>
        <v>0</v>
      </c>
      <c r="AS46" s="2">
        <f t="shared" si="8"/>
        <v>0</v>
      </c>
      <c r="AT46" s="2">
        <f t="shared" si="9"/>
        <v>0</v>
      </c>
      <c r="AU46" s="2">
        <f t="shared" si="10"/>
        <v>0</v>
      </c>
      <c r="AV46" s="2"/>
      <c r="AW46" s="2">
        <f>AX46*O46</f>
        <v>0</v>
      </c>
      <c r="AX46" s="2">
        <f t="shared" si="14"/>
        <v>529.98221895859683</v>
      </c>
      <c r="AY46" s="2">
        <f>SUM(AL46:AU46)</f>
        <v>0</v>
      </c>
      <c r="AZ46" s="1">
        <f>AY46*O46</f>
        <v>0</v>
      </c>
      <c r="BA46" s="15">
        <f t="shared" si="16"/>
        <v>0</v>
      </c>
    </row>
    <row r="47" spans="15:53" ht="14.25" customHeight="1" x14ac:dyDescent="0.25">
      <c r="O47" s="53"/>
      <c r="P47" s="13"/>
      <c r="Q47" s="13"/>
      <c r="R47" s="13"/>
      <c r="S47" s="13"/>
      <c r="T47" s="13"/>
      <c r="U47" s="17"/>
      <c r="V47" s="17"/>
      <c r="AA47" s="49"/>
      <c r="AB47" s="30"/>
      <c r="AC47" s="14"/>
      <c r="AD47" s="4"/>
      <c r="AE47" s="4"/>
      <c r="AF47" s="5"/>
      <c r="AG47" s="6"/>
      <c r="AH47" s="41"/>
      <c r="AI47" s="32"/>
      <c r="AJ47" s="32"/>
      <c r="AL47" s="2">
        <f t="shared" si="1"/>
        <v>0</v>
      </c>
      <c r="AM47" s="2">
        <f t="shared" si="2"/>
        <v>0</v>
      </c>
      <c r="AN47" s="2">
        <f t="shared" si="3"/>
        <v>0</v>
      </c>
      <c r="AO47" s="2">
        <f t="shared" si="4"/>
        <v>0</v>
      </c>
      <c r="AP47" s="2">
        <f t="shared" si="5"/>
        <v>0</v>
      </c>
      <c r="AQ47" s="2">
        <f t="shared" si="6"/>
        <v>0</v>
      </c>
      <c r="AR47" s="2">
        <f t="shared" si="7"/>
        <v>0</v>
      </c>
      <c r="AS47" s="2">
        <f t="shared" si="8"/>
        <v>0</v>
      </c>
      <c r="AT47" s="2">
        <f t="shared" si="9"/>
        <v>0</v>
      </c>
      <c r="AU47" s="2">
        <f t="shared" si="10"/>
        <v>0</v>
      </c>
      <c r="AV47" s="2"/>
      <c r="AW47" s="2">
        <f>AX47*O47</f>
        <v>0</v>
      </c>
      <c r="AX47" s="2">
        <f t="shared" si="14"/>
        <v>529.98221895859683</v>
      </c>
      <c r="AY47" s="2">
        <f>SUM(AL47:AU47)</f>
        <v>0</v>
      </c>
      <c r="AZ47" s="1">
        <f>AY47*O47</f>
        <v>0</v>
      </c>
      <c r="BA47" s="15">
        <f t="shared" si="16"/>
        <v>0</v>
      </c>
    </row>
    <row r="48" spans="15:53" ht="14.25" customHeight="1" x14ac:dyDescent="0.25">
      <c r="O48" s="53"/>
      <c r="P48" s="13"/>
      <c r="Q48" s="13"/>
      <c r="R48" s="13"/>
      <c r="S48" s="13"/>
      <c r="T48" s="13"/>
      <c r="U48" s="17"/>
      <c r="V48" s="17"/>
      <c r="AA48" s="49"/>
      <c r="AB48" s="30"/>
      <c r="AC48" s="14"/>
      <c r="AD48" s="4"/>
      <c r="AE48" s="4"/>
      <c r="AF48" s="5"/>
      <c r="AG48" s="6"/>
      <c r="AH48" s="41"/>
      <c r="AI48" s="32"/>
      <c r="AJ48" s="32"/>
      <c r="AL48" s="2">
        <f t="shared" si="1"/>
        <v>0</v>
      </c>
      <c r="AM48" s="2">
        <f t="shared" si="2"/>
        <v>0</v>
      </c>
      <c r="AN48" s="2">
        <f t="shared" si="3"/>
        <v>0</v>
      </c>
      <c r="AO48" s="2">
        <f t="shared" si="4"/>
        <v>0</v>
      </c>
      <c r="AP48" s="2">
        <f t="shared" si="5"/>
        <v>0</v>
      </c>
      <c r="AQ48" s="2">
        <f t="shared" si="6"/>
        <v>0</v>
      </c>
      <c r="AR48" s="2">
        <f t="shared" si="7"/>
        <v>0</v>
      </c>
      <c r="AS48" s="2">
        <f t="shared" si="8"/>
        <v>0</v>
      </c>
      <c r="AT48" s="2">
        <f t="shared" si="9"/>
        <v>0</v>
      </c>
      <c r="AU48" s="2">
        <f t="shared" si="10"/>
        <v>0</v>
      </c>
      <c r="AV48" s="2"/>
      <c r="AW48" s="2">
        <f>AX48*O48</f>
        <v>0</v>
      </c>
      <c r="AX48" s="2">
        <f t="shared" si="14"/>
        <v>529.98221895859683</v>
      </c>
      <c r="AY48" s="2">
        <f>SUM(AL48:AU48)</f>
        <v>0</v>
      </c>
      <c r="AZ48" s="1">
        <f>AY48*O48</f>
        <v>0</v>
      </c>
      <c r="BA48" s="15">
        <f t="shared" si="16"/>
        <v>0</v>
      </c>
    </row>
    <row r="49" spans="15:53" ht="14.25" customHeight="1" x14ac:dyDescent="0.25">
      <c r="O49" s="53"/>
      <c r="P49" s="13"/>
      <c r="Q49" s="13"/>
      <c r="R49" s="13"/>
      <c r="S49" s="13"/>
      <c r="T49" s="13"/>
      <c r="U49" s="17"/>
      <c r="V49" s="17"/>
      <c r="AA49" s="49"/>
      <c r="AB49" s="30"/>
      <c r="AC49" s="14"/>
      <c r="AD49" s="4"/>
      <c r="AE49" s="4"/>
      <c r="AF49" s="5"/>
      <c r="AG49" s="6"/>
      <c r="AH49" s="41"/>
      <c r="AI49" s="32"/>
      <c r="AJ49" s="32"/>
      <c r="AL49" s="2">
        <f t="shared" si="1"/>
        <v>0</v>
      </c>
      <c r="AM49" s="2">
        <f t="shared" si="2"/>
        <v>0</v>
      </c>
      <c r="AN49" s="2">
        <f t="shared" si="3"/>
        <v>0</v>
      </c>
      <c r="AO49" s="2">
        <f t="shared" si="4"/>
        <v>0</v>
      </c>
      <c r="AP49" s="2">
        <f t="shared" si="5"/>
        <v>0</v>
      </c>
      <c r="AQ49" s="2">
        <f t="shared" si="6"/>
        <v>0</v>
      </c>
      <c r="AR49" s="2">
        <f t="shared" si="7"/>
        <v>0</v>
      </c>
      <c r="AS49" s="2">
        <f t="shared" si="8"/>
        <v>0</v>
      </c>
      <c r="AT49" s="2">
        <f t="shared" si="9"/>
        <v>0</v>
      </c>
      <c r="AU49" s="2">
        <f t="shared" si="10"/>
        <v>0</v>
      </c>
      <c r="AV49" s="2"/>
      <c r="AW49" s="2">
        <f>AX49*O49</f>
        <v>0</v>
      </c>
      <c r="AX49" s="2">
        <f t="shared" si="14"/>
        <v>529.98221895859683</v>
      </c>
      <c r="AY49" s="2">
        <f>SUM(AL49:AU49)</f>
        <v>0</v>
      </c>
      <c r="AZ49" s="1">
        <f>AY49*O49</f>
        <v>0</v>
      </c>
      <c r="BA49" s="15">
        <f t="shared" si="16"/>
        <v>0</v>
      </c>
    </row>
    <row r="50" spans="15:53" ht="14.25" customHeight="1" x14ac:dyDescent="0.25">
      <c r="O50" s="53"/>
      <c r="P50" s="13"/>
      <c r="Q50" s="13"/>
      <c r="R50" s="13"/>
      <c r="S50" s="13"/>
      <c r="T50" s="13"/>
      <c r="U50" s="17"/>
      <c r="V50" s="17"/>
      <c r="AA50" s="49"/>
      <c r="AB50" s="30"/>
      <c r="AC50" s="14"/>
      <c r="AD50" s="4"/>
      <c r="AE50" s="4"/>
      <c r="AF50" s="5"/>
      <c r="AG50" s="6"/>
      <c r="AH50" s="41"/>
      <c r="AI50" s="32"/>
      <c r="AJ50" s="32"/>
      <c r="AL50" s="2">
        <f t="shared" si="1"/>
        <v>0</v>
      </c>
      <c r="AM50" s="2">
        <f t="shared" si="2"/>
        <v>0</v>
      </c>
      <c r="AN50" s="2">
        <f t="shared" si="3"/>
        <v>0</v>
      </c>
      <c r="AO50" s="2">
        <f t="shared" si="4"/>
        <v>0</v>
      </c>
      <c r="AP50" s="2">
        <f t="shared" si="5"/>
        <v>0</v>
      </c>
      <c r="AQ50" s="2">
        <f t="shared" si="6"/>
        <v>0</v>
      </c>
      <c r="AR50" s="2">
        <f t="shared" si="7"/>
        <v>0</v>
      </c>
      <c r="AS50" s="2">
        <f t="shared" si="8"/>
        <v>0</v>
      </c>
      <c r="AT50" s="2">
        <f t="shared" si="9"/>
        <v>0</v>
      </c>
      <c r="AU50" s="2">
        <f t="shared" si="10"/>
        <v>0</v>
      </c>
      <c r="AV50" s="2"/>
      <c r="AW50" s="2">
        <f>AX50*O50</f>
        <v>0</v>
      </c>
      <c r="AX50" s="2">
        <f t="shared" si="14"/>
        <v>529.98221895859683</v>
      </c>
      <c r="AY50" s="2">
        <f>SUM(AL50:AU50)</f>
        <v>0</v>
      </c>
      <c r="AZ50" s="1">
        <f>AY50*O50</f>
        <v>0</v>
      </c>
      <c r="BA50" s="15">
        <f t="shared" si="16"/>
        <v>0</v>
      </c>
    </row>
    <row r="51" spans="15:53" ht="14.25" customHeight="1" x14ac:dyDescent="0.25">
      <c r="O51" s="53"/>
      <c r="P51" s="13"/>
      <c r="Q51" s="13"/>
      <c r="R51" s="13"/>
      <c r="S51" s="13"/>
      <c r="T51" s="13"/>
      <c r="U51" s="17"/>
      <c r="V51" s="17"/>
      <c r="AA51" s="49"/>
      <c r="AB51" s="30"/>
      <c r="AC51" s="14"/>
      <c r="AD51" s="4"/>
      <c r="AE51" s="4"/>
      <c r="AF51" s="5"/>
      <c r="AG51" s="6"/>
      <c r="AH51" s="41"/>
      <c r="AI51" s="32"/>
      <c r="AJ51" s="32"/>
      <c r="AL51" s="2">
        <f t="shared" si="1"/>
        <v>0</v>
      </c>
      <c r="AM51" s="2">
        <f t="shared" si="2"/>
        <v>0</v>
      </c>
      <c r="AN51" s="2">
        <f t="shared" si="3"/>
        <v>0</v>
      </c>
      <c r="AO51" s="2">
        <f t="shared" si="4"/>
        <v>0</v>
      </c>
      <c r="AP51" s="2">
        <f t="shared" si="5"/>
        <v>0</v>
      </c>
      <c r="AQ51" s="2">
        <f t="shared" si="6"/>
        <v>0</v>
      </c>
      <c r="AR51" s="2">
        <f t="shared" si="7"/>
        <v>0</v>
      </c>
      <c r="AS51" s="2">
        <f t="shared" si="8"/>
        <v>0</v>
      </c>
      <c r="AT51" s="2">
        <f t="shared" si="9"/>
        <v>0</v>
      </c>
      <c r="AU51" s="2">
        <f t="shared" si="10"/>
        <v>0</v>
      </c>
      <c r="AV51" s="2"/>
      <c r="AW51" s="2">
        <f>AX51*O51</f>
        <v>0</v>
      </c>
      <c r="AX51" s="2">
        <f t="shared" si="14"/>
        <v>529.98221895859683</v>
      </c>
      <c r="AY51" s="2">
        <f>SUM(AL51:AU51)</f>
        <v>0</v>
      </c>
      <c r="AZ51" s="1">
        <f>AY51*O51</f>
        <v>0</v>
      </c>
      <c r="BA51" s="15">
        <f t="shared" si="16"/>
        <v>0</v>
      </c>
    </row>
    <row r="52" spans="15:53" ht="14.25" customHeight="1" x14ac:dyDescent="0.25">
      <c r="O52" s="53"/>
      <c r="P52" s="13"/>
      <c r="Q52" s="13"/>
      <c r="R52" s="13"/>
      <c r="S52" s="13"/>
      <c r="T52" s="13"/>
      <c r="U52" s="17"/>
      <c r="V52" s="17"/>
      <c r="AA52" s="49"/>
      <c r="AB52" s="30"/>
      <c r="AC52" s="14"/>
      <c r="AD52" s="4"/>
      <c r="AE52" s="4"/>
      <c r="AF52" s="5"/>
      <c r="AG52" s="6"/>
      <c r="AH52" s="41"/>
      <c r="AI52" s="32"/>
      <c r="AJ52" s="32"/>
      <c r="AL52" s="2">
        <f t="shared" si="1"/>
        <v>0</v>
      </c>
      <c r="AM52" s="2">
        <f t="shared" si="2"/>
        <v>0</v>
      </c>
      <c r="AN52" s="2">
        <f t="shared" si="3"/>
        <v>0</v>
      </c>
      <c r="AO52" s="2">
        <f t="shared" si="4"/>
        <v>0</v>
      </c>
      <c r="AP52" s="2">
        <f t="shared" si="5"/>
        <v>0</v>
      </c>
      <c r="AQ52" s="2">
        <f t="shared" si="6"/>
        <v>0</v>
      </c>
      <c r="AR52" s="2">
        <f t="shared" si="7"/>
        <v>0</v>
      </c>
      <c r="AS52" s="2">
        <f t="shared" si="8"/>
        <v>0</v>
      </c>
      <c r="AT52" s="2">
        <f t="shared" si="9"/>
        <v>0</v>
      </c>
      <c r="AU52" s="2">
        <f t="shared" si="10"/>
        <v>0</v>
      </c>
      <c r="AV52" s="2"/>
      <c r="AW52" s="2">
        <f>AX52*O52</f>
        <v>0</v>
      </c>
      <c r="AX52" s="2">
        <f t="shared" si="14"/>
        <v>529.98221895859683</v>
      </c>
      <c r="AY52" s="2">
        <f>SUM(AL52:AU52)</f>
        <v>0</v>
      </c>
      <c r="AZ52" s="1">
        <f>AY52*O52</f>
        <v>0</v>
      </c>
      <c r="BA52" s="15">
        <f t="shared" si="16"/>
        <v>0</v>
      </c>
    </row>
    <row r="53" spans="15:53" ht="14.25" customHeight="1" x14ac:dyDescent="0.25">
      <c r="O53" s="53"/>
      <c r="P53" s="13"/>
      <c r="Q53" s="13"/>
      <c r="R53" s="13"/>
      <c r="S53" s="13"/>
      <c r="T53" s="13"/>
      <c r="U53" s="17"/>
      <c r="V53" s="17"/>
      <c r="AA53" s="49"/>
      <c r="AB53" s="30"/>
      <c r="AC53" s="14"/>
      <c r="AD53" s="4"/>
      <c r="AE53" s="4"/>
      <c r="AF53" s="5"/>
      <c r="AG53" s="6"/>
      <c r="AH53" s="41"/>
      <c r="AI53" s="32"/>
      <c r="AJ53" s="32"/>
      <c r="AL53" s="2">
        <f t="shared" si="1"/>
        <v>0</v>
      </c>
      <c r="AM53" s="2">
        <f t="shared" si="2"/>
        <v>0</v>
      </c>
      <c r="AN53" s="2">
        <f t="shared" si="3"/>
        <v>0</v>
      </c>
      <c r="AO53" s="2">
        <f t="shared" si="4"/>
        <v>0</v>
      </c>
      <c r="AP53" s="2">
        <f t="shared" si="5"/>
        <v>0</v>
      </c>
      <c r="AQ53" s="2">
        <f t="shared" si="6"/>
        <v>0</v>
      </c>
      <c r="AR53" s="2">
        <f t="shared" si="7"/>
        <v>0</v>
      </c>
      <c r="AS53" s="2">
        <f t="shared" si="8"/>
        <v>0</v>
      </c>
      <c r="AT53" s="2">
        <f t="shared" si="9"/>
        <v>0</v>
      </c>
      <c r="AU53" s="2">
        <f t="shared" si="10"/>
        <v>0</v>
      </c>
      <c r="AV53" s="2"/>
      <c r="AW53" s="2">
        <f>AX53*O53</f>
        <v>0</v>
      </c>
      <c r="AX53" s="2">
        <f t="shared" si="14"/>
        <v>529.98221895859683</v>
      </c>
      <c r="AY53" s="2">
        <f>SUM(AL53:AU53)</f>
        <v>0</v>
      </c>
      <c r="AZ53" s="1">
        <f>AY53*O53</f>
        <v>0</v>
      </c>
      <c r="BA53" s="15">
        <f t="shared" si="16"/>
        <v>0</v>
      </c>
    </row>
    <row r="54" spans="15:53" ht="14.25" customHeight="1" x14ac:dyDescent="0.25">
      <c r="O54" s="53"/>
      <c r="P54" s="13"/>
      <c r="Q54" s="13"/>
      <c r="R54" s="13"/>
      <c r="S54" s="13"/>
      <c r="T54" s="13"/>
      <c r="U54" s="17"/>
      <c r="V54" s="17"/>
      <c r="AA54" s="49"/>
      <c r="AB54" s="30"/>
      <c r="AC54" s="14"/>
      <c r="AD54" s="4"/>
      <c r="AE54" s="4"/>
      <c r="AF54" s="5"/>
      <c r="AG54" s="6"/>
      <c r="AH54" s="41"/>
      <c r="AI54" s="32"/>
      <c r="AJ54" s="32"/>
      <c r="AL54" s="2">
        <f t="shared" si="1"/>
        <v>0</v>
      </c>
      <c r="AM54" s="2">
        <f t="shared" si="2"/>
        <v>0</v>
      </c>
      <c r="AN54" s="2">
        <f t="shared" si="3"/>
        <v>0</v>
      </c>
      <c r="AO54" s="2">
        <f t="shared" si="4"/>
        <v>0</v>
      </c>
      <c r="AP54" s="2">
        <f t="shared" si="5"/>
        <v>0</v>
      </c>
      <c r="AQ54" s="2">
        <f t="shared" si="6"/>
        <v>0</v>
      </c>
      <c r="AR54" s="2">
        <f t="shared" si="7"/>
        <v>0</v>
      </c>
      <c r="AS54" s="2">
        <f t="shared" si="8"/>
        <v>0</v>
      </c>
      <c r="AT54" s="2">
        <f t="shared" si="9"/>
        <v>0</v>
      </c>
      <c r="AU54" s="2">
        <f t="shared" si="10"/>
        <v>0</v>
      </c>
      <c r="AV54" s="2"/>
      <c r="AW54" s="2">
        <f>AX54*O54</f>
        <v>0</v>
      </c>
      <c r="AX54" s="2">
        <f t="shared" si="14"/>
        <v>529.98221895859683</v>
      </c>
      <c r="AY54" s="2">
        <f>SUM(AL54:AU54)</f>
        <v>0</v>
      </c>
      <c r="AZ54" s="1">
        <f>AY54*O54</f>
        <v>0</v>
      </c>
      <c r="BA54" s="15">
        <f t="shared" si="16"/>
        <v>0</v>
      </c>
    </row>
    <row r="55" spans="15:53" ht="14.25" customHeight="1" x14ac:dyDescent="0.25">
      <c r="O55" s="53"/>
      <c r="P55" s="13"/>
      <c r="Q55" s="13"/>
      <c r="R55" s="13"/>
      <c r="S55" s="13"/>
      <c r="T55" s="13"/>
      <c r="U55" s="17"/>
      <c r="V55" s="17"/>
      <c r="AA55" s="49"/>
      <c r="AB55" s="30"/>
      <c r="AC55" s="14"/>
      <c r="AD55" s="4"/>
      <c r="AE55" s="4"/>
      <c r="AF55" s="5"/>
      <c r="AG55" s="6"/>
      <c r="AH55" s="41"/>
      <c r="AI55" s="32"/>
      <c r="AJ55" s="32"/>
      <c r="AL55" s="2">
        <f t="shared" si="1"/>
        <v>0</v>
      </c>
      <c r="AM55" s="2">
        <f t="shared" si="2"/>
        <v>0</v>
      </c>
      <c r="AN55" s="2">
        <f t="shared" si="3"/>
        <v>0</v>
      </c>
      <c r="AO55" s="2">
        <f t="shared" si="4"/>
        <v>0</v>
      </c>
      <c r="AP55" s="2">
        <f t="shared" si="5"/>
        <v>0</v>
      </c>
      <c r="AQ55" s="2">
        <f t="shared" si="6"/>
        <v>0</v>
      </c>
      <c r="AR55" s="2">
        <f t="shared" si="7"/>
        <v>0</v>
      </c>
      <c r="AS55" s="2">
        <f t="shared" si="8"/>
        <v>0</v>
      </c>
      <c r="AT55" s="2">
        <f t="shared" si="9"/>
        <v>0</v>
      </c>
      <c r="AU55" s="2">
        <f t="shared" si="10"/>
        <v>0</v>
      </c>
      <c r="AV55" s="2"/>
      <c r="AW55" s="2">
        <f>AX55*O55</f>
        <v>0</v>
      </c>
      <c r="AX55" s="2">
        <f t="shared" si="14"/>
        <v>529.98221895859683</v>
      </c>
      <c r="AY55" s="2">
        <f>SUM(AL55:AU55)</f>
        <v>0</v>
      </c>
      <c r="AZ55" s="1">
        <f>AY55*O55</f>
        <v>0</v>
      </c>
      <c r="BA55" s="15">
        <f t="shared" si="16"/>
        <v>0</v>
      </c>
    </row>
    <row r="56" spans="15:53" ht="14.25" customHeight="1" x14ac:dyDescent="0.25">
      <c r="O56" s="53"/>
      <c r="P56" s="13"/>
      <c r="Q56" s="13"/>
      <c r="R56" s="13"/>
      <c r="S56" s="13"/>
      <c r="T56" s="13"/>
      <c r="U56" s="17"/>
      <c r="V56" s="17"/>
      <c r="AA56" s="49"/>
      <c r="AB56" s="30"/>
      <c r="AC56" s="14"/>
      <c r="AD56" s="4"/>
      <c r="AE56" s="4"/>
      <c r="AF56" s="5"/>
      <c r="AG56" s="6"/>
      <c r="AH56" s="41"/>
      <c r="AI56" s="32"/>
      <c r="AJ56" s="32"/>
      <c r="AL56" s="2">
        <f t="shared" si="1"/>
        <v>0</v>
      </c>
      <c r="AM56" s="2">
        <f t="shared" si="2"/>
        <v>0</v>
      </c>
      <c r="AN56" s="2">
        <f t="shared" si="3"/>
        <v>0</v>
      </c>
      <c r="AO56" s="2">
        <f t="shared" si="4"/>
        <v>0</v>
      </c>
      <c r="AP56" s="2">
        <f t="shared" si="5"/>
        <v>0</v>
      </c>
      <c r="AQ56" s="2">
        <f t="shared" si="6"/>
        <v>0</v>
      </c>
      <c r="AR56" s="2">
        <f t="shared" si="7"/>
        <v>0</v>
      </c>
      <c r="AS56" s="2">
        <f t="shared" si="8"/>
        <v>0</v>
      </c>
      <c r="AT56" s="2">
        <f t="shared" si="9"/>
        <v>0</v>
      </c>
      <c r="AU56" s="2">
        <f t="shared" si="10"/>
        <v>0</v>
      </c>
      <c r="AV56" s="2"/>
      <c r="AW56" s="2">
        <f>AX56*O56</f>
        <v>0</v>
      </c>
      <c r="AX56" s="2">
        <f t="shared" si="14"/>
        <v>529.98221895859683</v>
      </c>
      <c r="AY56" s="2">
        <f>SUM(AL56:AU56)</f>
        <v>0</v>
      </c>
      <c r="AZ56" s="1">
        <f>AY56*O56</f>
        <v>0</v>
      </c>
      <c r="BA56" s="15">
        <f t="shared" si="16"/>
        <v>0</v>
      </c>
    </row>
    <row r="57" spans="15:53" ht="14.25" customHeight="1" x14ac:dyDescent="0.25">
      <c r="O57" s="53"/>
      <c r="P57" s="13"/>
      <c r="Q57" s="13"/>
      <c r="R57" s="13"/>
      <c r="S57" s="13"/>
      <c r="T57" s="13"/>
      <c r="U57" s="17"/>
      <c r="V57" s="17"/>
      <c r="AA57" s="49"/>
      <c r="AB57" s="30"/>
      <c r="AC57" s="14"/>
      <c r="AD57" s="4"/>
      <c r="AE57" s="4"/>
      <c r="AF57" s="5"/>
      <c r="AG57" s="6"/>
      <c r="AH57" s="41"/>
      <c r="AI57" s="32"/>
      <c r="AJ57" s="32"/>
      <c r="AL57" s="2">
        <f t="shared" si="1"/>
        <v>0</v>
      </c>
      <c r="AM57" s="2">
        <f t="shared" si="2"/>
        <v>0</v>
      </c>
      <c r="AN57" s="2">
        <f t="shared" si="3"/>
        <v>0</v>
      </c>
      <c r="AO57" s="2">
        <f t="shared" si="4"/>
        <v>0</v>
      </c>
      <c r="AP57" s="2">
        <f t="shared" si="5"/>
        <v>0</v>
      </c>
      <c r="AQ57" s="2">
        <f t="shared" si="6"/>
        <v>0</v>
      </c>
      <c r="AR57" s="2">
        <f t="shared" si="7"/>
        <v>0</v>
      </c>
      <c r="AS57" s="2">
        <f t="shared" si="8"/>
        <v>0</v>
      </c>
      <c r="AT57" s="2">
        <f t="shared" si="9"/>
        <v>0</v>
      </c>
      <c r="AU57" s="2">
        <f t="shared" si="10"/>
        <v>0</v>
      </c>
      <c r="AV57" s="2"/>
      <c r="AW57" s="2">
        <f>AX57*O57</f>
        <v>0</v>
      </c>
      <c r="AX57" s="2">
        <f t="shared" si="14"/>
        <v>529.98221895859683</v>
      </c>
      <c r="AY57" s="2">
        <f>SUM(AL57:AU57)</f>
        <v>0</v>
      </c>
      <c r="AZ57" s="1">
        <f>AY57*O57</f>
        <v>0</v>
      </c>
      <c r="BA57" s="15">
        <f t="shared" si="16"/>
        <v>0</v>
      </c>
    </row>
    <row r="58" spans="15:53" ht="14.25" customHeight="1" x14ac:dyDescent="0.25">
      <c r="O58" s="53"/>
      <c r="P58" s="13"/>
      <c r="Q58" s="13"/>
      <c r="R58" s="13"/>
      <c r="S58" s="13"/>
      <c r="T58" s="13"/>
      <c r="U58" s="17"/>
      <c r="V58" s="17"/>
      <c r="AA58" s="49"/>
      <c r="AB58" s="30"/>
      <c r="AC58" s="14"/>
      <c r="AD58" s="4"/>
      <c r="AE58" s="4"/>
      <c r="AF58" s="5"/>
      <c r="AG58" s="6"/>
      <c r="AH58" s="41"/>
      <c r="AI58" s="32"/>
      <c r="AJ58" s="32"/>
      <c r="AL58" s="2">
        <f t="shared" si="1"/>
        <v>0</v>
      </c>
      <c r="AM58" s="2">
        <f t="shared" si="2"/>
        <v>0</v>
      </c>
      <c r="AN58" s="2">
        <f t="shared" si="3"/>
        <v>0</v>
      </c>
      <c r="AO58" s="2">
        <f t="shared" si="4"/>
        <v>0</v>
      </c>
      <c r="AP58" s="2">
        <f t="shared" si="5"/>
        <v>0</v>
      </c>
      <c r="AQ58" s="2">
        <f t="shared" si="6"/>
        <v>0</v>
      </c>
      <c r="AR58" s="2">
        <f t="shared" si="7"/>
        <v>0</v>
      </c>
      <c r="AS58" s="2">
        <f t="shared" si="8"/>
        <v>0</v>
      </c>
      <c r="AT58" s="2">
        <f t="shared" si="9"/>
        <v>0</v>
      </c>
      <c r="AU58" s="2">
        <f t="shared" si="10"/>
        <v>0</v>
      </c>
      <c r="AV58" s="2"/>
      <c r="AW58" s="2">
        <f>AX58*O58</f>
        <v>0</v>
      </c>
      <c r="AX58" s="2">
        <f t="shared" si="14"/>
        <v>529.98221895859683</v>
      </c>
      <c r="AY58" s="2">
        <f>SUM(AL58:AU58)</f>
        <v>0</v>
      </c>
      <c r="AZ58" s="1">
        <f>AY58*O58</f>
        <v>0</v>
      </c>
      <c r="BA58" s="15">
        <f t="shared" si="16"/>
        <v>0</v>
      </c>
    </row>
    <row r="59" spans="15:53" ht="14.25" customHeight="1" x14ac:dyDescent="0.25">
      <c r="O59" s="53"/>
      <c r="P59" s="13"/>
      <c r="Q59" s="13"/>
      <c r="R59" s="13"/>
      <c r="S59" s="13"/>
      <c r="T59" s="13"/>
      <c r="U59" s="17"/>
      <c r="V59" s="17"/>
      <c r="AA59" s="49"/>
      <c r="AB59" s="30"/>
      <c r="AC59" s="14"/>
      <c r="AD59" s="4"/>
      <c r="AE59" s="4"/>
      <c r="AF59" s="5"/>
      <c r="AG59" s="6"/>
      <c r="AH59" s="41"/>
      <c r="AI59" s="32"/>
      <c r="AJ59" s="32"/>
      <c r="AL59" s="2">
        <f t="shared" si="1"/>
        <v>0</v>
      </c>
      <c r="AM59" s="2">
        <f t="shared" si="2"/>
        <v>0</v>
      </c>
      <c r="AN59" s="2">
        <f t="shared" si="3"/>
        <v>0</v>
      </c>
      <c r="AO59" s="2">
        <f t="shared" si="4"/>
        <v>0</v>
      </c>
      <c r="AP59" s="2">
        <f t="shared" si="5"/>
        <v>0</v>
      </c>
      <c r="AQ59" s="2">
        <f t="shared" si="6"/>
        <v>0</v>
      </c>
      <c r="AR59" s="2">
        <f t="shared" si="7"/>
        <v>0</v>
      </c>
      <c r="AS59" s="2">
        <f t="shared" si="8"/>
        <v>0</v>
      </c>
      <c r="AT59" s="2">
        <f t="shared" si="9"/>
        <v>0</v>
      </c>
      <c r="AU59" s="2">
        <f t="shared" si="10"/>
        <v>0</v>
      </c>
      <c r="AV59" s="2"/>
      <c r="AW59" s="2">
        <f>AX59*O59</f>
        <v>0</v>
      </c>
      <c r="AX59" s="2">
        <f t="shared" si="14"/>
        <v>529.98221895859683</v>
      </c>
      <c r="AY59" s="2">
        <f>SUM(AL59:AU59)</f>
        <v>0</v>
      </c>
      <c r="AZ59" s="1">
        <f>AY59*O59</f>
        <v>0</v>
      </c>
      <c r="BA59" s="15">
        <f t="shared" si="16"/>
        <v>0</v>
      </c>
    </row>
    <row r="60" spans="15:53" ht="14.25" customHeight="1" x14ac:dyDescent="0.25">
      <c r="O60" s="53"/>
      <c r="P60" s="13"/>
      <c r="Q60" s="13"/>
      <c r="R60" s="13"/>
      <c r="S60" s="13"/>
      <c r="T60" s="13"/>
      <c r="U60" s="17"/>
      <c r="V60" s="17"/>
      <c r="AA60" s="49"/>
      <c r="AB60" s="30"/>
      <c r="AC60" s="14"/>
      <c r="AD60" s="4"/>
      <c r="AE60" s="4"/>
      <c r="AF60" s="5"/>
      <c r="AG60" s="6"/>
      <c r="AH60" s="41"/>
      <c r="AI60" s="32"/>
      <c r="AJ60" s="32"/>
      <c r="AL60" s="2">
        <f t="shared" si="1"/>
        <v>0</v>
      </c>
      <c r="AM60" s="2">
        <f t="shared" si="2"/>
        <v>0</v>
      </c>
      <c r="AN60" s="2">
        <f t="shared" si="3"/>
        <v>0</v>
      </c>
      <c r="AO60" s="2">
        <f t="shared" si="4"/>
        <v>0</v>
      </c>
      <c r="AP60" s="2">
        <f t="shared" si="5"/>
        <v>0</v>
      </c>
      <c r="AQ60" s="2">
        <f t="shared" si="6"/>
        <v>0</v>
      </c>
      <c r="AR60" s="2">
        <f t="shared" si="7"/>
        <v>0</v>
      </c>
      <c r="AS60" s="2">
        <f t="shared" si="8"/>
        <v>0</v>
      </c>
      <c r="AT60" s="2">
        <f t="shared" si="9"/>
        <v>0</v>
      </c>
      <c r="AU60" s="2">
        <f t="shared" si="10"/>
        <v>0</v>
      </c>
      <c r="AV60" s="2"/>
      <c r="AW60" s="2">
        <f>AX60*O60</f>
        <v>0</v>
      </c>
      <c r="AX60" s="2">
        <f t="shared" si="14"/>
        <v>529.98221895859683</v>
      </c>
      <c r="AY60" s="2">
        <f>SUM(AL60:AU60)</f>
        <v>0</v>
      </c>
      <c r="AZ60" s="1">
        <f>AY60*O60</f>
        <v>0</v>
      </c>
      <c r="BA60" s="15">
        <f t="shared" si="16"/>
        <v>0</v>
      </c>
    </row>
    <row r="61" spans="15:53" ht="14.25" customHeight="1" x14ac:dyDescent="0.25">
      <c r="O61" s="53"/>
      <c r="P61" s="13"/>
      <c r="Q61" s="13"/>
      <c r="R61" s="13"/>
      <c r="S61" s="13"/>
      <c r="T61" s="13"/>
      <c r="U61" s="17"/>
      <c r="V61" s="17"/>
      <c r="AA61" s="49"/>
      <c r="AB61" s="30"/>
      <c r="AC61" s="14"/>
      <c r="AD61" s="4"/>
      <c r="AE61" s="4"/>
      <c r="AF61" s="5"/>
      <c r="AG61" s="6"/>
      <c r="AH61" s="41"/>
      <c r="AI61" s="32"/>
      <c r="AJ61" s="32"/>
      <c r="AL61" s="2">
        <f t="shared" si="1"/>
        <v>0</v>
      </c>
      <c r="AM61" s="2">
        <f t="shared" si="2"/>
        <v>0</v>
      </c>
      <c r="AN61" s="2">
        <f t="shared" si="3"/>
        <v>0</v>
      </c>
      <c r="AO61" s="2">
        <f t="shared" si="4"/>
        <v>0</v>
      </c>
      <c r="AP61" s="2">
        <f t="shared" si="5"/>
        <v>0</v>
      </c>
      <c r="AQ61" s="2">
        <f t="shared" si="6"/>
        <v>0</v>
      </c>
      <c r="AR61" s="2">
        <f t="shared" si="7"/>
        <v>0</v>
      </c>
      <c r="AS61" s="2">
        <f t="shared" si="8"/>
        <v>0</v>
      </c>
      <c r="AT61" s="2">
        <f t="shared" si="9"/>
        <v>0</v>
      </c>
      <c r="AU61" s="2">
        <f t="shared" si="10"/>
        <v>0</v>
      </c>
      <c r="AV61" s="2"/>
      <c r="AW61" s="2">
        <f>AX61*O61</f>
        <v>0</v>
      </c>
      <c r="AX61" s="2">
        <f t="shared" si="14"/>
        <v>529.98221895859683</v>
      </c>
      <c r="AY61" s="2">
        <f>SUM(AL61:AU61)</f>
        <v>0</v>
      </c>
      <c r="AZ61" s="1">
        <f>AY61*O61</f>
        <v>0</v>
      </c>
      <c r="BA61" s="15">
        <f t="shared" si="16"/>
        <v>0</v>
      </c>
    </row>
    <row r="62" spans="15:53" ht="14.25" customHeight="1" x14ac:dyDescent="0.25">
      <c r="O62" s="53"/>
      <c r="P62" s="13"/>
      <c r="Q62" s="13"/>
      <c r="R62" s="13"/>
      <c r="S62" s="13"/>
      <c r="T62" s="13"/>
      <c r="U62" s="17"/>
      <c r="V62" s="17"/>
      <c r="AA62" s="49"/>
      <c r="AB62" s="30"/>
      <c r="AC62" s="14"/>
      <c r="AD62" s="4"/>
      <c r="AE62" s="4"/>
      <c r="AF62" s="5"/>
      <c r="AG62" s="6"/>
      <c r="AH62" s="41"/>
      <c r="AI62" s="32"/>
      <c r="AJ62" s="32"/>
      <c r="AL62" s="2">
        <f t="shared" si="1"/>
        <v>0</v>
      </c>
      <c r="AM62" s="2">
        <f t="shared" si="2"/>
        <v>0</v>
      </c>
      <c r="AN62" s="2">
        <f t="shared" si="3"/>
        <v>0</v>
      </c>
      <c r="AO62" s="2">
        <f t="shared" si="4"/>
        <v>0</v>
      </c>
      <c r="AP62" s="2">
        <f t="shared" si="5"/>
        <v>0</v>
      </c>
      <c r="AQ62" s="2">
        <f t="shared" si="6"/>
        <v>0</v>
      </c>
      <c r="AR62" s="2">
        <f t="shared" si="7"/>
        <v>0</v>
      </c>
      <c r="AS62" s="2">
        <f t="shared" si="8"/>
        <v>0</v>
      </c>
      <c r="AT62" s="2">
        <f t="shared" si="9"/>
        <v>0</v>
      </c>
      <c r="AU62" s="2">
        <f t="shared" si="10"/>
        <v>0</v>
      </c>
      <c r="AV62" s="2"/>
      <c r="AW62" s="2">
        <f>AX62*O62</f>
        <v>0</v>
      </c>
      <c r="AX62" s="2">
        <f t="shared" si="14"/>
        <v>529.98221895859683</v>
      </c>
      <c r="AY62" s="2">
        <f>SUM(AL62:AU62)</f>
        <v>0</v>
      </c>
      <c r="AZ62" s="1">
        <f>AY62*O62</f>
        <v>0</v>
      </c>
      <c r="BA62" s="15">
        <f t="shared" si="16"/>
        <v>0</v>
      </c>
    </row>
    <row r="63" spans="15:53" ht="14.25" customHeight="1" x14ac:dyDescent="0.25">
      <c r="O63" s="53"/>
      <c r="P63" s="13"/>
      <c r="Q63" s="13"/>
      <c r="R63" s="13"/>
      <c r="S63" s="13"/>
      <c r="T63" s="13"/>
      <c r="U63" s="17"/>
      <c r="V63" s="17"/>
      <c r="AA63" s="49"/>
      <c r="AB63" s="30"/>
      <c r="AC63" s="14"/>
      <c r="AD63" s="4"/>
      <c r="AE63" s="4"/>
      <c r="AF63" s="5"/>
      <c r="AG63" s="6"/>
      <c r="AH63" s="41"/>
      <c r="AI63" s="32"/>
      <c r="AJ63" s="32"/>
      <c r="AL63" s="2">
        <f t="shared" si="1"/>
        <v>0</v>
      </c>
      <c r="AM63" s="2">
        <f t="shared" si="2"/>
        <v>0</v>
      </c>
      <c r="AN63" s="2">
        <f t="shared" si="3"/>
        <v>0</v>
      </c>
      <c r="AO63" s="2">
        <f t="shared" si="4"/>
        <v>0</v>
      </c>
      <c r="AP63" s="2">
        <f t="shared" si="5"/>
        <v>0</v>
      </c>
      <c r="AQ63" s="2">
        <f t="shared" si="6"/>
        <v>0</v>
      </c>
      <c r="AR63" s="2">
        <f t="shared" si="7"/>
        <v>0</v>
      </c>
      <c r="AS63" s="2">
        <f t="shared" si="8"/>
        <v>0</v>
      </c>
      <c r="AT63" s="2">
        <f t="shared" si="9"/>
        <v>0</v>
      </c>
      <c r="AU63" s="2">
        <f t="shared" si="10"/>
        <v>0</v>
      </c>
      <c r="AV63" s="2"/>
      <c r="AW63" s="2">
        <f>AX63*O63</f>
        <v>0</v>
      </c>
      <c r="AX63" s="2">
        <f t="shared" si="14"/>
        <v>529.98221895859683</v>
      </c>
      <c r="AY63" s="2">
        <f>SUM(AL63:AU63)</f>
        <v>0</v>
      </c>
      <c r="AZ63" s="1">
        <f>AY63*O63</f>
        <v>0</v>
      </c>
      <c r="BA63" s="15">
        <f t="shared" si="16"/>
        <v>0</v>
      </c>
    </row>
    <row r="64" spans="15:53" ht="14.25" customHeight="1" x14ac:dyDescent="0.25">
      <c r="O64" s="53"/>
      <c r="P64" s="13"/>
      <c r="Q64" s="13"/>
      <c r="R64" s="13"/>
      <c r="S64" s="13"/>
      <c r="T64" s="13"/>
      <c r="U64" s="17"/>
      <c r="V64" s="17"/>
      <c r="AA64" s="49"/>
      <c r="AB64" s="30"/>
      <c r="AC64" s="14"/>
      <c r="AD64" s="4"/>
      <c r="AE64" s="4"/>
      <c r="AF64" s="5"/>
      <c r="AG64" s="6"/>
      <c r="AH64" s="41"/>
      <c r="AI64" s="32"/>
      <c r="AJ64" s="32"/>
      <c r="AL64" s="2">
        <f t="shared" si="1"/>
        <v>0</v>
      </c>
      <c r="AM64" s="2">
        <f t="shared" si="2"/>
        <v>0</v>
      </c>
      <c r="AN64" s="2">
        <f t="shared" si="3"/>
        <v>0</v>
      </c>
      <c r="AO64" s="2">
        <f t="shared" si="4"/>
        <v>0</v>
      </c>
      <c r="AP64" s="2">
        <f t="shared" si="5"/>
        <v>0</v>
      </c>
      <c r="AQ64" s="2">
        <f t="shared" si="6"/>
        <v>0</v>
      </c>
      <c r="AR64" s="2">
        <f t="shared" si="7"/>
        <v>0</v>
      </c>
      <c r="AS64" s="2">
        <f t="shared" si="8"/>
        <v>0</v>
      </c>
      <c r="AT64" s="2">
        <f t="shared" si="9"/>
        <v>0</v>
      </c>
      <c r="AU64" s="2">
        <f t="shared" si="10"/>
        <v>0</v>
      </c>
      <c r="AV64" s="2"/>
      <c r="AW64" s="2">
        <f>AX64*O64</f>
        <v>0</v>
      </c>
      <c r="AX64" s="2">
        <f t="shared" si="14"/>
        <v>529.98221895859683</v>
      </c>
      <c r="AY64" s="2">
        <f>SUM(AL64:AU64)</f>
        <v>0</v>
      </c>
      <c r="AZ64" s="1">
        <f>AY64*O64</f>
        <v>0</v>
      </c>
      <c r="BA64" s="15">
        <f t="shared" si="16"/>
        <v>0</v>
      </c>
    </row>
    <row r="65" spans="15:53" ht="14.25" customHeight="1" x14ac:dyDescent="0.25">
      <c r="O65" s="53"/>
      <c r="P65" s="13"/>
      <c r="Q65" s="13"/>
      <c r="R65" s="13"/>
      <c r="S65" s="13"/>
      <c r="T65" s="13"/>
      <c r="U65" s="17"/>
      <c r="V65" s="17"/>
      <c r="AA65" s="49"/>
      <c r="AB65" s="30"/>
      <c r="AC65" s="14"/>
      <c r="AD65" s="4"/>
      <c r="AE65" s="4"/>
      <c r="AF65" s="5"/>
      <c r="AG65" s="6"/>
      <c r="AH65" s="41"/>
      <c r="AI65" s="32"/>
      <c r="AJ65" s="32"/>
      <c r="AL65" s="2">
        <f t="shared" si="1"/>
        <v>0</v>
      </c>
      <c r="AM65" s="2">
        <f t="shared" si="2"/>
        <v>0</v>
      </c>
      <c r="AN65" s="2">
        <f t="shared" si="3"/>
        <v>0</v>
      </c>
      <c r="AO65" s="2">
        <f t="shared" si="4"/>
        <v>0</v>
      </c>
      <c r="AP65" s="2">
        <f t="shared" si="5"/>
        <v>0</v>
      </c>
      <c r="AQ65" s="2">
        <f t="shared" si="6"/>
        <v>0</v>
      </c>
      <c r="AR65" s="2">
        <f t="shared" si="7"/>
        <v>0</v>
      </c>
      <c r="AS65" s="2">
        <f t="shared" si="8"/>
        <v>0</v>
      </c>
      <c r="AT65" s="2">
        <f t="shared" si="9"/>
        <v>0</v>
      </c>
      <c r="AU65" s="2">
        <f t="shared" si="10"/>
        <v>0</v>
      </c>
      <c r="AV65" s="2"/>
      <c r="AW65" s="2">
        <f>AX65*O65</f>
        <v>0</v>
      </c>
      <c r="AX65" s="2">
        <f t="shared" si="14"/>
        <v>529.98221895859683</v>
      </c>
      <c r="AY65" s="2">
        <f>SUM(AL65:AU65)</f>
        <v>0</v>
      </c>
      <c r="AZ65" s="1">
        <f>AY65*O65</f>
        <v>0</v>
      </c>
      <c r="BA65" s="15">
        <f t="shared" si="16"/>
        <v>0</v>
      </c>
    </row>
    <row r="66" spans="15:53" ht="14.25" customHeight="1" x14ac:dyDescent="0.25">
      <c r="O66" s="53"/>
      <c r="P66" s="13"/>
      <c r="Q66" s="13"/>
      <c r="R66" s="13"/>
      <c r="S66" s="13"/>
      <c r="T66" s="13"/>
      <c r="U66" s="17"/>
      <c r="V66" s="17"/>
      <c r="AA66" s="49"/>
      <c r="AB66" s="30"/>
      <c r="AC66" s="14"/>
      <c r="AD66" s="4"/>
      <c r="AE66" s="4"/>
      <c r="AF66" s="5"/>
      <c r="AG66" s="6"/>
      <c r="AH66" s="41"/>
      <c r="AI66" s="32"/>
      <c r="AJ66" s="32"/>
      <c r="AL66" s="2">
        <f t="shared" si="1"/>
        <v>0</v>
      </c>
      <c r="AM66" s="2">
        <f t="shared" si="2"/>
        <v>0</v>
      </c>
      <c r="AN66" s="2">
        <f t="shared" si="3"/>
        <v>0</v>
      </c>
      <c r="AO66" s="2">
        <f t="shared" si="4"/>
        <v>0</v>
      </c>
      <c r="AP66" s="2">
        <f t="shared" si="5"/>
        <v>0</v>
      </c>
      <c r="AQ66" s="2">
        <f t="shared" si="6"/>
        <v>0</v>
      </c>
      <c r="AR66" s="2">
        <f t="shared" si="7"/>
        <v>0</v>
      </c>
      <c r="AS66" s="2">
        <f t="shared" si="8"/>
        <v>0</v>
      </c>
      <c r="AT66" s="2">
        <f t="shared" si="9"/>
        <v>0</v>
      </c>
      <c r="AU66" s="2">
        <f t="shared" si="10"/>
        <v>0</v>
      </c>
      <c r="AV66" s="2"/>
      <c r="AW66" s="2">
        <f>AX66*O66</f>
        <v>0</v>
      </c>
      <c r="AX66" s="2">
        <f t="shared" si="14"/>
        <v>529.98221895859683</v>
      </c>
      <c r="AY66" s="2">
        <f>SUM(AL66:AU66)</f>
        <v>0</v>
      </c>
      <c r="AZ66" s="1">
        <f>AY66*O66</f>
        <v>0</v>
      </c>
      <c r="BA66" s="15">
        <f t="shared" si="16"/>
        <v>0</v>
      </c>
    </row>
    <row r="67" spans="15:53" ht="14.25" customHeight="1" x14ac:dyDescent="0.25">
      <c r="O67" s="53"/>
      <c r="P67" s="13"/>
      <c r="Q67" s="13"/>
      <c r="R67" s="13"/>
      <c r="S67" s="13"/>
      <c r="T67" s="13"/>
      <c r="U67" s="17"/>
      <c r="V67" s="17"/>
      <c r="AA67" s="49"/>
      <c r="AB67" s="30"/>
      <c r="AC67" s="14"/>
      <c r="AD67" s="4"/>
      <c r="AE67" s="4"/>
      <c r="AF67" s="5"/>
      <c r="AG67" s="6"/>
      <c r="AH67" s="41"/>
      <c r="AI67" s="32"/>
      <c r="AJ67" s="32"/>
      <c r="AL67" s="2">
        <f t="shared" si="1"/>
        <v>0</v>
      </c>
      <c r="AM67" s="2">
        <f t="shared" si="2"/>
        <v>0</v>
      </c>
      <c r="AN67" s="2">
        <f t="shared" si="3"/>
        <v>0</v>
      </c>
      <c r="AO67" s="2">
        <f t="shared" si="4"/>
        <v>0</v>
      </c>
      <c r="AP67" s="2">
        <f t="shared" si="5"/>
        <v>0</v>
      </c>
      <c r="AQ67" s="2">
        <f t="shared" si="6"/>
        <v>0</v>
      </c>
      <c r="AR67" s="2">
        <f t="shared" si="7"/>
        <v>0</v>
      </c>
      <c r="AS67" s="2">
        <f t="shared" si="8"/>
        <v>0</v>
      </c>
      <c r="AT67" s="2">
        <f t="shared" si="9"/>
        <v>0</v>
      </c>
      <c r="AU67" s="2">
        <f t="shared" si="10"/>
        <v>0</v>
      </c>
      <c r="AV67" s="2"/>
      <c r="AW67" s="2">
        <f>AX67*O67</f>
        <v>0</v>
      </c>
      <c r="AX67" s="2">
        <f t="shared" si="14"/>
        <v>529.98221895859683</v>
      </c>
      <c r="AY67" s="2">
        <f>SUM(AL67:AU67)</f>
        <v>0</v>
      </c>
      <c r="AZ67" s="1">
        <f>AY67*O67</f>
        <v>0</v>
      </c>
      <c r="BA67" s="15">
        <f t="shared" si="16"/>
        <v>0</v>
      </c>
    </row>
    <row r="68" spans="15:53" ht="14.25" customHeight="1" x14ac:dyDescent="0.25">
      <c r="O68" s="53"/>
      <c r="P68" s="13"/>
      <c r="Q68" s="13"/>
      <c r="R68" s="13"/>
      <c r="S68" s="13"/>
      <c r="T68" s="13"/>
      <c r="U68" s="17"/>
      <c r="V68" s="17"/>
      <c r="AA68" s="49"/>
      <c r="AB68" s="30"/>
      <c r="AC68" s="14"/>
      <c r="AD68" s="4"/>
      <c r="AE68" s="4"/>
      <c r="AF68" s="5"/>
      <c r="AG68" s="6"/>
      <c r="AH68" s="41"/>
      <c r="AI68" s="32"/>
      <c r="AJ68" s="32"/>
      <c r="AL68" s="2">
        <f t="shared" si="1"/>
        <v>0</v>
      </c>
      <c r="AM68" s="2">
        <f t="shared" si="2"/>
        <v>0</v>
      </c>
      <c r="AN68" s="2">
        <f t="shared" si="3"/>
        <v>0</v>
      </c>
      <c r="AO68" s="2">
        <f t="shared" si="4"/>
        <v>0</v>
      </c>
      <c r="AP68" s="2">
        <f t="shared" si="5"/>
        <v>0</v>
      </c>
      <c r="AQ68" s="2">
        <f t="shared" si="6"/>
        <v>0</v>
      </c>
      <c r="AR68" s="2">
        <f t="shared" si="7"/>
        <v>0</v>
      </c>
      <c r="AS68" s="2">
        <f t="shared" si="8"/>
        <v>0</v>
      </c>
      <c r="AT68" s="2">
        <f t="shared" si="9"/>
        <v>0</v>
      </c>
      <c r="AU68" s="2">
        <f t="shared" si="10"/>
        <v>0</v>
      </c>
      <c r="AV68" s="2"/>
      <c r="AW68" s="2">
        <f>AX68*O68</f>
        <v>0</v>
      </c>
      <c r="AX68" s="2">
        <f t="shared" si="14"/>
        <v>529.98221895859683</v>
      </c>
      <c r="AY68" s="2">
        <f>SUM(AL68:AU68)</f>
        <v>0</v>
      </c>
      <c r="AZ68" s="1">
        <f>AY68*O68</f>
        <v>0</v>
      </c>
      <c r="BA68" s="15">
        <f t="shared" si="16"/>
        <v>0</v>
      </c>
    </row>
    <row r="69" spans="15:53" ht="14.25" customHeight="1" x14ac:dyDescent="0.25">
      <c r="O69" s="53"/>
      <c r="P69" s="13"/>
      <c r="Q69" s="13"/>
      <c r="R69" s="13"/>
      <c r="S69" s="13"/>
      <c r="T69" s="13"/>
      <c r="U69" s="17"/>
      <c r="V69" s="17"/>
      <c r="AA69" s="49"/>
      <c r="AB69" s="30"/>
      <c r="AC69" s="14"/>
      <c r="AD69" s="4"/>
      <c r="AE69" s="4"/>
      <c r="AF69" s="5"/>
      <c r="AG69" s="6"/>
      <c r="AH69" s="41"/>
      <c r="AI69" s="32"/>
      <c r="AJ69" s="32"/>
      <c r="AL69" s="2">
        <f t="shared" ref="AL69:AL132" si="18">P69*AA69</f>
        <v>0</v>
      </c>
      <c r="AM69" s="2">
        <f t="shared" ref="AM69:AM132" si="19">Q69*AB69</f>
        <v>0</v>
      </c>
      <c r="AN69" s="2">
        <f t="shared" ref="AN69:AN132" si="20">R69*AC69</f>
        <v>0</v>
      </c>
      <c r="AO69" s="2">
        <f t="shared" ref="AO69:AO132" si="21">S69*AD69</f>
        <v>0</v>
      </c>
      <c r="AP69" s="2">
        <f t="shared" ref="AP69:AP132" si="22">T69*AE69</f>
        <v>0</v>
      </c>
      <c r="AQ69" s="2">
        <f t="shared" ref="AQ69:AQ132" si="23">U69*AF69</f>
        <v>0</v>
      </c>
      <c r="AR69" s="2">
        <f t="shared" ref="AR69:AR132" si="24">V69*AG69</f>
        <v>0</v>
      </c>
      <c r="AS69" s="2">
        <f t="shared" ref="AS69:AS132" si="25">W69*AH69</f>
        <v>0</v>
      </c>
      <c r="AT69" s="2">
        <f t="shared" ref="AT69:AT132" si="26">X69*AI69</f>
        <v>0</v>
      </c>
      <c r="AU69" s="2">
        <f t="shared" ref="AU69:AU132" si="27">Y69*AJ69</f>
        <v>0</v>
      </c>
      <c r="AV69" s="2"/>
      <c r="AW69" s="2">
        <f>AX69*O69</f>
        <v>0</v>
      </c>
      <c r="AX69" s="2">
        <f t="shared" si="14"/>
        <v>529.98221895859683</v>
      </c>
      <c r="AY69" s="2">
        <f>SUM(AL69:AU69)</f>
        <v>0</v>
      </c>
      <c r="AZ69" s="1">
        <f>AY69*O69</f>
        <v>0</v>
      </c>
      <c r="BA69" s="15">
        <f t="shared" si="16"/>
        <v>0</v>
      </c>
    </row>
    <row r="70" spans="15:53" ht="14.25" customHeight="1" x14ac:dyDescent="0.25">
      <c r="O70" s="53"/>
      <c r="P70" s="13"/>
      <c r="Q70" s="13"/>
      <c r="R70" s="13"/>
      <c r="S70" s="13"/>
      <c r="T70" s="13"/>
      <c r="U70" s="17"/>
      <c r="V70" s="17"/>
      <c r="AA70" s="49"/>
      <c r="AB70" s="30"/>
      <c r="AC70" s="14"/>
      <c r="AD70" s="4"/>
      <c r="AE70" s="4"/>
      <c r="AF70" s="5"/>
      <c r="AG70" s="6"/>
      <c r="AH70" s="41"/>
      <c r="AI70" s="32"/>
      <c r="AJ70" s="32"/>
      <c r="AL70" s="2">
        <f t="shared" si="18"/>
        <v>0</v>
      </c>
      <c r="AM70" s="2">
        <f t="shared" si="19"/>
        <v>0</v>
      </c>
      <c r="AN70" s="2">
        <f t="shared" si="20"/>
        <v>0</v>
      </c>
      <c r="AO70" s="2">
        <f t="shared" si="21"/>
        <v>0</v>
      </c>
      <c r="AP70" s="2">
        <f t="shared" si="22"/>
        <v>0</v>
      </c>
      <c r="AQ70" s="2">
        <f t="shared" si="23"/>
        <v>0</v>
      </c>
      <c r="AR70" s="2">
        <f t="shared" si="24"/>
        <v>0</v>
      </c>
      <c r="AS70" s="2">
        <f t="shared" si="25"/>
        <v>0</v>
      </c>
      <c r="AT70" s="2">
        <f t="shared" si="26"/>
        <v>0</v>
      </c>
      <c r="AU70" s="2">
        <f t="shared" si="27"/>
        <v>0</v>
      </c>
      <c r="AV70" s="2"/>
      <c r="AW70" s="2">
        <f>AX70*O70</f>
        <v>0</v>
      </c>
      <c r="AX70" s="2">
        <f t="shared" si="14"/>
        <v>529.98221895859683</v>
      </c>
      <c r="AY70" s="2">
        <f>SUM(AL70:AU70)</f>
        <v>0</v>
      </c>
      <c r="AZ70" s="1">
        <f>AY70*O70</f>
        <v>0</v>
      </c>
      <c r="BA70" s="15">
        <f t="shared" si="16"/>
        <v>0</v>
      </c>
    </row>
    <row r="71" spans="15:53" ht="14.25" customHeight="1" x14ac:dyDescent="0.25">
      <c r="O71" s="53"/>
      <c r="P71" s="13"/>
      <c r="Q71" s="13"/>
      <c r="R71" s="13"/>
      <c r="S71" s="13"/>
      <c r="T71" s="13"/>
      <c r="U71" s="17"/>
      <c r="V71" s="17"/>
      <c r="AA71" s="49"/>
      <c r="AB71" s="30"/>
      <c r="AC71" s="14"/>
      <c r="AD71" s="4"/>
      <c r="AE71" s="4"/>
      <c r="AF71" s="5"/>
      <c r="AG71" s="6"/>
      <c r="AH71" s="41"/>
      <c r="AI71" s="32"/>
      <c r="AJ71" s="32"/>
      <c r="AL71" s="2">
        <f t="shared" si="18"/>
        <v>0</v>
      </c>
      <c r="AM71" s="2">
        <f t="shared" si="19"/>
        <v>0</v>
      </c>
      <c r="AN71" s="2">
        <f t="shared" si="20"/>
        <v>0</v>
      </c>
      <c r="AO71" s="2">
        <f t="shared" si="21"/>
        <v>0</v>
      </c>
      <c r="AP71" s="2">
        <f t="shared" si="22"/>
        <v>0</v>
      </c>
      <c r="AQ71" s="2">
        <f t="shared" si="23"/>
        <v>0</v>
      </c>
      <c r="AR71" s="2">
        <f t="shared" si="24"/>
        <v>0</v>
      </c>
      <c r="AS71" s="2">
        <f t="shared" si="25"/>
        <v>0</v>
      </c>
      <c r="AT71" s="2">
        <f t="shared" si="26"/>
        <v>0</v>
      </c>
      <c r="AU71" s="2">
        <f t="shared" si="27"/>
        <v>0</v>
      </c>
      <c r="AV71" s="2"/>
      <c r="AW71" s="2">
        <f>AX71*O71</f>
        <v>0</v>
      </c>
      <c r="AX71" s="2">
        <f t="shared" ref="AX71:AX134" si="28">N71+AX70</f>
        <v>529.98221895859683</v>
      </c>
      <c r="AY71" s="2">
        <f>SUM(AL71:AU71)</f>
        <v>0</v>
      </c>
      <c r="AZ71" s="1">
        <f>AY71*O71</f>
        <v>0</v>
      </c>
      <c r="BA71" s="15">
        <f t="shared" ref="BA71:BA134" si="29">IF(AZ71&lt;&gt;0,(AZ71/AZ70-1)+BA70,0)</f>
        <v>0</v>
      </c>
    </row>
    <row r="72" spans="15:53" ht="14.25" customHeight="1" x14ac:dyDescent="0.25">
      <c r="O72" s="53"/>
      <c r="P72" s="13"/>
      <c r="Q72" s="13"/>
      <c r="R72" s="13"/>
      <c r="S72" s="13"/>
      <c r="T72" s="13"/>
      <c r="U72" s="17"/>
      <c r="V72" s="17"/>
      <c r="AA72" s="49"/>
      <c r="AB72" s="30"/>
      <c r="AC72" s="14"/>
      <c r="AD72" s="4"/>
      <c r="AE72" s="4"/>
      <c r="AF72" s="5"/>
      <c r="AG72" s="6"/>
      <c r="AH72" s="41"/>
      <c r="AI72" s="32"/>
      <c r="AJ72" s="32"/>
      <c r="AL72" s="2">
        <f t="shared" si="18"/>
        <v>0</v>
      </c>
      <c r="AM72" s="2">
        <f t="shared" si="19"/>
        <v>0</v>
      </c>
      <c r="AN72" s="2">
        <f t="shared" si="20"/>
        <v>0</v>
      </c>
      <c r="AO72" s="2">
        <f t="shared" si="21"/>
        <v>0</v>
      </c>
      <c r="AP72" s="2">
        <f t="shared" si="22"/>
        <v>0</v>
      </c>
      <c r="AQ72" s="2">
        <f t="shared" si="23"/>
        <v>0</v>
      </c>
      <c r="AR72" s="2">
        <f t="shared" si="24"/>
        <v>0</v>
      </c>
      <c r="AS72" s="2">
        <f t="shared" si="25"/>
        <v>0</v>
      </c>
      <c r="AT72" s="2">
        <f t="shared" si="26"/>
        <v>0</v>
      </c>
      <c r="AU72" s="2">
        <f t="shared" si="27"/>
        <v>0</v>
      </c>
      <c r="AV72" s="2"/>
      <c r="AW72" s="2">
        <f>AX72*O72</f>
        <v>0</v>
      </c>
      <c r="AX72" s="2">
        <f t="shared" si="28"/>
        <v>529.98221895859683</v>
      </c>
      <c r="AY72" s="2">
        <f>SUM(AL72:AU72)</f>
        <v>0</v>
      </c>
      <c r="AZ72" s="1">
        <f>AY72*O72</f>
        <v>0</v>
      </c>
      <c r="BA72" s="15">
        <f t="shared" si="29"/>
        <v>0</v>
      </c>
    </row>
    <row r="73" spans="15:53" ht="14.25" customHeight="1" x14ac:dyDescent="0.25">
      <c r="O73" s="53"/>
      <c r="P73" s="13"/>
      <c r="Q73" s="13"/>
      <c r="R73" s="13"/>
      <c r="S73" s="13"/>
      <c r="T73" s="13"/>
      <c r="U73" s="17"/>
      <c r="V73" s="17"/>
      <c r="AA73" s="49"/>
      <c r="AB73" s="30"/>
      <c r="AC73" s="14"/>
      <c r="AD73" s="4"/>
      <c r="AE73" s="4"/>
      <c r="AF73" s="5"/>
      <c r="AG73" s="6"/>
      <c r="AH73" s="41"/>
      <c r="AI73" s="32"/>
      <c r="AJ73" s="32"/>
      <c r="AL73" s="2">
        <f t="shared" si="18"/>
        <v>0</v>
      </c>
      <c r="AM73" s="2">
        <f t="shared" si="19"/>
        <v>0</v>
      </c>
      <c r="AN73" s="2">
        <f t="shared" si="20"/>
        <v>0</v>
      </c>
      <c r="AO73" s="2">
        <f t="shared" si="21"/>
        <v>0</v>
      </c>
      <c r="AP73" s="2">
        <f t="shared" si="22"/>
        <v>0</v>
      </c>
      <c r="AQ73" s="2">
        <f t="shared" si="23"/>
        <v>0</v>
      </c>
      <c r="AR73" s="2">
        <f t="shared" si="24"/>
        <v>0</v>
      </c>
      <c r="AS73" s="2">
        <f t="shared" si="25"/>
        <v>0</v>
      </c>
      <c r="AT73" s="2">
        <f t="shared" si="26"/>
        <v>0</v>
      </c>
      <c r="AU73" s="2">
        <f t="shared" si="27"/>
        <v>0</v>
      </c>
      <c r="AV73" s="2"/>
      <c r="AW73" s="2">
        <f>AX73*O73</f>
        <v>0</v>
      </c>
      <c r="AX73" s="2">
        <f t="shared" si="28"/>
        <v>529.98221895859683</v>
      </c>
      <c r="AY73" s="2">
        <f>SUM(AL73:AU73)</f>
        <v>0</v>
      </c>
      <c r="AZ73" s="1">
        <f>AY73*O73</f>
        <v>0</v>
      </c>
      <c r="BA73" s="15">
        <f t="shared" si="29"/>
        <v>0</v>
      </c>
    </row>
    <row r="74" spans="15:53" ht="14.25" customHeight="1" x14ac:dyDescent="0.25">
      <c r="O74" s="53"/>
      <c r="P74" s="13"/>
      <c r="Q74" s="13"/>
      <c r="R74" s="13"/>
      <c r="S74" s="13"/>
      <c r="T74" s="13"/>
      <c r="U74" s="17"/>
      <c r="V74" s="17"/>
      <c r="AA74" s="49"/>
      <c r="AB74" s="30"/>
      <c r="AC74" s="14"/>
      <c r="AD74" s="4"/>
      <c r="AE74" s="4"/>
      <c r="AF74" s="5"/>
      <c r="AG74" s="6"/>
      <c r="AH74" s="41"/>
      <c r="AI74" s="32"/>
      <c r="AJ74" s="32"/>
      <c r="AL74" s="2">
        <f t="shared" si="18"/>
        <v>0</v>
      </c>
      <c r="AM74" s="2">
        <f t="shared" si="19"/>
        <v>0</v>
      </c>
      <c r="AN74" s="2">
        <f t="shared" si="20"/>
        <v>0</v>
      </c>
      <c r="AO74" s="2">
        <f t="shared" si="21"/>
        <v>0</v>
      </c>
      <c r="AP74" s="2">
        <f t="shared" si="22"/>
        <v>0</v>
      </c>
      <c r="AQ74" s="2">
        <f t="shared" si="23"/>
        <v>0</v>
      </c>
      <c r="AR74" s="2">
        <f t="shared" si="24"/>
        <v>0</v>
      </c>
      <c r="AS74" s="2">
        <f t="shared" si="25"/>
        <v>0</v>
      </c>
      <c r="AT74" s="2">
        <f t="shared" si="26"/>
        <v>0</v>
      </c>
      <c r="AU74" s="2">
        <f t="shared" si="27"/>
        <v>0</v>
      </c>
      <c r="AV74" s="2"/>
      <c r="AW74" s="2">
        <f>AX74*O74</f>
        <v>0</v>
      </c>
      <c r="AX74" s="2">
        <f t="shared" si="28"/>
        <v>529.98221895859683</v>
      </c>
      <c r="AY74" s="2">
        <f>SUM(AL74:AU74)</f>
        <v>0</v>
      </c>
      <c r="AZ74" s="1">
        <f>AY74*O74</f>
        <v>0</v>
      </c>
      <c r="BA74" s="15">
        <f t="shared" si="29"/>
        <v>0</v>
      </c>
    </row>
    <row r="75" spans="15:53" ht="14.25" customHeight="1" x14ac:dyDescent="0.25">
      <c r="O75" s="53"/>
      <c r="P75" s="13"/>
      <c r="Q75" s="13"/>
      <c r="R75" s="13"/>
      <c r="S75" s="13"/>
      <c r="T75" s="13"/>
      <c r="U75" s="17"/>
      <c r="V75" s="17"/>
      <c r="AA75" s="49"/>
      <c r="AB75" s="30"/>
      <c r="AC75" s="14"/>
      <c r="AD75" s="4"/>
      <c r="AE75" s="4"/>
      <c r="AF75" s="5"/>
      <c r="AG75" s="6"/>
      <c r="AH75" s="41"/>
      <c r="AI75" s="32"/>
      <c r="AJ75" s="32"/>
      <c r="AL75" s="2">
        <f t="shared" si="18"/>
        <v>0</v>
      </c>
      <c r="AM75" s="2">
        <f t="shared" si="19"/>
        <v>0</v>
      </c>
      <c r="AN75" s="2">
        <f t="shared" si="20"/>
        <v>0</v>
      </c>
      <c r="AO75" s="2">
        <f t="shared" si="21"/>
        <v>0</v>
      </c>
      <c r="AP75" s="2">
        <f t="shared" si="22"/>
        <v>0</v>
      </c>
      <c r="AQ75" s="2">
        <f t="shared" si="23"/>
        <v>0</v>
      </c>
      <c r="AR75" s="2">
        <f t="shared" si="24"/>
        <v>0</v>
      </c>
      <c r="AS75" s="2">
        <f t="shared" si="25"/>
        <v>0</v>
      </c>
      <c r="AT75" s="2">
        <f t="shared" si="26"/>
        <v>0</v>
      </c>
      <c r="AU75" s="2">
        <f t="shared" si="27"/>
        <v>0</v>
      </c>
      <c r="AV75" s="2"/>
      <c r="AW75" s="2">
        <f>AX75*O75</f>
        <v>0</v>
      </c>
      <c r="AX75" s="2">
        <f t="shared" si="28"/>
        <v>529.98221895859683</v>
      </c>
      <c r="AY75" s="2">
        <f>SUM(AL75:AU75)</f>
        <v>0</v>
      </c>
      <c r="AZ75" s="1">
        <f>AY75*O75</f>
        <v>0</v>
      </c>
      <c r="BA75" s="15">
        <f t="shared" si="29"/>
        <v>0</v>
      </c>
    </row>
    <row r="76" spans="15:53" ht="14.25" customHeight="1" x14ac:dyDescent="0.25">
      <c r="O76" s="53"/>
      <c r="P76" s="13"/>
      <c r="Q76" s="13"/>
      <c r="R76" s="13"/>
      <c r="S76" s="13"/>
      <c r="T76" s="13"/>
      <c r="U76" s="17"/>
      <c r="V76" s="17"/>
      <c r="AA76" s="49"/>
      <c r="AB76" s="30"/>
      <c r="AC76" s="14"/>
      <c r="AD76" s="4"/>
      <c r="AE76" s="4"/>
      <c r="AF76" s="5"/>
      <c r="AG76" s="6"/>
      <c r="AH76" s="41"/>
      <c r="AI76" s="32"/>
      <c r="AJ76" s="32"/>
      <c r="AL76" s="2">
        <f t="shared" si="18"/>
        <v>0</v>
      </c>
      <c r="AM76" s="2">
        <f t="shared" si="19"/>
        <v>0</v>
      </c>
      <c r="AN76" s="2">
        <f t="shared" si="20"/>
        <v>0</v>
      </c>
      <c r="AO76" s="2">
        <f t="shared" si="21"/>
        <v>0</v>
      </c>
      <c r="AP76" s="2">
        <f t="shared" si="22"/>
        <v>0</v>
      </c>
      <c r="AQ76" s="2">
        <f t="shared" si="23"/>
        <v>0</v>
      </c>
      <c r="AR76" s="2">
        <f t="shared" si="24"/>
        <v>0</v>
      </c>
      <c r="AS76" s="2">
        <f t="shared" si="25"/>
        <v>0</v>
      </c>
      <c r="AT76" s="2">
        <f t="shared" si="26"/>
        <v>0</v>
      </c>
      <c r="AU76" s="2">
        <f t="shared" si="27"/>
        <v>0</v>
      </c>
      <c r="AV76" s="2"/>
      <c r="AW76" s="2">
        <f>AX76*O76</f>
        <v>0</v>
      </c>
      <c r="AX76" s="2">
        <f t="shared" si="28"/>
        <v>529.98221895859683</v>
      </c>
      <c r="AY76" s="2">
        <f>SUM(AL76:AU76)</f>
        <v>0</v>
      </c>
      <c r="AZ76" s="1">
        <f>AY76*O76</f>
        <v>0</v>
      </c>
      <c r="BA76" s="15">
        <f t="shared" si="29"/>
        <v>0</v>
      </c>
    </row>
    <row r="77" spans="15:53" ht="14.25" customHeight="1" x14ac:dyDescent="0.25">
      <c r="O77" s="53"/>
      <c r="P77" s="13"/>
      <c r="Q77" s="13"/>
      <c r="R77" s="13"/>
      <c r="S77" s="13"/>
      <c r="T77" s="13"/>
      <c r="U77" s="17"/>
      <c r="V77" s="17"/>
      <c r="AA77" s="49"/>
      <c r="AB77" s="30"/>
      <c r="AC77" s="14"/>
      <c r="AD77" s="4"/>
      <c r="AE77" s="4"/>
      <c r="AF77" s="5"/>
      <c r="AG77" s="6"/>
      <c r="AH77" s="41"/>
      <c r="AI77" s="32"/>
      <c r="AJ77" s="32"/>
      <c r="AL77" s="2">
        <f t="shared" si="18"/>
        <v>0</v>
      </c>
      <c r="AM77" s="2">
        <f t="shared" si="19"/>
        <v>0</v>
      </c>
      <c r="AN77" s="2">
        <f t="shared" si="20"/>
        <v>0</v>
      </c>
      <c r="AO77" s="2">
        <f t="shared" si="21"/>
        <v>0</v>
      </c>
      <c r="AP77" s="2">
        <f t="shared" si="22"/>
        <v>0</v>
      </c>
      <c r="AQ77" s="2">
        <f t="shared" si="23"/>
        <v>0</v>
      </c>
      <c r="AR77" s="2">
        <f t="shared" si="24"/>
        <v>0</v>
      </c>
      <c r="AS77" s="2">
        <f t="shared" si="25"/>
        <v>0</v>
      </c>
      <c r="AT77" s="2">
        <f t="shared" si="26"/>
        <v>0</v>
      </c>
      <c r="AU77" s="2">
        <f t="shared" si="27"/>
        <v>0</v>
      </c>
      <c r="AV77" s="2"/>
      <c r="AW77" s="2">
        <f>AX77*O77</f>
        <v>0</v>
      </c>
      <c r="AX77" s="2">
        <f t="shared" si="28"/>
        <v>529.98221895859683</v>
      </c>
      <c r="AY77" s="2">
        <f>SUM(AL77:AU77)</f>
        <v>0</v>
      </c>
      <c r="AZ77" s="1">
        <f>AY77*O77</f>
        <v>0</v>
      </c>
      <c r="BA77" s="15">
        <f t="shared" si="29"/>
        <v>0</v>
      </c>
    </row>
    <row r="78" spans="15:53" ht="14.25" customHeight="1" x14ac:dyDescent="0.25">
      <c r="O78" s="53"/>
      <c r="P78" s="13"/>
      <c r="Q78" s="13"/>
      <c r="R78" s="13"/>
      <c r="S78" s="13"/>
      <c r="T78" s="13"/>
      <c r="U78" s="17"/>
      <c r="V78" s="17"/>
      <c r="AA78" s="49"/>
      <c r="AB78" s="30"/>
      <c r="AC78" s="14"/>
      <c r="AD78" s="4"/>
      <c r="AE78" s="4"/>
      <c r="AF78" s="5"/>
      <c r="AG78" s="6"/>
      <c r="AH78" s="41"/>
      <c r="AI78" s="32"/>
      <c r="AJ78" s="32"/>
      <c r="AL78" s="2">
        <f t="shared" si="18"/>
        <v>0</v>
      </c>
      <c r="AM78" s="2">
        <f t="shared" si="19"/>
        <v>0</v>
      </c>
      <c r="AN78" s="2">
        <f t="shared" si="20"/>
        <v>0</v>
      </c>
      <c r="AO78" s="2">
        <f t="shared" si="21"/>
        <v>0</v>
      </c>
      <c r="AP78" s="2">
        <f t="shared" si="22"/>
        <v>0</v>
      </c>
      <c r="AQ78" s="2">
        <f t="shared" si="23"/>
        <v>0</v>
      </c>
      <c r="AR78" s="2">
        <f t="shared" si="24"/>
        <v>0</v>
      </c>
      <c r="AS78" s="2">
        <f t="shared" si="25"/>
        <v>0</v>
      </c>
      <c r="AT78" s="2">
        <f t="shared" si="26"/>
        <v>0</v>
      </c>
      <c r="AU78" s="2">
        <f t="shared" si="27"/>
        <v>0</v>
      </c>
      <c r="AV78" s="2"/>
      <c r="AW78" s="2">
        <f>AX78*O78</f>
        <v>0</v>
      </c>
      <c r="AX78" s="2">
        <f t="shared" si="28"/>
        <v>529.98221895859683</v>
      </c>
      <c r="AY78" s="2">
        <f>SUM(AL78:AU78)</f>
        <v>0</v>
      </c>
      <c r="AZ78" s="1">
        <f>AY78*O78</f>
        <v>0</v>
      </c>
      <c r="BA78" s="15">
        <f t="shared" si="29"/>
        <v>0</v>
      </c>
    </row>
    <row r="79" spans="15:53" ht="14.25" customHeight="1" x14ac:dyDescent="0.25">
      <c r="O79" s="53"/>
      <c r="P79" s="13"/>
      <c r="Q79" s="13"/>
      <c r="R79" s="13"/>
      <c r="S79" s="13"/>
      <c r="T79" s="13"/>
      <c r="U79" s="17"/>
      <c r="V79" s="17"/>
      <c r="AA79" s="49"/>
      <c r="AB79" s="30"/>
      <c r="AC79" s="14"/>
      <c r="AD79" s="4"/>
      <c r="AE79" s="4"/>
      <c r="AF79" s="5"/>
      <c r="AG79" s="6"/>
      <c r="AH79" s="41"/>
      <c r="AI79" s="32"/>
      <c r="AJ79" s="32"/>
      <c r="AL79" s="2">
        <f t="shared" si="18"/>
        <v>0</v>
      </c>
      <c r="AM79" s="2">
        <f t="shared" si="19"/>
        <v>0</v>
      </c>
      <c r="AN79" s="2">
        <f t="shared" si="20"/>
        <v>0</v>
      </c>
      <c r="AO79" s="2">
        <f t="shared" si="21"/>
        <v>0</v>
      </c>
      <c r="AP79" s="2">
        <f t="shared" si="22"/>
        <v>0</v>
      </c>
      <c r="AQ79" s="2">
        <f t="shared" si="23"/>
        <v>0</v>
      </c>
      <c r="AR79" s="2">
        <f t="shared" si="24"/>
        <v>0</v>
      </c>
      <c r="AS79" s="2">
        <f t="shared" si="25"/>
        <v>0</v>
      </c>
      <c r="AT79" s="2">
        <f t="shared" si="26"/>
        <v>0</v>
      </c>
      <c r="AU79" s="2">
        <f t="shared" si="27"/>
        <v>0</v>
      </c>
      <c r="AV79" s="2"/>
      <c r="AW79" s="2">
        <f>AX79*O79</f>
        <v>0</v>
      </c>
      <c r="AX79" s="2">
        <f t="shared" si="28"/>
        <v>529.98221895859683</v>
      </c>
      <c r="AY79" s="2">
        <f>SUM(AL79:AU79)</f>
        <v>0</v>
      </c>
      <c r="AZ79" s="1">
        <f>AY79*O79</f>
        <v>0</v>
      </c>
      <c r="BA79" s="15">
        <f t="shared" si="29"/>
        <v>0</v>
      </c>
    </row>
    <row r="80" spans="15:53" ht="14.25" customHeight="1" x14ac:dyDescent="0.25">
      <c r="O80" s="53"/>
      <c r="P80" s="13"/>
      <c r="Q80" s="13"/>
      <c r="R80" s="13"/>
      <c r="S80" s="13"/>
      <c r="T80" s="13"/>
      <c r="U80" s="17"/>
      <c r="V80" s="17"/>
      <c r="AA80" s="49"/>
      <c r="AB80" s="30"/>
      <c r="AC80" s="14"/>
      <c r="AD80" s="4"/>
      <c r="AE80" s="4"/>
      <c r="AF80" s="5"/>
      <c r="AG80" s="6"/>
      <c r="AH80" s="41"/>
      <c r="AI80" s="32"/>
      <c r="AJ80" s="32"/>
      <c r="AL80" s="2">
        <f t="shared" si="18"/>
        <v>0</v>
      </c>
      <c r="AM80" s="2">
        <f t="shared" si="19"/>
        <v>0</v>
      </c>
      <c r="AN80" s="2">
        <f t="shared" si="20"/>
        <v>0</v>
      </c>
      <c r="AO80" s="2">
        <f t="shared" si="21"/>
        <v>0</v>
      </c>
      <c r="AP80" s="2">
        <f t="shared" si="22"/>
        <v>0</v>
      </c>
      <c r="AQ80" s="2">
        <f t="shared" si="23"/>
        <v>0</v>
      </c>
      <c r="AR80" s="2">
        <f t="shared" si="24"/>
        <v>0</v>
      </c>
      <c r="AS80" s="2">
        <f t="shared" si="25"/>
        <v>0</v>
      </c>
      <c r="AT80" s="2">
        <f t="shared" si="26"/>
        <v>0</v>
      </c>
      <c r="AU80" s="2">
        <f t="shared" si="27"/>
        <v>0</v>
      </c>
      <c r="AV80" s="2"/>
      <c r="AW80" s="2">
        <f>AX80*O80</f>
        <v>0</v>
      </c>
      <c r="AX80" s="2">
        <f t="shared" si="28"/>
        <v>529.98221895859683</v>
      </c>
      <c r="AY80" s="2">
        <f>SUM(AL80:AU80)</f>
        <v>0</v>
      </c>
      <c r="AZ80" s="1">
        <f>AY80*O80</f>
        <v>0</v>
      </c>
      <c r="BA80" s="15">
        <f t="shared" si="29"/>
        <v>0</v>
      </c>
    </row>
    <row r="81" spans="15:53" ht="14.25" customHeight="1" x14ac:dyDescent="0.25">
      <c r="O81" s="53"/>
      <c r="P81" s="13"/>
      <c r="Q81" s="13"/>
      <c r="R81" s="13"/>
      <c r="S81" s="13"/>
      <c r="T81" s="13"/>
      <c r="U81" s="17"/>
      <c r="V81" s="17"/>
      <c r="AA81" s="49"/>
      <c r="AB81" s="30"/>
      <c r="AC81" s="14"/>
      <c r="AD81" s="4"/>
      <c r="AE81" s="4"/>
      <c r="AF81" s="5"/>
      <c r="AG81" s="6"/>
      <c r="AH81" s="41"/>
      <c r="AI81" s="32"/>
      <c r="AJ81" s="32"/>
      <c r="AL81" s="2">
        <f t="shared" si="18"/>
        <v>0</v>
      </c>
      <c r="AM81" s="2">
        <f t="shared" si="19"/>
        <v>0</v>
      </c>
      <c r="AN81" s="2">
        <f t="shared" si="20"/>
        <v>0</v>
      </c>
      <c r="AO81" s="2">
        <f t="shared" si="21"/>
        <v>0</v>
      </c>
      <c r="AP81" s="2">
        <f t="shared" si="22"/>
        <v>0</v>
      </c>
      <c r="AQ81" s="2">
        <f t="shared" si="23"/>
        <v>0</v>
      </c>
      <c r="AR81" s="2">
        <f t="shared" si="24"/>
        <v>0</v>
      </c>
      <c r="AS81" s="2">
        <f t="shared" si="25"/>
        <v>0</v>
      </c>
      <c r="AT81" s="2">
        <f t="shared" si="26"/>
        <v>0</v>
      </c>
      <c r="AU81" s="2">
        <f t="shared" si="27"/>
        <v>0</v>
      </c>
      <c r="AV81" s="2"/>
      <c r="AW81" s="2">
        <f>AX81*O81</f>
        <v>0</v>
      </c>
      <c r="AX81" s="2">
        <f t="shared" si="28"/>
        <v>529.98221895859683</v>
      </c>
      <c r="AY81" s="2">
        <f>SUM(AL81:AU81)</f>
        <v>0</v>
      </c>
      <c r="AZ81" s="1">
        <f>AY81*O81</f>
        <v>0</v>
      </c>
      <c r="BA81" s="15">
        <f t="shared" si="29"/>
        <v>0</v>
      </c>
    </row>
    <row r="82" spans="15:53" ht="14.25" customHeight="1" x14ac:dyDescent="0.25">
      <c r="O82" s="53"/>
      <c r="P82" s="13"/>
      <c r="Q82" s="13"/>
      <c r="R82" s="13"/>
      <c r="S82" s="13"/>
      <c r="T82" s="13"/>
      <c r="U82" s="17"/>
      <c r="V82" s="17"/>
      <c r="AA82" s="49"/>
      <c r="AB82" s="30"/>
      <c r="AC82" s="14"/>
      <c r="AD82" s="4"/>
      <c r="AE82" s="4"/>
      <c r="AF82" s="5"/>
      <c r="AG82" s="6"/>
      <c r="AH82" s="41"/>
      <c r="AI82" s="32"/>
      <c r="AJ82" s="32"/>
      <c r="AL82" s="2">
        <f t="shared" si="18"/>
        <v>0</v>
      </c>
      <c r="AM82" s="2">
        <f t="shared" si="19"/>
        <v>0</v>
      </c>
      <c r="AN82" s="2">
        <f t="shared" si="20"/>
        <v>0</v>
      </c>
      <c r="AO82" s="2">
        <f t="shared" si="21"/>
        <v>0</v>
      </c>
      <c r="AP82" s="2">
        <f t="shared" si="22"/>
        <v>0</v>
      </c>
      <c r="AQ82" s="2">
        <f t="shared" si="23"/>
        <v>0</v>
      </c>
      <c r="AR82" s="2">
        <f t="shared" si="24"/>
        <v>0</v>
      </c>
      <c r="AS82" s="2">
        <f t="shared" si="25"/>
        <v>0</v>
      </c>
      <c r="AT82" s="2">
        <f t="shared" si="26"/>
        <v>0</v>
      </c>
      <c r="AU82" s="2">
        <f t="shared" si="27"/>
        <v>0</v>
      </c>
      <c r="AV82" s="2"/>
      <c r="AW82" s="2">
        <f>AX82*O82</f>
        <v>0</v>
      </c>
      <c r="AX82" s="2">
        <f t="shared" si="28"/>
        <v>529.98221895859683</v>
      </c>
      <c r="AY82" s="2">
        <f>SUM(AL82:AU82)</f>
        <v>0</v>
      </c>
      <c r="AZ82" s="1">
        <f>AY82*O82</f>
        <v>0</v>
      </c>
      <c r="BA82" s="15">
        <f t="shared" si="29"/>
        <v>0</v>
      </c>
    </row>
    <row r="83" spans="15:53" ht="14.25" customHeight="1" x14ac:dyDescent="0.25">
      <c r="O83" s="53"/>
      <c r="P83" s="13"/>
      <c r="Q83" s="13"/>
      <c r="R83" s="13"/>
      <c r="S83" s="13"/>
      <c r="T83" s="13"/>
      <c r="U83" s="17"/>
      <c r="V83" s="17"/>
      <c r="AA83" s="49"/>
      <c r="AB83" s="30"/>
      <c r="AC83" s="14"/>
      <c r="AD83" s="4"/>
      <c r="AE83" s="4"/>
      <c r="AF83" s="5"/>
      <c r="AG83" s="6"/>
      <c r="AH83" s="41"/>
      <c r="AI83" s="32"/>
      <c r="AJ83" s="32"/>
      <c r="AL83" s="2">
        <f t="shared" si="18"/>
        <v>0</v>
      </c>
      <c r="AM83" s="2">
        <f t="shared" si="19"/>
        <v>0</v>
      </c>
      <c r="AN83" s="2">
        <f t="shared" si="20"/>
        <v>0</v>
      </c>
      <c r="AO83" s="2">
        <f t="shared" si="21"/>
        <v>0</v>
      </c>
      <c r="AP83" s="2">
        <f t="shared" si="22"/>
        <v>0</v>
      </c>
      <c r="AQ83" s="2">
        <f t="shared" si="23"/>
        <v>0</v>
      </c>
      <c r="AR83" s="2">
        <f t="shared" si="24"/>
        <v>0</v>
      </c>
      <c r="AS83" s="2">
        <f t="shared" si="25"/>
        <v>0</v>
      </c>
      <c r="AT83" s="2">
        <f t="shared" si="26"/>
        <v>0</v>
      </c>
      <c r="AU83" s="2">
        <f t="shared" si="27"/>
        <v>0</v>
      </c>
      <c r="AV83" s="2"/>
      <c r="AW83" s="2">
        <f>AX83*O83</f>
        <v>0</v>
      </c>
      <c r="AX83" s="2">
        <f t="shared" si="28"/>
        <v>529.98221895859683</v>
      </c>
      <c r="AY83" s="2">
        <f>SUM(AL83:AU83)</f>
        <v>0</v>
      </c>
      <c r="AZ83" s="1">
        <f>AY83*O83</f>
        <v>0</v>
      </c>
      <c r="BA83" s="15">
        <f t="shared" si="29"/>
        <v>0</v>
      </c>
    </row>
    <row r="84" spans="15:53" ht="14.25" customHeight="1" x14ac:dyDescent="0.25">
      <c r="O84" s="53"/>
      <c r="P84" s="13"/>
      <c r="Q84" s="13"/>
      <c r="R84" s="13"/>
      <c r="S84" s="13"/>
      <c r="T84" s="13"/>
      <c r="U84" s="17"/>
      <c r="V84" s="17"/>
      <c r="AA84" s="49"/>
      <c r="AB84" s="30"/>
      <c r="AC84" s="14"/>
      <c r="AD84" s="4"/>
      <c r="AE84" s="4"/>
      <c r="AF84" s="5"/>
      <c r="AG84" s="6"/>
      <c r="AH84" s="41"/>
      <c r="AI84" s="32"/>
      <c r="AJ84" s="32"/>
      <c r="AL84" s="2">
        <f t="shared" si="18"/>
        <v>0</v>
      </c>
      <c r="AM84" s="2">
        <f t="shared" si="19"/>
        <v>0</v>
      </c>
      <c r="AN84" s="2">
        <f t="shared" si="20"/>
        <v>0</v>
      </c>
      <c r="AO84" s="2">
        <f t="shared" si="21"/>
        <v>0</v>
      </c>
      <c r="AP84" s="2">
        <f t="shared" si="22"/>
        <v>0</v>
      </c>
      <c r="AQ84" s="2">
        <f t="shared" si="23"/>
        <v>0</v>
      </c>
      <c r="AR84" s="2">
        <f t="shared" si="24"/>
        <v>0</v>
      </c>
      <c r="AS84" s="2">
        <f t="shared" si="25"/>
        <v>0</v>
      </c>
      <c r="AT84" s="2">
        <f t="shared" si="26"/>
        <v>0</v>
      </c>
      <c r="AU84" s="2">
        <f t="shared" si="27"/>
        <v>0</v>
      </c>
      <c r="AV84" s="2"/>
      <c r="AW84" s="2">
        <f>AX84*O84</f>
        <v>0</v>
      </c>
      <c r="AX84" s="2">
        <f t="shared" si="28"/>
        <v>529.98221895859683</v>
      </c>
      <c r="AY84" s="2">
        <f>SUM(AL84:AU84)</f>
        <v>0</v>
      </c>
      <c r="AZ84" s="1">
        <f>AY84*O84</f>
        <v>0</v>
      </c>
      <c r="BA84" s="15">
        <f t="shared" si="29"/>
        <v>0</v>
      </c>
    </row>
    <row r="85" spans="15:53" ht="14.25" customHeight="1" x14ac:dyDescent="0.25">
      <c r="O85" s="53"/>
      <c r="P85" s="13"/>
      <c r="Q85" s="13"/>
      <c r="R85" s="13"/>
      <c r="S85" s="13"/>
      <c r="T85" s="13"/>
      <c r="U85" s="17"/>
      <c r="V85" s="17"/>
      <c r="AA85" s="49"/>
      <c r="AB85" s="30"/>
      <c r="AC85" s="14"/>
      <c r="AD85" s="4"/>
      <c r="AE85" s="4"/>
      <c r="AF85" s="5"/>
      <c r="AG85" s="6"/>
      <c r="AH85" s="41"/>
      <c r="AI85" s="32"/>
      <c r="AJ85" s="32"/>
      <c r="AL85" s="2">
        <f t="shared" si="18"/>
        <v>0</v>
      </c>
      <c r="AM85" s="2">
        <f t="shared" si="19"/>
        <v>0</v>
      </c>
      <c r="AN85" s="2">
        <f t="shared" si="20"/>
        <v>0</v>
      </c>
      <c r="AO85" s="2">
        <f t="shared" si="21"/>
        <v>0</v>
      </c>
      <c r="AP85" s="2">
        <f t="shared" si="22"/>
        <v>0</v>
      </c>
      <c r="AQ85" s="2">
        <f t="shared" si="23"/>
        <v>0</v>
      </c>
      <c r="AR85" s="2">
        <f t="shared" si="24"/>
        <v>0</v>
      </c>
      <c r="AS85" s="2">
        <f t="shared" si="25"/>
        <v>0</v>
      </c>
      <c r="AT85" s="2">
        <f t="shared" si="26"/>
        <v>0</v>
      </c>
      <c r="AU85" s="2">
        <f t="shared" si="27"/>
        <v>0</v>
      </c>
      <c r="AV85" s="2"/>
      <c r="AW85" s="2">
        <f>AX85*O85</f>
        <v>0</v>
      </c>
      <c r="AX85" s="2">
        <f t="shared" si="28"/>
        <v>529.98221895859683</v>
      </c>
      <c r="AY85" s="2">
        <f>SUM(AL85:AU85)</f>
        <v>0</v>
      </c>
      <c r="AZ85" s="1">
        <f>AY85*O85</f>
        <v>0</v>
      </c>
      <c r="BA85" s="15">
        <f t="shared" si="29"/>
        <v>0</v>
      </c>
    </row>
    <row r="86" spans="15:53" ht="14.25" customHeight="1" x14ac:dyDescent="0.25">
      <c r="O86" s="53"/>
      <c r="P86" s="13"/>
      <c r="Q86" s="13"/>
      <c r="R86" s="13"/>
      <c r="S86" s="13"/>
      <c r="T86" s="13"/>
      <c r="U86" s="17"/>
      <c r="V86" s="17"/>
      <c r="AA86" s="49"/>
      <c r="AB86" s="30"/>
      <c r="AC86" s="14"/>
      <c r="AD86" s="4"/>
      <c r="AE86" s="4"/>
      <c r="AF86" s="5"/>
      <c r="AG86" s="6"/>
      <c r="AH86" s="41"/>
      <c r="AI86" s="32"/>
      <c r="AJ86" s="32"/>
      <c r="AL86" s="2">
        <f t="shared" si="18"/>
        <v>0</v>
      </c>
      <c r="AM86" s="2">
        <f t="shared" si="19"/>
        <v>0</v>
      </c>
      <c r="AN86" s="2">
        <f t="shared" si="20"/>
        <v>0</v>
      </c>
      <c r="AO86" s="2">
        <f t="shared" si="21"/>
        <v>0</v>
      </c>
      <c r="AP86" s="2">
        <f t="shared" si="22"/>
        <v>0</v>
      </c>
      <c r="AQ86" s="2">
        <f t="shared" si="23"/>
        <v>0</v>
      </c>
      <c r="AR86" s="2">
        <f t="shared" si="24"/>
        <v>0</v>
      </c>
      <c r="AS86" s="2">
        <f t="shared" si="25"/>
        <v>0</v>
      </c>
      <c r="AT86" s="2">
        <f t="shared" si="26"/>
        <v>0</v>
      </c>
      <c r="AU86" s="2">
        <f t="shared" si="27"/>
        <v>0</v>
      </c>
      <c r="AV86" s="2"/>
      <c r="AW86" s="2">
        <f>AX86*O86</f>
        <v>0</v>
      </c>
      <c r="AX86" s="2">
        <f t="shared" si="28"/>
        <v>529.98221895859683</v>
      </c>
      <c r="AY86" s="2">
        <f>SUM(AL86:AU86)</f>
        <v>0</v>
      </c>
      <c r="AZ86" s="1">
        <f>AY86*O86</f>
        <v>0</v>
      </c>
      <c r="BA86" s="15">
        <f t="shared" si="29"/>
        <v>0</v>
      </c>
    </row>
    <row r="87" spans="15:53" ht="14.25" customHeight="1" x14ac:dyDescent="0.25">
      <c r="O87" s="53"/>
      <c r="P87" s="13"/>
      <c r="Q87" s="13"/>
      <c r="R87" s="13"/>
      <c r="S87" s="13"/>
      <c r="T87" s="13"/>
      <c r="U87" s="17"/>
      <c r="V87" s="17"/>
      <c r="AA87" s="49"/>
      <c r="AB87" s="30"/>
      <c r="AC87" s="14"/>
      <c r="AD87" s="4"/>
      <c r="AE87" s="4"/>
      <c r="AF87" s="5"/>
      <c r="AG87" s="6"/>
      <c r="AH87" s="41"/>
      <c r="AI87" s="32"/>
      <c r="AJ87" s="32"/>
      <c r="AL87" s="2">
        <f t="shared" si="18"/>
        <v>0</v>
      </c>
      <c r="AM87" s="2">
        <f t="shared" si="19"/>
        <v>0</v>
      </c>
      <c r="AN87" s="2">
        <f t="shared" si="20"/>
        <v>0</v>
      </c>
      <c r="AO87" s="2">
        <f t="shared" si="21"/>
        <v>0</v>
      </c>
      <c r="AP87" s="2">
        <f t="shared" si="22"/>
        <v>0</v>
      </c>
      <c r="AQ87" s="2">
        <f t="shared" si="23"/>
        <v>0</v>
      </c>
      <c r="AR87" s="2">
        <f t="shared" si="24"/>
        <v>0</v>
      </c>
      <c r="AS87" s="2">
        <f t="shared" si="25"/>
        <v>0</v>
      </c>
      <c r="AT87" s="2">
        <f t="shared" si="26"/>
        <v>0</v>
      </c>
      <c r="AU87" s="2">
        <f t="shared" si="27"/>
        <v>0</v>
      </c>
      <c r="AV87" s="2"/>
      <c r="AW87" s="2">
        <f>AX87*O87</f>
        <v>0</v>
      </c>
      <c r="AX87" s="2">
        <f t="shared" si="28"/>
        <v>529.98221895859683</v>
      </c>
      <c r="AY87" s="2">
        <f>SUM(AL87:AU87)</f>
        <v>0</v>
      </c>
      <c r="AZ87" s="1">
        <f>AY87*O87</f>
        <v>0</v>
      </c>
      <c r="BA87" s="15">
        <f t="shared" si="29"/>
        <v>0</v>
      </c>
    </row>
    <row r="88" spans="15:53" ht="14.25" customHeight="1" x14ac:dyDescent="0.25">
      <c r="O88" s="53"/>
      <c r="P88" s="13"/>
      <c r="Q88" s="13"/>
      <c r="R88" s="13"/>
      <c r="S88" s="13"/>
      <c r="T88" s="13"/>
      <c r="U88" s="17"/>
      <c r="V88" s="17"/>
      <c r="AA88" s="49"/>
      <c r="AB88" s="30"/>
      <c r="AC88" s="14"/>
      <c r="AD88" s="4"/>
      <c r="AE88" s="4"/>
      <c r="AF88" s="5"/>
      <c r="AG88" s="6"/>
      <c r="AH88" s="41"/>
      <c r="AI88" s="32"/>
      <c r="AJ88" s="32"/>
      <c r="AL88" s="2">
        <f t="shared" si="18"/>
        <v>0</v>
      </c>
      <c r="AM88" s="2">
        <f t="shared" si="19"/>
        <v>0</v>
      </c>
      <c r="AN88" s="2">
        <f t="shared" si="20"/>
        <v>0</v>
      </c>
      <c r="AO88" s="2">
        <f t="shared" si="21"/>
        <v>0</v>
      </c>
      <c r="AP88" s="2">
        <f t="shared" si="22"/>
        <v>0</v>
      </c>
      <c r="AQ88" s="2">
        <f t="shared" si="23"/>
        <v>0</v>
      </c>
      <c r="AR88" s="2">
        <f t="shared" si="24"/>
        <v>0</v>
      </c>
      <c r="AS88" s="2">
        <f t="shared" si="25"/>
        <v>0</v>
      </c>
      <c r="AT88" s="2">
        <f t="shared" si="26"/>
        <v>0</v>
      </c>
      <c r="AU88" s="2">
        <f t="shared" si="27"/>
        <v>0</v>
      </c>
      <c r="AV88" s="2"/>
      <c r="AW88" s="2">
        <f>AX88*O88</f>
        <v>0</v>
      </c>
      <c r="AX88" s="2">
        <f t="shared" si="28"/>
        <v>529.98221895859683</v>
      </c>
      <c r="AY88" s="2">
        <f>SUM(AL88:AU88)</f>
        <v>0</v>
      </c>
      <c r="AZ88" s="1">
        <f>AY88*O88</f>
        <v>0</v>
      </c>
      <c r="BA88" s="15">
        <f t="shared" si="29"/>
        <v>0</v>
      </c>
    </row>
    <row r="89" spans="15:53" ht="14.25" customHeight="1" x14ac:dyDescent="0.25">
      <c r="O89" s="53"/>
      <c r="P89" s="13"/>
      <c r="Q89" s="13"/>
      <c r="R89" s="13"/>
      <c r="S89" s="13"/>
      <c r="T89" s="13"/>
      <c r="U89" s="17"/>
      <c r="V89" s="17"/>
      <c r="AA89" s="49"/>
      <c r="AB89" s="30"/>
      <c r="AC89" s="14"/>
      <c r="AD89" s="4"/>
      <c r="AE89" s="4"/>
      <c r="AF89" s="5"/>
      <c r="AG89" s="6"/>
      <c r="AH89" s="41"/>
      <c r="AI89" s="32"/>
      <c r="AJ89" s="32"/>
      <c r="AL89" s="2">
        <f t="shared" si="18"/>
        <v>0</v>
      </c>
      <c r="AM89" s="2">
        <f t="shared" si="19"/>
        <v>0</v>
      </c>
      <c r="AN89" s="2">
        <f t="shared" si="20"/>
        <v>0</v>
      </c>
      <c r="AO89" s="2">
        <f t="shared" si="21"/>
        <v>0</v>
      </c>
      <c r="AP89" s="2">
        <f t="shared" si="22"/>
        <v>0</v>
      </c>
      <c r="AQ89" s="2">
        <f t="shared" si="23"/>
        <v>0</v>
      </c>
      <c r="AR89" s="2">
        <f t="shared" si="24"/>
        <v>0</v>
      </c>
      <c r="AS89" s="2">
        <f t="shared" si="25"/>
        <v>0</v>
      </c>
      <c r="AT89" s="2">
        <f t="shared" si="26"/>
        <v>0</v>
      </c>
      <c r="AU89" s="2">
        <f t="shared" si="27"/>
        <v>0</v>
      </c>
      <c r="AV89" s="2"/>
      <c r="AW89" s="2">
        <f>AX89*O89</f>
        <v>0</v>
      </c>
      <c r="AX89" s="2">
        <f t="shared" si="28"/>
        <v>529.98221895859683</v>
      </c>
      <c r="AY89" s="2">
        <f>SUM(AL89:AU89)</f>
        <v>0</v>
      </c>
      <c r="AZ89" s="1">
        <f>AY89*O89</f>
        <v>0</v>
      </c>
      <c r="BA89" s="15">
        <f t="shared" si="29"/>
        <v>0</v>
      </c>
    </row>
    <row r="90" spans="15:53" ht="14.25" customHeight="1" x14ac:dyDescent="0.25">
      <c r="O90" s="53"/>
      <c r="P90" s="13"/>
      <c r="Q90" s="13"/>
      <c r="R90" s="13"/>
      <c r="S90" s="13"/>
      <c r="T90" s="13"/>
      <c r="U90" s="17"/>
      <c r="V90" s="17"/>
      <c r="AA90" s="49"/>
      <c r="AB90" s="30"/>
      <c r="AC90" s="14"/>
      <c r="AD90" s="4"/>
      <c r="AE90" s="4"/>
      <c r="AF90" s="5"/>
      <c r="AG90" s="6"/>
      <c r="AH90" s="41"/>
      <c r="AI90" s="32"/>
      <c r="AJ90" s="32"/>
      <c r="AL90" s="2">
        <f t="shared" si="18"/>
        <v>0</v>
      </c>
      <c r="AM90" s="2">
        <f t="shared" si="19"/>
        <v>0</v>
      </c>
      <c r="AN90" s="2">
        <f t="shared" si="20"/>
        <v>0</v>
      </c>
      <c r="AO90" s="2">
        <f t="shared" si="21"/>
        <v>0</v>
      </c>
      <c r="AP90" s="2">
        <f t="shared" si="22"/>
        <v>0</v>
      </c>
      <c r="AQ90" s="2">
        <f t="shared" si="23"/>
        <v>0</v>
      </c>
      <c r="AR90" s="2">
        <f t="shared" si="24"/>
        <v>0</v>
      </c>
      <c r="AS90" s="2">
        <f t="shared" si="25"/>
        <v>0</v>
      </c>
      <c r="AT90" s="2">
        <f t="shared" si="26"/>
        <v>0</v>
      </c>
      <c r="AU90" s="2">
        <f t="shared" si="27"/>
        <v>0</v>
      </c>
      <c r="AV90" s="2"/>
      <c r="AW90" s="2">
        <f>AX90*O90</f>
        <v>0</v>
      </c>
      <c r="AX90" s="2">
        <f t="shared" si="28"/>
        <v>529.98221895859683</v>
      </c>
      <c r="AY90" s="2">
        <f>SUM(AL90:AU90)</f>
        <v>0</v>
      </c>
      <c r="AZ90" s="1">
        <f>AY90*O90</f>
        <v>0</v>
      </c>
      <c r="BA90" s="15">
        <f t="shared" si="29"/>
        <v>0</v>
      </c>
    </row>
    <row r="91" spans="15:53" ht="14.25" customHeight="1" x14ac:dyDescent="0.25">
      <c r="O91" s="53"/>
      <c r="P91" s="13"/>
      <c r="Q91" s="13"/>
      <c r="R91" s="13"/>
      <c r="S91" s="13"/>
      <c r="T91" s="13"/>
      <c r="U91" s="17"/>
      <c r="V91" s="17"/>
      <c r="AA91" s="49"/>
      <c r="AB91" s="30"/>
      <c r="AC91" s="14"/>
      <c r="AD91" s="4"/>
      <c r="AE91" s="4"/>
      <c r="AF91" s="5"/>
      <c r="AG91" s="6"/>
      <c r="AH91" s="41"/>
      <c r="AI91" s="32"/>
      <c r="AJ91" s="32"/>
      <c r="AL91" s="2">
        <f t="shared" si="18"/>
        <v>0</v>
      </c>
      <c r="AM91" s="2">
        <f t="shared" si="19"/>
        <v>0</v>
      </c>
      <c r="AN91" s="2">
        <f t="shared" si="20"/>
        <v>0</v>
      </c>
      <c r="AO91" s="2">
        <f t="shared" si="21"/>
        <v>0</v>
      </c>
      <c r="AP91" s="2">
        <f t="shared" si="22"/>
        <v>0</v>
      </c>
      <c r="AQ91" s="2">
        <f t="shared" si="23"/>
        <v>0</v>
      </c>
      <c r="AR91" s="2">
        <f t="shared" si="24"/>
        <v>0</v>
      </c>
      <c r="AS91" s="2">
        <f t="shared" si="25"/>
        <v>0</v>
      </c>
      <c r="AT91" s="2">
        <f t="shared" si="26"/>
        <v>0</v>
      </c>
      <c r="AU91" s="2">
        <f t="shared" si="27"/>
        <v>0</v>
      </c>
      <c r="AV91" s="2"/>
      <c r="AW91" s="2">
        <f>AX91*O91</f>
        <v>0</v>
      </c>
      <c r="AX91" s="2">
        <f t="shared" si="28"/>
        <v>529.98221895859683</v>
      </c>
      <c r="AY91" s="2">
        <f>SUM(AL91:AU91)</f>
        <v>0</v>
      </c>
      <c r="AZ91" s="1">
        <f>AY91*O91</f>
        <v>0</v>
      </c>
      <c r="BA91" s="15">
        <f t="shared" si="29"/>
        <v>0</v>
      </c>
    </row>
    <row r="92" spans="15:53" ht="14.25" customHeight="1" x14ac:dyDescent="0.25">
      <c r="O92" s="53"/>
      <c r="P92" s="13"/>
      <c r="Q92" s="13"/>
      <c r="R92" s="13"/>
      <c r="S92" s="13"/>
      <c r="T92" s="13"/>
      <c r="U92" s="17"/>
      <c r="V92" s="17"/>
      <c r="AA92" s="49"/>
      <c r="AB92" s="30"/>
      <c r="AC92" s="14"/>
      <c r="AD92" s="4"/>
      <c r="AE92" s="4"/>
      <c r="AF92" s="5"/>
      <c r="AG92" s="6"/>
      <c r="AH92" s="41"/>
      <c r="AI92" s="32"/>
      <c r="AJ92" s="32"/>
      <c r="AL92" s="2">
        <f t="shared" si="18"/>
        <v>0</v>
      </c>
      <c r="AM92" s="2">
        <f t="shared" si="19"/>
        <v>0</v>
      </c>
      <c r="AN92" s="2">
        <f t="shared" si="20"/>
        <v>0</v>
      </c>
      <c r="AO92" s="2">
        <f t="shared" si="21"/>
        <v>0</v>
      </c>
      <c r="AP92" s="2">
        <f t="shared" si="22"/>
        <v>0</v>
      </c>
      <c r="AQ92" s="2">
        <f t="shared" si="23"/>
        <v>0</v>
      </c>
      <c r="AR92" s="2">
        <f t="shared" si="24"/>
        <v>0</v>
      </c>
      <c r="AS92" s="2">
        <f t="shared" si="25"/>
        <v>0</v>
      </c>
      <c r="AT92" s="2">
        <f t="shared" si="26"/>
        <v>0</v>
      </c>
      <c r="AU92" s="2">
        <f t="shared" si="27"/>
        <v>0</v>
      </c>
      <c r="AV92" s="2"/>
      <c r="AW92" s="2">
        <f>AX92*O92</f>
        <v>0</v>
      </c>
      <c r="AX92" s="2">
        <f t="shared" si="28"/>
        <v>529.98221895859683</v>
      </c>
      <c r="AY92" s="2">
        <f>SUM(AL92:AU92)</f>
        <v>0</v>
      </c>
      <c r="AZ92" s="1">
        <f>AY92*O92</f>
        <v>0</v>
      </c>
      <c r="BA92" s="15">
        <f t="shared" si="29"/>
        <v>0</v>
      </c>
    </row>
    <row r="93" spans="15:53" ht="14.25" customHeight="1" x14ac:dyDescent="0.25">
      <c r="O93" s="53"/>
      <c r="P93" s="13"/>
      <c r="Q93" s="13"/>
      <c r="R93" s="13"/>
      <c r="S93" s="13"/>
      <c r="T93" s="13"/>
      <c r="U93" s="17"/>
      <c r="V93" s="17"/>
      <c r="AA93" s="49"/>
      <c r="AB93" s="30"/>
      <c r="AC93" s="14"/>
      <c r="AD93" s="4"/>
      <c r="AE93" s="4"/>
      <c r="AF93" s="5"/>
      <c r="AG93" s="6"/>
      <c r="AH93" s="41"/>
      <c r="AI93" s="32"/>
      <c r="AJ93" s="32"/>
      <c r="AL93" s="2">
        <f t="shared" si="18"/>
        <v>0</v>
      </c>
      <c r="AM93" s="2">
        <f t="shared" si="19"/>
        <v>0</v>
      </c>
      <c r="AN93" s="2">
        <f t="shared" si="20"/>
        <v>0</v>
      </c>
      <c r="AO93" s="2">
        <f t="shared" si="21"/>
        <v>0</v>
      </c>
      <c r="AP93" s="2">
        <f t="shared" si="22"/>
        <v>0</v>
      </c>
      <c r="AQ93" s="2">
        <f t="shared" si="23"/>
        <v>0</v>
      </c>
      <c r="AR93" s="2">
        <f t="shared" si="24"/>
        <v>0</v>
      </c>
      <c r="AS93" s="2">
        <f t="shared" si="25"/>
        <v>0</v>
      </c>
      <c r="AT93" s="2">
        <f t="shared" si="26"/>
        <v>0</v>
      </c>
      <c r="AU93" s="2">
        <f t="shared" si="27"/>
        <v>0</v>
      </c>
      <c r="AV93" s="2"/>
      <c r="AW93" s="2">
        <f>AX93*O93</f>
        <v>0</v>
      </c>
      <c r="AX93" s="2">
        <f t="shared" si="28"/>
        <v>529.98221895859683</v>
      </c>
      <c r="AY93" s="2">
        <f>SUM(AL93:AU93)</f>
        <v>0</v>
      </c>
      <c r="AZ93" s="1">
        <f>AY93*O93</f>
        <v>0</v>
      </c>
      <c r="BA93" s="15">
        <f t="shared" si="29"/>
        <v>0</v>
      </c>
    </row>
    <row r="94" spans="15:53" ht="14.25" customHeight="1" x14ac:dyDescent="0.25">
      <c r="O94" s="53"/>
      <c r="P94" s="13"/>
      <c r="Q94" s="13"/>
      <c r="R94" s="13"/>
      <c r="S94" s="13"/>
      <c r="T94" s="13"/>
      <c r="U94" s="17"/>
      <c r="V94" s="17"/>
      <c r="AA94" s="49"/>
      <c r="AB94" s="30"/>
      <c r="AC94" s="14"/>
      <c r="AD94" s="4"/>
      <c r="AE94" s="4"/>
      <c r="AF94" s="5"/>
      <c r="AG94" s="6"/>
      <c r="AH94" s="41"/>
      <c r="AI94" s="32"/>
      <c r="AJ94" s="32"/>
      <c r="AL94" s="2">
        <f t="shared" si="18"/>
        <v>0</v>
      </c>
      <c r="AM94" s="2">
        <f t="shared" si="19"/>
        <v>0</v>
      </c>
      <c r="AN94" s="2">
        <f t="shared" si="20"/>
        <v>0</v>
      </c>
      <c r="AO94" s="2">
        <f t="shared" si="21"/>
        <v>0</v>
      </c>
      <c r="AP94" s="2">
        <f t="shared" si="22"/>
        <v>0</v>
      </c>
      <c r="AQ94" s="2">
        <f t="shared" si="23"/>
        <v>0</v>
      </c>
      <c r="AR94" s="2">
        <f t="shared" si="24"/>
        <v>0</v>
      </c>
      <c r="AS94" s="2">
        <f t="shared" si="25"/>
        <v>0</v>
      </c>
      <c r="AT94" s="2">
        <f t="shared" si="26"/>
        <v>0</v>
      </c>
      <c r="AU94" s="2">
        <f t="shared" si="27"/>
        <v>0</v>
      </c>
      <c r="AV94" s="2"/>
      <c r="AW94" s="2">
        <f>AX94*O94</f>
        <v>0</v>
      </c>
      <c r="AX94" s="2">
        <f t="shared" si="28"/>
        <v>529.98221895859683</v>
      </c>
      <c r="AY94" s="2">
        <f>SUM(AL94:AU94)</f>
        <v>0</v>
      </c>
      <c r="AZ94" s="1">
        <f>AY94*O94</f>
        <v>0</v>
      </c>
      <c r="BA94" s="15">
        <f t="shared" si="29"/>
        <v>0</v>
      </c>
    </row>
    <row r="95" spans="15:53" ht="14.25" customHeight="1" x14ac:dyDescent="0.25">
      <c r="O95" s="53"/>
      <c r="P95" s="13"/>
      <c r="Q95" s="13"/>
      <c r="R95" s="13"/>
      <c r="S95" s="13"/>
      <c r="T95" s="13"/>
      <c r="U95" s="17"/>
      <c r="V95" s="17"/>
      <c r="AA95" s="49"/>
      <c r="AB95" s="30"/>
      <c r="AC95" s="14"/>
      <c r="AD95" s="4"/>
      <c r="AE95" s="4"/>
      <c r="AF95" s="5"/>
      <c r="AG95" s="6"/>
      <c r="AH95" s="41"/>
      <c r="AI95" s="32"/>
      <c r="AJ95" s="32"/>
      <c r="AL95" s="2">
        <f t="shared" si="18"/>
        <v>0</v>
      </c>
      <c r="AM95" s="2">
        <f t="shared" si="19"/>
        <v>0</v>
      </c>
      <c r="AN95" s="2">
        <f t="shared" si="20"/>
        <v>0</v>
      </c>
      <c r="AO95" s="2">
        <f t="shared" si="21"/>
        <v>0</v>
      </c>
      <c r="AP95" s="2">
        <f t="shared" si="22"/>
        <v>0</v>
      </c>
      <c r="AQ95" s="2">
        <f t="shared" si="23"/>
        <v>0</v>
      </c>
      <c r="AR95" s="2">
        <f t="shared" si="24"/>
        <v>0</v>
      </c>
      <c r="AS95" s="2">
        <f t="shared" si="25"/>
        <v>0</v>
      </c>
      <c r="AT95" s="2">
        <f t="shared" si="26"/>
        <v>0</v>
      </c>
      <c r="AU95" s="2">
        <f t="shared" si="27"/>
        <v>0</v>
      </c>
      <c r="AV95" s="2"/>
      <c r="AW95" s="2">
        <f>AX95*O95</f>
        <v>0</v>
      </c>
      <c r="AX95" s="2">
        <f t="shared" si="28"/>
        <v>529.98221895859683</v>
      </c>
      <c r="AY95" s="2">
        <f>SUM(AL95:AU95)</f>
        <v>0</v>
      </c>
      <c r="AZ95" s="1">
        <f>AY95*O95</f>
        <v>0</v>
      </c>
      <c r="BA95" s="15">
        <f t="shared" si="29"/>
        <v>0</v>
      </c>
    </row>
    <row r="96" spans="15:53" ht="14.25" customHeight="1" x14ac:dyDescent="0.25">
      <c r="O96" s="53"/>
      <c r="P96" s="13"/>
      <c r="Q96" s="13"/>
      <c r="R96" s="13"/>
      <c r="S96" s="13"/>
      <c r="T96" s="13"/>
      <c r="U96" s="17"/>
      <c r="V96" s="17"/>
      <c r="AA96" s="49"/>
      <c r="AB96" s="30"/>
      <c r="AC96" s="14"/>
      <c r="AD96" s="4"/>
      <c r="AE96" s="4"/>
      <c r="AF96" s="5"/>
      <c r="AG96" s="6"/>
      <c r="AH96" s="41"/>
      <c r="AI96" s="32"/>
      <c r="AJ96" s="32"/>
      <c r="AL96" s="2">
        <f t="shared" si="18"/>
        <v>0</v>
      </c>
      <c r="AM96" s="2">
        <f t="shared" si="19"/>
        <v>0</v>
      </c>
      <c r="AN96" s="2">
        <f t="shared" si="20"/>
        <v>0</v>
      </c>
      <c r="AO96" s="2">
        <f t="shared" si="21"/>
        <v>0</v>
      </c>
      <c r="AP96" s="2">
        <f t="shared" si="22"/>
        <v>0</v>
      </c>
      <c r="AQ96" s="2">
        <f t="shared" si="23"/>
        <v>0</v>
      </c>
      <c r="AR96" s="2">
        <f t="shared" si="24"/>
        <v>0</v>
      </c>
      <c r="AS96" s="2">
        <f t="shared" si="25"/>
        <v>0</v>
      </c>
      <c r="AT96" s="2">
        <f t="shared" si="26"/>
        <v>0</v>
      </c>
      <c r="AU96" s="2">
        <f t="shared" si="27"/>
        <v>0</v>
      </c>
      <c r="AV96" s="2"/>
      <c r="AW96" s="2">
        <f>AX96*O96</f>
        <v>0</v>
      </c>
      <c r="AX96" s="2">
        <f t="shared" si="28"/>
        <v>529.98221895859683</v>
      </c>
      <c r="AY96" s="2">
        <f>SUM(AL96:AU96)</f>
        <v>0</v>
      </c>
      <c r="AZ96" s="1">
        <f>AY96*O96</f>
        <v>0</v>
      </c>
      <c r="BA96" s="15">
        <f t="shared" si="29"/>
        <v>0</v>
      </c>
    </row>
    <row r="97" spans="15:53" ht="14.25" customHeight="1" x14ac:dyDescent="0.25">
      <c r="O97" s="53"/>
      <c r="P97" s="13"/>
      <c r="Q97" s="13"/>
      <c r="R97" s="13"/>
      <c r="S97" s="13"/>
      <c r="T97" s="13"/>
      <c r="U97" s="17"/>
      <c r="V97" s="17"/>
      <c r="AA97" s="49"/>
      <c r="AB97" s="30"/>
      <c r="AC97" s="14"/>
      <c r="AD97" s="4"/>
      <c r="AE97" s="4"/>
      <c r="AF97" s="5"/>
      <c r="AG97" s="6"/>
      <c r="AH97" s="41"/>
      <c r="AI97" s="32"/>
      <c r="AJ97" s="32"/>
      <c r="AL97" s="2">
        <f t="shared" si="18"/>
        <v>0</v>
      </c>
      <c r="AM97" s="2">
        <f t="shared" si="19"/>
        <v>0</v>
      </c>
      <c r="AN97" s="2">
        <f t="shared" si="20"/>
        <v>0</v>
      </c>
      <c r="AO97" s="2">
        <f t="shared" si="21"/>
        <v>0</v>
      </c>
      <c r="AP97" s="2">
        <f t="shared" si="22"/>
        <v>0</v>
      </c>
      <c r="AQ97" s="2">
        <f t="shared" si="23"/>
        <v>0</v>
      </c>
      <c r="AR97" s="2">
        <f t="shared" si="24"/>
        <v>0</v>
      </c>
      <c r="AS97" s="2">
        <f t="shared" si="25"/>
        <v>0</v>
      </c>
      <c r="AT97" s="2">
        <f t="shared" si="26"/>
        <v>0</v>
      </c>
      <c r="AU97" s="2">
        <f t="shared" si="27"/>
        <v>0</v>
      </c>
      <c r="AV97" s="2"/>
      <c r="AW97" s="2">
        <f>AX97*O97</f>
        <v>0</v>
      </c>
      <c r="AX97" s="2">
        <f t="shared" si="28"/>
        <v>529.98221895859683</v>
      </c>
      <c r="AY97" s="2">
        <f>SUM(AL97:AU97)</f>
        <v>0</v>
      </c>
      <c r="AZ97" s="1">
        <f>AY97*O97</f>
        <v>0</v>
      </c>
      <c r="BA97" s="15">
        <f t="shared" si="29"/>
        <v>0</v>
      </c>
    </row>
    <row r="98" spans="15:53" ht="14.25" customHeight="1" x14ac:dyDescent="0.25">
      <c r="O98" s="53"/>
      <c r="P98" s="13"/>
      <c r="Q98" s="13"/>
      <c r="R98" s="13"/>
      <c r="S98" s="13"/>
      <c r="T98" s="13"/>
      <c r="U98" s="17"/>
      <c r="V98" s="17"/>
      <c r="AA98" s="49"/>
      <c r="AB98" s="30"/>
      <c r="AC98" s="14"/>
      <c r="AD98" s="4"/>
      <c r="AE98" s="4"/>
      <c r="AF98" s="5"/>
      <c r="AG98" s="6"/>
      <c r="AH98" s="41"/>
      <c r="AI98" s="32"/>
      <c r="AJ98" s="32"/>
      <c r="AL98" s="2">
        <f t="shared" si="18"/>
        <v>0</v>
      </c>
      <c r="AM98" s="2">
        <f t="shared" si="19"/>
        <v>0</v>
      </c>
      <c r="AN98" s="2">
        <f t="shared" si="20"/>
        <v>0</v>
      </c>
      <c r="AO98" s="2">
        <f t="shared" si="21"/>
        <v>0</v>
      </c>
      <c r="AP98" s="2">
        <f t="shared" si="22"/>
        <v>0</v>
      </c>
      <c r="AQ98" s="2">
        <f t="shared" si="23"/>
        <v>0</v>
      </c>
      <c r="AR98" s="2">
        <f t="shared" si="24"/>
        <v>0</v>
      </c>
      <c r="AS98" s="2">
        <f t="shared" si="25"/>
        <v>0</v>
      </c>
      <c r="AT98" s="2">
        <f t="shared" si="26"/>
        <v>0</v>
      </c>
      <c r="AU98" s="2">
        <f t="shared" si="27"/>
        <v>0</v>
      </c>
      <c r="AV98" s="2"/>
      <c r="AW98" s="2">
        <f>AX98*O98</f>
        <v>0</v>
      </c>
      <c r="AX98" s="2">
        <f t="shared" si="28"/>
        <v>529.98221895859683</v>
      </c>
      <c r="AY98" s="2">
        <f>SUM(AL98:AU98)</f>
        <v>0</v>
      </c>
      <c r="AZ98" s="1">
        <f>AY98*O98</f>
        <v>0</v>
      </c>
      <c r="BA98" s="15">
        <f t="shared" si="29"/>
        <v>0</v>
      </c>
    </row>
    <row r="99" spans="15:53" ht="14.25" customHeight="1" x14ac:dyDescent="0.25">
      <c r="O99" s="53"/>
      <c r="P99" s="13"/>
      <c r="Q99" s="13"/>
      <c r="R99" s="13"/>
      <c r="S99" s="13"/>
      <c r="T99" s="13"/>
      <c r="U99" s="17"/>
      <c r="V99" s="17"/>
      <c r="AA99" s="49"/>
      <c r="AB99" s="30"/>
      <c r="AC99" s="14"/>
      <c r="AD99" s="4"/>
      <c r="AE99" s="4"/>
      <c r="AF99" s="5"/>
      <c r="AG99" s="6"/>
      <c r="AH99" s="41"/>
      <c r="AI99" s="32"/>
      <c r="AJ99" s="32"/>
      <c r="AL99" s="2">
        <f t="shared" si="18"/>
        <v>0</v>
      </c>
      <c r="AM99" s="2">
        <f t="shared" si="19"/>
        <v>0</v>
      </c>
      <c r="AN99" s="2">
        <f t="shared" si="20"/>
        <v>0</v>
      </c>
      <c r="AO99" s="2">
        <f t="shared" si="21"/>
        <v>0</v>
      </c>
      <c r="AP99" s="2">
        <f t="shared" si="22"/>
        <v>0</v>
      </c>
      <c r="AQ99" s="2">
        <f t="shared" si="23"/>
        <v>0</v>
      </c>
      <c r="AR99" s="2">
        <f t="shared" si="24"/>
        <v>0</v>
      </c>
      <c r="AS99" s="2">
        <f t="shared" si="25"/>
        <v>0</v>
      </c>
      <c r="AT99" s="2">
        <f t="shared" si="26"/>
        <v>0</v>
      </c>
      <c r="AU99" s="2">
        <f t="shared" si="27"/>
        <v>0</v>
      </c>
      <c r="AV99" s="2"/>
      <c r="AW99" s="2">
        <f>AX99*O99</f>
        <v>0</v>
      </c>
      <c r="AX99" s="2">
        <f t="shared" si="28"/>
        <v>529.98221895859683</v>
      </c>
      <c r="AY99" s="2">
        <f>SUM(AL99:AU99)</f>
        <v>0</v>
      </c>
      <c r="AZ99" s="1">
        <f>AY99*O99</f>
        <v>0</v>
      </c>
      <c r="BA99" s="15">
        <f t="shared" si="29"/>
        <v>0</v>
      </c>
    </row>
    <row r="100" spans="15:53" ht="14.25" customHeight="1" x14ac:dyDescent="0.25">
      <c r="O100" s="53"/>
      <c r="P100" s="13"/>
      <c r="Q100" s="13"/>
      <c r="R100" s="13"/>
      <c r="S100" s="13"/>
      <c r="T100" s="13"/>
      <c r="U100" s="17"/>
      <c r="V100" s="17"/>
      <c r="AA100" s="49"/>
      <c r="AB100" s="30"/>
      <c r="AC100" s="14"/>
      <c r="AD100" s="4"/>
      <c r="AE100" s="4"/>
      <c r="AF100" s="5"/>
      <c r="AG100" s="6"/>
      <c r="AH100" s="41"/>
      <c r="AI100" s="32"/>
      <c r="AJ100" s="32"/>
      <c r="AL100" s="2">
        <f t="shared" si="18"/>
        <v>0</v>
      </c>
      <c r="AM100" s="2">
        <f t="shared" si="19"/>
        <v>0</v>
      </c>
      <c r="AN100" s="2">
        <f t="shared" si="20"/>
        <v>0</v>
      </c>
      <c r="AO100" s="2">
        <f t="shared" si="21"/>
        <v>0</v>
      </c>
      <c r="AP100" s="2">
        <f t="shared" si="22"/>
        <v>0</v>
      </c>
      <c r="AQ100" s="2">
        <f t="shared" si="23"/>
        <v>0</v>
      </c>
      <c r="AR100" s="2">
        <f t="shared" si="24"/>
        <v>0</v>
      </c>
      <c r="AS100" s="2">
        <f t="shared" si="25"/>
        <v>0</v>
      </c>
      <c r="AT100" s="2">
        <f t="shared" si="26"/>
        <v>0</v>
      </c>
      <c r="AU100" s="2">
        <f t="shared" si="27"/>
        <v>0</v>
      </c>
      <c r="AV100" s="2"/>
      <c r="AW100" s="2">
        <f>AX100*O100</f>
        <v>0</v>
      </c>
      <c r="AX100" s="2">
        <f t="shared" si="28"/>
        <v>529.98221895859683</v>
      </c>
      <c r="AY100" s="2">
        <f>SUM(AL100:AU100)</f>
        <v>0</v>
      </c>
      <c r="AZ100" s="1">
        <f>AY100*O100</f>
        <v>0</v>
      </c>
      <c r="BA100" s="15">
        <f t="shared" si="29"/>
        <v>0</v>
      </c>
    </row>
    <row r="101" spans="15:53" ht="14.25" customHeight="1" x14ac:dyDescent="0.25">
      <c r="O101" s="53"/>
      <c r="P101" s="13"/>
      <c r="Q101" s="13"/>
      <c r="R101" s="13"/>
      <c r="S101" s="13"/>
      <c r="T101" s="13"/>
      <c r="U101" s="17"/>
      <c r="V101" s="17"/>
      <c r="AA101" s="49"/>
      <c r="AB101" s="30"/>
      <c r="AC101" s="14"/>
      <c r="AD101" s="4"/>
      <c r="AE101" s="4"/>
      <c r="AF101" s="5"/>
      <c r="AG101" s="6"/>
      <c r="AH101" s="41"/>
      <c r="AI101" s="32"/>
      <c r="AJ101" s="32"/>
      <c r="AL101" s="2">
        <f t="shared" si="18"/>
        <v>0</v>
      </c>
      <c r="AM101" s="2">
        <f t="shared" si="19"/>
        <v>0</v>
      </c>
      <c r="AN101" s="2">
        <f t="shared" si="20"/>
        <v>0</v>
      </c>
      <c r="AO101" s="2">
        <f t="shared" si="21"/>
        <v>0</v>
      </c>
      <c r="AP101" s="2">
        <f t="shared" si="22"/>
        <v>0</v>
      </c>
      <c r="AQ101" s="2">
        <f t="shared" si="23"/>
        <v>0</v>
      </c>
      <c r="AR101" s="2">
        <f t="shared" si="24"/>
        <v>0</v>
      </c>
      <c r="AS101" s="2">
        <f t="shared" si="25"/>
        <v>0</v>
      </c>
      <c r="AT101" s="2">
        <f t="shared" si="26"/>
        <v>0</v>
      </c>
      <c r="AU101" s="2">
        <f t="shared" si="27"/>
        <v>0</v>
      </c>
      <c r="AV101" s="2"/>
      <c r="AW101" s="2">
        <f>AX101*O101</f>
        <v>0</v>
      </c>
      <c r="AX101" s="2">
        <f t="shared" si="28"/>
        <v>529.98221895859683</v>
      </c>
      <c r="AY101" s="2">
        <f>SUM(AL101:AU101)</f>
        <v>0</v>
      </c>
      <c r="AZ101" s="1">
        <f>AY101*O101</f>
        <v>0</v>
      </c>
      <c r="BA101" s="15">
        <f t="shared" si="29"/>
        <v>0</v>
      </c>
    </row>
    <row r="102" spans="15:53" ht="14.25" customHeight="1" x14ac:dyDescent="0.25">
      <c r="O102" s="53"/>
      <c r="P102" s="13"/>
      <c r="Q102" s="13"/>
      <c r="R102" s="13"/>
      <c r="S102" s="13"/>
      <c r="T102" s="13"/>
      <c r="U102" s="17"/>
      <c r="V102" s="17"/>
      <c r="AA102" s="49"/>
      <c r="AB102" s="30"/>
      <c r="AC102" s="14"/>
      <c r="AD102" s="4"/>
      <c r="AE102" s="4"/>
      <c r="AF102" s="5"/>
      <c r="AG102" s="6"/>
      <c r="AH102" s="41"/>
      <c r="AI102" s="32"/>
      <c r="AJ102" s="32"/>
      <c r="AL102" s="2">
        <f t="shared" si="18"/>
        <v>0</v>
      </c>
      <c r="AM102" s="2">
        <f t="shared" si="19"/>
        <v>0</v>
      </c>
      <c r="AN102" s="2">
        <f t="shared" si="20"/>
        <v>0</v>
      </c>
      <c r="AO102" s="2">
        <f t="shared" si="21"/>
        <v>0</v>
      </c>
      <c r="AP102" s="2">
        <f t="shared" si="22"/>
        <v>0</v>
      </c>
      <c r="AQ102" s="2">
        <f t="shared" si="23"/>
        <v>0</v>
      </c>
      <c r="AR102" s="2">
        <f t="shared" si="24"/>
        <v>0</v>
      </c>
      <c r="AS102" s="2">
        <f t="shared" si="25"/>
        <v>0</v>
      </c>
      <c r="AT102" s="2">
        <f t="shared" si="26"/>
        <v>0</v>
      </c>
      <c r="AU102" s="2">
        <f t="shared" si="27"/>
        <v>0</v>
      </c>
      <c r="AV102" s="2"/>
      <c r="AW102" s="2">
        <f>AX102*O102</f>
        <v>0</v>
      </c>
      <c r="AX102" s="2">
        <f t="shared" si="28"/>
        <v>529.98221895859683</v>
      </c>
      <c r="AY102" s="2">
        <f>SUM(AL102:AU102)</f>
        <v>0</v>
      </c>
      <c r="AZ102" s="1">
        <f>AY102*O102</f>
        <v>0</v>
      </c>
      <c r="BA102" s="15">
        <f t="shared" si="29"/>
        <v>0</v>
      </c>
    </row>
    <row r="103" spans="15:53" ht="14.25" customHeight="1" x14ac:dyDescent="0.25">
      <c r="O103" s="53"/>
      <c r="P103" s="13"/>
      <c r="Q103" s="13"/>
      <c r="R103" s="13"/>
      <c r="S103" s="13"/>
      <c r="T103" s="13"/>
      <c r="U103" s="17"/>
      <c r="V103" s="17"/>
      <c r="AA103" s="49"/>
      <c r="AB103" s="30"/>
      <c r="AC103" s="14"/>
      <c r="AD103" s="4"/>
      <c r="AE103" s="4"/>
      <c r="AF103" s="5"/>
      <c r="AG103" s="6"/>
      <c r="AH103" s="41"/>
      <c r="AI103" s="32"/>
      <c r="AJ103" s="32"/>
      <c r="AL103" s="2">
        <f t="shared" si="18"/>
        <v>0</v>
      </c>
      <c r="AM103" s="2">
        <f t="shared" si="19"/>
        <v>0</v>
      </c>
      <c r="AN103" s="2">
        <f t="shared" si="20"/>
        <v>0</v>
      </c>
      <c r="AO103" s="2">
        <f t="shared" si="21"/>
        <v>0</v>
      </c>
      <c r="AP103" s="2">
        <f t="shared" si="22"/>
        <v>0</v>
      </c>
      <c r="AQ103" s="2">
        <f t="shared" si="23"/>
        <v>0</v>
      </c>
      <c r="AR103" s="2">
        <f t="shared" si="24"/>
        <v>0</v>
      </c>
      <c r="AS103" s="2">
        <f t="shared" si="25"/>
        <v>0</v>
      </c>
      <c r="AT103" s="2">
        <f t="shared" si="26"/>
        <v>0</v>
      </c>
      <c r="AU103" s="2">
        <f t="shared" si="27"/>
        <v>0</v>
      </c>
      <c r="AV103" s="2"/>
      <c r="AW103" s="2">
        <f>AX103*O103</f>
        <v>0</v>
      </c>
      <c r="AX103" s="2">
        <f t="shared" si="28"/>
        <v>529.98221895859683</v>
      </c>
      <c r="AY103" s="2">
        <f>SUM(AL103:AU103)</f>
        <v>0</v>
      </c>
      <c r="AZ103" s="1">
        <f>AY103*O103</f>
        <v>0</v>
      </c>
      <c r="BA103" s="15">
        <f t="shared" si="29"/>
        <v>0</v>
      </c>
    </row>
    <row r="104" spans="15:53" ht="14.25" customHeight="1" x14ac:dyDescent="0.25">
      <c r="O104" s="53"/>
      <c r="P104" s="13"/>
      <c r="Q104" s="13"/>
      <c r="R104" s="13"/>
      <c r="S104" s="13"/>
      <c r="T104" s="13"/>
      <c r="U104" s="17"/>
      <c r="V104" s="17"/>
      <c r="AA104" s="49"/>
      <c r="AB104" s="30"/>
      <c r="AC104" s="14"/>
      <c r="AD104" s="4"/>
      <c r="AE104" s="4"/>
      <c r="AF104" s="5"/>
      <c r="AG104" s="6"/>
      <c r="AH104" s="41"/>
      <c r="AI104" s="32"/>
      <c r="AJ104" s="32"/>
      <c r="AL104" s="2">
        <f t="shared" si="18"/>
        <v>0</v>
      </c>
      <c r="AM104" s="2">
        <f t="shared" si="19"/>
        <v>0</v>
      </c>
      <c r="AN104" s="2">
        <f t="shared" si="20"/>
        <v>0</v>
      </c>
      <c r="AO104" s="2">
        <f t="shared" si="21"/>
        <v>0</v>
      </c>
      <c r="AP104" s="2">
        <f t="shared" si="22"/>
        <v>0</v>
      </c>
      <c r="AQ104" s="2">
        <f t="shared" si="23"/>
        <v>0</v>
      </c>
      <c r="AR104" s="2">
        <f t="shared" si="24"/>
        <v>0</v>
      </c>
      <c r="AS104" s="2">
        <f t="shared" si="25"/>
        <v>0</v>
      </c>
      <c r="AT104" s="2">
        <f t="shared" si="26"/>
        <v>0</v>
      </c>
      <c r="AU104" s="2">
        <f t="shared" si="27"/>
        <v>0</v>
      </c>
      <c r="AV104" s="2"/>
      <c r="AW104" s="2">
        <f>AX104*O104</f>
        <v>0</v>
      </c>
      <c r="AX104" s="2">
        <f t="shared" si="28"/>
        <v>529.98221895859683</v>
      </c>
      <c r="AY104" s="2">
        <f>SUM(AL104:AU104)</f>
        <v>0</v>
      </c>
      <c r="AZ104" s="1">
        <f>AY104*O104</f>
        <v>0</v>
      </c>
      <c r="BA104" s="15">
        <f t="shared" si="29"/>
        <v>0</v>
      </c>
    </row>
    <row r="105" spans="15:53" ht="14.25" customHeight="1" x14ac:dyDescent="0.25">
      <c r="O105" s="53"/>
      <c r="P105" s="13"/>
      <c r="Q105" s="13"/>
      <c r="R105" s="13"/>
      <c r="S105" s="13"/>
      <c r="T105" s="13"/>
      <c r="U105" s="17"/>
      <c r="V105" s="17"/>
      <c r="AA105" s="49"/>
      <c r="AB105" s="30"/>
      <c r="AC105" s="14"/>
      <c r="AD105" s="4"/>
      <c r="AE105" s="4"/>
      <c r="AF105" s="5"/>
      <c r="AG105" s="6"/>
      <c r="AH105" s="41"/>
      <c r="AI105" s="32"/>
      <c r="AJ105" s="32"/>
      <c r="AL105" s="2">
        <f t="shared" si="18"/>
        <v>0</v>
      </c>
      <c r="AM105" s="2">
        <f t="shared" si="19"/>
        <v>0</v>
      </c>
      <c r="AN105" s="2">
        <f t="shared" si="20"/>
        <v>0</v>
      </c>
      <c r="AO105" s="2">
        <f t="shared" si="21"/>
        <v>0</v>
      </c>
      <c r="AP105" s="2">
        <f t="shared" si="22"/>
        <v>0</v>
      </c>
      <c r="AQ105" s="2">
        <f t="shared" si="23"/>
        <v>0</v>
      </c>
      <c r="AR105" s="2">
        <f t="shared" si="24"/>
        <v>0</v>
      </c>
      <c r="AS105" s="2">
        <f t="shared" si="25"/>
        <v>0</v>
      </c>
      <c r="AT105" s="2">
        <f t="shared" si="26"/>
        <v>0</v>
      </c>
      <c r="AU105" s="2">
        <f t="shared" si="27"/>
        <v>0</v>
      </c>
      <c r="AV105" s="2"/>
      <c r="AW105" s="2">
        <f>AX105*O105</f>
        <v>0</v>
      </c>
      <c r="AX105" s="2">
        <f t="shared" si="28"/>
        <v>529.98221895859683</v>
      </c>
      <c r="AY105" s="2">
        <f>SUM(AL105:AU105)</f>
        <v>0</v>
      </c>
      <c r="AZ105" s="1">
        <f>AY105*O105</f>
        <v>0</v>
      </c>
      <c r="BA105" s="15">
        <f t="shared" si="29"/>
        <v>0</v>
      </c>
    </row>
    <row r="106" spans="15:53" ht="14.25" customHeight="1" x14ac:dyDescent="0.25">
      <c r="O106" s="53"/>
      <c r="P106" s="13"/>
      <c r="Q106" s="13"/>
      <c r="R106" s="13"/>
      <c r="S106" s="13"/>
      <c r="T106" s="13"/>
      <c r="U106" s="17"/>
      <c r="V106" s="17"/>
      <c r="AA106" s="49"/>
      <c r="AB106" s="30"/>
      <c r="AC106" s="14"/>
      <c r="AD106" s="4"/>
      <c r="AE106" s="4"/>
      <c r="AF106" s="5"/>
      <c r="AG106" s="6"/>
      <c r="AH106" s="41"/>
      <c r="AI106" s="32"/>
      <c r="AJ106" s="32"/>
      <c r="AL106" s="2">
        <f t="shared" si="18"/>
        <v>0</v>
      </c>
      <c r="AM106" s="2">
        <f t="shared" si="19"/>
        <v>0</v>
      </c>
      <c r="AN106" s="2">
        <f t="shared" si="20"/>
        <v>0</v>
      </c>
      <c r="AO106" s="2">
        <f t="shared" si="21"/>
        <v>0</v>
      </c>
      <c r="AP106" s="2">
        <f t="shared" si="22"/>
        <v>0</v>
      </c>
      <c r="AQ106" s="2">
        <f t="shared" si="23"/>
        <v>0</v>
      </c>
      <c r="AR106" s="2">
        <f t="shared" si="24"/>
        <v>0</v>
      </c>
      <c r="AS106" s="2">
        <f t="shared" si="25"/>
        <v>0</v>
      </c>
      <c r="AT106" s="2">
        <f t="shared" si="26"/>
        <v>0</v>
      </c>
      <c r="AU106" s="2">
        <f t="shared" si="27"/>
        <v>0</v>
      </c>
      <c r="AV106" s="2"/>
      <c r="AW106" s="2">
        <f>AX106*O106</f>
        <v>0</v>
      </c>
      <c r="AX106" s="2">
        <f t="shared" si="28"/>
        <v>529.98221895859683</v>
      </c>
      <c r="AY106" s="2">
        <f>SUM(AL106:AU106)</f>
        <v>0</v>
      </c>
      <c r="AZ106" s="1">
        <f>AY106*O106</f>
        <v>0</v>
      </c>
      <c r="BA106" s="15">
        <f t="shared" si="29"/>
        <v>0</v>
      </c>
    </row>
    <row r="107" spans="15:53" ht="14.25" customHeight="1" x14ac:dyDescent="0.25">
      <c r="O107" s="53"/>
      <c r="P107" s="13"/>
      <c r="Q107" s="13"/>
      <c r="R107" s="13"/>
      <c r="S107" s="13"/>
      <c r="T107" s="13"/>
      <c r="U107" s="17"/>
      <c r="V107" s="17"/>
      <c r="AA107" s="49"/>
      <c r="AB107" s="30"/>
      <c r="AC107" s="14"/>
      <c r="AD107" s="4"/>
      <c r="AE107" s="4"/>
      <c r="AF107" s="5"/>
      <c r="AG107" s="6"/>
      <c r="AH107" s="41"/>
      <c r="AI107" s="32"/>
      <c r="AJ107" s="32"/>
      <c r="AL107" s="2">
        <f t="shared" si="18"/>
        <v>0</v>
      </c>
      <c r="AM107" s="2">
        <f t="shared" si="19"/>
        <v>0</v>
      </c>
      <c r="AN107" s="2">
        <f t="shared" si="20"/>
        <v>0</v>
      </c>
      <c r="AO107" s="2">
        <f t="shared" si="21"/>
        <v>0</v>
      </c>
      <c r="AP107" s="2">
        <f t="shared" si="22"/>
        <v>0</v>
      </c>
      <c r="AQ107" s="2">
        <f t="shared" si="23"/>
        <v>0</v>
      </c>
      <c r="AR107" s="2">
        <f t="shared" si="24"/>
        <v>0</v>
      </c>
      <c r="AS107" s="2">
        <f t="shared" si="25"/>
        <v>0</v>
      </c>
      <c r="AT107" s="2">
        <f t="shared" si="26"/>
        <v>0</v>
      </c>
      <c r="AU107" s="2">
        <f t="shared" si="27"/>
        <v>0</v>
      </c>
      <c r="AV107" s="2"/>
      <c r="AW107" s="2">
        <f>AX107*O107</f>
        <v>0</v>
      </c>
      <c r="AX107" s="2">
        <f t="shared" si="28"/>
        <v>529.98221895859683</v>
      </c>
      <c r="AY107" s="2">
        <f>SUM(AL107:AU107)</f>
        <v>0</v>
      </c>
      <c r="AZ107" s="1">
        <f>AY107*O107</f>
        <v>0</v>
      </c>
      <c r="BA107" s="15">
        <f t="shared" si="29"/>
        <v>0</v>
      </c>
    </row>
    <row r="108" spans="15:53" ht="14.25" customHeight="1" x14ac:dyDescent="0.25">
      <c r="O108" s="53"/>
      <c r="P108" s="13"/>
      <c r="Q108" s="13"/>
      <c r="R108" s="13"/>
      <c r="S108" s="13"/>
      <c r="T108" s="13"/>
      <c r="U108" s="17"/>
      <c r="V108" s="17"/>
      <c r="AA108" s="49"/>
      <c r="AB108" s="30"/>
      <c r="AC108" s="14"/>
      <c r="AD108" s="4"/>
      <c r="AE108" s="4"/>
      <c r="AF108" s="5"/>
      <c r="AG108" s="6"/>
      <c r="AH108" s="41"/>
      <c r="AI108" s="32"/>
      <c r="AJ108" s="32"/>
      <c r="AL108" s="2">
        <f t="shared" si="18"/>
        <v>0</v>
      </c>
      <c r="AM108" s="2">
        <f t="shared" si="19"/>
        <v>0</v>
      </c>
      <c r="AN108" s="2">
        <f t="shared" si="20"/>
        <v>0</v>
      </c>
      <c r="AO108" s="2">
        <f t="shared" si="21"/>
        <v>0</v>
      </c>
      <c r="AP108" s="2">
        <f t="shared" si="22"/>
        <v>0</v>
      </c>
      <c r="AQ108" s="2">
        <f t="shared" si="23"/>
        <v>0</v>
      </c>
      <c r="AR108" s="2">
        <f t="shared" si="24"/>
        <v>0</v>
      </c>
      <c r="AS108" s="2">
        <f t="shared" si="25"/>
        <v>0</v>
      </c>
      <c r="AT108" s="2">
        <f t="shared" si="26"/>
        <v>0</v>
      </c>
      <c r="AU108" s="2">
        <f t="shared" si="27"/>
        <v>0</v>
      </c>
      <c r="AV108" s="2"/>
      <c r="AW108" s="2">
        <f>AX108*O108</f>
        <v>0</v>
      </c>
      <c r="AX108" s="2">
        <f t="shared" si="28"/>
        <v>529.98221895859683</v>
      </c>
      <c r="AY108" s="2">
        <f>SUM(AL108:AU108)</f>
        <v>0</v>
      </c>
      <c r="AZ108" s="1">
        <f>AY108*O108</f>
        <v>0</v>
      </c>
      <c r="BA108" s="15">
        <f t="shared" si="29"/>
        <v>0</v>
      </c>
    </row>
    <row r="109" spans="15:53" ht="14.25" customHeight="1" x14ac:dyDescent="0.25">
      <c r="O109" s="53"/>
      <c r="P109" s="13"/>
      <c r="Q109" s="13"/>
      <c r="R109" s="13"/>
      <c r="S109" s="13"/>
      <c r="T109" s="13"/>
      <c r="U109" s="17"/>
      <c r="V109" s="17"/>
      <c r="AA109" s="49"/>
      <c r="AB109" s="30"/>
      <c r="AC109" s="14"/>
      <c r="AD109" s="4"/>
      <c r="AE109" s="4"/>
      <c r="AF109" s="5"/>
      <c r="AG109" s="6"/>
      <c r="AH109" s="41"/>
      <c r="AI109" s="32"/>
      <c r="AJ109" s="32"/>
      <c r="AL109" s="2">
        <f t="shared" si="18"/>
        <v>0</v>
      </c>
      <c r="AM109" s="2">
        <f t="shared" si="19"/>
        <v>0</v>
      </c>
      <c r="AN109" s="2">
        <f t="shared" si="20"/>
        <v>0</v>
      </c>
      <c r="AO109" s="2">
        <f t="shared" si="21"/>
        <v>0</v>
      </c>
      <c r="AP109" s="2">
        <f t="shared" si="22"/>
        <v>0</v>
      </c>
      <c r="AQ109" s="2">
        <f t="shared" si="23"/>
        <v>0</v>
      </c>
      <c r="AR109" s="2">
        <f t="shared" si="24"/>
        <v>0</v>
      </c>
      <c r="AS109" s="2">
        <f t="shared" si="25"/>
        <v>0</v>
      </c>
      <c r="AT109" s="2">
        <f t="shared" si="26"/>
        <v>0</v>
      </c>
      <c r="AU109" s="2">
        <f t="shared" si="27"/>
        <v>0</v>
      </c>
      <c r="AV109" s="2"/>
      <c r="AW109" s="2">
        <f>AX109*O109</f>
        <v>0</v>
      </c>
      <c r="AX109" s="2">
        <f t="shared" si="28"/>
        <v>529.98221895859683</v>
      </c>
      <c r="AY109" s="2">
        <f>SUM(AL109:AU109)</f>
        <v>0</v>
      </c>
      <c r="AZ109" s="1">
        <f>AY109*O109</f>
        <v>0</v>
      </c>
      <c r="BA109" s="15">
        <f t="shared" si="29"/>
        <v>0</v>
      </c>
    </row>
    <row r="110" spans="15:53" ht="14.25" customHeight="1" x14ac:dyDescent="0.25">
      <c r="O110" s="53"/>
      <c r="P110" s="13"/>
      <c r="Q110" s="13"/>
      <c r="R110" s="13"/>
      <c r="S110" s="13"/>
      <c r="T110" s="13"/>
      <c r="U110" s="17"/>
      <c r="V110" s="17"/>
      <c r="AA110" s="49"/>
      <c r="AB110" s="30"/>
      <c r="AC110" s="14"/>
      <c r="AD110" s="4"/>
      <c r="AE110" s="4"/>
      <c r="AF110" s="5"/>
      <c r="AG110" s="6"/>
      <c r="AH110" s="41"/>
      <c r="AI110" s="32"/>
      <c r="AJ110" s="32"/>
      <c r="AL110" s="2">
        <f t="shared" si="18"/>
        <v>0</v>
      </c>
      <c r="AM110" s="2">
        <f t="shared" si="19"/>
        <v>0</v>
      </c>
      <c r="AN110" s="2">
        <f t="shared" si="20"/>
        <v>0</v>
      </c>
      <c r="AO110" s="2">
        <f t="shared" si="21"/>
        <v>0</v>
      </c>
      <c r="AP110" s="2">
        <f t="shared" si="22"/>
        <v>0</v>
      </c>
      <c r="AQ110" s="2">
        <f t="shared" si="23"/>
        <v>0</v>
      </c>
      <c r="AR110" s="2">
        <f t="shared" si="24"/>
        <v>0</v>
      </c>
      <c r="AS110" s="2">
        <f t="shared" si="25"/>
        <v>0</v>
      </c>
      <c r="AT110" s="2">
        <f t="shared" si="26"/>
        <v>0</v>
      </c>
      <c r="AU110" s="2">
        <f t="shared" si="27"/>
        <v>0</v>
      </c>
      <c r="AV110" s="2"/>
      <c r="AW110" s="2">
        <f>AX110*O110</f>
        <v>0</v>
      </c>
      <c r="AX110" s="2">
        <f t="shared" si="28"/>
        <v>529.98221895859683</v>
      </c>
      <c r="AY110" s="2">
        <f>SUM(AL110:AU110)</f>
        <v>0</v>
      </c>
      <c r="AZ110" s="1">
        <f>AY110*O110</f>
        <v>0</v>
      </c>
      <c r="BA110" s="15">
        <f t="shared" si="29"/>
        <v>0</v>
      </c>
    </row>
    <row r="111" spans="15:53" ht="14.25" customHeight="1" x14ac:dyDescent="0.25">
      <c r="O111" s="53"/>
      <c r="P111" s="13"/>
      <c r="Q111" s="13"/>
      <c r="R111" s="13"/>
      <c r="S111" s="13"/>
      <c r="T111" s="13"/>
      <c r="U111" s="17"/>
      <c r="V111" s="17"/>
      <c r="AA111" s="49"/>
      <c r="AB111" s="30"/>
      <c r="AC111" s="14"/>
      <c r="AD111" s="4"/>
      <c r="AE111" s="4"/>
      <c r="AF111" s="5"/>
      <c r="AG111" s="6"/>
      <c r="AH111" s="41"/>
      <c r="AI111" s="32"/>
      <c r="AJ111" s="32"/>
      <c r="AL111" s="2">
        <f t="shared" si="18"/>
        <v>0</v>
      </c>
      <c r="AM111" s="2">
        <f t="shared" si="19"/>
        <v>0</v>
      </c>
      <c r="AN111" s="2">
        <f t="shared" si="20"/>
        <v>0</v>
      </c>
      <c r="AO111" s="2">
        <f t="shared" si="21"/>
        <v>0</v>
      </c>
      <c r="AP111" s="2">
        <f t="shared" si="22"/>
        <v>0</v>
      </c>
      <c r="AQ111" s="2">
        <f t="shared" si="23"/>
        <v>0</v>
      </c>
      <c r="AR111" s="2">
        <f t="shared" si="24"/>
        <v>0</v>
      </c>
      <c r="AS111" s="2">
        <f t="shared" si="25"/>
        <v>0</v>
      </c>
      <c r="AT111" s="2">
        <f t="shared" si="26"/>
        <v>0</v>
      </c>
      <c r="AU111" s="2">
        <f t="shared" si="27"/>
        <v>0</v>
      </c>
      <c r="AV111" s="2"/>
      <c r="AW111" s="2">
        <f>AX111*O111</f>
        <v>0</v>
      </c>
      <c r="AX111" s="2">
        <f t="shared" si="28"/>
        <v>529.98221895859683</v>
      </c>
      <c r="AY111" s="2">
        <f>SUM(AL111:AU111)</f>
        <v>0</v>
      </c>
      <c r="AZ111" s="1">
        <f>AY111*O111</f>
        <v>0</v>
      </c>
      <c r="BA111" s="15">
        <f t="shared" si="29"/>
        <v>0</v>
      </c>
    </row>
    <row r="112" spans="15:53" ht="14.25" customHeight="1" x14ac:dyDescent="0.25">
      <c r="O112" s="53"/>
      <c r="P112" s="13"/>
      <c r="Q112" s="13"/>
      <c r="R112" s="13"/>
      <c r="S112" s="13"/>
      <c r="T112" s="13"/>
      <c r="U112" s="17"/>
      <c r="V112" s="17"/>
      <c r="AA112" s="49"/>
      <c r="AB112" s="30"/>
      <c r="AC112" s="14"/>
      <c r="AD112" s="4"/>
      <c r="AE112" s="4"/>
      <c r="AF112" s="5"/>
      <c r="AG112" s="6"/>
      <c r="AH112" s="41"/>
      <c r="AI112" s="32"/>
      <c r="AJ112" s="32"/>
      <c r="AL112" s="2">
        <f t="shared" si="18"/>
        <v>0</v>
      </c>
      <c r="AM112" s="2">
        <f t="shared" si="19"/>
        <v>0</v>
      </c>
      <c r="AN112" s="2">
        <f t="shared" si="20"/>
        <v>0</v>
      </c>
      <c r="AO112" s="2">
        <f t="shared" si="21"/>
        <v>0</v>
      </c>
      <c r="AP112" s="2">
        <f t="shared" si="22"/>
        <v>0</v>
      </c>
      <c r="AQ112" s="2">
        <f t="shared" si="23"/>
        <v>0</v>
      </c>
      <c r="AR112" s="2">
        <f t="shared" si="24"/>
        <v>0</v>
      </c>
      <c r="AS112" s="2">
        <f t="shared" si="25"/>
        <v>0</v>
      </c>
      <c r="AT112" s="2">
        <f t="shared" si="26"/>
        <v>0</v>
      </c>
      <c r="AU112" s="2">
        <f t="shared" si="27"/>
        <v>0</v>
      </c>
      <c r="AV112" s="2"/>
      <c r="AW112" s="2">
        <f>AX112*O112</f>
        <v>0</v>
      </c>
      <c r="AX112" s="2">
        <f t="shared" si="28"/>
        <v>529.98221895859683</v>
      </c>
      <c r="AY112" s="2">
        <f>SUM(AL112:AU112)</f>
        <v>0</v>
      </c>
      <c r="AZ112" s="1">
        <f>AY112*O112</f>
        <v>0</v>
      </c>
      <c r="BA112" s="15">
        <f t="shared" si="29"/>
        <v>0</v>
      </c>
    </row>
    <row r="113" spans="15:53" ht="14.25" customHeight="1" x14ac:dyDescent="0.25">
      <c r="O113" s="53"/>
      <c r="P113" s="13"/>
      <c r="Q113" s="13"/>
      <c r="R113" s="13"/>
      <c r="S113" s="13"/>
      <c r="T113" s="13"/>
      <c r="U113" s="17"/>
      <c r="V113" s="17"/>
      <c r="AA113" s="49"/>
      <c r="AB113" s="30"/>
      <c r="AC113" s="14"/>
      <c r="AD113" s="4"/>
      <c r="AE113" s="4"/>
      <c r="AF113" s="5"/>
      <c r="AG113" s="6"/>
      <c r="AH113" s="41"/>
      <c r="AI113" s="32"/>
      <c r="AJ113" s="32"/>
      <c r="AL113" s="2">
        <f t="shared" si="18"/>
        <v>0</v>
      </c>
      <c r="AM113" s="2">
        <f t="shared" si="19"/>
        <v>0</v>
      </c>
      <c r="AN113" s="2">
        <f t="shared" si="20"/>
        <v>0</v>
      </c>
      <c r="AO113" s="2">
        <f t="shared" si="21"/>
        <v>0</v>
      </c>
      <c r="AP113" s="2">
        <f t="shared" si="22"/>
        <v>0</v>
      </c>
      <c r="AQ113" s="2">
        <f t="shared" si="23"/>
        <v>0</v>
      </c>
      <c r="AR113" s="2">
        <f t="shared" si="24"/>
        <v>0</v>
      </c>
      <c r="AS113" s="2">
        <f t="shared" si="25"/>
        <v>0</v>
      </c>
      <c r="AT113" s="2">
        <f t="shared" si="26"/>
        <v>0</v>
      </c>
      <c r="AU113" s="2">
        <f t="shared" si="27"/>
        <v>0</v>
      </c>
      <c r="AV113" s="2"/>
      <c r="AW113" s="2">
        <f>AX113*O113</f>
        <v>0</v>
      </c>
      <c r="AX113" s="2">
        <f t="shared" si="28"/>
        <v>529.98221895859683</v>
      </c>
      <c r="AY113" s="2">
        <f>SUM(AL113:AU113)</f>
        <v>0</v>
      </c>
      <c r="AZ113" s="1">
        <f>AY113*O113</f>
        <v>0</v>
      </c>
      <c r="BA113" s="15">
        <f t="shared" si="29"/>
        <v>0</v>
      </c>
    </row>
    <row r="114" spans="15:53" ht="14.25" customHeight="1" x14ac:dyDescent="0.25">
      <c r="O114" s="53"/>
      <c r="P114" s="13"/>
      <c r="Q114" s="13"/>
      <c r="R114" s="13"/>
      <c r="S114" s="13"/>
      <c r="T114" s="13"/>
      <c r="U114" s="17"/>
      <c r="V114" s="17"/>
      <c r="AA114" s="49"/>
      <c r="AB114" s="30"/>
      <c r="AC114" s="14"/>
      <c r="AD114" s="4"/>
      <c r="AE114" s="4"/>
      <c r="AF114" s="5"/>
      <c r="AG114" s="6"/>
      <c r="AH114" s="41"/>
      <c r="AI114" s="32"/>
      <c r="AJ114" s="32"/>
      <c r="AL114" s="2">
        <f t="shared" si="18"/>
        <v>0</v>
      </c>
      <c r="AM114" s="2">
        <f t="shared" si="19"/>
        <v>0</v>
      </c>
      <c r="AN114" s="2">
        <f t="shared" si="20"/>
        <v>0</v>
      </c>
      <c r="AO114" s="2">
        <f t="shared" si="21"/>
        <v>0</v>
      </c>
      <c r="AP114" s="2">
        <f t="shared" si="22"/>
        <v>0</v>
      </c>
      <c r="AQ114" s="2">
        <f t="shared" si="23"/>
        <v>0</v>
      </c>
      <c r="AR114" s="2">
        <f t="shared" si="24"/>
        <v>0</v>
      </c>
      <c r="AS114" s="2">
        <f t="shared" si="25"/>
        <v>0</v>
      </c>
      <c r="AT114" s="2">
        <f t="shared" si="26"/>
        <v>0</v>
      </c>
      <c r="AU114" s="2">
        <f t="shared" si="27"/>
        <v>0</v>
      </c>
      <c r="AV114" s="2"/>
      <c r="AW114" s="2">
        <f>AX114*O114</f>
        <v>0</v>
      </c>
      <c r="AX114" s="2">
        <f t="shared" si="28"/>
        <v>529.98221895859683</v>
      </c>
      <c r="AY114" s="2">
        <f>SUM(AL114:AU114)</f>
        <v>0</v>
      </c>
      <c r="AZ114" s="1">
        <f>AY114*O114</f>
        <v>0</v>
      </c>
      <c r="BA114" s="15">
        <f t="shared" si="29"/>
        <v>0</v>
      </c>
    </row>
    <row r="115" spans="15:53" ht="14.25" customHeight="1" x14ac:dyDescent="0.25">
      <c r="O115" s="53"/>
      <c r="P115" s="13"/>
      <c r="Q115" s="13"/>
      <c r="R115" s="13"/>
      <c r="S115" s="13"/>
      <c r="T115" s="13"/>
      <c r="U115" s="17"/>
      <c r="V115" s="17"/>
      <c r="AA115" s="49"/>
      <c r="AB115" s="30"/>
      <c r="AC115" s="14"/>
      <c r="AD115" s="4"/>
      <c r="AE115" s="4"/>
      <c r="AF115" s="5"/>
      <c r="AG115" s="6"/>
      <c r="AH115" s="41"/>
      <c r="AI115" s="32"/>
      <c r="AJ115" s="32"/>
      <c r="AL115" s="2">
        <f t="shared" si="18"/>
        <v>0</v>
      </c>
      <c r="AM115" s="2">
        <f t="shared" si="19"/>
        <v>0</v>
      </c>
      <c r="AN115" s="2">
        <f t="shared" si="20"/>
        <v>0</v>
      </c>
      <c r="AO115" s="2">
        <f t="shared" si="21"/>
        <v>0</v>
      </c>
      <c r="AP115" s="2">
        <f t="shared" si="22"/>
        <v>0</v>
      </c>
      <c r="AQ115" s="2">
        <f t="shared" si="23"/>
        <v>0</v>
      </c>
      <c r="AR115" s="2">
        <f t="shared" si="24"/>
        <v>0</v>
      </c>
      <c r="AS115" s="2">
        <f t="shared" si="25"/>
        <v>0</v>
      </c>
      <c r="AT115" s="2">
        <f t="shared" si="26"/>
        <v>0</v>
      </c>
      <c r="AU115" s="2">
        <f t="shared" si="27"/>
        <v>0</v>
      </c>
      <c r="AV115" s="2"/>
      <c r="AW115" s="2">
        <f>AX115*O115</f>
        <v>0</v>
      </c>
      <c r="AX115" s="2">
        <f t="shared" si="28"/>
        <v>529.98221895859683</v>
      </c>
      <c r="AY115" s="2">
        <f>SUM(AL115:AU115)</f>
        <v>0</v>
      </c>
      <c r="AZ115" s="1">
        <f>AY115*O115</f>
        <v>0</v>
      </c>
      <c r="BA115" s="15">
        <f t="shared" si="29"/>
        <v>0</v>
      </c>
    </row>
    <row r="116" spans="15:53" ht="14.25" customHeight="1" x14ac:dyDescent="0.25">
      <c r="O116" s="53"/>
      <c r="P116" s="13"/>
      <c r="Q116" s="13"/>
      <c r="R116" s="13"/>
      <c r="S116" s="13"/>
      <c r="T116" s="13"/>
      <c r="U116" s="17"/>
      <c r="V116" s="17"/>
      <c r="AA116" s="49"/>
      <c r="AB116" s="30"/>
      <c r="AC116" s="14"/>
      <c r="AD116" s="4"/>
      <c r="AE116" s="4"/>
      <c r="AF116" s="5"/>
      <c r="AG116" s="6"/>
      <c r="AH116" s="41"/>
      <c r="AI116" s="32"/>
      <c r="AJ116" s="32"/>
      <c r="AL116" s="2">
        <f t="shared" si="18"/>
        <v>0</v>
      </c>
      <c r="AM116" s="2">
        <f t="shared" si="19"/>
        <v>0</v>
      </c>
      <c r="AN116" s="2">
        <f t="shared" si="20"/>
        <v>0</v>
      </c>
      <c r="AO116" s="2">
        <f t="shared" si="21"/>
        <v>0</v>
      </c>
      <c r="AP116" s="2">
        <f t="shared" si="22"/>
        <v>0</v>
      </c>
      <c r="AQ116" s="2">
        <f t="shared" si="23"/>
        <v>0</v>
      </c>
      <c r="AR116" s="2">
        <f t="shared" si="24"/>
        <v>0</v>
      </c>
      <c r="AS116" s="2">
        <f t="shared" si="25"/>
        <v>0</v>
      </c>
      <c r="AT116" s="2">
        <f t="shared" si="26"/>
        <v>0</v>
      </c>
      <c r="AU116" s="2">
        <f t="shared" si="27"/>
        <v>0</v>
      </c>
      <c r="AV116" s="2"/>
      <c r="AW116" s="2">
        <f>AX116*O116</f>
        <v>0</v>
      </c>
      <c r="AX116" s="2">
        <f t="shared" si="28"/>
        <v>529.98221895859683</v>
      </c>
      <c r="AY116" s="2">
        <f>SUM(AL116:AU116)</f>
        <v>0</v>
      </c>
      <c r="AZ116" s="1">
        <f>AY116*O116</f>
        <v>0</v>
      </c>
      <c r="BA116" s="15">
        <f t="shared" si="29"/>
        <v>0</v>
      </c>
    </row>
    <row r="117" spans="15:53" ht="14.25" customHeight="1" x14ac:dyDescent="0.25">
      <c r="O117" s="53"/>
      <c r="P117" s="13"/>
      <c r="Q117" s="13"/>
      <c r="R117" s="13"/>
      <c r="S117" s="13"/>
      <c r="T117" s="13"/>
      <c r="U117" s="17"/>
      <c r="V117" s="17"/>
      <c r="AA117" s="49"/>
      <c r="AB117" s="30"/>
      <c r="AC117" s="14"/>
      <c r="AD117" s="4"/>
      <c r="AE117" s="4"/>
      <c r="AF117" s="5"/>
      <c r="AG117" s="6"/>
      <c r="AH117" s="41"/>
      <c r="AI117" s="32"/>
      <c r="AJ117" s="32"/>
      <c r="AL117" s="2">
        <f t="shared" si="18"/>
        <v>0</v>
      </c>
      <c r="AM117" s="2">
        <f t="shared" si="19"/>
        <v>0</v>
      </c>
      <c r="AN117" s="2">
        <f t="shared" si="20"/>
        <v>0</v>
      </c>
      <c r="AO117" s="2">
        <f t="shared" si="21"/>
        <v>0</v>
      </c>
      <c r="AP117" s="2">
        <f t="shared" si="22"/>
        <v>0</v>
      </c>
      <c r="AQ117" s="2">
        <f t="shared" si="23"/>
        <v>0</v>
      </c>
      <c r="AR117" s="2">
        <f t="shared" si="24"/>
        <v>0</v>
      </c>
      <c r="AS117" s="2">
        <f t="shared" si="25"/>
        <v>0</v>
      </c>
      <c r="AT117" s="2">
        <f t="shared" si="26"/>
        <v>0</v>
      </c>
      <c r="AU117" s="2">
        <f t="shared" si="27"/>
        <v>0</v>
      </c>
      <c r="AV117" s="2"/>
      <c r="AW117" s="2">
        <f>AX117*O117</f>
        <v>0</v>
      </c>
      <c r="AX117" s="2">
        <f t="shared" si="28"/>
        <v>529.98221895859683</v>
      </c>
      <c r="AY117" s="2">
        <f>SUM(AL117:AU117)</f>
        <v>0</v>
      </c>
      <c r="AZ117" s="1">
        <f>AY117*O117</f>
        <v>0</v>
      </c>
      <c r="BA117" s="15">
        <f t="shared" si="29"/>
        <v>0</v>
      </c>
    </row>
    <row r="118" spans="15:53" ht="14.25" customHeight="1" x14ac:dyDescent="0.25">
      <c r="O118" s="53"/>
      <c r="P118" s="13"/>
      <c r="Q118" s="13"/>
      <c r="R118" s="13"/>
      <c r="S118" s="13"/>
      <c r="T118" s="13"/>
      <c r="U118" s="17"/>
      <c r="V118" s="17"/>
      <c r="AA118" s="49"/>
      <c r="AB118" s="30"/>
      <c r="AC118" s="14"/>
      <c r="AD118" s="4"/>
      <c r="AE118" s="4"/>
      <c r="AF118" s="5"/>
      <c r="AG118" s="6"/>
      <c r="AH118" s="41"/>
      <c r="AI118" s="32"/>
      <c r="AJ118" s="32"/>
      <c r="AL118" s="2">
        <f t="shared" si="18"/>
        <v>0</v>
      </c>
      <c r="AM118" s="2">
        <f t="shared" si="19"/>
        <v>0</v>
      </c>
      <c r="AN118" s="2">
        <f t="shared" si="20"/>
        <v>0</v>
      </c>
      <c r="AO118" s="2">
        <f t="shared" si="21"/>
        <v>0</v>
      </c>
      <c r="AP118" s="2">
        <f t="shared" si="22"/>
        <v>0</v>
      </c>
      <c r="AQ118" s="2">
        <f t="shared" si="23"/>
        <v>0</v>
      </c>
      <c r="AR118" s="2">
        <f t="shared" si="24"/>
        <v>0</v>
      </c>
      <c r="AS118" s="2">
        <f t="shared" si="25"/>
        <v>0</v>
      </c>
      <c r="AT118" s="2">
        <f t="shared" si="26"/>
        <v>0</v>
      </c>
      <c r="AU118" s="2">
        <f t="shared" si="27"/>
        <v>0</v>
      </c>
      <c r="AV118" s="2"/>
      <c r="AW118" s="2">
        <f>AX118*O118</f>
        <v>0</v>
      </c>
      <c r="AX118" s="2">
        <f t="shared" si="28"/>
        <v>529.98221895859683</v>
      </c>
      <c r="AY118" s="2">
        <f>SUM(AL118:AU118)</f>
        <v>0</v>
      </c>
      <c r="AZ118" s="1">
        <f>AY118*O118</f>
        <v>0</v>
      </c>
      <c r="BA118" s="15">
        <f t="shared" si="29"/>
        <v>0</v>
      </c>
    </row>
    <row r="119" spans="15:53" ht="14.25" customHeight="1" x14ac:dyDescent="0.25">
      <c r="O119" s="53"/>
      <c r="P119" s="13"/>
      <c r="Q119" s="13"/>
      <c r="R119" s="13"/>
      <c r="S119" s="13"/>
      <c r="T119" s="13"/>
      <c r="U119" s="17"/>
      <c r="V119" s="17"/>
      <c r="AA119" s="49"/>
      <c r="AB119" s="30"/>
      <c r="AC119" s="14"/>
      <c r="AD119" s="4"/>
      <c r="AE119" s="4"/>
      <c r="AF119" s="5"/>
      <c r="AG119" s="6"/>
      <c r="AH119" s="41"/>
      <c r="AI119" s="32"/>
      <c r="AJ119" s="32"/>
      <c r="AL119" s="2">
        <f t="shared" si="18"/>
        <v>0</v>
      </c>
      <c r="AM119" s="2">
        <f t="shared" si="19"/>
        <v>0</v>
      </c>
      <c r="AN119" s="2">
        <f t="shared" si="20"/>
        <v>0</v>
      </c>
      <c r="AO119" s="2">
        <f t="shared" si="21"/>
        <v>0</v>
      </c>
      <c r="AP119" s="2">
        <f t="shared" si="22"/>
        <v>0</v>
      </c>
      <c r="AQ119" s="2">
        <f t="shared" si="23"/>
        <v>0</v>
      </c>
      <c r="AR119" s="2">
        <f t="shared" si="24"/>
        <v>0</v>
      </c>
      <c r="AS119" s="2">
        <f t="shared" si="25"/>
        <v>0</v>
      </c>
      <c r="AT119" s="2">
        <f t="shared" si="26"/>
        <v>0</v>
      </c>
      <c r="AU119" s="2">
        <f t="shared" si="27"/>
        <v>0</v>
      </c>
      <c r="AV119" s="2"/>
      <c r="AW119" s="2">
        <f>AX119*O119</f>
        <v>0</v>
      </c>
      <c r="AX119" s="2">
        <f t="shared" si="28"/>
        <v>529.98221895859683</v>
      </c>
      <c r="AY119" s="2">
        <f>SUM(AL119:AU119)</f>
        <v>0</v>
      </c>
      <c r="AZ119" s="1">
        <f>AY119*O119</f>
        <v>0</v>
      </c>
      <c r="BA119" s="15">
        <f t="shared" si="29"/>
        <v>0</v>
      </c>
    </row>
    <row r="120" spans="15:53" ht="14.25" customHeight="1" x14ac:dyDescent="0.25">
      <c r="O120" s="53"/>
      <c r="P120" s="13"/>
      <c r="Q120" s="13"/>
      <c r="R120" s="13"/>
      <c r="S120" s="13"/>
      <c r="T120" s="13"/>
      <c r="U120" s="17"/>
      <c r="V120" s="17"/>
      <c r="AA120" s="49"/>
      <c r="AB120" s="30"/>
      <c r="AC120" s="14"/>
      <c r="AD120" s="4"/>
      <c r="AE120" s="4"/>
      <c r="AF120" s="5"/>
      <c r="AG120" s="6"/>
      <c r="AH120" s="41"/>
      <c r="AI120" s="32"/>
      <c r="AJ120" s="32"/>
      <c r="AL120" s="2">
        <f t="shared" si="18"/>
        <v>0</v>
      </c>
      <c r="AM120" s="2">
        <f t="shared" si="19"/>
        <v>0</v>
      </c>
      <c r="AN120" s="2">
        <f t="shared" si="20"/>
        <v>0</v>
      </c>
      <c r="AO120" s="2">
        <f t="shared" si="21"/>
        <v>0</v>
      </c>
      <c r="AP120" s="2">
        <f t="shared" si="22"/>
        <v>0</v>
      </c>
      <c r="AQ120" s="2">
        <f t="shared" si="23"/>
        <v>0</v>
      </c>
      <c r="AR120" s="2">
        <f t="shared" si="24"/>
        <v>0</v>
      </c>
      <c r="AS120" s="2">
        <f t="shared" si="25"/>
        <v>0</v>
      </c>
      <c r="AT120" s="2">
        <f t="shared" si="26"/>
        <v>0</v>
      </c>
      <c r="AU120" s="2">
        <f t="shared" si="27"/>
        <v>0</v>
      </c>
      <c r="AV120" s="2"/>
      <c r="AW120" s="2">
        <f>AX120*O120</f>
        <v>0</v>
      </c>
      <c r="AX120" s="2">
        <f t="shared" si="28"/>
        <v>529.98221895859683</v>
      </c>
      <c r="AY120" s="2">
        <f>SUM(AL120:AU120)</f>
        <v>0</v>
      </c>
      <c r="AZ120" s="1">
        <f>AY120*O120</f>
        <v>0</v>
      </c>
      <c r="BA120" s="15">
        <f t="shared" si="29"/>
        <v>0</v>
      </c>
    </row>
    <row r="121" spans="15:53" ht="14.25" customHeight="1" x14ac:dyDescent="0.25">
      <c r="O121" s="53"/>
      <c r="P121" s="13"/>
      <c r="Q121" s="13"/>
      <c r="R121" s="13"/>
      <c r="S121" s="13"/>
      <c r="T121" s="13"/>
      <c r="U121" s="17"/>
      <c r="V121" s="17"/>
      <c r="AA121" s="49"/>
      <c r="AB121" s="30"/>
      <c r="AC121" s="14"/>
      <c r="AD121" s="4"/>
      <c r="AE121" s="4"/>
      <c r="AF121" s="5"/>
      <c r="AG121" s="6"/>
      <c r="AH121" s="41"/>
      <c r="AI121" s="32"/>
      <c r="AJ121" s="32"/>
      <c r="AL121" s="2">
        <f t="shared" si="18"/>
        <v>0</v>
      </c>
      <c r="AM121" s="2">
        <f t="shared" si="19"/>
        <v>0</v>
      </c>
      <c r="AN121" s="2">
        <f t="shared" si="20"/>
        <v>0</v>
      </c>
      <c r="AO121" s="2">
        <f t="shared" si="21"/>
        <v>0</v>
      </c>
      <c r="AP121" s="2">
        <f t="shared" si="22"/>
        <v>0</v>
      </c>
      <c r="AQ121" s="2">
        <f t="shared" si="23"/>
        <v>0</v>
      </c>
      <c r="AR121" s="2">
        <f t="shared" si="24"/>
        <v>0</v>
      </c>
      <c r="AS121" s="2">
        <f t="shared" si="25"/>
        <v>0</v>
      </c>
      <c r="AT121" s="2">
        <f t="shared" si="26"/>
        <v>0</v>
      </c>
      <c r="AU121" s="2">
        <f t="shared" si="27"/>
        <v>0</v>
      </c>
      <c r="AV121" s="2"/>
      <c r="AW121" s="2">
        <f>AX121*O121</f>
        <v>0</v>
      </c>
      <c r="AX121" s="2">
        <f t="shared" si="28"/>
        <v>529.98221895859683</v>
      </c>
      <c r="AY121" s="2">
        <f>SUM(AL121:AU121)</f>
        <v>0</v>
      </c>
      <c r="AZ121" s="1">
        <f>AY121*O121</f>
        <v>0</v>
      </c>
      <c r="BA121" s="15">
        <f t="shared" si="29"/>
        <v>0</v>
      </c>
    </row>
    <row r="122" spans="15:53" ht="14.25" customHeight="1" x14ac:dyDescent="0.25">
      <c r="O122" s="53"/>
      <c r="P122" s="13"/>
      <c r="Q122" s="13"/>
      <c r="R122" s="13"/>
      <c r="S122" s="13"/>
      <c r="T122" s="13"/>
      <c r="U122" s="17"/>
      <c r="V122" s="17"/>
      <c r="AA122" s="49"/>
      <c r="AB122" s="30"/>
      <c r="AC122" s="14"/>
      <c r="AD122" s="4"/>
      <c r="AE122" s="4"/>
      <c r="AF122" s="5"/>
      <c r="AG122" s="6"/>
      <c r="AH122" s="41"/>
      <c r="AI122" s="32"/>
      <c r="AJ122" s="32"/>
      <c r="AL122" s="2">
        <f t="shared" si="18"/>
        <v>0</v>
      </c>
      <c r="AM122" s="2">
        <f t="shared" si="19"/>
        <v>0</v>
      </c>
      <c r="AN122" s="2">
        <f t="shared" si="20"/>
        <v>0</v>
      </c>
      <c r="AO122" s="2">
        <f t="shared" si="21"/>
        <v>0</v>
      </c>
      <c r="AP122" s="2">
        <f t="shared" si="22"/>
        <v>0</v>
      </c>
      <c r="AQ122" s="2">
        <f t="shared" si="23"/>
        <v>0</v>
      </c>
      <c r="AR122" s="2">
        <f t="shared" si="24"/>
        <v>0</v>
      </c>
      <c r="AS122" s="2">
        <f t="shared" si="25"/>
        <v>0</v>
      </c>
      <c r="AT122" s="2">
        <f t="shared" si="26"/>
        <v>0</v>
      </c>
      <c r="AU122" s="2">
        <f t="shared" si="27"/>
        <v>0</v>
      </c>
      <c r="AV122" s="2"/>
      <c r="AW122" s="2">
        <f>AX122*O122</f>
        <v>0</v>
      </c>
      <c r="AX122" s="2">
        <f t="shared" si="28"/>
        <v>529.98221895859683</v>
      </c>
      <c r="AY122" s="2">
        <f>SUM(AL122:AU122)</f>
        <v>0</v>
      </c>
      <c r="AZ122" s="1">
        <f>AY122*O122</f>
        <v>0</v>
      </c>
      <c r="BA122" s="15">
        <f t="shared" si="29"/>
        <v>0</v>
      </c>
    </row>
    <row r="123" spans="15:53" ht="14.25" customHeight="1" x14ac:dyDescent="0.25">
      <c r="O123" s="53"/>
      <c r="P123" s="13"/>
      <c r="Q123" s="13"/>
      <c r="R123" s="13"/>
      <c r="S123" s="13"/>
      <c r="T123" s="13"/>
      <c r="U123" s="17"/>
      <c r="V123" s="17"/>
      <c r="AA123" s="49"/>
      <c r="AB123" s="30"/>
      <c r="AC123" s="14"/>
      <c r="AD123" s="4"/>
      <c r="AE123" s="4"/>
      <c r="AF123" s="5"/>
      <c r="AG123" s="6"/>
      <c r="AH123" s="41"/>
      <c r="AI123" s="32"/>
      <c r="AJ123" s="32"/>
      <c r="AL123" s="2">
        <f t="shared" si="18"/>
        <v>0</v>
      </c>
      <c r="AM123" s="2">
        <f t="shared" si="19"/>
        <v>0</v>
      </c>
      <c r="AN123" s="2">
        <f t="shared" si="20"/>
        <v>0</v>
      </c>
      <c r="AO123" s="2">
        <f t="shared" si="21"/>
        <v>0</v>
      </c>
      <c r="AP123" s="2">
        <f t="shared" si="22"/>
        <v>0</v>
      </c>
      <c r="AQ123" s="2">
        <f t="shared" si="23"/>
        <v>0</v>
      </c>
      <c r="AR123" s="2">
        <f t="shared" si="24"/>
        <v>0</v>
      </c>
      <c r="AS123" s="2">
        <f t="shared" si="25"/>
        <v>0</v>
      </c>
      <c r="AT123" s="2">
        <f t="shared" si="26"/>
        <v>0</v>
      </c>
      <c r="AU123" s="2">
        <f t="shared" si="27"/>
        <v>0</v>
      </c>
      <c r="AV123" s="2"/>
      <c r="AW123" s="2">
        <f>AX123*O123</f>
        <v>0</v>
      </c>
      <c r="AX123" s="2">
        <f t="shared" si="28"/>
        <v>529.98221895859683</v>
      </c>
      <c r="AY123" s="2">
        <f>SUM(AL123:AU123)</f>
        <v>0</v>
      </c>
      <c r="AZ123" s="1">
        <f>AY123*O123</f>
        <v>0</v>
      </c>
      <c r="BA123" s="15">
        <f t="shared" si="29"/>
        <v>0</v>
      </c>
    </row>
    <row r="124" spans="15:53" ht="14.25" customHeight="1" x14ac:dyDescent="0.25">
      <c r="O124" s="53"/>
      <c r="P124" s="13"/>
      <c r="Q124" s="13"/>
      <c r="R124" s="13"/>
      <c r="S124" s="13"/>
      <c r="T124" s="13"/>
      <c r="U124" s="17"/>
      <c r="V124" s="17"/>
      <c r="AA124" s="49"/>
      <c r="AB124" s="30"/>
      <c r="AC124" s="14"/>
      <c r="AD124" s="4"/>
      <c r="AE124" s="4"/>
      <c r="AF124" s="5"/>
      <c r="AG124" s="6"/>
      <c r="AH124" s="41"/>
      <c r="AI124" s="32"/>
      <c r="AJ124" s="32"/>
      <c r="AL124" s="2">
        <f t="shared" si="18"/>
        <v>0</v>
      </c>
      <c r="AM124" s="2">
        <f t="shared" si="19"/>
        <v>0</v>
      </c>
      <c r="AN124" s="2">
        <f t="shared" si="20"/>
        <v>0</v>
      </c>
      <c r="AO124" s="2">
        <f t="shared" si="21"/>
        <v>0</v>
      </c>
      <c r="AP124" s="2">
        <f t="shared" si="22"/>
        <v>0</v>
      </c>
      <c r="AQ124" s="2">
        <f t="shared" si="23"/>
        <v>0</v>
      </c>
      <c r="AR124" s="2">
        <f t="shared" si="24"/>
        <v>0</v>
      </c>
      <c r="AS124" s="2">
        <f t="shared" si="25"/>
        <v>0</v>
      </c>
      <c r="AT124" s="2">
        <f t="shared" si="26"/>
        <v>0</v>
      </c>
      <c r="AU124" s="2">
        <f t="shared" si="27"/>
        <v>0</v>
      </c>
      <c r="AV124" s="2"/>
      <c r="AW124" s="2">
        <f>AX124*O124</f>
        <v>0</v>
      </c>
      <c r="AX124" s="2">
        <f t="shared" si="28"/>
        <v>529.98221895859683</v>
      </c>
      <c r="AY124" s="2">
        <f>SUM(AL124:AU124)</f>
        <v>0</v>
      </c>
      <c r="AZ124" s="1">
        <f>AY124*O124</f>
        <v>0</v>
      </c>
      <c r="BA124" s="15">
        <f t="shared" si="29"/>
        <v>0</v>
      </c>
    </row>
    <row r="125" spans="15:53" ht="14.25" customHeight="1" x14ac:dyDescent="0.25">
      <c r="O125" s="53"/>
      <c r="P125" s="13"/>
      <c r="Q125" s="13"/>
      <c r="R125" s="13"/>
      <c r="S125" s="13"/>
      <c r="T125" s="13"/>
      <c r="U125" s="17"/>
      <c r="V125" s="17"/>
      <c r="AA125" s="49"/>
      <c r="AB125" s="30"/>
      <c r="AC125" s="14"/>
      <c r="AD125" s="4"/>
      <c r="AE125" s="4"/>
      <c r="AF125" s="5"/>
      <c r="AG125" s="6"/>
      <c r="AH125" s="41"/>
      <c r="AI125" s="32"/>
      <c r="AJ125" s="32"/>
      <c r="AL125" s="2">
        <f t="shared" si="18"/>
        <v>0</v>
      </c>
      <c r="AM125" s="2">
        <f t="shared" si="19"/>
        <v>0</v>
      </c>
      <c r="AN125" s="2">
        <f t="shared" si="20"/>
        <v>0</v>
      </c>
      <c r="AO125" s="2">
        <f t="shared" si="21"/>
        <v>0</v>
      </c>
      <c r="AP125" s="2">
        <f t="shared" si="22"/>
        <v>0</v>
      </c>
      <c r="AQ125" s="2">
        <f t="shared" si="23"/>
        <v>0</v>
      </c>
      <c r="AR125" s="2">
        <f t="shared" si="24"/>
        <v>0</v>
      </c>
      <c r="AS125" s="2">
        <f t="shared" si="25"/>
        <v>0</v>
      </c>
      <c r="AT125" s="2">
        <f t="shared" si="26"/>
        <v>0</v>
      </c>
      <c r="AU125" s="2">
        <f t="shared" si="27"/>
        <v>0</v>
      </c>
      <c r="AV125" s="2"/>
      <c r="AW125" s="2">
        <f>AX125*O125</f>
        <v>0</v>
      </c>
      <c r="AX125" s="2">
        <f t="shared" si="28"/>
        <v>529.98221895859683</v>
      </c>
      <c r="AY125" s="2">
        <f>SUM(AL125:AU125)</f>
        <v>0</v>
      </c>
      <c r="AZ125" s="1">
        <f>AY125*O125</f>
        <v>0</v>
      </c>
      <c r="BA125" s="15">
        <f t="shared" si="29"/>
        <v>0</v>
      </c>
    </row>
    <row r="126" spans="15:53" ht="14.25" customHeight="1" x14ac:dyDescent="0.25">
      <c r="O126" s="53"/>
      <c r="P126" s="13"/>
      <c r="Q126" s="13"/>
      <c r="R126" s="13"/>
      <c r="S126" s="13"/>
      <c r="T126" s="13"/>
      <c r="U126" s="17"/>
      <c r="V126" s="17"/>
      <c r="AA126" s="49"/>
      <c r="AB126" s="30"/>
      <c r="AC126" s="14"/>
      <c r="AD126" s="4"/>
      <c r="AE126" s="4"/>
      <c r="AF126" s="5"/>
      <c r="AG126" s="6"/>
      <c r="AH126" s="41"/>
      <c r="AI126" s="32"/>
      <c r="AJ126" s="32"/>
      <c r="AL126" s="2">
        <f t="shared" si="18"/>
        <v>0</v>
      </c>
      <c r="AM126" s="2">
        <f t="shared" si="19"/>
        <v>0</v>
      </c>
      <c r="AN126" s="2">
        <f t="shared" si="20"/>
        <v>0</v>
      </c>
      <c r="AO126" s="2">
        <f t="shared" si="21"/>
        <v>0</v>
      </c>
      <c r="AP126" s="2">
        <f t="shared" si="22"/>
        <v>0</v>
      </c>
      <c r="AQ126" s="2">
        <f t="shared" si="23"/>
        <v>0</v>
      </c>
      <c r="AR126" s="2">
        <f t="shared" si="24"/>
        <v>0</v>
      </c>
      <c r="AS126" s="2">
        <f t="shared" si="25"/>
        <v>0</v>
      </c>
      <c r="AT126" s="2">
        <f t="shared" si="26"/>
        <v>0</v>
      </c>
      <c r="AU126" s="2">
        <f t="shared" si="27"/>
        <v>0</v>
      </c>
      <c r="AV126" s="2"/>
      <c r="AW126" s="2">
        <f>AX126*O126</f>
        <v>0</v>
      </c>
      <c r="AX126" s="2">
        <f t="shared" si="28"/>
        <v>529.98221895859683</v>
      </c>
      <c r="AY126" s="2">
        <f>SUM(AL126:AU126)</f>
        <v>0</v>
      </c>
      <c r="AZ126" s="1">
        <f>AY126*O126</f>
        <v>0</v>
      </c>
      <c r="BA126" s="15">
        <f t="shared" si="29"/>
        <v>0</v>
      </c>
    </row>
    <row r="127" spans="15:53" ht="14.25" customHeight="1" x14ac:dyDescent="0.25">
      <c r="O127" s="53"/>
      <c r="P127" s="13"/>
      <c r="Q127" s="13"/>
      <c r="R127" s="13"/>
      <c r="S127" s="13"/>
      <c r="T127" s="13"/>
      <c r="U127" s="17"/>
      <c r="V127" s="17"/>
      <c r="AA127" s="49"/>
      <c r="AB127" s="30"/>
      <c r="AC127" s="14"/>
      <c r="AD127" s="4"/>
      <c r="AE127" s="4"/>
      <c r="AF127" s="5"/>
      <c r="AG127" s="6"/>
      <c r="AH127" s="41"/>
      <c r="AI127" s="32"/>
      <c r="AJ127" s="32"/>
      <c r="AL127" s="2">
        <f t="shared" si="18"/>
        <v>0</v>
      </c>
      <c r="AM127" s="2">
        <f t="shared" si="19"/>
        <v>0</v>
      </c>
      <c r="AN127" s="2">
        <f t="shared" si="20"/>
        <v>0</v>
      </c>
      <c r="AO127" s="2">
        <f t="shared" si="21"/>
        <v>0</v>
      </c>
      <c r="AP127" s="2">
        <f t="shared" si="22"/>
        <v>0</v>
      </c>
      <c r="AQ127" s="2">
        <f t="shared" si="23"/>
        <v>0</v>
      </c>
      <c r="AR127" s="2">
        <f t="shared" si="24"/>
        <v>0</v>
      </c>
      <c r="AS127" s="2">
        <f t="shared" si="25"/>
        <v>0</v>
      </c>
      <c r="AT127" s="2">
        <f t="shared" si="26"/>
        <v>0</v>
      </c>
      <c r="AU127" s="2">
        <f t="shared" si="27"/>
        <v>0</v>
      </c>
      <c r="AV127" s="2"/>
      <c r="AW127" s="2">
        <f>AX127*O127</f>
        <v>0</v>
      </c>
      <c r="AX127" s="2">
        <f t="shared" si="28"/>
        <v>529.98221895859683</v>
      </c>
      <c r="AY127" s="2">
        <f>SUM(AL127:AU127)</f>
        <v>0</v>
      </c>
      <c r="AZ127" s="1">
        <f>AY127*O127</f>
        <v>0</v>
      </c>
      <c r="BA127" s="15">
        <f t="shared" si="29"/>
        <v>0</v>
      </c>
    </row>
    <row r="128" spans="15:53" ht="14.25" customHeight="1" x14ac:dyDescent="0.25">
      <c r="O128" s="53"/>
      <c r="P128" s="13"/>
      <c r="Q128" s="13"/>
      <c r="R128" s="13"/>
      <c r="S128" s="13"/>
      <c r="T128" s="13"/>
      <c r="U128" s="17"/>
      <c r="V128" s="17"/>
      <c r="AA128" s="49"/>
      <c r="AB128" s="30"/>
      <c r="AC128" s="14"/>
      <c r="AD128" s="4"/>
      <c r="AE128" s="4"/>
      <c r="AF128" s="5"/>
      <c r="AG128" s="6"/>
      <c r="AH128" s="41"/>
      <c r="AI128" s="32"/>
      <c r="AJ128" s="32"/>
      <c r="AL128" s="2">
        <f t="shared" si="18"/>
        <v>0</v>
      </c>
      <c r="AM128" s="2">
        <f t="shared" si="19"/>
        <v>0</v>
      </c>
      <c r="AN128" s="2">
        <f t="shared" si="20"/>
        <v>0</v>
      </c>
      <c r="AO128" s="2">
        <f t="shared" si="21"/>
        <v>0</v>
      </c>
      <c r="AP128" s="2">
        <f t="shared" si="22"/>
        <v>0</v>
      </c>
      <c r="AQ128" s="2">
        <f t="shared" si="23"/>
        <v>0</v>
      </c>
      <c r="AR128" s="2">
        <f t="shared" si="24"/>
        <v>0</v>
      </c>
      <c r="AS128" s="2">
        <f t="shared" si="25"/>
        <v>0</v>
      </c>
      <c r="AT128" s="2">
        <f t="shared" si="26"/>
        <v>0</v>
      </c>
      <c r="AU128" s="2">
        <f t="shared" si="27"/>
        <v>0</v>
      </c>
      <c r="AV128" s="2"/>
      <c r="AW128" s="2">
        <f>AX128*O128</f>
        <v>0</v>
      </c>
      <c r="AX128" s="2">
        <f t="shared" si="28"/>
        <v>529.98221895859683</v>
      </c>
      <c r="AY128" s="2">
        <f>SUM(AL128:AU128)</f>
        <v>0</v>
      </c>
      <c r="AZ128" s="1">
        <f>AY128*O128</f>
        <v>0</v>
      </c>
      <c r="BA128" s="15">
        <f t="shared" si="29"/>
        <v>0</v>
      </c>
    </row>
    <row r="129" spans="15:53" ht="14.25" customHeight="1" x14ac:dyDescent="0.25">
      <c r="O129" s="53"/>
      <c r="P129" s="13"/>
      <c r="Q129" s="13"/>
      <c r="R129" s="13"/>
      <c r="S129" s="13"/>
      <c r="T129" s="13"/>
      <c r="U129" s="17"/>
      <c r="V129" s="17"/>
      <c r="AA129" s="49"/>
      <c r="AB129" s="30"/>
      <c r="AC129" s="14"/>
      <c r="AD129" s="4"/>
      <c r="AE129" s="4"/>
      <c r="AF129" s="5"/>
      <c r="AG129" s="6"/>
      <c r="AH129" s="41"/>
      <c r="AI129" s="32"/>
      <c r="AJ129" s="32"/>
      <c r="AL129" s="2">
        <f t="shared" si="18"/>
        <v>0</v>
      </c>
      <c r="AM129" s="2">
        <f t="shared" si="19"/>
        <v>0</v>
      </c>
      <c r="AN129" s="2">
        <f t="shared" si="20"/>
        <v>0</v>
      </c>
      <c r="AO129" s="2">
        <f t="shared" si="21"/>
        <v>0</v>
      </c>
      <c r="AP129" s="2">
        <f t="shared" si="22"/>
        <v>0</v>
      </c>
      <c r="AQ129" s="2">
        <f t="shared" si="23"/>
        <v>0</v>
      </c>
      <c r="AR129" s="2">
        <f t="shared" si="24"/>
        <v>0</v>
      </c>
      <c r="AS129" s="2">
        <f t="shared" si="25"/>
        <v>0</v>
      </c>
      <c r="AT129" s="2">
        <f t="shared" si="26"/>
        <v>0</v>
      </c>
      <c r="AU129" s="2">
        <f t="shared" si="27"/>
        <v>0</v>
      </c>
      <c r="AV129" s="2"/>
      <c r="AW129" s="2">
        <f>AX129*O129</f>
        <v>0</v>
      </c>
      <c r="AX129" s="2">
        <f t="shared" si="28"/>
        <v>529.98221895859683</v>
      </c>
      <c r="AY129" s="2">
        <f>SUM(AL129:AU129)</f>
        <v>0</v>
      </c>
      <c r="AZ129" s="1">
        <f>AY129*O129</f>
        <v>0</v>
      </c>
      <c r="BA129" s="15">
        <f t="shared" si="29"/>
        <v>0</v>
      </c>
    </row>
    <row r="130" spans="15:53" ht="14.25" customHeight="1" x14ac:dyDescent="0.25">
      <c r="O130" s="53"/>
      <c r="P130" s="13"/>
      <c r="Q130" s="13"/>
      <c r="R130" s="13"/>
      <c r="S130" s="13"/>
      <c r="T130" s="13"/>
      <c r="U130" s="17"/>
      <c r="V130" s="17"/>
      <c r="AA130" s="49"/>
      <c r="AB130" s="30"/>
      <c r="AC130" s="14"/>
      <c r="AD130" s="4"/>
      <c r="AE130" s="4"/>
      <c r="AF130" s="5"/>
      <c r="AG130" s="6"/>
      <c r="AH130" s="41"/>
      <c r="AI130" s="32"/>
      <c r="AJ130" s="32"/>
      <c r="AL130" s="2">
        <f t="shared" si="18"/>
        <v>0</v>
      </c>
      <c r="AM130" s="2">
        <f t="shared" si="19"/>
        <v>0</v>
      </c>
      <c r="AN130" s="2">
        <f t="shared" si="20"/>
        <v>0</v>
      </c>
      <c r="AO130" s="2">
        <f t="shared" si="21"/>
        <v>0</v>
      </c>
      <c r="AP130" s="2">
        <f t="shared" si="22"/>
        <v>0</v>
      </c>
      <c r="AQ130" s="2">
        <f t="shared" si="23"/>
        <v>0</v>
      </c>
      <c r="AR130" s="2">
        <f t="shared" si="24"/>
        <v>0</v>
      </c>
      <c r="AS130" s="2">
        <f t="shared" si="25"/>
        <v>0</v>
      </c>
      <c r="AT130" s="2">
        <f t="shared" si="26"/>
        <v>0</v>
      </c>
      <c r="AU130" s="2">
        <f t="shared" si="27"/>
        <v>0</v>
      </c>
      <c r="AV130" s="2"/>
      <c r="AW130" s="2">
        <f>AX130*O130</f>
        <v>0</v>
      </c>
      <c r="AX130" s="2">
        <f t="shared" si="28"/>
        <v>529.98221895859683</v>
      </c>
      <c r="AY130" s="2">
        <f>SUM(AL130:AU130)</f>
        <v>0</v>
      </c>
      <c r="AZ130" s="1">
        <f>AY130*O130</f>
        <v>0</v>
      </c>
      <c r="BA130" s="15">
        <f t="shared" si="29"/>
        <v>0</v>
      </c>
    </row>
    <row r="131" spans="15:53" ht="14.25" customHeight="1" x14ac:dyDescent="0.25">
      <c r="O131" s="53"/>
      <c r="P131" s="13"/>
      <c r="Q131" s="13"/>
      <c r="R131" s="13"/>
      <c r="S131" s="13"/>
      <c r="T131" s="13"/>
      <c r="U131" s="17"/>
      <c r="V131" s="17"/>
      <c r="AA131" s="49"/>
      <c r="AB131" s="30"/>
      <c r="AC131" s="14"/>
      <c r="AD131" s="4"/>
      <c r="AE131" s="4"/>
      <c r="AF131" s="5"/>
      <c r="AG131" s="6"/>
      <c r="AH131" s="41"/>
      <c r="AI131" s="32"/>
      <c r="AJ131" s="32"/>
      <c r="AL131" s="2">
        <f t="shared" si="18"/>
        <v>0</v>
      </c>
      <c r="AM131" s="2">
        <f t="shared" si="19"/>
        <v>0</v>
      </c>
      <c r="AN131" s="2">
        <f t="shared" si="20"/>
        <v>0</v>
      </c>
      <c r="AO131" s="2">
        <f t="shared" si="21"/>
        <v>0</v>
      </c>
      <c r="AP131" s="2">
        <f t="shared" si="22"/>
        <v>0</v>
      </c>
      <c r="AQ131" s="2">
        <f t="shared" si="23"/>
        <v>0</v>
      </c>
      <c r="AR131" s="2">
        <f t="shared" si="24"/>
        <v>0</v>
      </c>
      <c r="AS131" s="2">
        <f t="shared" si="25"/>
        <v>0</v>
      </c>
      <c r="AT131" s="2">
        <f t="shared" si="26"/>
        <v>0</v>
      </c>
      <c r="AU131" s="2">
        <f t="shared" si="27"/>
        <v>0</v>
      </c>
      <c r="AV131" s="2"/>
      <c r="AW131" s="2">
        <f>AX131*O131</f>
        <v>0</v>
      </c>
      <c r="AX131" s="2">
        <f t="shared" si="28"/>
        <v>529.98221895859683</v>
      </c>
      <c r="AY131" s="2">
        <f>SUM(AL131:AU131)</f>
        <v>0</v>
      </c>
      <c r="AZ131" s="1">
        <f>AY131*O131</f>
        <v>0</v>
      </c>
      <c r="BA131" s="15">
        <f t="shared" si="29"/>
        <v>0</v>
      </c>
    </row>
    <row r="132" spans="15:53" ht="14.25" customHeight="1" x14ac:dyDescent="0.25">
      <c r="O132" s="53"/>
      <c r="P132" s="13"/>
      <c r="Q132" s="13"/>
      <c r="R132" s="13"/>
      <c r="S132" s="13"/>
      <c r="T132" s="13"/>
      <c r="U132" s="17"/>
      <c r="V132" s="17"/>
      <c r="AA132" s="49"/>
      <c r="AB132" s="30"/>
      <c r="AC132" s="14"/>
      <c r="AD132" s="4"/>
      <c r="AE132" s="4"/>
      <c r="AF132" s="5"/>
      <c r="AG132" s="6"/>
      <c r="AH132" s="41"/>
      <c r="AI132" s="32"/>
      <c r="AJ132" s="32"/>
      <c r="AL132" s="2">
        <f t="shared" si="18"/>
        <v>0</v>
      </c>
      <c r="AM132" s="2">
        <f t="shared" si="19"/>
        <v>0</v>
      </c>
      <c r="AN132" s="2">
        <f t="shared" si="20"/>
        <v>0</v>
      </c>
      <c r="AO132" s="2">
        <f t="shared" si="21"/>
        <v>0</v>
      </c>
      <c r="AP132" s="2">
        <f t="shared" si="22"/>
        <v>0</v>
      </c>
      <c r="AQ132" s="2">
        <f t="shared" si="23"/>
        <v>0</v>
      </c>
      <c r="AR132" s="2">
        <f t="shared" si="24"/>
        <v>0</v>
      </c>
      <c r="AS132" s="2">
        <f t="shared" si="25"/>
        <v>0</v>
      </c>
      <c r="AT132" s="2">
        <f t="shared" si="26"/>
        <v>0</v>
      </c>
      <c r="AU132" s="2">
        <f t="shared" si="27"/>
        <v>0</v>
      </c>
      <c r="AV132" s="2"/>
      <c r="AW132" s="2">
        <f>AX132*O132</f>
        <v>0</v>
      </c>
      <c r="AX132" s="2">
        <f t="shared" si="28"/>
        <v>529.98221895859683</v>
      </c>
      <c r="AY132" s="2">
        <f>SUM(AL132:AU132)</f>
        <v>0</v>
      </c>
      <c r="AZ132" s="1">
        <f>AY132*O132</f>
        <v>0</v>
      </c>
      <c r="BA132" s="15">
        <f t="shared" si="29"/>
        <v>0</v>
      </c>
    </row>
    <row r="133" spans="15:53" ht="14.25" customHeight="1" x14ac:dyDescent="0.25">
      <c r="O133" s="53"/>
      <c r="P133" s="13"/>
      <c r="Q133" s="13"/>
      <c r="R133" s="13"/>
      <c r="S133" s="13"/>
      <c r="T133" s="13"/>
      <c r="U133" s="17"/>
      <c r="V133" s="17"/>
      <c r="AA133" s="49"/>
      <c r="AB133" s="30"/>
      <c r="AC133" s="14"/>
      <c r="AD133" s="4"/>
      <c r="AE133" s="4"/>
      <c r="AF133" s="5"/>
      <c r="AG133" s="6"/>
      <c r="AH133" s="41"/>
      <c r="AI133" s="32"/>
      <c r="AJ133" s="32"/>
      <c r="AL133" s="2">
        <f t="shared" ref="AL133:AL196" si="30">P133*AA133</f>
        <v>0</v>
      </c>
      <c r="AM133" s="2">
        <f t="shared" ref="AM133:AM196" si="31">Q133*AB133</f>
        <v>0</v>
      </c>
      <c r="AN133" s="2">
        <f t="shared" ref="AN133:AN196" si="32">R133*AC133</f>
        <v>0</v>
      </c>
      <c r="AO133" s="2">
        <f t="shared" ref="AO133:AO196" si="33">S133*AD133</f>
        <v>0</v>
      </c>
      <c r="AP133" s="2">
        <f t="shared" ref="AP133:AP196" si="34">T133*AE133</f>
        <v>0</v>
      </c>
      <c r="AQ133" s="2">
        <f t="shared" ref="AQ133:AQ196" si="35">U133*AF133</f>
        <v>0</v>
      </c>
      <c r="AR133" s="2">
        <f t="shared" ref="AR133:AR196" si="36">V133*AG133</f>
        <v>0</v>
      </c>
      <c r="AS133" s="2">
        <f t="shared" ref="AS133:AS196" si="37">W133*AH133</f>
        <v>0</v>
      </c>
      <c r="AT133" s="2">
        <f t="shared" ref="AT133:AT196" si="38">X133*AI133</f>
        <v>0</v>
      </c>
      <c r="AU133" s="2">
        <f t="shared" ref="AU133:AU196" si="39">Y133*AJ133</f>
        <v>0</v>
      </c>
      <c r="AV133" s="2"/>
      <c r="AW133" s="2">
        <f>AX133*O133</f>
        <v>0</v>
      </c>
      <c r="AX133" s="2">
        <f t="shared" si="28"/>
        <v>529.98221895859683</v>
      </c>
      <c r="AY133" s="2">
        <f>SUM(AL133:AU133)</f>
        <v>0</v>
      </c>
      <c r="AZ133" s="1">
        <f>AY133*O133</f>
        <v>0</v>
      </c>
      <c r="BA133" s="15">
        <f t="shared" si="29"/>
        <v>0</v>
      </c>
    </row>
    <row r="134" spans="15:53" ht="14.25" customHeight="1" x14ac:dyDescent="0.25">
      <c r="O134" s="53"/>
      <c r="P134" s="13"/>
      <c r="Q134" s="13"/>
      <c r="R134" s="13"/>
      <c r="S134" s="13"/>
      <c r="T134" s="13"/>
      <c r="U134" s="17"/>
      <c r="V134" s="17"/>
      <c r="AA134" s="49"/>
      <c r="AB134" s="30"/>
      <c r="AC134" s="14"/>
      <c r="AD134" s="4"/>
      <c r="AE134" s="4"/>
      <c r="AF134" s="5"/>
      <c r="AG134" s="6"/>
      <c r="AH134" s="41"/>
      <c r="AI134" s="32"/>
      <c r="AJ134" s="32"/>
      <c r="AL134" s="2">
        <f t="shared" si="30"/>
        <v>0</v>
      </c>
      <c r="AM134" s="2">
        <f t="shared" si="31"/>
        <v>0</v>
      </c>
      <c r="AN134" s="2">
        <f t="shared" si="32"/>
        <v>0</v>
      </c>
      <c r="AO134" s="2">
        <f t="shared" si="33"/>
        <v>0</v>
      </c>
      <c r="AP134" s="2">
        <f t="shared" si="34"/>
        <v>0</v>
      </c>
      <c r="AQ134" s="2">
        <f t="shared" si="35"/>
        <v>0</v>
      </c>
      <c r="AR134" s="2">
        <f t="shared" si="36"/>
        <v>0</v>
      </c>
      <c r="AS134" s="2">
        <f t="shared" si="37"/>
        <v>0</v>
      </c>
      <c r="AT134" s="2">
        <f t="shared" si="38"/>
        <v>0</v>
      </c>
      <c r="AU134" s="2">
        <f t="shared" si="39"/>
        <v>0</v>
      </c>
      <c r="AV134" s="2"/>
      <c r="AW134" s="2">
        <f>AX134*O134</f>
        <v>0</v>
      </c>
      <c r="AX134" s="2">
        <f t="shared" si="28"/>
        <v>529.98221895859683</v>
      </c>
      <c r="AY134" s="2">
        <f>SUM(AL134:AU134)</f>
        <v>0</v>
      </c>
      <c r="AZ134" s="1">
        <f>AY134*O134</f>
        <v>0</v>
      </c>
      <c r="BA134" s="15">
        <f t="shared" si="29"/>
        <v>0</v>
      </c>
    </row>
    <row r="135" spans="15:53" ht="14.25" customHeight="1" x14ac:dyDescent="0.25">
      <c r="O135" s="53"/>
      <c r="P135" s="13"/>
      <c r="Q135" s="13"/>
      <c r="R135" s="13"/>
      <c r="S135" s="13"/>
      <c r="T135" s="13"/>
      <c r="U135" s="17"/>
      <c r="V135" s="17"/>
      <c r="AA135" s="49"/>
      <c r="AB135" s="30"/>
      <c r="AC135" s="14"/>
      <c r="AD135" s="4"/>
      <c r="AE135" s="4"/>
      <c r="AF135" s="5"/>
      <c r="AG135" s="6"/>
      <c r="AH135" s="41"/>
      <c r="AI135" s="32"/>
      <c r="AJ135" s="32"/>
      <c r="AL135" s="2">
        <f t="shared" si="30"/>
        <v>0</v>
      </c>
      <c r="AM135" s="2">
        <f t="shared" si="31"/>
        <v>0</v>
      </c>
      <c r="AN135" s="2">
        <f t="shared" si="32"/>
        <v>0</v>
      </c>
      <c r="AO135" s="2">
        <f t="shared" si="33"/>
        <v>0</v>
      </c>
      <c r="AP135" s="2">
        <f t="shared" si="34"/>
        <v>0</v>
      </c>
      <c r="AQ135" s="2">
        <f t="shared" si="35"/>
        <v>0</v>
      </c>
      <c r="AR135" s="2">
        <f t="shared" si="36"/>
        <v>0</v>
      </c>
      <c r="AS135" s="2">
        <f t="shared" si="37"/>
        <v>0</v>
      </c>
      <c r="AT135" s="2">
        <f t="shared" si="38"/>
        <v>0</v>
      </c>
      <c r="AU135" s="2">
        <f t="shared" si="39"/>
        <v>0</v>
      </c>
      <c r="AV135" s="2"/>
      <c r="AW135" s="2">
        <f>AX135*O135</f>
        <v>0</v>
      </c>
      <c r="AX135" s="2">
        <f t="shared" ref="AX135:AX198" si="40">N135+AX134</f>
        <v>529.98221895859683</v>
      </c>
      <c r="AY135" s="2">
        <f>SUM(AL135:AU135)</f>
        <v>0</v>
      </c>
      <c r="AZ135" s="1">
        <f>AY135*O135</f>
        <v>0</v>
      </c>
      <c r="BA135" s="15">
        <f t="shared" ref="BA135:BA198" si="41">IF(AZ135&lt;&gt;0,(AZ135/AZ134-1)+BA134,0)</f>
        <v>0</v>
      </c>
    </row>
    <row r="136" spans="15:53" ht="14.25" customHeight="1" x14ac:dyDescent="0.25">
      <c r="O136" s="53"/>
      <c r="P136" s="13"/>
      <c r="Q136" s="13"/>
      <c r="R136" s="13"/>
      <c r="S136" s="13"/>
      <c r="T136" s="13"/>
      <c r="U136" s="17"/>
      <c r="V136" s="17"/>
      <c r="AA136" s="49"/>
      <c r="AB136" s="30"/>
      <c r="AC136" s="14"/>
      <c r="AD136" s="4"/>
      <c r="AE136" s="4"/>
      <c r="AF136" s="5"/>
      <c r="AG136" s="6"/>
      <c r="AH136" s="41"/>
      <c r="AI136" s="32"/>
      <c r="AJ136" s="32"/>
      <c r="AL136" s="2">
        <f t="shared" si="30"/>
        <v>0</v>
      </c>
      <c r="AM136" s="2">
        <f t="shared" si="31"/>
        <v>0</v>
      </c>
      <c r="AN136" s="2">
        <f t="shared" si="32"/>
        <v>0</v>
      </c>
      <c r="AO136" s="2">
        <f t="shared" si="33"/>
        <v>0</v>
      </c>
      <c r="AP136" s="2">
        <f t="shared" si="34"/>
        <v>0</v>
      </c>
      <c r="AQ136" s="2">
        <f t="shared" si="35"/>
        <v>0</v>
      </c>
      <c r="AR136" s="2">
        <f t="shared" si="36"/>
        <v>0</v>
      </c>
      <c r="AS136" s="2">
        <f t="shared" si="37"/>
        <v>0</v>
      </c>
      <c r="AT136" s="2">
        <f t="shared" si="38"/>
        <v>0</v>
      </c>
      <c r="AU136" s="2">
        <f t="shared" si="39"/>
        <v>0</v>
      </c>
      <c r="AV136" s="2"/>
      <c r="AW136" s="2">
        <f>AX136*O136</f>
        <v>0</v>
      </c>
      <c r="AX136" s="2">
        <f t="shared" si="40"/>
        <v>529.98221895859683</v>
      </c>
      <c r="AY136" s="2">
        <f>SUM(AL136:AU136)</f>
        <v>0</v>
      </c>
      <c r="AZ136" s="1">
        <f>AY136*O136</f>
        <v>0</v>
      </c>
      <c r="BA136" s="15">
        <f t="shared" si="41"/>
        <v>0</v>
      </c>
    </row>
    <row r="137" spans="15:53" ht="14.25" customHeight="1" x14ac:dyDescent="0.25">
      <c r="O137" s="53"/>
      <c r="P137" s="13"/>
      <c r="Q137" s="13"/>
      <c r="R137" s="13"/>
      <c r="S137" s="13"/>
      <c r="T137" s="13"/>
      <c r="U137" s="17"/>
      <c r="V137" s="17"/>
      <c r="AA137" s="49"/>
      <c r="AB137" s="30"/>
      <c r="AC137" s="14"/>
      <c r="AD137" s="4"/>
      <c r="AE137" s="4"/>
      <c r="AF137" s="5"/>
      <c r="AG137" s="6"/>
      <c r="AH137" s="41"/>
      <c r="AI137" s="32"/>
      <c r="AJ137" s="32"/>
      <c r="AL137" s="2">
        <f t="shared" si="30"/>
        <v>0</v>
      </c>
      <c r="AM137" s="2">
        <f t="shared" si="31"/>
        <v>0</v>
      </c>
      <c r="AN137" s="2">
        <f t="shared" si="32"/>
        <v>0</v>
      </c>
      <c r="AO137" s="2">
        <f t="shared" si="33"/>
        <v>0</v>
      </c>
      <c r="AP137" s="2">
        <f t="shared" si="34"/>
        <v>0</v>
      </c>
      <c r="AQ137" s="2">
        <f t="shared" si="35"/>
        <v>0</v>
      </c>
      <c r="AR137" s="2">
        <f t="shared" si="36"/>
        <v>0</v>
      </c>
      <c r="AS137" s="2">
        <f t="shared" si="37"/>
        <v>0</v>
      </c>
      <c r="AT137" s="2">
        <f t="shared" si="38"/>
        <v>0</v>
      </c>
      <c r="AU137" s="2">
        <f t="shared" si="39"/>
        <v>0</v>
      </c>
      <c r="AV137" s="2"/>
      <c r="AW137" s="2">
        <f>AX137*O137</f>
        <v>0</v>
      </c>
      <c r="AX137" s="2">
        <f t="shared" si="40"/>
        <v>529.98221895859683</v>
      </c>
      <c r="AY137" s="2">
        <f>SUM(AL137:AU137)</f>
        <v>0</v>
      </c>
      <c r="AZ137" s="1">
        <f>AY137*O137</f>
        <v>0</v>
      </c>
      <c r="BA137" s="15">
        <f t="shared" si="41"/>
        <v>0</v>
      </c>
    </row>
    <row r="138" spans="15:53" ht="14.25" customHeight="1" x14ac:dyDescent="0.25">
      <c r="O138" s="53"/>
      <c r="P138" s="13"/>
      <c r="Q138" s="13"/>
      <c r="R138" s="13"/>
      <c r="S138" s="13"/>
      <c r="T138" s="13"/>
      <c r="U138" s="17"/>
      <c r="V138" s="17"/>
      <c r="AA138" s="49"/>
      <c r="AB138" s="30"/>
      <c r="AC138" s="14"/>
      <c r="AD138" s="4"/>
      <c r="AE138" s="4"/>
      <c r="AF138" s="5"/>
      <c r="AG138" s="6"/>
      <c r="AH138" s="41"/>
      <c r="AI138" s="32"/>
      <c r="AJ138" s="32"/>
      <c r="AL138" s="2">
        <f t="shared" si="30"/>
        <v>0</v>
      </c>
      <c r="AM138" s="2">
        <f t="shared" si="31"/>
        <v>0</v>
      </c>
      <c r="AN138" s="2">
        <f t="shared" si="32"/>
        <v>0</v>
      </c>
      <c r="AO138" s="2">
        <f t="shared" si="33"/>
        <v>0</v>
      </c>
      <c r="AP138" s="2">
        <f t="shared" si="34"/>
        <v>0</v>
      </c>
      <c r="AQ138" s="2">
        <f t="shared" si="35"/>
        <v>0</v>
      </c>
      <c r="AR138" s="2">
        <f t="shared" si="36"/>
        <v>0</v>
      </c>
      <c r="AS138" s="2">
        <f t="shared" si="37"/>
        <v>0</v>
      </c>
      <c r="AT138" s="2">
        <f t="shared" si="38"/>
        <v>0</v>
      </c>
      <c r="AU138" s="2">
        <f t="shared" si="39"/>
        <v>0</v>
      </c>
      <c r="AV138" s="2"/>
      <c r="AW138" s="2">
        <f>AX138*O138</f>
        <v>0</v>
      </c>
      <c r="AX138" s="2">
        <f t="shared" si="40"/>
        <v>529.98221895859683</v>
      </c>
      <c r="AY138" s="2">
        <f>SUM(AL138:AU138)</f>
        <v>0</v>
      </c>
      <c r="AZ138" s="1">
        <f>AY138*O138</f>
        <v>0</v>
      </c>
      <c r="BA138" s="15">
        <f t="shared" si="41"/>
        <v>0</v>
      </c>
    </row>
    <row r="139" spans="15:53" ht="14.25" customHeight="1" x14ac:dyDescent="0.25">
      <c r="O139" s="53"/>
      <c r="P139" s="13"/>
      <c r="Q139" s="13"/>
      <c r="R139" s="13"/>
      <c r="S139" s="13"/>
      <c r="T139" s="13"/>
      <c r="U139" s="17"/>
      <c r="V139" s="17"/>
      <c r="AA139" s="49"/>
      <c r="AB139" s="30"/>
      <c r="AC139" s="14"/>
      <c r="AD139" s="4"/>
      <c r="AE139" s="4"/>
      <c r="AF139" s="5"/>
      <c r="AG139" s="6"/>
      <c r="AH139" s="41"/>
      <c r="AI139" s="32"/>
      <c r="AJ139" s="32"/>
      <c r="AL139" s="2">
        <f t="shared" si="30"/>
        <v>0</v>
      </c>
      <c r="AM139" s="2">
        <f t="shared" si="31"/>
        <v>0</v>
      </c>
      <c r="AN139" s="2">
        <f t="shared" si="32"/>
        <v>0</v>
      </c>
      <c r="AO139" s="2">
        <f t="shared" si="33"/>
        <v>0</v>
      </c>
      <c r="AP139" s="2">
        <f t="shared" si="34"/>
        <v>0</v>
      </c>
      <c r="AQ139" s="2">
        <f t="shared" si="35"/>
        <v>0</v>
      </c>
      <c r="AR139" s="2">
        <f t="shared" si="36"/>
        <v>0</v>
      </c>
      <c r="AS139" s="2">
        <f t="shared" si="37"/>
        <v>0</v>
      </c>
      <c r="AT139" s="2">
        <f t="shared" si="38"/>
        <v>0</v>
      </c>
      <c r="AU139" s="2">
        <f t="shared" si="39"/>
        <v>0</v>
      </c>
      <c r="AV139" s="2"/>
      <c r="AW139" s="2">
        <f>AX139*O139</f>
        <v>0</v>
      </c>
      <c r="AX139" s="2">
        <f t="shared" si="40"/>
        <v>529.98221895859683</v>
      </c>
      <c r="AY139" s="2">
        <f>SUM(AL139:AU139)</f>
        <v>0</v>
      </c>
      <c r="AZ139" s="1">
        <f>AY139*O139</f>
        <v>0</v>
      </c>
      <c r="BA139" s="15">
        <f t="shared" si="41"/>
        <v>0</v>
      </c>
    </row>
    <row r="140" spans="15:53" ht="14.25" customHeight="1" x14ac:dyDescent="0.25">
      <c r="O140" s="53"/>
      <c r="P140" s="13"/>
      <c r="Q140" s="13"/>
      <c r="R140" s="13"/>
      <c r="S140" s="13"/>
      <c r="T140" s="13"/>
      <c r="U140" s="17"/>
      <c r="V140" s="17"/>
      <c r="AA140" s="49"/>
      <c r="AB140" s="30"/>
      <c r="AC140" s="14"/>
      <c r="AD140" s="4"/>
      <c r="AE140" s="4"/>
      <c r="AF140" s="5"/>
      <c r="AG140" s="6"/>
      <c r="AH140" s="41"/>
      <c r="AI140" s="32"/>
      <c r="AJ140" s="32"/>
      <c r="AL140" s="2">
        <f t="shared" si="30"/>
        <v>0</v>
      </c>
      <c r="AM140" s="2">
        <f t="shared" si="31"/>
        <v>0</v>
      </c>
      <c r="AN140" s="2">
        <f t="shared" si="32"/>
        <v>0</v>
      </c>
      <c r="AO140" s="2">
        <f t="shared" si="33"/>
        <v>0</v>
      </c>
      <c r="AP140" s="2">
        <f t="shared" si="34"/>
        <v>0</v>
      </c>
      <c r="AQ140" s="2">
        <f t="shared" si="35"/>
        <v>0</v>
      </c>
      <c r="AR140" s="2">
        <f t="shared" si="36"/>
        <v>0</v>
      </c>
      <c r="AS140" s="2">
        <f t="shared" si="37"/>
        <v>0</v>
      </c>
      <c r="AT140" s="2">
        <f t="shared" si="38"/>
        <v>0</v>
      </c>
      <c r="AU140" s="2">
        <f t="shared" si="39"/>
        <v>0</v>
      </c>
      <c r="AV140" s="2"/>
      <c r="AW140" s="2">
        <f>AX140*O140</f>
        <v>0</v>
      </c>
      <c r="AX140" s="2">
        <f t="shared" si="40"/>
        <v>529.98221895859683</v>
      </c>
      <c r="AY140" s="2">
        <f>SUM(AL140:AU140)</f>
        <v>0</v>
      </c>
      <c r="AZ140" s="1">
        <f>AY140*O140</f>
        <v>0</v>
      </c>
      <c r="BA140" s="15">
        <f t="shared" si="41"/>
        <v>0</v>
      </c>
    </row>
    <row r="141" spans="15:53" ht="14.25" customHeight="1" x14ac:dyDescent="0.25">
      <c r="O141" s="53"/>
      <c r="P141" s="13"/>
      <c r="Q141" s="13"/>
      <c r="R141" s="13"/>
      <c r="S141" s="13"/>
      <c r="T141" s="13"/>
      <c r="U141" s="17"/>
      <c r="V141" s="17"/>
      <c r="AA141" s="49"/>
      <c r="AB141" s="30"/>
      <c r="AC141" s="14"/>
      <c r="AD141" s="4"/>
      <c r="AE141" s="4"/>
      <c r="AF141" s="5"/>
      <c r="AG141" s="6"/>
      <c r="AH141" s="41"/>
      <c r="AI141" s="32"/>
      <c r="AJ141" s="32"/>
      <c r="AL141" s="2">
        <f t="shared" si="30"/>
        <v>0</v>
      </c>
      <c r="AM141" s="2">
        <f t="shared" si="31"/>
        <v>0</v>
      </c>
      <c r="AN141" s="2">
        <f t="shared" si="32"/>
        <v>0</v>
      </c>
      <c r="AO141" s="2">
        <f t="shared" si="33"/>
        <v>0</v>
      </c>
      <c r="AP141" s="2">
        <f t="shared" si="34"/>
        <v>0</v>
      </c>
      <c r="AQ141" s="2">
        <f t="shared" si="35"/>
        <v>0</v>
      </c>
      <c r="AR141" s="2">
        <f t="shared" si="36"/>
        <v>0</v>
      </c>
      <c r="AS141" s="2">
        <f t="shared" si="37"/>
        <v>0</v>
      </c>
      <c r="AT141" s="2">
        <f t="shared" si="38"/>
        <v>0</v>
      </c>
      <c r="AU141" s="2">
        <f t="shared" si="39"/>
        <v>0</v>
      </c>
      <c r="AV141" s="2"/>
      <c r="AW141" s="2">
        <f>AX141*O141</f>
        <v>0</v>
      </c>
      <c r="AX141" s="2">
        <f t="shared" si="40"/>
        <v>529.98221895859683</v>
      </c>
      <c r="AY141" s="2">
        <f>SUM(AL141:AU141)</f>
        <v>0</v>
      </c>
      <c r="AZ141" s="1">
        <f>AY141*O141</f>
        <v>0</v>
      </c>
      <c r="BA141" s="15">
        <f t="shared" si="41"/>
        <v>0</v>
      </c>
    </row>
    <row r="142" spans="15:53" ht="14.25" customHeight="1" x14ac:dyDescent="0.25">
      <c r="O142" s="53"/>
      <c r="P142" s="13"/>
      <c r="Q142" s="13"/>
      <c r="R142" s="13"/>
      <c r="S142" s="13"/>
      <c r="T142" s="13"/>
      <c r="U142" s="17"/>
      <c r="V142" s="17"/>
      <c r="AA142" s="49"/>
      <c r="AB142" s="30"/>
      <c r="AC142" s="14"/>
      <c r="AD142" s="4"/>
      <c r="AE142" s="4"/>
      <c r="AF142" s="5"/>
      <c r="AG142" s="6"/>
      <c r="AH142" s="41"/>
      <c r="AI142" s="32"/>
      <c r="AJ142" s="32"/>
      <c r="AL142" s="2">
        <f t="shared" si="30"/>
        <v>0</v>
      </c>
      <c r="AM142" s="2">
        <f t="shared" si="31"/>
        <v>0</v>
      </c>
      <c r="AN142" s="2">
        <f t="shared" si="32"/>
        <v>0</v>
      </c>
      <c r="AO142" s="2">
        <f t="shared" si="33"/>
        <v>0</v>
      </c>
      <c r="AP142" s="2">
        <f t="shared" si="34"/>
        <v>0</v>
      </c>
      <c r="AQ142" s="2">
        <f t="shared" si="35"/>
        <v>0</v>
      </c>
      <c r="AR142" s="2">
        <f t="shared" si="36"/>
        <v>0</v>
      </c>
      <c r="AS142" s="2">
        <f t="shared" si="37"/>
        <v>0</v>
      </c>
      <c r="AT142" s="2">
        <f t="shared" si="38"/>
        <v>0</v>
      </c>
      <c r="AU142" s="2">
        <f t="shared" si="39"/>
        <v>0</v>
      </c>
      <c r="AV142" s="2"/>
      <c r="AW142" s="2">
        <f>AX142*O142</f>
        <v>0</v>
      </c>
      <c r="AX142" s="2">
        <f t="shared" si="40"/>
        <v>529.98221895859683</v>
      </c>
      <c r="AY142" s="2">
        <f>SUM(AL142:AU142)</f>
        <v>0</v>
      </c>
      <c r="AZ142" s="1">
        <f>AY142*O142</f>
        <v>0</v>
      </c>
      <c r="BA142" s="15">
        <f t="shared" si="41"/>
        <v>0</v>
      </c>
    </row>
    <row r="143" spans="15:53" ht="14.25" customHeight="1" x14ac:dyDescent="0.25">
      <c r="O143" s="53"/>
      <c r="P143" s="13"/>
      <c r="Q143" s="13"/>
      <c r="R143" s="13"/>
      <c r="S143" s="13"/>
      <c r="T143" s="13"/>
      <c r="U143" s="17"/>
      <c r="V143" s="17"/>
      <c r="AA143" s="49"/>
      <c r="AB143" s="30"/>
      <c r="AC143" s="14"/>
      <c r="AD143" s="4"/>
      <c r="AE143" s="4"/>
      <c r="AF143" s="5"/>
      <c r="AG143" s="6"/>
      <c r="AH143" s="41"/>
      <c r="AI143" s="32"/>
      <c r="AJ143" s="32"/>
      <c r="AL143" s="2">
        <f t="shared" si="30"/>
        <v>0</v>
      </c>
      <c r="AM143" s="2">
        <f t="shared" si="31"/>
        <v>0</v>
      </c>
      <c r="AN143" s="2">
        <f t="shared" si="32"/>
        <v>0</v>
      </c>
      <c r="AO143" s="2">
        <f t="shared" si="33"/>
        <v>0</v>
      </c>
      <c r="AP143" s="2">
        <f t="shared" si="34"/>
        <v>0</v>
      </c>
      <c r="AQ143" s="2">
        <f t="shared" si="35"/>
        <v>0</v>
      </c>
      <c r="AR143" s="2">
        <f t="shared" si="36"/>
        <v>0</v>
      </c>
      <c r="AS143" s="2">
        <f t="shared" si="37"/>
        <v>0</v>
      </c>
      <c r="AT143" s="2">
        <f t="shared" si="38"/>
        <v>0</v>
      </c>
      <c r="AU143" s="2">
        <f t="shared" si="39"/>
        <v>0</v>
      </c>
      <c r="AV143" s="2"/>
      <c r="AW143" s="2">
        <f>AX143*O143</f>
        <v>0</v>
      </c>
      <c r="AX143" s="2">
        <f t="shared" si="40"/>
        <v>529.98221895859683</v>
      </c>
      <c r="AY143" s="2">
        <f>SUM(AL143:AU143)</f>
        <v>0</v>
      </c>
      <c r="AZ143" s="1">
        <f>AY143*O143</f>
        <v>0</v>
      </c>
      <c r="BA143" s="15">
        <f t="shared" si="41"/>
        <v>0</v>
      </c>
    </row>
    <row r="144" spans="15:53" ht="14.25" customHeight="1" x14ac:dyDescent="0.25">
      <c r="O144" s="53"/>
      <c r="P144" s="13"/>
      <c r="Q144" s="13"/>
      <c r="R144" s="13"/>
      <c r="S144" s="13"/>
      <c r="T144" s="13"/>
      <c r="U144" s="17"/>
      <c r="V144" s="17"/>
      <c r="AA144" s="49"/>
      <c r="AB144" s="30"/>
      <c r="AC144" s="14"/>
      <c r="AD144" s="4"/>
      <c r="AE144" s="4"/>
      <c r="AF144" s="5"/>
      <c r="AG144" s="6"/>
      <c r="AH144" s="41"/>
      <c r="AI144" s="32"/>
      <c r="AJ144" s="32"/>
      <c r="AL144" s="2">
        <f t="shared" si="30"/>
        <v>0</v>
      </c>
      <c r="AM144" s="2">
        <f t="shared" si="31"/>
        <v>0</v>
      </c>
      <c r="AN144" s="2">
        <f t="shared" si="32"/>
        <v>0</v>
      </c>
      <c r="AO144" s="2">
        <f t="shared" si="33"/>
        <v>0</v>
      </c>
      <c r="AP144" s="2">
        <f t="shared" si="34"/>
        <v>0</v>
      </c>
      <c r="AQ144" s="2">
        <f t="shared" si="35"/>
        <v>0</v>
      </c>
      <c r="AR144" s="2">
        <f t="shared" si="36"/>
        <v>0</v>
      </c>
      <c r="AS144" s="2">
        <f t="shared" si="37"/>
        <v>0</v>
      </c>
      <c r="AT144" s="2">
        <f t="shared" si="38"/>
        <v>0</v>
      </c>
      <c r="AU144" s="2">
        <f t="shared" si="39"/>
        <v>0</v>
      </c>
      <c r="AV144" s="2"/>
      <c r="AW144" s="2">
        <f>AX144*O144</f>
        <v>0</v>
      </c>
      <c r="AX144" s="2">
        <f t="shared" si="40"/>
        <v>529.98221895859683</v>
      </c>
      <c r="AY144" s="2">
        <f>SUM(AL144:AU144)</f>
        <v>0</v>
      </c>
      <c r="AZ144" s="1">
        <f>AY144*O144</f>
        <v>0</v>
      </c>
      <c r="BA144" s="15">
        <f t="shared" si="41"/>
        <v>0</v>
      </c>
    </row>
    <row r="145" spans="15:53" ht="14.25" customHeight="1" x14ac:dyDescent="0.25">
      <c r="O145" s="53"/>
      <c r="P145" s="13"/>
      <c r="Q145" s="13"/>
      <c r="R145" s="13"/>
      <c r="S145" s="13"/>
      <c r="T145" s="13"/>
      <c r="U145" s="17"/>
      <c r="V145" s="17"/>
      <c r="AA145" s="49"/>
      <c r="AB145" s="30"/>
      <c r="AC145" s="14"/>
      <c r="AD145" s="4"/>
      <c r="AE145" s="4"/>
      <c r="AF145" s="5"/>
      <c r="AG145" s="6"/>
      <c r="AH145" s="41"/>
      <c r="AI145" s="32"/>
      <c r="AJ145" s="32"/>
      <c r="AL145" s="2">
        <f t="shared" si="30"/>
        <v>0</v>
      </c>
      <c r="AM145" s="2">
        <f t="shared" si="31"/>
        <v>0</v>
      </c>
      <c r="AN145" s="2">
        <f t="shared" si="32"/>
        <v>0</v>
      </c>
      <c r="AO145" s="2">
        <f t="shared" si="33"/>
        <v>0</v>
      </c>
      <c r="AP145" s="2">
        <f t="shared" si="34"/>
        <v>0</v>
      </c>
      <c r="AQ145" s="2">
        <f t="shared" si="35"/>
        <v>0</v>
      </c>
      <c r="AR145" s="2">
        <f t="shared" si="36"/>
        <v>0</v>
      </c>
      <c r="AS145" s="2">
        <f t="shared" si="37"/>
        <v>0</v>
      </c>
      <c r="AT145" s="2">
        <f t="shared" si="38"/>
        <v>0</v>
      </c>
      <c r="AU145" s="2">
        <f t="shared" si="39"/>
        <v>0</v>
      </c>
      <c r="AV145" s="2"/>
      <c r="AW145" s="2">
        <f>AX145*O145</f>
        <v>0</v>
      </c>
      <c r="AX145" s="2">
        <f t="shared" si="40"/>
        <v>529.98221895859683</v>
      </c>
      <c r="AY145" s="2">
        <f>SUM(AL145:AU145)</f>
        <v>0</v>
      </c>
      <c r="AZ145" s="1">
        <f>AY145*O145</f>
        <v>0</v>
      </c>
      <c r="BA145" s="15">
        <f t="shared" si="41"/>
        <v>0</v>
      </c>
    </row>
    <row r="146" spans="15:53" ht="14.25" customHeight="1" x14ac:dyDescent="0.25">
      <c r="O146" s="53"/>
      <c r="P146" s="13"/>
      <c r="Q146" s="13"/>
      <c r="R146" s="13"/>
      <c r="S146" s="13"/>
      <c r="T146" s="13"/>
      <c r="U146" s="17"/>
      <c r="V146" s="17"/>
      <c r="AA146" s="49"/>
      <c r="AB146" s="30"/>
      <c r="AC146" s="14"/>
      <c r="AD146" s="4"/>
      <c r="AE146" s="4"/>
      <c r="AF146" s="5"/>
      <c r="AG146" s="6"/>
      <c r="AH146" s="41"/>
      <c r="AI146" s="32"/>
      <c r="AJ146" s="32"/>
      <c r="AL146" s="2">
        <f t="shared" si="30"/>
        <v>0</v>
      </c>
      <c r="AM146" s="2">
        <f t="shared" si="31"/>
        <v>0</v>
      </c>
      <c r="AN146" s="2">
        <f t="shared" si="32"/>
        <v>0</v>
      </c>
      <c r="AO146" s="2">
        <f t="shared" si="33"/>
        <v>0</v>
      </c>
      <c r="AP146" s="2">
        <f t="shared" si="34"/>
        <v>0</v>
      </c>
      <c r="AQ146" s="2">
        <f t="shared" si="35"/>
        <v>0</v>
      </c>
      <c r="AR146" s="2">
        <f t="shared" si="36"/>
        <v>0</v>
      </c>
      <c r="AS146" s="2">
        <f t="shared" si="37"/>
        <v>0</v>
      </c>
      <c r="AT146" s="2">
        <f t="shared" si="38"/>
        <v>0</v>
      </c>
      <c r="AU146" s="2">
        <f t="shared" si="39"/>
        <v>0</v>
      </c>
      <c r="AV146" s="2"/>
      <c r="AW146" s="2">
        <f>AX146*O146</f>
        <v>0</v>
      </c>
      <c r="AX146" s="2">
        <f t="shared" si="40"/>
        <v>529.98221895859683</v>
      </c>
      <c r="AY146" s="2">
        <f>SUM(AL146:AU146)</f>
        <v>0</v>
      </c>
      <c r="AZ146" s="1">
        <f>AY146*O146</f>
        <v>0</v>
      </c>
      <c r="BA146" s="15">
        <f t="shared" si="41"/>
        <v>0</v>
      </c>
    </row>
    <row r="147" spans="15:53" ht="14.25" customHeight="1" x14ac:dyDescent="0.25">
      <c r="O147" s="53"/>
      <c r="P147" s="13"/>
      <c r="Q147" s="13"/>
      <c r="R147" s="13"/>
      <c r="S147" s="13"/>
      <c r="T147" s="13"/>
      <c r="U147" s="17"/>
      <c r="V147" s="17"/>
      <c r="AA147" s="49"/>
      <c r="AB147" s="30"/>
      <c r="AC147" s="14"/>
      <c r="AD147" s="4"/>
      <c r="AE147" s="4"/>
      <c r="AF147" s="5"/>
      <c r="AG147" s="6"/>
      <c r="AH147" s="41"/>
      <c r="AI147" s="32"/>
      <c r="AJ147" s="32"/>
      <c r="AL147" s="2">
        <f t="shared" si="30"/>
        <v>0</v>
      </c>
      <c r="AM147" s="2">
        <f t="shared" si="31"/>
        <v>0</v>
      </c>
      <c r="AN147" s="2">
        <f t="shared" si="32"/>
        <v>0</v>
      </c>
      <c r="AO147" s="2">
        <f t="shared" si="33"/>
        <v>0</v>
      </c>
      <c r="AP147" s="2">
        <f t="shared" si="34"/>
        <v>0</v>
      </c>
      <c r="AQ147" s="2">
        <f t="shared" si="35"/>
        <v>0</v>
      </c>
      <c r="AR147" s="2">
        <f t="shared" si="36"/>
        <v>0</v>
      </c>
      <c r="AS147" s="2">
        <f t="shared" si="37"/>
        <v>0</v>
      </c>
      <c r="AT147" s="2">
        <f t="shared" si="38"/>
        <v>0</v>
      </c>
      <c r="AU147" s="2">
        <f t="shared" si="39"/>
        <v>0</v>
      </c>
      <c r="AV147" s="2"/>
      <c r="AW147" s="2">
        <f>AX147*O147</f>
        <v>0</v>
      </c>
      <c r="AX147" s="2">
        <f t="shared" si="40"/>
        <v>529.98221895859683</v>
      </c>
      <c r="AY147" s="2">
        <f>SUM(AL147:AU147)</f>
        <v>0</v>
      </c>
      <c r="AZ147" s="1">
        <f>AY147*O147</f>
        <v>0</v>
      </c>
      <c r="BA147" s="15">
        <f t="shared" si="41"/>
        <v>0</v>
      </c>
    </row>
    <row r="148" spans="15:53" ht="14.25" customHeight="1" x14ac:dyDescent="0.25">
      <c r="O148" s="53"/>
      <c r="P148" s="13"/>
      <c r="Q148" s="13"/>
      <c r="R148" s="13"/>
      <c r="S148" s="13"/>
      <c r="T148" s="13"/>
      <c r="U148" s="17"/>
      <c r="V148" s="17"/>
      <c r="AA148" s="49"/>
      <c r="AB148" s="30"/>
      <c r="AC148" s="14"/>
      <c r="AD148" s="4"/>
      <c r="AE148" s="4"/>
      <c r="AF148" s="5"/>
      <c r="AG148" s="6"/>
      <c r="AH148" s="41"/>
      <c r="AI148" s="32"/>
      <c r="AJ148" s="32"/>
      <c r="AL148" s="2">
        <f t="shared" si="30"/>
        <v>0</v>
      </c>
      <c r="AM148" s="2">
        <f t="shared" si="31"/>
        <v>0</v>
      </c>
      <c r="AN148" s="2">
        <f t="shared" si="32"/>
        <v>0</v>
      </c>
      <c r="AO148" s="2">
        <f t="shared" si="33"/>
        <v>0</v>
      </c>
      <c r="AP148" s="2">
        <f t="shared" si="34"/>
        <v>0</v>
      </c>
      <c r="AQ148" s="2">
        <f t="shared" si="35"/>
        <v>0</v>
      </c>
      <c r="AR148" s="2">
        <f t="shared" si="36"/>
        <v>0</v>
      </c>
      <c r="AS148" s="2">
        <f t="shared" si="37"/>
        <v>0</v>
      </c>
      <c r="AT148" s="2">
        <f t="shared" si="38"/>
        <v>0</v>
      </c>
      <c r="AU148" s="2">
        <f t="shared" si="39"/>
        <v>0</v>
      </c>
      <c r="AV148" s="2"/>
      <c r="AW148" s="2">
        <f>AX148*O148</f>
        <v>0</v>
      </c>
      <c r="AX148" s="2">
        <f t="shared" si="40"/>
        <v>529.98221895859683</v>
      </c>
      <c r="AY148" s="2">
        <f>SUM(AL148:AU148)</f>
        <v>0</v>
      </c>
      <c r="AZ148" s="1">
        <f>AY148*O148</f>
        <v>0</v>
      </c>
      <c r="BA148" s="15">
        <f t="shared" si="41"/>
        <v>0</v>
      </c>
    </row>
    <row r="149" spans="15:53" ht="14.25" customHeight="1" x14ac:dyDescent="0.25">
      <c r="O149" s="53"/>
      <c r="P149" s="13"/>
      <c r="Q149" s="13"/>
      <c r="R149" s="13"/>
      <c r="S149" s="13"/>
      <c r="T149" s="13"/>
      <c r="U149" s="17"/>
      <c r="V149" s="17"/>
      <c r="AA149" s="49"/>
      <c r="AB149" s="30"/>
      <c r="AC149" s="14"/>
      <c r="AD149" s="4"/>
      <c r="AE149" s="4"/>
      <c r="AF149" s="5"/>
      <c r="AG149" s="6"/>
      <c r="AH149" s="41"/>
      <c r="AI149" s="32"/>
      <c r="AJ149" s="32"/>
      <c r="AL149" s="2">
        <f t="shared" si="30"/>
        <v>0</v>
      </c>
      <c r="AM149" s="2">
        <f t="shared" si="31"/>
        <v>0</v>
      </c>
      <c r="AN149" s="2">
        <f t="shared" si="32"/>
        <v>0</v>
      </c>
      <c r="AO149" s="2">
        <f t="shared" si="33"/>
        <v>0</v>
      </c>
      <c r="AP149" s="2">
        <f t="shared" si="34"/>
        <v>0</v>
      </c>
      <c r="AQ149" s="2">
        <f t="shared" si="35"/>
        <v>0</v>
      </c>
      <c r="AR149" s="2">
        <f t="shared" si="36"/>
        <v>0</v>
      </c>
      <c r="AS149" s="2">
        <f t="shared" si="37"/>
        <v>0</v>
      </c>
      <c r="AT149" s="2">
        <f t="shared" si="38"/>
        <v>0</v>
      </c>
      <c r="AU149" s="2">
        <f t="shared" si="39"/>
        <v>0</v>
      </c>
      <c r="AV149" s="2"/>
      <c r="AW149" s="2">
        <f>AX149*O149</f>
        <v>0</v>
      </c>
      <c r="AX149" s="2">
        <f t="shared" si="40"/>
        <v>529.98221895859683</v>
      </c>
      <c r="AY149" s="2">
        <f>SUM(AL149:AU149)</f>
        <v>0</v>
      </c>
      <c r="AZ149" s="1">
        <f>AY149*O149</f>
        <v>0</v>
      </c>
      <c r="BA149" s="15">
        <f t="shared" si="41"/>
        <v>0</v>
      </c>
    </row>
    <row r="150" spans="15:53" ht="14.25" customHeight="1" x14ac:dyDescent="0.25">
      <c r="O150" s="53"/>
      <c r="P150" s="13"/>
      <c r="Q150" s="13"/>
      <c r="R150" s="13"/>
      <c r="S150" s="13"/>
      <c r="T150" s="13"/>
      <c r="U150" s="17"/>
      <c r="V150" s="17"/>
      <c r="AA150" s="49"/>
      <c r="AB150" s="30"/>
      <c r="AC150" s="14"/>
      <c r="AD150" s="4"/>
      <c r="AE150" s="4"/>
      <c r="AF150" s="5"/>
      <c r="AG150" s="6"/>
      <c r="AH150" s="41"/>
      <c r="AI150" s="32"/>
      <c r="AJ150" s="32"/>
      <c r="AL150" s="2">
        <f t="shared" si="30"/>
        <v>0</v>
      </c>
      <c r="AM150" s="2">
        <f t="shared" si="31"/>
        <v>0</v>
      </c>
      <c r="AN150" s="2">
        <f t="shared" si="32"/>
        <v>0</v>
      </c>
      <c r="AO150" s="2">
        <f t="shared" si="33"/>
        <v>0</v>
      </c>
      <c r="AP150" s="2">
        <f t="shared" si="34"/>
        <v>0</v>
      </c>
      <c r="AQ150" s="2">
        <f t="shared" si="35"/>
        <v>0</v>
      </c>
      <c r="AR150" s="2">
        <f t="shared" si="36"/>
        <v>0</v>
      </c>
      <c r="AS150" s="2">
        <f t="shared" si="37"/>
        <v>0</v>
      </c>
      <c r="AT150" s="2">
        <f t="shared" si="38"/>
        <v>0</v>
      </c>
      <c r="AU150" s="2">
        <f t="shared" si="39"/>
        <v>0</v>
      </c>
      <c r="AV150" s="2"/>
      <c r="AW150" s="2">
        <f>AX150*O150</f>
        <v>0</v>
      </c>
      <c r="AX150" s="2">
        <f t="shared" si="40"/>
        <v>529.98221895859683</v>
      </c>
      <c r="AY150" s="2">
        <f>SUM(AL150:AU150)</f>
        <v>0</v>
      </c>
      <c r="AZ150" s="1">
        <f>AY150*O150</f>
        <v>0</v>
      </c>
      <c r="BA150" s="15">
        <f t="shared" si="41"/>
        <v>0</v>
      </c>
    </row>
    <row r="151" spans="15:53" ht="14.25" customHeight="1" x14ac:dyDescent="0.25">
      <c r="O151" s="53"/>
      <c r="P151" s="13"/>
      <c r="Q151" s="13"/>
      <c r="R151" s="13"/>
      <c r="S151" s="13"/>
      <c r="T151" s="13"/>
      <c r="U151" s="17"/>
      <c r="V151" s="17"/>
      <c r="AA151" s="49"/>
      <c r="AB151" s="30"/>
      <c r="AC151" s="14"/>
      <c r="AD151" s="4"/>
      <c r="AE151" s="4"/>
      <c r="AF151" s="5"/>
      <c r="AG151" s="6"/>
      <c r="AH151" s="41"/>
      <c r="AI151" s="32"/>
      <c r="AJ151" s="32"/>
      <c r="AL151" s="2">
        <f t="shared" si="30"/>
        <v>0</v>
      </c>
      <c r="AM151" s="2">
        <f t="shared" si="31"/>
        <v>0</v>
      </c>
      <c r="AN151" s="2">
        <f t="shared" si="32"/>
        <v>0</v>
      </c>
      <c r="AO151" s="2">
        <f t="shared" si="33"/>
        <v>0</v>
      </c>
      <c r="AP151" s="2">
        <f t="shared" si="34"/>
        <v>0</v>
      </c>
      <c r="AQ151" s="2">
        <f t="shared" si="35"/>
        <v>0</v>
      </c>
      <c r="AR151" s="2">
        <f t="shared" si="36"/>
        <v>0</v>
      </c>
      <c r="AS151" s="2">
        <f t="shared" si="37"/>
        <v>0</v>
      </c>
      <c r="AT151" s="2">
        <f t="shared" si="38"/>
        <v>0</v>
      </c>
      <c r="AU151" s="2">
        <f t="shared" si="39"/>
        <v>0</v>
      </c>
      <c r="AV151" s="2"/>
      <c r="AW151" s="2">
        <f>AX151*O151</f>
        <v>0</v>
      </c>
      <c r="AX151" s="2">
        <f t="shared" si="40"/>
        <v>529.98221895859683</v>
      </c>
      <c r="AY151" s="2">
        <f>SUM(AL151:AU151)</f>
        <v>0</v>
      </c>
      <c r="AZ151" s="1">
        <f>AY151*O151</f>
        <v>0</v>
      </c>
      <c r="BA151" s="15">
        <f t="shared" si="41"/>
        <v>0</v>
      </c>
    </row>
    <row r="152" spans="15:53" ht="14.25" customHeight="1" x14ac:dyDescent="0.25">
      <c r="O152" s="53"/>
      <c r="P152" s="13"/>
      <c r="Q152" s="13"/>
      <c r="R152" s="13"/>
      <c r="S152" s="13"/>
      <c r="T152" s="13"/>
      <c r="U152" s="17"/>
      <c r="V152" s="17"/>
      <c r="AA152" s="49"/>
      <c r="AB152" s="30"/>
      <c r="AC152" s="14"/>
      <c r="AD152" s="4"/>
      <c r="AE152" s="4"/>
      <c r="AF152" s="5"/>
      <c r="AG152" s="6"/>
      <c r="AH152" s="41"/>
      <c r="AI152" s="32"/>
      <c r="AJ152" s="32"/>
      <c r="AL152" s="2">
        <f t="shared" si="30"/>
        <v>0</v>
      </c>
      <c r="AM152" s="2">
        <f t="shared" si="31"/>
        <v>0</v>
      </c>
      <c r="AN152" s="2">
        <f t="shared" si="32"/>
        <v>0</v>
      </c>
      <c r="AO152" s="2">
        <f t="shared" si="33"/>
        <v>0</v>
      </c>
      <c r="AP152" s="2">
        <f t="shared" si="34"/>
        <v>0</v>
      </c>
      <c r="AQ152" s="2">
        <f t="shared" si="35"/>
        <v>0</v>
      </c>
      <c r="AR152" s="2">
        <f t="shared" si="36"/>
        <v>0</v>
      </c>
      <c r="AS152" s="2">
        <f t="shared" si="37"/>
        <v>0</v>
      </c>
      <c r="AT152" s="2">
        <f t="shared" si="38"/>
        <v>0</v>
      </c>
      <c r="AU152" s="2">
        <f t="shared" si="39"/>
        <v>0</v>
      </c>
      <c r="AV152" s="2"/>
      <c r="AW152" s="2">
        <f>AX152*O152</f>
        <v>0</v>
      </c>
      <c r="AX152" s="2">
        <f t="shared" si="40"/>
        <v>529.98221895859683</v>
      </c>
      <c r="AY152" s="2">
        <f>SUM(AL152:AU152)</f>
        <v>0</v>
      </c>
      <c r="AZ152" s="1">
        <f>AY152*O152</f>
        <v>0</v>
      </c>
      <c r="BA152" s="15">
        <f t="shared" si="41"/>
        <v>0</v>
      </c>
    </row>
    <row r="153" spans="15:53" ht="14.25" customHeight="1" x14ac:dyDescent="0.25">
      <c r="O153" s="53"/>
      <c r="P153" s="13"/>
      <c r="Q153" s="13"/>
      <c r="R153" s="13"/>
      <c r="S153" s="13"/>
      <c r="T153" s="13"/>
      <c r="U153" s="17"/>
      <c r="V153" s="17"/>
      <c r="AA153" s="49"/>
      <c r="AB153" s="30"/>
      <c r="AC153" s="14"/>
      <c r="AD153" s="4"/>
      <c r="AE153" s="4"/>
      <c r="AF153" s="5"/>
      <c r="AG153" s="6"/>
      <c r="AH153" s="41"/>
      <c r="AI153" s="32"/>
      <c r="AJ153" s="32"/>
      <c r="AL153" s="2">
        <f t="shared" si="30"/>
        <v>0</v>
      </c>
      <c r="AM153" s="2">
        <f t="shared" si="31"/>
        <v>0</v>
      </c>
      <c r="AN153" s="2">
        <f t="shared" si="32"/>
        <v>0</v>
      </c>
      <c r="AO153" s="2">
        <f t="shared" si="33"/>
        <v>0</v>
      </c>
      <c r="AP153" s="2">
        <f t="shared" si="34"/>
        <v>0</v>
      </c>
      <c r="AQ153" s="2">
        <f t="shared" si="35"/>
        <v>0</v>
      </c>
      <c r="AR153" s="2">
        <f t="shared" si="36"/>
        <v>0</v>
      </c>
      <c r="AS153" s="2">
        <f t="shared" si="37"/>
        <v>0</v>
      </c>
      <c r="AT153" s="2">
        <f t="shared" si="38"/>
        <v>0</v>
      </c>
      <c r="AU153" s="2">
        <f t="shared" si="39"/>
        <v>0</v>
      </c>
      <c r="AV153" s="2"/>
      <c r="AW153" s="2">
        <f>AX153*O153</f>
        <v>0</v>
      </c>
      <c r="AX153" s="2">
        <f t="shared" si="40"/>
        <v>529.98221895859683</v>
      </c>
      <c r="AY153" s="2">
        <f>SUM(AL153:AU153)</f>
        <v>0</v>
      </c>
      <c r="AZ153" s="1">
        <f>AY153*O153</f>
        <v>0</v>
      </c>
      <c r="BA153" s="15">
        <f t="shared" si="41"/>
        <v>0</v>
      </c>
    </row>
    <row r="154" spans="15:53" ht="14.25" customHeight="1" x14ac:dyDescent="0.25">
      <c r="O154" s="53"/>
      <c r="P154" s="13"/>
      <c r="Q154" s="13"/>
      <c r="R154" s="13"/>
      <c r="S154" s="13"/>
      <c r="T154" s="13"/>
      <c r="U154" s="17"/>
      <c r="V154" s="17"/>
      <c r="AA154" s="49"/>
      <c r="AB154" s="30"/>
      <c r="AC154" s="14"/>
      <c r="AD154" s="4"/>
      <c r="AE154" s="4"/>
      <c r="AF154" s="5"/>
      <c r="AG154" s="6"/>
      <c r="AH154" s="41"/>
      <c r="AI154" s="32"/>
      <c r="AJ154" s="32"/>
      <c r="AL154" s="2">
        <f t="shared" si="30"/>
        <v>0</v>
      </c>
      <c r="AM154" s="2">
        <f t="shared" si="31"/>
        <v>0</v>
      </c>
      <c r="AN154" s="2">
        <f t="shared" si="32"/>
        <v>0</v>
      </c>
      <c r="AO154" s="2">
        <f t="shared" si="33"/>
        <v>0</v>
      </c>
      <c r="AP154" s="2">
        <f t="shared" si="34"/>
        <v>0</v>
      </c>
      <c r="AQ154" s="2">
        <f t="shared" si="35"/>
        <v>0</v>
      </c>
      <c r="AR154" s="2">
        <f t="shared" si="36"/>
        <v>0</v>
      </c>
      <c r="AS154" s="2">
        <f t="shared" si="37"/>
        <v>0</v>
      </c>
      <c r="AT154" s="2">
        <f t="shared" si="38"/>
        <v>0</v>
      </c>
      <c r="AU154" s="2">
        <f t="shared" si="39"/>
        <v>0</v>
      </c>
      <c r="AV154" s="2"/>
      <c r="AW154" s="2">
        <f>AX154*O154</f>
        <v>0</v>
      </c>
      <c r="AX154" s="2">
        <f t="shared" si="40"/>
        <v>529.98221895859683</v>
      </c>
      <c r="AY154" s="2">
        <f>SUM(AL154:AU154)</f>
        <v>0</v>
      </c>
      <c r="AZ154" s="1">
        <f>AY154*O154</f>
        <v>0</v>
      </c>
      <c r="BA154" s="15">
        <f t="shared" si="41"/>
        <v>0</v>
      </c>
    </row>
    <row r="155" spans="15:53" ht="14.25" customHeight="1" x14ac:dyDescent="0.25">
      <c r="O155" s="53"/>
      <c r="P155" s="13"/>
      <c r="Q155" s="13"/>
      <c r="R155" s="13"/>
      <c r="S155" s="13"/>
      <c r="T155" s="13"/>
      <c r="U155" s="17"/>
      <c r="V155" s="17"/>
      <c r="AA155" s="49"/>
      <c r="AB155" s="30"/>
      <c r="AC155" s="14"/>
      <c r="AD155" s="4"/>
      <c r="AE155" s="4"/>
      <c r="AF155" s="5"/>
      <c r="AG155" s="6"/>
      <c r="AH155" s="41"/>
      <c r="AI155" s="32"/>
      <c r="AJ155" s="32"/>
      <c r="AL155" s="2">
        <f t="shared" si="30"/>
        <v>0</v>
      </c>
      <c r="AM155" s="2">
        <f t="shared" si="31"/>
        <v>0</v>
      </c>
      <c r="AN155" s="2">
        <f t="shared" si="32"/>
        <v>0</v>
      </c>
      <c r="AO155" s="2">
        <f t="shared" si="33"/>
        <v>0</v>
      </c>
      <c r="AP155" s="2">
        <f t="shared" si="34"/>
        <v>0</v>
      </c>
      <c r="AQ155" s="2">
        <f t="shared" si="35"/>
        <v>0</v>
      </c>
      <c r="AR155" s="2">
        <f t="shared" si="36"/>
        <v>0</v>
      </c>
      <c r="AS155" s="2">
        <f t="shared" si="37"/>
        <v>0</v>
      </c>
      <c r="AT155" s="2">
        <f t="shared" si="38"/>
        <v>0</v>
      </c>
      <c r="AU155" s="2">
        <f t="shared" si="39"/>
        <v>0</v>
      </c>
      <c r="AV155" s="2"/>
      <c r="AW155" s="2">
        <f>AX155*O155</f>
        <v>0</v>
      </c>
      <c r="AX155" s="2">
        <f t="shared" si="40"/>
        <v>529.98221895859683</v>
      </c>
      <c r="AY155" s="2">
        <f>SUM(AL155:AU155)</f>
        <v>0</v>
      </c>
      <c r="AZ155" s="1">
        <f>AY155*O155</f>
        <v>0</v>
      </c>
      <c r="BA155" s="15">
        <f t="shared" si="41"/>
        <v>0</v>
      </c>
    </row>
    <row r="156" spans="15:53" ht="14.25" customHeight="1" x14ac:dyDescent="0.25">
      <c r="O156" s="53"/>
      <c r="P156" s="13"/>
      <c r="Q156" s="13"/>
      <c r="R156" s="13"/>
      <c r="S156" s="13"/>
      <c r="T156" s="13"/>
      <c r="U156" s="17"/>
      <c r="V156" s="17"/>
      <c r="AA156" s="49"/>
      <c r="AB156" s="30"/>
      <c r="AC156" s="14"/>
      <c r="AD156" s="4"/>
      <c r="AE156" s="4"/>
      <c r="AF156" s="5"/>
      <c r="AG156" s="6"/>
      <c r="AH156" s="41"/>
      <c r="AI156" s="32"/>
      <c r="AJ156" s="32"/>
      <c r="AL156" s="2">
        <f t="shared" si="30"/>
        <v>0</v>
      </c>
      <c r="AM156" s="2">
        <f t="shared" si="31"/>
        <v>0</v>
      </c>
      <c r="AN156" s="2">
        <f t="shared" si="32"/>
        <v>0</v>
      </c>
      <c r="AO156" s="2">
        <f t="shared" si="33"/>
        <v>0</v>
      </c>
      <c r="AP156" s="2">
        <f t="shared" si="34"/>
        <v>0</v>
      </c>
      <c r="AQ156" s="2">
        <f t="shared" si="35"/>
        <v>0</v>
      </c>
      <c r="AR156" s="2">
        <f t="shared" si="36"/>
        <v>0</v>
      </c>
      <c r="AS156" s="2">
        <f t="shared" si="37"/>
        <v>0</v>
      </c>
      <c r="AT156" s="2">
        <f t="shared" si="38"/>
        <v>0</v>
      </c>
      <c r="AU156" s="2">
        <f t="shared" si="39"/>
        <v>0</v>
      </c>
      <c r="AV156" s="2"/>
      <c r="AW156" s="2">
        <f>AX156*O156</f>
        <v>0</v>
      </c>
      <c r="AX156" s="2">
        <f t="shared" si="40"/>
        <v>529.98221895859683</v>
      </c>
      <c r="AY156" s="2">
        <f>SUM(AL156:AU156)</f>
        <v>0</v>
      </c>
      <c r="AZ156" s="1">
        <f>AY156*O156</f>
        <v>0</v>
      </c>
      <c r="BA156" s="15">
        <f t="shared" si="41"/>
        <v>0</v>
      </c>
    </row>
    <row r="157" spans="15:53" ht="14.25" customHeight="1" x14ac:dyDescent="0.25">
      <c r="O157" s="53"/>
      <c r="P157" s="13"/>
      <c r="Q157" s="13"/>
      <c r="R157" s="13"/>
      <c r="S157" s="13"/>
      <c r="T157" s="13"/>
      <c r="U157" s="17"/>
      <c r="V157" s="17"/>
      <c r="AA157" s="49"/>
      <c r="AB157" s="30"/>
      <c r="AC157" s="14"/>
      <c r="AD157" s="4"/>
      <c r="AE157" s="4"/>
      <c r="AF157" s="5"/>
      <c r="AG157" s="6"/>
      <c r="AH157" s="41"/>
      <c r="AI157" s="32"/>
      <c r="AJ157" s="32"/>
      <c r="AL157" s="2">
        <f t="shared" si="30"/>
        <v>0</v>
      </c>
      <c r="AM157" s="2">
        <f t="shared" si="31"/>
        <v>0</v>
      </c>
      <c r="AN157" s="2">
        <f t="shared" si="32"/>
        <v>0</v>
      </c>
      <c r="AO157" s="2">
        <f t="shared" si="33"/>
        <v>0</v>
      </c>
      <c r="AP157" s="2">
        <f t="shared" si="34"/>
        <v>0</v>
      </c>
      <c r="AQ157" s="2">
        <f t="shared" si="35"/>
        <v>0</v>
      </c>
      <c r="AR157" s="2">
        <f t="shared" si="36"/>
        <v>0</v>
      </c>
      <c r="AS157" s="2">
        <f t="shared" si="37"/>
        <v>0</v>
      </c>
      <c r="AT157" s="2">
        <f t="shared" si="38"/>
        <v>0</v>
      </c>
      <c r="AU157" s="2">
        <f t="shared" si="39"/>
        <v>0</v>
      </c>
      <c r="AV157" s="2"/>
      <c r="AW157" s="2">
        <f>AX157*O157</f>
        <v>0</v>
      </c>
      <c r="AX157" s="2">
        <f t="shared" si="40"/>
        <v>529.98221895859683</v>
      </c>
      <c r="AY157" s="2">
        <f>SUM(AL157:AU157)</f>
        <v>0</v>
      </c>
      <c r="AZ157" s="1">
        <f>AY157*O157</f>
        <v>0</v>
      </c>
      <c r="BA157" s="15">
        <f t="shared" si="41"/>
        <v>0</v>
      </c>
    </row>
    <row r="158" spans="15:53" ht="14.25" customHeight="1" x14ac:dyDescent="0.25">
      <c r="O158" s="53"/>
      <c r="P158" s="13"/>
      <c r="Q158" s="13"/>
      <c r="R158" s="13"/>
      <c r="S158" s="13"/>
      <c r="T158" s="13"/>
      <c r="U158" s="17"/>
      <c r="V158" s="17"/>
      <c r="AA158" s="49"/>
      <c r="AB158" s="30"/>
      <c r="AC158" s="14"/>
      <c r="AD158" s="4"/>
      <c r="AE158" s="4"/>
      <c r="AF158" s="5"/>
      <c r="AG158" s="6"/>
      <c r="AH158" s="41"/>
      <c r="AI158" s="32"/>
      <c r="AJ158" s="32"/>
      <c r="AL158" s="2">
        <f t="shared" si="30"/>
        <v>0</v>
      </c>
      <c r="AM158" s="2">
        <f t="shared" si="31"/>
        <v>0</v>
      </c>
      <c r="AN158" s="2">
        <f t="shared" si="32"/>
        <v>0</v>
      </c>
      <c r="AO158" s="2">
        <f t="shared" si="33"/>
        <v>0</v>
      </c>
      <c r="AP158" s="2">
        <f t="shared" si="34"/>
        <v>0</v>
      </c>
      <c r="AQ158" s="2">
        <f t="shared" si="35"/>
        <v>0</v>
      </c>
      <c r="AR158" s="2">
        <f t="shared" si="36"/>
        <v>0</v>
      </c>
      <c r="AS158" s="2">
        <f t="shared" si="37"/>
        <v>0</v>
      </c>
      <c r="AT158" s="2">
        <f t="shared" si="38"/>
        <v>0</v>
      </c>
      <c r="AU158" s="2">
        <f t="shared" si="39"/>
        <v>0</v>
      </c>
      <c r="AV158" s="2"/>
      <c r="AW158" s="2">
        <f>AX158*O158</f>
        <v>0</v>
      </c>
      <c r="AX158" s="2">
        <f t="shared" si="40"/>
        <v>529.98221895859683</v>
      </c>
      <c r="AY158" s="2">
        <f>SUM(AL158:AU158)</f>
        <v>0</v>
      </c>
      <c r="AZ158" s="1">
        <f>AY158*O158</f>
        <v>0</v>
      </c>
      <c r="BA158" s="15">
        <f t="shared" si="41"/>
        <v>0</v>
      </c>
    </row>
    <row r="159" spans="15:53" ht="14.25" customHeight="1" x14ac:dyDescent="0.25">
      <c r="O159" s="53"/>
      <c r="P159" s="13"/>
      <c r="Q159" s="13"/>
      <c r="R159" s="13"/>
      <c r="S159" s="13"/>
      <c r="T159" s="13"/>
      <c r="U159" s="17"/>
      <c r="V159" s="17"/>
      <c r="AA159" s="49"/>
      <c r="AB159" s="30"/>
      <c r="AC159" s="14"/>
      <c r="AD159" s="4"/>
      <c r="AE159" s="4"/>
      <c r="AF159" s="5"/>
      <c r="AG159" s="6"/>
      <c r="AH159" s="41"/>
      <c r="AI159" s="32"/>
      <c r="AJ159" s="32"/>
      <c r="AL159" s="2">
        <f t="shared" si="30"/>
        <v>0</v>
      </c>
      <c r="AM159" s="2">
        <f t="shared" si="31"/>
        <v>0</v>
      </c>
      <c r="AN159" s="2">
        <f t="shared" si="32"/>
        <v>0</v>
      </c>
      <c r="AO159" s="2">
        <f t="shared" si="33"/>
        <v>0</v>
      </c>
      <c r="AP159" s="2">
        <f t="shared" si="34"/>
        <v>0</v>
      </c>
      <c r="AQ159" s="2">
        <f t="shared" si="35"/>
        <v>0</v>
      </c>
      <c r="AR159" s="2">
        <f t="shared" si="36"/>
        <v>0</v>
      </c>
      <c r="AS159" s="2">
        <f t="shared" si="37"/>
        <v>0</v>
      </c>
      <c r="AT159" s="2">
        <f t="shared" si="38"/>
        <v>0</v>
      </c>
      <c r="AU159" s="2">
        <f t="shared" si="39"/>
        <v>0</v>
      </c>
      <c r="AV159" s="2"/>
      <c r="AW159" s="2">
        <f>AX159*O159</f>
        <v>0</v>
      </c>
      <c r="AX159" s="2">
        <f t="shared" si="40"/>
        <v>529.98221895859683</v>
      </c>
      <c r="AY159" s="2">
        <f>SUM(AL159:AU159)</f>
        <v>0</v>
      </c>
      <c r="AZ159" s="1">
        <f>AY159*O159</f>
        <v>0</v>
      </c>
      <c r="BA159" s="15">
        <f t="shared" si="41"/>
        <v>0</v>
      </c>
    </row>
    <row r="160" spans="15:53" ht="14.25" customHeight="1" x14ac:dyDescent="0.25">
      <c r="O160" s="53"/>
      <c r="P160" s="13"/>
      <c r="Q160" s="13"/>
      <c r="R160" s="13"/>
      <c r="S160" s="13"/>
      <c r="T160" s="13"/>
      <c r="U160" s="17"/>
      <c r="V160" s="17"/>
      <c r="AA160" s="49"/>
      <c r="AB160" s="30"/>
      <c r="AC160" s="14"/>
      <c r="AD160" s="4"/>
      <c r="AE160" s="4"/>
      <c r="AF160" s="5"/>
      <c r="AG160" s="6"/>
      <c r="AH160" s="41"/>
      <c r="AI160" s="32"/>
      <c r="AJ160" s="32"/>
      <c r="AL160" s="2">
        <f t="shared" si="30"/>
        <v>0</v>
      </c>
      <c r="AM160" s="2">
        <f t="shared" si="31"/>
        <v>0</v>
      </c>
      <c r="AN160" s="2">
        <f t="shared" si="32"/>
        <v>0</v>
      </c>
      <c r="AO160" s="2">
        <f t="shared" si="33"/>
        <v>0</v>
      </c>
      <c r="AP160" s="2">
        <f t="shared" si="34"/>
        <v>0</v>
      </c>
      <c r="AQ160" s="2">
        <f t="shared" si="35"/>
        <v>0</v>
      </c>
      <c r="AR160" s="2">
        <f t="shared" si="36"/>
        <v>0</v>
      </c>
      <c r="AS160" s="2">
        <f t="shared" si="37"/>
        <v>0</v>
      </c>
      <c r="AT160" s="2">
        <f t="shared" si="38"/>
        <v>0</v>
      </c>
      <c r="AU160" s="2">
        <f t="shared" si="39"/>
        <v>0</v>
      </c>
      <c r="AV160" s="2"/>
      <c r="AW160" s="2">
        <f>AX160*O160</f>
        <v>0</v>
      </c>
      <c r="AX160" s="2">
        <f t="shared" si="40"/>
        <v>529.98221895859683</v>
      </c>
      <c r="AY160" s="2">
        <f>SUM(AL160:AU160)</f>
        <v>0</v>
      </c>
      <c r="AZ160" s="1">
        <f>AY160*O160</f>
        <v>0</v>
      </c>
      <c r="BA160" s="15">
        <f t="shared" si="41"/>
        <v>0</v>
      </c>
    </row>
    <row r="161" spans="15:53" ht="14.25" customHeight="1" x14ac:dyDescent="0.25">
      <c r="O161" s="53"/>
      <c r="P161" s="13"/>
      <c r="Q161" s="13"/>
      <c r="R161" s="13"/>
      <c r="S161" s="13"/>
      <c r="T161" s="13"/>
      <c r="U161" s="17"/>
      <c r="V161" s="17"/>
      <c r="AA161" s="49"/>
      <c r="AB161" s="30"/>
      <c r="AC161" s="14"/>
      <c r="AD161" s="4"/>
      <c r="AE161" s="4"/>
      <c r="AF161" s="5"/>
      <c r="AG161" s="6"/>
      <c r="AH161" s="41"/>
      <c r="AI161" s="32"/>
      <c r="AJ161" s="32"/>
      <c r="AL161" s="2">
        <f t="shared" si="30"/>
        <v>0</v>
      </c>
      <c r="AM161" s="2">
        <f t="shared" si="31"/>
        <v>0</v>
      </c>
      <c r="AN161" s="2">
        <f t="shared" si="32"/>
        <v>0</v>
      </c>
      <c r="AO161" s="2">
        <f t="shared" si="33"/>
        <v>0</v>
      </c>
      <c r="AP161" s="2">
        <f t="shared" si="34"/>
        <v>0</v>
      </c>
      <c r="AQ161" s="2">
        <f t="shared" si="35"/>
        <v>0</v>
      </c>
      <c r="AR161" s="2">
        <f t="shared" si="36"/>
        <v>0</v>
      </c>
      <c r="AS161" s="2">
        <f t="shared" si="37"/>
        <v>0</v>
      </c>
      <c r="AT161" s="2">
        <f t="shared" si="38"/>
        <v>0</v>
      </c>
      <c r="AU161" s="2">
        <f t="shared" si="39"/>
        <v>0</v>
      </c>
      <c r="AV161" s="2"/>
      <c r="AW161" s="2">
        <f>AX161*O161</f>
        <v>0</v>
      </c>
      <c r="AX161" s="2">
        <f t="shared" si="40"/>
        <v>529.98221895859683</v>
      </c>
      <c r="AY161" s="2">
        <f>SUM(AL161:AU161)</f>
        <v>0</v>
      </c>
      <c r="AZ161" s="1">
        <f>AY161*O161</f>
        <v>0</v>
      </c>
      <c r="BA161" s="15">
        <f t="shared" si="41"/>
        <v>0</v>
      </c>
    </row>
    <row r="162" spans="15:53" ht="14.25" customHeight="1" x14ac:dyDescent="0.25">
      <c r="O162" s="53"/>
      <c r="P162" s="13"/>
      <c r="Q162" s="13"/>
      <c r="R162" s="13"/>
      <c r="S162" s="13"/>
      <c r="T162" s="13"/>
      <c r="U162" s="17"/>
      <c r="V162" s="17"/>
      <c r="AA162" s="49"/>
      <c r="AB162" s="30"/>
      <c r="AC162" s="14"/>
      <c r="AD162" s="4"/>
      <c r="AE162" s="4"/>
      <c r="AF162" s="5"/>
      <c r="AG162" s="6"/>
      <c r="AH162" s="41"/>
      <c r="AI162" s="32"/>
      <c r="AJ162" s="32"/>
      <c r="AL162" s="2">
        <f t="shared" si="30"/>
        <v>0</v>
      </c>
      <c r="AM162" s="2">
        <f t="shared" si="31"/>
        <v>0</v>
      </c>
      <c r="AN162" s="2">
        <f t="shared" si="32"/>
        <v>0</v>
      </c>
      <c r="AO162" s="2">
        <f t="shared" si="33"/>
        <v>0</v>
      </c>
      <c r="AP162" s="2">
        <f t="shared" si="34"/>
        <v>0</v>
      </c>
      <c r="AQ162" s="2">
        <f t="shared" si="35"/>
        <v>0</v>
      </c>
      <c r="AR162" s="2">
        <f t="shared" si="36"/>
        <v>0</v>
      </c>
      <c r="AS162" s="2">
        <f t="shared" si="37"/>
        <v>0</v>
      </c>
      <c r="AT162" s="2">
        <f t="shared" si="38"/>
        <v>0</v>
      </c>
      <c r="AU162" s="2">
        <f t="shared" si="39"/>
        <v>0</v>
      </c>
      <c r="AV162" s="2"/>
      <c r="AW162" s="2">
        <f>AX162*O162</f>
        <v>0</v>
      </c>
      <c r="AX162" s="2">
        <f t="shared" si="40"/>
        <v>529.98221895859683</v>
      </c>
      <c r="AY162" s="2">
        <f>SUM(AL162:AU162)</f>
        <v>0</v>
      </c>
      <c r="AZ162" s="1">
        <f>AY162*O162</f>
        <v>0</v>
      </c>
      <c r="BA162" s="15">
        <f t="shared" si="41"/>
        <v>0</v>
      </c>
    </row>
    <row r="163" spans="15:53" ht="14.25" customHeight="1" x14ac:dyDescent="0.25">
      <c r="O163" s="53"/>
      <c r="P163" s="13"/>
      <c r="Q163" s="13"/>
      <c r="R163" s="13"/>
      <c r="S163" s="13"/>
      <c r="T163" s="13"/>
      <c r="U163" s="17"/>
      <c r="V163" s="17"/>
      <c r="AA163" s="49"/>
      <c r="AB163" s="30"/>
      <c r="AC163" s="14"/>
      <c r="AD163" s="4"/>
      <c r="AE163" s="4"/>
      <c r="AF163" s="5"/>
      <c r="AG163" s="6"/>
      <c r="AH163" s="41"/>
      <c r="AI163" s="32"/>
      <c r="AJ163" s="32"/>
      <c r="AL163" s="2">
        <f t="shared" si="30"/>
        <v>0</v>
      </c>
      <c r="AM163" s="2">
        <f t="shared" si="31"/>
        <v>0</v>
      </c>
      <c r="AN163" s="2">
        <f t="shared" si="32"/>
        <v>0</v>
      </c>
      <c r="AO163" s="2">
        <f t="shared" si="33"/>
        <v>0</v>
      </c>
      <c r="AP163" s="2">
        <f t="shared" si="34"/>
        <v>0</v>
      </c>
      <c r="AQ163" s="2">
        <f t="shared" si="35"/>
        <v>0</v>
      </c>
      <c r="AR163" s="2">
        <f t="shared" si="36"/>
        <v>0</v>
      </c>
      <c r="AS163" s="2">
        <f t="shared" si="37"/>
        <v>0</v>
      </c>
      <c r="AT163" s="2">
        <f t="shared" si="38"/>
        <v>0</v>
      </c>
      <c r="AU163" s="2">
        <f t="shared" si="39"/>
        <v>0</v>
      </c>
      <c r="AV163" s="2"/>
      <c r="AW163" s="2">
        <f>AX163*O163</f>
        <v>0</v>
      </c>
      <c r="AX163" s="2">
        <f t="shared" si="40"/>
        <v>529.98221895859683</v>
      </c>
      <c r="AY163" s="2">
        <f>SUM(AL163:AU163)</f>
        <v>0</v>
      </c>
      <c r="AZ163" s="1">
        <f>AY163*O163</f>
        <v>0</v>
      </c>
      <c r="BA163" s="15">
        <f t="shared" si="41"/>
        <v>0</v>
      </c>
    </row>
    <row r="164" spans="15:53" ht="14.25" customHeight="1" x14ac:dyDescent="0.25">
      <c r="O164" s="53"/>
      <c r="P164" s="13"/>
      <c r="Q164" s="13"/>
      <c r="R164" s="13"/>
      <c r="S164" s="13"/>
      <c r="T164" s="13"/>
      <c r="U164" s="17"/>
      <c r="V164" s="17"/>
      <c r="AA164" s="49"/>
      <c r="AB164" s="30"/>
      <c r="AC164" s="14"/>
      <c r="AD164" s="4"/>
      <c r="AE164" s="4"/>
      <c r="AF164" s="5"/>
      <c r="AG164" s="6"/>
      <c r="AH164" s="41"/>
      <c r="AI164" s="32"/>
      <c r="AJ164" s="32"/>
      <c r="AL164" s="2">
        <f t="shared" si="30"/>
        <v>0</v>
      </c>
      <c r="AM164" s="2">
        <f t="shared" si="31"/>
        <v>0</v>
      </c>
      <c r="AN164" s="2">
        <f t="shared" si="32"/>
        <v>0</v>
      </c>
      <c r="AO164" s="2">
        <f t="shared" si="33"/>
        <v>0</v>
      </c>
      <c r="AP164" s="2">
        <f t="shared" si="34"/>
        <v>0</v>
      </c>
      <c r="AQ164" s="2">
        <f t="shared" si="35"/>
        <v>0</v>
      </c>
      <c r="AR164" s="2">
        <f t="shared" si="36"/>
        <v>0</v>
      </c>
      <c r="AS164" s="2">
        <f t="shared" si="37"/>
        <v>0</v>
      </c>
      <c r="AT164" s="2">
        <f t="shared" si="38"/>
        <v>0</v>
      </c>
      <c r="AU164" s="2">
        <f t="shared" si="39"/>
        <v>0</v>
      </c>
      <c r="AV164" s="2"/>
      <c r="AW164" s="2">
        <f>AX164*O164</f>
        <v>0</v>
      </c>
      <c r="AX164" s="2">
        <f t="shared" si="40"/>
        <v>529.98221895859683</v>
      </c>
      <c r="AY164" s="2">
        <f>SUM(AL164:AU164)</f>
        <v>0</v>
      </c>
      <c r="AZ164" s="1">
        <f>AY164*O164</f>
        <v>0</v>
      </c>
      <c r="BA164" s="15">
        <f t="shared" si="41"/>
        <v>0</v>
      </c>
    </row>
    <row r="165" spans="15:53" ht="14.25" customHeight="1" x14ac:dyDescent="0.25">
      <c r="O165" s="53"/>
      <c r="P165" s="13"/>
      <c r="Q165" s="13"/>
      <c r="R165" s="13"/>
      <c r="S165" s="13"/>
      <c r="T165" s="13"/>
      <c r="U165" s="17"/>
      <c r="V165" s="17"/>
      <c r="AA165" s="49"/>
      <c r="AB165" s="30"/>
      <c r="AC165" s="14"/>
      <c r="AD165" s="4"/>
      <c r="AE165" s="4"/>
      <c r="AF165" s="5"/>
      <c r="AG165" s="6"/>
      <c r="AH165" s="41"/>
      <c r="AI165" s="32"/>
      <c r="AJ165" s="32"/>
      <c r="AL165" s="2">
        <f t="shared" si="30"/>
        <v>0</v>
      </c>
      <c r="AM165" s="2">
        <f t="shared" si="31"/>
        <v>0</v>
      </c>
      <c r="AN165" s="2">
        <f t="shared" si="32"/>
        <v>0</v>
      </c>
      <c r="AO165" s="2">
        <f t="shared" si="33"/>
        <v>0</v>
      </c>
      <c r="AP165" s="2">
        <f t="shared" si="34"/>
        <v>0</v>
      </c>
      <c r="AQ165" s="2">
        <f t="shared" si="35"/>
        <v>0</v>
      </c>
      <c r="AR165" s="2">
        <f t="shared" si="36"/>
        <v>0</v>
      </c>
      <c r="AS165" s="2">
        <f t="shared" si="37"/>
        <v>0</v>
      </c>
      <c r="AT165" s="2">
        <f t="shared" si="38"/>
        <v>0</v>
      </c>
      <c r="AU165" s="2">
        <f t="shared" si="39"/>
        <v>0</v>
      </c>
      <c r="AV165" s="2"/>
      <c r="AW165" s="2">
        <f>AX165*O165</f>
        <v>0</v>
      </c>
      <c r="AX165" s="2">
        <f t="shared" si="40"/>
        <v>529.98221895859683</v>
      </c>
      <c r="AY165" s="2">
        <f>SUM(AL165:AU165)</f>
        <v>0</v>
      </c>
      <c r="AZ165" s="1">
        <f>AY165*O165</f>
        <v>0</v>
      </c>
      <c r="BA165" s="15">
        <f t="shared" si="41"/>
        <v>0</v>
      </c>
    </row>
    <row r="166" spans="15:53" ht="14.25" customHeight="1" x14ac:dyDescent="0.25">
      <c r="O166" s="53"/>
      <c r="P166" s="13"/>
      <c r="Q166" s="13"/>
      <c r="R166" s="13"/>
      <c r="S166" s="13"/>
      <c r="T166" s="13"/>
      <c r="U166" s="17"/>
      <c r="V166" s="17"/>
      <c r="AA166" s="49"/>
      <c r="AB166" s="30"/>
      <c r="AC166" s="14"/>
      <c r="AD166" s="4"/>
      <c r="AE166" s="4"/>
      <c r="AF166" s="5"/>
      <c r="AG166" s="6"/>
      <c r="AH166" s="41"/>
      <c r="AI166" s="32"/>
      <c r="AJ166" s="32"/>
      <c r="AL166" s="2">
        <f t="shared" si="30"/>
        <v>0</v>
      </c>
      <c r="AM166" s="2">
        <f t="shared" si="31"/>
        <v>0</v>
      </c>
      <c r="AN166" s="2">
        <f t="shared" si="32"/>
        <v>0</v>
      </c>
      <c r="AO166" s="2">
        <f t="shared" si="33"/>
        <v>0</v>
      </c>
      <c r="AP166" s="2">
        <f t="shared" si="34"/>
        <v>0</v>
      </c>
      <c r="AQ166" s="2">
        <f t="shared" si="35"/>
        <v>0</v>
      </c>
      <c r="AR166" s="2">
        <f t="shared" si="36"/>
        <v>0</v>
      </c>
      <c r="AS166" s="2">
        <f t="shared" si="37"/>
        <v>0</v>
      </c>
      <c r="AT166" s="2">
        <f t="shared" si="38"/>
        <v>0</v>
      </c>
      <c r="AU166" s="2">
        <f t="shared" si="39"/>
        <v>0</v>
      </c>
      <c r="AV166" s="2"/>
      <c r="AW166" s="2">
        <f>AX166*O166</f>
        <v>0</v>
      </c>
      <c r="AX166" s="2">
        <f t="shared" si="40"/>
        <v>529.98221895859683</v>
      </c>
      <c r="AY166" s="2">
        <f>SUM(AL166:AU166)</f>
        <v>0</v>
      </c>
      <c r="AZ166" s="1">
        <f>AY166*O166</f>
        <v>0</v>
      </c>
      <c r="BA166" s="15">
        <f t="shared" si="41"/>
        <v>0</v>
      </c>
    </row>
    <row r="167" spans="15:53" ht="14.25" customHeight="1" x14ac:dyDescent="0.25">
      <c r="O167" s="53"/>
      <c r="P167" s="13"/>
      <c r="Q167" s="13"/>
      <c r="R167" s="13"/>
      <c r="S167" s="13"/>
      <c r="T167" s="13"/>
      <c r="U167" s="17"/>
      <c r="V167" s="17"/>
      <c r="AA167" s="49"/>
      <c r="AB167" s="30"/>
      <c r="AC167" s="14"/>
      <c r="AD167" s="4"/>
      <c r="AE167" s="4"/>
      <c r="AF167" s="5"/>
      <c r="AG167" s="6"/>
      <c r="AH167" s="41"/>
      <c r="AI167" s="32"/>
      <c r="AJ167" s="32"/>
      <c r="AL167" s="2">
        <f t="shared" si="30"/>
        <v>0</v>
      </c>
      <c r="AM167" s="2">
        <f t="shared" si="31"/>
        <v>0</v>
      </c>
      <c r="AN167" s="2">
        <f t="shared" si="32"/>
        <v>0</v>
      </c>
      <c r="AO167" s="2">
        <f t="shared" si="33"/>
        <v>0</v>
      </c>
      <c r="AP167" s="2">
        <f t="shared" si="34"/>
        <v>0</v>
      </c>
      <c r="AQ167" s="2">
        <f t="shared" si="35"/>
        <v>0</v>
      </c>
      <c r="AR167" s="2">
        <f t="shared" si="36"/>
        <v>0</v>
      </c>
      <c r="AS167" s="2">
        <f t="shared" si="37"/>
        <v>0</v>
      </c>
      <c r="AT167" s="2">
        <f t="shared" si="38"/>
        <v>0</v>
      </c>
      <c r="AU167" s="2">
        <f t="shared" si="39"/>
        <v>0</v>
      </c>
      <c r="AV167" s="2"/>
      <c r="AW167" s="2">
        <f>AX167*O167</f>
        <v>0</v>
      </c>
      <c r="AX167" s="2">
        <f t="shared" si="40"/>
        <v>529.98221895859683</v>
      </c>
      <c r="AY167" s="2">
        <f>SUM(AL167:AU167)</f>
        <v>0</v>
      </c>
      <c r="AZ167" s="1">
        <f>AY167*O167</f>
        <v>0</v>
      </c>
      <c r="BA167" s="15">
        <f t="shared" si="41"/>
        <v>0</v>
      </c>
    </row>
    <row r="168" spans="15:53" ht="14.25" customHeight="1" x14ac:dyDescent="0.25">
      <c r="O168" s="53"/>
      <c r="P168" s="13"/>
      <c r="Q168" s="13"/>
      <c r="R168" s="13"/>
      <c r="S168" s="13"/>
      <c r="T168" s="13"/>
      <c r="U168" s="17"/>
      <c r="V168" s="17"/>
      <c r="AA168" s="49"/>
      <c r="AB168" s="30"/>
      <c r="AC168" s="14"/>
      <c r="AD168" s="4"/>
      <c r="AE168" s="4"/>
      <c r="AF168" s="5"/>
      <c r="AG168" s="6"/>
      <c r="AH168" s="41"/>
      <c r="AI168" s="32"/>
      <c r="AJ168" s="32"/>
      <c r="AL168" s="2">
        <f t="shared" si="30"/>
        <v>0</v>
      </c>
      <c r="AM168" s="2">
        <f t="shared" si="31"/>
        <v>0</v>
      </c>
      <c r="AN168" s="2">
        <f t="shared" si="32"/>
        <v>0</v>
      </c>
      <c r="AO168" s="2">
        <f t="shared" si="33"/>
        <v>0</v>
      </c>
      <c r="AP168" s="2">
        <f t="shared" si="34"/>
        <v>0</v>
      </c>
      <c r="AQ168" s="2">
        <f t="shared" si="35"/>
        <v>0</v>
      </c>
      <c r="AR168" s="2">
        <f t="shared" si="36"/>
        <v>0</v>
      </c>
      <c r="AS168" s="2">
        <f t="shared" si="37"/>
        <v>0</v>
      </c>
      <c r="AT168" s="2">
        <f t="shared" si="38"/>
        <v>0</v>
      </c>
      <c r="AU168" s="2">
        <f t="shared" si="39"/>
        <v>0</v>
      </c>
      <c r="AV168" s="2"/>
      <c r="AW168" s="2">
        <f>AX168*O168</f>
        <v>0</v>
      </c>
      <c r="AX168" s="2">
        <f t="shared" si="40"/>
        <v>529.98221895859683</v>
      </c>
      <c r="AY168" s="2">
        <f>SUM(AL168:AU168)</f>
        <v>0</v>
      </c>
      <c r="AZ168" s="1">
        <f>AY168*O168</f>
        <v>0</v>
      </c>
      <c r="BA168" s="15">
        <f t="shared" si="41"/>
        <v>0</v>
      </c>
    </row>
    <row r="169" spans="15:53" ht="14.25" customHeight="1" x14ac:dyDescent="0.25">
      <c r="O169" s="53"/>
      <c r="P169" s="13"/>
      <c r="Q169" s="13"/>
      <c r="R169" s="13"/>
      <c r="S169" s="13"/>
      <c r="T169" s="13"/>
      <c r="U169" s="17"/>
      <c r="V169" s="17"/>
      <c r="AA169" s="49"/>
      <c r="AB169" s="30"/>
      <c r="AC169" s="14"/>
      <c r="AD169" s="4"/>
      <c r="AE169" s="4"/>
      <c r="AF169" s="5"/>
      <c r="AG169" s="6"/>
      <c r="AH169" s="41"/>
      <c r="AI169" s="32"/>
      <c r="AJ169" s="32"/>
      <c r="AL169" s="2">
        <f t="shared" si="30"/>
        <v>0</v>
      </c>
      <c r="AM169" s="2">
        <f t="shared" si="31"/>
        <v>0</v>
      </c>
      <c r="AN169" s="2">
        <f t="shared" si="32"/>
        <v>0</v>
      </c>
      <c r="AO169" s="2">
        <f t="shared" si="33"/>
        <v>0</v>
      </c>
      <c r="AP169" s="2">
        <f t="shared" si="34"/>
        <v>0</v>
      </c>
      <c r="AQ169" s="2">
        <f t="shared" si="35"/>
        <v>0</v>
      </c>
      <c r="AR169" s="2">
        <f t="shared" si="36"/>
        <v>0</v>
      </c>
      <c r="AS169" s="2">
        <f t="shared" si="37"/>
        <v>0</v>
      </c>
      <c r="AT169" s="2">
        <f t="shared" si="38"/>
        <v>0</v>
      </c>
      <c r="AU169" s="2">
        <f t="shared" si="39"/>
        <v>0</v>
      </c>
      <c r="AV169" s="2"/>
      <c r="AW169" s="2">
        <f>AX169*O169</f>
        <v>0</v>
      </c>
      <c r="AX169" s="2">
        <f t="shared" si="40"/>
        <v>529.98221895859683</v>
      </c>
      <c r="AY169" s="2">
        <f>SUM(AL169:AU169)</f>
        <v>0</v>
      </c>
      <c r="AZ169" s="1">
        <f>AY169*O169</f>
        <v>0</v>
      </c>
      <c r="BA169" s="15">
        <f t="shared" si="41"/>
        <v>0</v>
      </c>
    </row>
    <row r="170" spans="15:53" ht="14.25" customHeight="1" x14ac:dyDescent="0.25">
      <c r="O170" s="53"/>
      <c r="P170" s="13"/>
      <c r="Q170" s="13"/>
      <c r="R170" s="13"/>
      <c r="S170" s="13"/>
      <c r="T170" s="13"/>
      <c r="U170" s="17"/>
      <c r="V170" s="17"/>
      <c r="AA170" s="49"/>
      <c r="AB170" s="30"/>
      <c r="AC170" s="14"/>
      <c r="AD170" s="4"/>
      <c r="AE170" s="4"/>
      <c r="AF170" s="5"/>
      <c r="AG170" s="6"/>
      <c r="AH170" s="41"/>
      <c r="AI170" s="32"/>
      <c r="AJ170" s="32"/>
      <c r="AL170" s="2">
        <f t="shared" si="30"/>
        <v>0</v>
      </c>
      <c r="AM170" s="2">
        <f t="shared" si="31"/>
        <v>0</v>
      </c>
      <c r="AN170" s="2">
        <f t="shared" si="32"/>
        <v>0</v>
      </c>
      <c r="AO170" s="2">
        <f t="shared" si="33"/>
        <v>0</v>
      </c>
      <c r="AP170" s="2">
        <f t="shared" si="34"/>
        <v>0</v>
      </c>
      <c r="AQ170" s="2">
        <f t="shared" si="35"/>
        <v>0</v>
      </c>
      <c r="AR170" s="2">
        <f t="shared" si="36"/>
        <v>0</v>
      </c>
      <c r="AS170" s="2">
        <f t="shared" si="37"/>
        <v>0</v>
      </c>
      <c r="AT170" s="2">
        <f t="shared" si="38"/>
        <v>0</v>
      </c>
      <c r="AU170" s="2">
        <f t="shared" si="39"/>
        <v>0</v>
      </c>
      <c r="AV170" s="2"/>
      <c r="AW170" s="2">
        <f>AX170*O170</f>
        <v>0</v>
      </c>
      <c r="AX170" s="2">
        <f t="shared" si="40"/>
        <v>529.98221895859683</v>
      </c>
      <c r="AY170" s="2">
        <f>SUM(AL170:AU170)</f>
        <v>0</v>
      </c>
      <c r="AZ170" s="1">
        <f>AY170*O170</f>
        <v>0</v>
      </c>
      <c r="BA170" s="15">
        <f t="shared" si="41"/>
        <v>0</v>
      </c>
    </row>
    <row r="171" spans="15:53" ht="14.25" customHeight="1" x14ac:dyDescent="0.25">
      <c r="O171" s="53"/>
      <c r="P171" s="13"/>
      <c r="Q171" s="13"/>
      <c r="R171" s="13"/>
      <c r="S171" s="13"/>
      <c r="T171" s="13"/>
      <c r="U171" s="17"/>
      <c r="V171" s="17"/>
      <c r="AA171" s="49"/>
      <c r="AB171" s="30"/>
      <c r="AC171" s="14"/>
      <c r="AD171" s="4"/>
      <c r="AE171" s="4"/>
      <c r="AF171" s="5"/>
      <c r="AG171" s="6"/>
      <c r="AH171" s="41"/>
      <c r="AI171" s="32"/>
      <c r="AJ171" s="32"/>
      <c r="AL171" s="2">
        <f t="shared" si="30"/>
        <v>0</v>
      </c>
      <c r="AM171" s="2">
        <f t="shared" si="31"/>
        <v>0</v>
      </c>
      <c r="AN171" s="2">
        <f t="shared" si="32"/>
        <v>0</v>
      </c>
      <c r="AO171" s="2">
        <f t="shared" si="33"/>
        <v>0</v>
      </c>
      <c r="AP171" s="2">
        <f t="shared" si="34"/>
        <v>0</v>
      </c>
      <c r="AQ171" s="2">
        <f t="shared" si="35"/>
        <v>0</v>
      </c>
      <c r="AR171" s="2">
        <f t="shared" si="36"/>
        <v>0</v>
      </c>
      <c r="AS171" s="2">
        <f t="shared" si="37"/>
        <v>0</v>
      </c>
      <c r="AT171" s="2">
        <f t="shared" si="38"/>
        <v>0</v>
      </c>
      <c r="AU171" s="2">
        <f t="shared" si="39"/>
        <v>0</v>
      </c>
      <c r="AV171" s="2"/>
      <c r="AW171" s="2">
        <f>AX171*O171</f>
        <v>0</v>
      </c>
      <c r="AX171" s="2">
        <f t="shared" si="40"/>
        <v>529.98221895859683</v>
      </c>
      <c r="AY171" s="2">
        <f>SUM(AL171:AU171)</f>
        <v>0</v>
      </c>
      <c r="AZ171" s="1">
        <f>AY171*O171</f>
        <v>0</v>
      </c>
      <c r="BA171" s="15">
        <f t="shared" si="41"/>
        <v>0</v>
      </c>
    </row>
    <row r="172" spans="15:53" ht="14.25" customHeight="1" x14ac:dyDescent="0.25">
      <c r="O172" s="53"/>
      <c r="P172" s="13"/>
      <c r="Q172" s="13"/>
      <c r="R172" s="13"/>
      <c r="S172" s="13"/>
      <c r="T172" s="13"/>
      <c r="U172" s="17"/>
      <c r="V172" s="17"/>
      <c r="AA172" s="49"/>
      <c r="AB172" s="30"/>
      <c r="AC172" s="14"/>
      <c r="AD172" s="4"/>
      <c r="AE172" s="4"/>
      <c r="AF172" s="5"/>
      <c r="AG172" s="6"/>
      <c r="AH172" s="41"/>
      <c r="AI172" s="32"/>
      <c r="AJ172" s="32"/>
      <c r="AL172" s="2">
        <f t="shared" si="30"/>
        <v>0</v>
      </c>
      <c r="AM172" s="2">
        <f t="shared" si="31"/>
        <v>0</v>
      </c>
      <c r="AN172" s="2">
        <f t="shared" si="32"/>
        <v>0</v>
      </c>
      <c r="AO172" s="2">
        <f t="shared" si="33"/>
        <v>0</v>
      </c>
      <c r="AP172" s="2">
        <f t="shared" si="34"/>
        <v>0</v>
      </c>
      <c r="AQ172" s="2">
        <f t="shared" si="35"/>
        <v>0</v>
      </c>
      <c r="AR172" s="2">
        <f t="shared" si="36"/>
        <v>0</v>
      </c>
      <c r="AS172" s="2">
        <f t="shared" si="37"/>
        <v>0</v>
      </c>
      <c r="AT172" s="2">
        <f t="shared" si="38"/>
        <v>0</v>
      </c>
      <c r="AU172" s="2">
        <f t="shared" si="39"/>
        <v>0</v>
      </c>
      <c r="AV172" s="2"/>
      <c r="AW172" s="2">
        <f>AX172*O172</f>
        <v>0</v>
      </c>
      <c r="AX172" s="2">
        <f t="shared" si="40"/>
        <v>529.98221895859683</v>
      </c>
      <c r="AY172" s="2">
        <f>SUM(AL172:AU172)</f>
        <v>0</v>
      </c>
      <c r="AZ172" s="1">
        <f>AY172*O172</f>
        <v>0</v>
      </c>
      <c r="BA172" s="15">
        <f t="shared" si="41"/>
        <v>0</v>
      </c>
    </row>
    <row r="173" spans="15:53" ht="14.25" customHeight="1" x14ac:dyDescent="0.25">
      <c r="O173" s="53"/>
      <c r="P173" s="13"/>
      <c r="Q173" s="13"/>
      <c r="R173" s="13"/>
      <c r="S173" s="13"/>
      <c r="T173" s="13"/>
      <c r="U173" s="17"/>
      <c r="V173" s="17"/>
      <c r="AA173" s="49"/>
      <c r="AB173" s="30"/>
      <c r="AC173" s="14"/>
      <c r="AD173" s="4"/>
      <c r="AE173" s="4"/>
      <c r="AF173" s="5"/>
      <c r="AG173" s="6"/>
      <c r="AH173" s="41"/>
      <c r="AI173" s="32"/>
      <c r="AJ173" s="32"/>
      <c r="AL173" s="2">
        <f t="shared" si="30"/>
        <v>0</v>
      </c>
      <c r="AM173" s="2">
        <f t="shared" si="31"/>
        <v>0</v>
      </c>
      <c r="AN173" s="2">
        <f t="shared" si="32"/>
        <v>0</v>
      </c>
      <c r="AO173" s="2">
        <f t="shared" si="33"/>
        <v>0</v>
      </c>
      <c r="AP173" s="2">
        <f t="shared" si="34"/>
        <v>0</v>
      </c>
      <c r="AQ173" s="2">
        <f t="shared" si="35"/>
        <v>0</v>
      </c>
      <c r="AR173" s="2">
        <f t="shared" si="36"/>
        <v>0</v>
      </c>
      <c r="AS173" s="2">
        <f t="shared" si="37"/>
        <v>0</v>
      </c>
      <c r="AT173" s="2">
        <f t="shared" si="38"/>
        <v>0</v>
      </c>
      <c r="AU173" s="2">
        <f t="shared" si="39"/>
        <v>0</v>
      </c>
      <c r="AV173" s="2"/>
      <c r="AW173" s="2">
        <f>AX173*O173</f>
        <v>0</v>
      </c>
      <c r="AX173" s="2">
        <f t="shared" si="40"/>
        <v>529.98221895859683</v>
      </c>
      <c r="AY173" s="2">
        <f>SUM(AL173:AU173)</f>
        <v>0</v>
      </c>
      <c r="AZ173" s="1">
        <f>AY173*O173</f>
        <v>0</v>
      </c>
      <c r="BA173" s="15">
        <f t="shared" si="41"/>
        <v>0</v>
      </c>
    </row>
    <row r="174" spans="15:53" ht="14.25" customHeight="1" x14ac:dyDescent="0.25">
      <c r="O174" s="53"/>
      <c r="P174" s="13"/>
      <c r="Q174" s="13"/>
      <c r="R174" s="13"/>
      <c r="S174" s="13"/>
      <c r="T174" s="13"/>
      <c r="U174" s="17"/>
      <c r="V174" s="17"/>
      <c r="AA174" s="49"/>
      <c r="AB174" s="30"/>
      <c r="AC174" s="14"/>
      <c r="AD174" s="4"/>
      <c r="AE174" s="4"/>
      <c r="AF174" s="5"/>
      <c r="AG174" s="6"/>
      <c r="AH174" s="41"/>
      <c r="AI174" s="32"/>
      <c r="AJ174" s="32"/>
      <c r="AL174" s="2">
        <f t="shared" si="30"/>
        <v>0</v>
      </c>
      <c r="AM174" s="2">
        <f t="shared" si="31"/>
        <v>0</v>
      </c>
      <c r="AN174" s="2">
        <f t="shared" si="32"/>
        <v>0</v>
      </c>
      <c r="AO174" s="2">
        <f t="shared" si="33"/>
        <v>0</v>
      </c>
      <c r="AP174" s="2">
        <f t="shared" si="34"/>
        <v>0</v>
      </c>
      <c r="AQ174" s="2">
        <f t="shared" si="35"/>
        <v>0</v>
      </c>
      <c r="AR174" s="2">
        <f t="shared" si="36"/>
        <v>0</v>
      </c>
      <c r="AS174" s="2">
        <f t="shared" si="37"/>
        <v>0</v>
      </c>
      <c r="AT174" s="2">
        <f t="shared" si="38"/>
        <v>0</v>
      </c>
      <c r="AU174" s="2">
        <f t="shared" si="39"/>
        <v>0</v>
      </c>
      <c r="AV174" s="2"/>
      <c r="AW174" s="2">
        <f>AX174*O174</f>
        <v>0</v>
      </c>
      <c r="AX174" s="2">
        <f t="shared" si="40"/>
        <v>529.98221895859683</v>
      </c>
      <c r="AY174" s="2">
        <f>SUM(AL174:AU174)</f>
        <v>0</v>
      </c>
      <c r="AZ174" s="1">
        <f>AY174*O174</f>
        <v>0</v>
      </c>
      <c r="BA174" s="15">
        <f t="shared" si="41"/>
        <v>0</v>
      </c>
    </row>
    <row r="175" spans="15:53" ht="14.25" customHeight="1" x14ac:dyDescent="0.25">
      <c r="O175" s="53"/>
      <c r="P175" s="13"/>
      <c r="Q175" s="13"/>
      <c r="R175" s="13"/>
      <c r="S175" s="13"/>
      <c r="T175" s="13"/>
      <c r="U175" s="17"/>
      <c r="V175" s="17"/>
      <c r="AA175" s="49"/>
      <c r="AB175" s="30"/>
      <c r="AC175" s="14"/>
      <c r="AD175" s="4"/>
      <c r="AE175" s="4"/>
      <c r="AF175" s="5"/>
      <c r="AG175" s="6"/>
      <c r="AH175" s="41"/>
      <c r="AI175" s="32"/>
      <c r="AJ175" s="32"/>
      <c r="AL175" s="2">
        <f t="shared" si="30"/>
        <v>0</v>
      </c>
      <c r="AM175" s="2">
        <f t="shared" si="31"/>
        <v>0</v>
      </c>
      <c r="AN175" s="2">
        <f t="shared" si="32"/>
        <v>0</v>
      </c>
      <c r="AO175" s="2">
        <f t="shared" si="33"/>
        <v>0</v>
      </c>
      <c r="AP175" s="2">
        <f t="shared" si="34"/>
        <v>0</v>
      </c>
      <c r="AQ175" s="2">
        <f t="shared" si="35"/>
        <v>0</v>
      </c>
      <c r="AR175" s="2">
        <f t="shared" si="36"/>
        <v>0</v>
      </c>
      <c r="AS175" s="2">
        <f t="shared" si="37"/>
        <v>0</v>
      </c>
      <c r="AT175" s="2">
        <f t="shared" si="38"/>
        <v>0</v>
      </c>
      <c r="AU175" s="2">
        <f t="shared" si="39"/>
        <v>0</v>
      </c>
      <c r="AV175" s="2"/>
      <c r="AW175" s="2">
        <f>AX175*O175</f>
        <v>0</v>
      </c>
      <c r="AX175" s="2">
        <f t="shared" si="40"/>
        <v>529.98221895859683</v>
      </c>
      <c r="AY175" s="2">
        <f>SUM(AL175:AU175)</f>
        <v>0</v>
      </c>
      <c r="AZ175" s="1">
        <f>AY175*O175</f>
        <v>0</v>
      </c>
      <c r="BA175" s="15">
        <f t="shared" si="41"/>
        <v>0</v>
      </c>
    </row>
    <row r="176" spans="15:53" ht="14.25" customHeight="1" x14ac:dyDescent="0.25">
      <c r="O176" s="53"/>
      <c r="P176" s="13"/>
      <c r="Q176" s="13"/>
      <c r="R176" s="13"/>
      <c r="S176" s="13"/>
      <c r="T176" s="13"/>
      <c r="U176" s="17"/>
      <c r="V176" s="17"/>
      <c r="AA176" s="49"/>
      <c r="AB176" s="30"/>
      <c r="AC176" s="14"/>
      <c r="AD176" s="4"/>
      <c r="AE176" s="4"/>
      <c r="AF176" s="5"/>
      <c r="AG176" s="6"/>
      <c r="AH176" s="41"/>
      <c r="AI176" s="32"/>
      <c r="AJ176" s="32"/>
      <c r="AL176" s="2">
        <f t="shared" si="30"/>
        <v>0</v>
      </c>
      <c r="AM176" s="2">
        <f t="shared" si="31"/>
        <v>0</v>
      </c>
      <c r="AN176" s="2">
        <f t="shared" si="32"/>
        <v>0</v>
      </c>
      <c r="AO176" s="2">
        <f t="shared" si="33"/>
        <v>0</v>
      </c>
      <c r="AP176" s="2">
        <f t="shared" si="34"/>
        <v>0</v>
      </c>
      <c r="AQ176" s="2">
        <f t="shared" si="35"/>
        <v>0</v>
      </c>
      <c r="AR176" s="2">
        <f t="shared" si="36"/>
        <v>0</v>
      </c>
      <c r="AS176" s="2">
        <f t="shared" si="37"/>
        <v>0</v>
      </c>
      <c r="AT176" s="2">
        <f t="shared" si="38"/>
        <v>0</v>
      </c>
      <c r="AU176" s="2">
        <f t="shared" si="39"/>
        <v>0</v>
      </c>
      <c r="AV176" s="2"/>
      <c r="AW176" s="2">
        <f>AX176*O176</f>
        <v>0</v>
      </c>
      <c r="AX176" s="2">
        <f t="shared" si="40"/>
        <v>529.98221895859683</v>
      </c>
      <c r="AY176" s="2">
        <f>SUM(AL176:AU176)</f>
        <v>0</v>
      </c>
      <c r="AZ176" s="1">
        <f>AY176*O176</f>
        <v>0</v>
      </c>
      <c r="BA176" s="15">
        <f t="shared" si="41"/>
        <v>0</v>
      </c>
    </row>
    <row r="177" spans="15:53" ht="14.25" customHeight="1" x14ac:dyDescent="0.25">
      <c r="O177" s="53"/>
      <c r="P177" s="13"/>
      <c r="Q177" s="13"/>
      <c r="R177" s="13"/>
      <c r="S177" s="13"/>
      <c r="T177" s="13"/>
      <c r="U177" s="17"/>
      <c r="V177" s="17"/>
      <c r="AA177" s="49"/>
      <c r="AB177" s="30"/>
      <c r="AC177" s="14"/>
      <c r="AD177" s="4"/>
      <c r="AE177" s="4"/>
      <c r="AF177" s="5"/>
      <c r="AG177" s="6"/>
      <c r="AH177" s="41"/>
      <c r="AI177" s="32"/>
      <c r="AJ177" s="32"/>
      <c r="AL177" s="2">
        <f t="shared" si="30"/>
        <v>0</v>
      </c>
      <c r="AM177" s="2">
        <f t="shared" si="31"/>
        <v>0</v>
      </c>
      <c r="AN177" s="2">
        <f t="shared" si="32"/>
        <v>0</v>
      </c>
      <c r="AO177" s="2">
        <f t="shared" si="33"/>
        <v>0</v>
      </c>
      <c r="AP177" s="2">
        <f t="shared" si="34"/>
        <v>0</v>
      </c>
      <c r="AQ177" s="2">
        <f t="shared" si="35"/>
        <v>0</v>
      </c>
      <c r="AR177" s="2">
        <f t="shared" si="36"/>
        <v>0</v>
      </c>
      <c r="AS177" s="2">
        <f t="shared" si="37"/>
        <v>0</v>
      </c>
      <c r="AT177" s="2">
        <f t="shared" si="38"/>
        <v>0</v>
      </c>
      <c r="AU177" s="2">
        <f t="shared" si="39"/>
        <v>0</v>
      </c>
      <c r="AV177" s="2"/>
      <c r="AW177" s="2">
        <f>AX177*O177</f>
        <v>0</v>
      </c>
      <c r="AX177" s="2">
        <f t="shared" si="40"/>
        <v>529.98221895859683</v>
      </c>
      <c r="AY177" s="2">
        <f>SUM(AL177:AU177)</f>
        <v>0</v>
      </c>
      <c r="AZ177" s="1">
        <f>AY177*O177</f>
        <v>0</v>
      </c>
      <c r="BA177" s="15">
        <f t="shared" si="41"/>
        <v>0</v>
      </c>
    </row>
    <row r="178" spans="15:53" ht="14.25" customHeight="1" x14ac:dyDescent="0.25">
      <c r="O178" s="53"/>
      <c r="P178" s="13"/>
      <c r="Q178" s="13"/>
      <c r="R178" s="13"/>
      <c r="S178" s="13"/>
      <c r="T178" s="13"/>
      <c r="U178" s="17"/>
      <c r="V178" s="17"/>
      <c r="AA178" s="49"/>
      <c r="AB178" s="30"/>
      <c r="AC178" s="14"/>
      <c r="AD178" s="4"/>
      <c r="AE178" s="4"/>
      <c r="AF178" s="5"/>
      <c r="AG178" s="6"/>
      <c r="AH178" s="41"/>
      <c r="AI178" s="32"/>
      <c r="AJ178" s="32"/>
      <c r="AL178" s="2">
        <f t="shared" si="30"/>
        <v>0</v>
      </c>
      <c r="AM178" s="2">
        <f t="shared" si="31"/>
        <v>0</v>
      </c>
      <c r="AN178" s="2">
        <f t="shared" si="32"/>
        <v>0</v>
      </c>
      <c r="AO178" s="2">
        <f t="shared" si="33"/>
        <v>0</v>
      </c>
      <c r="AP178" s="2">
        <f t="shared" si="34"/>
        <v>0</v>
      </c>
      <c r="AQ178" s="2">
        <f t="shared" si="35"/>
        <v>0</v>
      </c>
      <c r="AR178" s="2">
        <f t="shared" si="36"/>
        <v>0</v>
      </c>
      <c r="AS178" s="2">
        <f t="shared" si="37"/>
        <v>0</v>
      </c>
      <c r="AT178" s="2">
        <f t="shared" si="38"/>
        <v>0</v>
      </c>
      <c r="AU178" s="2">
        <f t="shared" si="39"/>
        <v>0</v>
      </c>
      <c r="AV178" s="2"/>
      <c r="AW178" s="2">
        <f>AX178*O178</f>
        <v>0</v>
      </c>
      <c r="AX178" s="2">
        <f t="shared" si="40"/>
        <v>529.98221895859683</v>
      </c>
      <c r="AY178" s="2">
        <f>SUM(AL178:AU178)</f>
        <v>0</v>
      </c>
      <c r="AZ178" s="1">
        <f>AY178*O178</f>
        <v>0</v>
      </c>
      <c r="BA178" s="15">
        <f t="shared" si="41"/>
        <v>0</v>
      </c>
    </row>
    <row r="179" spans="15:53" ht="14.25" customHeight="1" x14ac:dyDescent="0.25">
      <c r="O179" s="53"/>
      <c r="P179" s="13"/>
      <c r="Q179" s="13"/>
      <c r="R179" s="13"/>
      <c r="S179" s="13"/>
      <c r="T179" s="13"/>
      <c r="U179" s="17"/>
      <c r="V179" s="17"/>
      <c r="AA179" s="49"/>
      <c r="AB179" s="30"/>
      <c r="AC179" s="14"/>
      <c r="AD179" s="4"/>
      <c r="AE179" s="4"/>
      <c r="AF179" s="5"/>
      <c r="AG179" s="6"/>
      <c r="AH179" s="41"/>
      <c r="AI179" s="32"/>
      <c r="AJ179" s="32"/>
      <c r="AL179" s="2">
        <f t="shared" si="30"/>
        <v>0</v>
      </c>
      <c r="AM179" s="2">
        <f t="shared" si="31"/>
        <v>0</v>
      </c>
      <c r="AN179" s="2">
        <f t="shared" si="32"/>
        <v>0</v>
      </c>
      <c r="AO179" s="2">
        <f t="shared" si="33"/>
        <v>0</v>
      </c>
      <c r="AP179" s="2">
        <f t="shared" si="34"/>
        <v>0</v>
      </c>
      <c r="AQ179" s="2">
        <f t="shared" si="35"/>
        <v>0</v>
      </c>
      <c r="AR179" s="2">
        <f t="shared" si="36"/>
        <v>0</v>
      </c>
      <c r="AS179" s="2">
        <f t="shared" si="37"/>
        <v>0</v>
      </c>
      <c r="AT179" s="2">
        <f t="shared" si="38"/>
        <v>0</v>
      </c>
      <c r="AU179" s="2">
        <f t="shared" si="39"/>
        <v>0</v>
      </c>
      <c r="AV179" s="2"/>
      <c r="AW179" s="2">
        <f>AX179*O179</f>
        <v>0</v>
      </c>
      <c r="AX179" s="2">
        <f t="shared" si="40"/>
        <v>529.98221895859683</v>
      </c>
      <c r="AY179" s="2">
        <f>SUM(AL179:AU179)</f>
        <v>0</v>
      </c>
      <c r="AZ179" s="1">
        <f>AY179*O179</f>
        <v>0</v>
      </c>
      <c r="BA179" s="15">
        <f t="shared" si="41"/>
        <v>0</v>
      </c>
    </row>
    <row r="180" spans="15:53" ht="14.25" customHeight="1" x14ac:dyDescent="0.25">
      <c r="O180" s="53"/>
      <c r="P180" s="13"/>
      <c r="Q180" s="13"/>
      <c r="R180" s="13"/>
      <c r="S180" s="13"/>
      <c r="T180" s="13"/>
      <c r="U180" s="17"/>
      <c r="V180" s="17"/>
      <c r="AA180" s="49"/>
      <c r="AB180" s="30"/>
      <c r="AC180" s="14"/>
      <c r="AD180" s="4"/>
      <c r="AE180" s="4"/>
      <c r="AF180" s="5"/>
      <c r="AG180" s="6"/>
      <c r="AH180" s="41"/>
      <c r="AI180" s="32"/>
      <c r="AJ180" s="32"/>
      <c r="AL180" s="2">
        <f t="shared" si="30"/>
        <v>0</v>
      </c>
      <c r="AM180" s="2">
        <f t="shared" si="31"/>
        <v>0</v>
      </c>
      <c r="AN180" s="2">
        <f t="shared" si="32"/>
        <v>0</v>
      </c>
      <c r="AO180" s="2">
        <f t="shared" si="33"/>
        <v>0</v>
      </c>
      <c r="AP180" s="2">
        <f t="shared" si="34"/>
        <v>0</v>
      </c>
      <c r="AQ180" s="2">
        <f t="shared" si="35"/>
        <v>0</v>
      </c>
      <c r="AR180" s="2">
        <f t="shared" si="36"/>
        <v>0</v>
      </c>
      <c r="AS180" s="2">
        <f t="shared" si="37"/>
        <v>0</v>
      </c>
      <c r="AT180" s="2">
        <f t="shared" si="38"/>
        <v>0</v>
      </c>
      <c r="AU180" s="2">
        <f t="shared" si="39"/>
        <v>0</v>
      </c>
      <c r="AV180" s="2"/>
      <c r="AW180" s="2">
        <f>AX180*O180</f>
        <v>0</v>
      </c>
      <c r="AX180" s="2">
        <f t="shared" si="40"/>
        <v>529.98221895859683</v>
      </c>
      <c r="AY180" s="2">
        <f>SUM(AL180:AU180)</f>
        <v>0</v>
      </c>
      <c r="AZ180" s="1">
        <f>AY180*O180</f>
        <v>0</v>
      </c>
      <c r="BA180" s="15">
        <f t="shared" si="41"/>
        <v>0</v>
      </c>
    </row>
    <row r="181" spans="15:53" ht="14.25" customHeight="1" x14ac:dyDescent="0.25">
      <c r="O181" s="53"/>
      <c r="P181" s="13"/>
      <c r="Q181" s="13"/>
      <c r="R181" s="13"/>
      <c r="S181" s="13"/>
      <c r="T181" s="13"/>
      <c r="U181" s="17"/>
      <c r="V181" s="17"/>
      <c r="AA181" s="49"/>
      <c r="AB181" s="30"/>
      <c r="AC181" s="14"/>
      <c r="AD181" s="4"/>
      <c r="AE181" s="4"/>
      <c r="AF181" s="5"/>
      <c r="AG181" s="6"/>
      <c r="AH181" s="41"/>
      <c r="AI181" s="32"/>
      <c r="AJ181" s="32"/>
      <c r="AL181" s="2">
        <f t="shared" si="30"/>
        <v>0</v>
      </c>
      <c r="AM181" s="2">
        <f t="shared" si="31"/>
        <v>0</v>
      </c>
      <c r="AN181" s="2">
        <f t="shared" si="32"/>
        <v>0</v>
      </c>
      <c r="AO181" s="2">
        <f t="shared" si="33"/>
        <v>0</v>
      </c>
      <c r="AP181" s="2">
        <f t="shared" si="34"/>
        <v>0</v>
      </c>
      <c r="AQ181" s="2">
        <f t="shared" si="35"/>
        <v>0</v>
      </c>
      <c r="AR181" s="2">
        <f t="shared" si="36"/>
        <v>0</v>
      </c>
      <c r="AS181" s="2">
        <f t="shared" si="37"/>
        <v>0</v>
      </c>
      <c r="AT181" s="2">
        <f t="shared" si="38"/>
        <v>0</v>
      </c>
      <c r="AU181" s="2">
        <f t="shared" si="39"/>
        <v>0</v>
      </c>
      <c r="AV181" s="2"/>
      <c r="AW181" s="2">
        <f>AX181*O181</f>
        <v>0</v>
      </c>
      <c r="AX181" s="2">
        <f t="shared" si="40"/>
        <v>529.98221895859683</v>
      </c>
      <c r="AY181" s="2">
        <f>SUM(AL181:AU181)</f>
        <v>0</v>
      </c>
      <c r="AZ181" s="1">
        <f>AY181*O181</f>
        <v>0</v>
      </c>
      <c r="BA181" s="15">
        <f t="shared" si="41"/>
        <v>0</v>
      </c>
    </row>
    <row r="182" spans="15:53" ht="14.25" customHeight="1" x14ac:dyDescent="0.25">
      <c r="O182" s="53"/>
      <c r="P182" s="13"/>
      <c r="Q182" s="13"/>
      <c r="R182" s="13"/>
      <c r="S182" s="13"/>
      <c r="T182" s="13"/>
      <c r="U182" s="17"/>
      <c r="V182" s="17"/>
      <c r="AA182" s="49"/>
      <c r="AB182" s="30"/>
      <c r="AC182" s="14"/>
      <c r="AD182" s="4"/>
      <c r="AE182" s="4"/>
      <c r="AF182" s="5"/>
      <c r="AG182" s="6"/>
      <c r="AH182" s="41"/>
      <c r="AI182" s="32"/>
      <c r="AJ182" s="32"/>
      <c r="AL182" s="2">
        <f t="shared" si="30"/>
        <v>0</v>
      </c>
      <c r="AM182" s="2">
        <f t="shared" si="31"/>
        <v>0</v>
      </c>
      <c r="AN182" s="2">
        <f t="shared" si="32"/>
        <v>0</v>
      </c>
      <c r="AO182" s="2">
        <f t="shared" si="33"/>
        <v>0</v>
      </c>
      <c r="AP182" s="2">
        <f t="shared" si="34"/>
        <v>0</v>
      </c>
      <c r="AQ182" s="2">
        <f t="shared" si="35"/>
        <v>0</v>
      </c>
      <c r="AR182" s="2">
        <f t="shared" si="36"/>
        <v>0</v>
      </c>
      <c r="AS182" s="2">
        <f t="shared" si="37"/>
        <v>0</v>
      </c>
      <c r="AT182" s="2">
        <f t="shared" si="38"/>
        <v>0</v>
      </c>
      <c r="AU182" s="2">
        <f t="shared" si="39"/>
        <v>0</v>
      </c>
      <c r="AV182" s="2"/>
      <c r="AW182" s="2">
        <f>AX182*O182</f>
        <v>0</v>
      </c>
      <c r="AX182" s="2">
        <f t="shared" si="40"/>
        <v>529.98221895859683</v>
      </c>
      <c r="AY182" s="2">
        <f>SUM(AL182:AU182)</f>
        <v>0</v>
      </c>
      <c r="AZ182" s="1">
        <f>AY182*O182</f>
        <v>0</v>
      </c>
      <c r="BA182" s="15">
        <f t="shared" si="41"/>
        <v>0</v>
      </c>
    </row>
    <row r="183" spans="15:53" ht="14.25" customHeight="1" x14ac:dyDescent="0.25">
      <c r="O183" s="53"/>
      <c r="P183" s="13"/>
      <c r="Q183" s="13"/>
      <c r="R183" s="13"/>
      <c r="S183" s="13"/>
      <c r="T183" s="13"/>
      <c r="U183" s="17"/>
      <c r="V183" s="17"/>
      <c r="AA183" s="49"/>
      <c r="AB183" s="30"/>
      <c r="AC183" s="14"/>
      <c r="AD183" s="4"/>
      <c r="AE183" s="4"/>
      <c r="AF183" s="5"/>
      <c r="AG183" s="6"/>
      <c r="AH183" s="41"/>
      <c r="AI183" s="32"/>
      <c r="AJ183" s="32"/>
      <c r="AL183" s="2">
        <f t="shared" si="30"/>
        <v>0</v>
      </c>
      <c r="AM183" s="2">
        <f t="shared" si="31"/>
        <v>0</v>
      </c>
      <c r="AN183" s="2">
        <f t="shared" si="32"/>
        <v>0</v>
      </c>
      <c r="AO183" s="2">
        <f t="shared" si="33"/>
        <v>0</v>
      </c>
      <c r="AP183" s="2">
        <f t="shared" si="34"/>
        <v>0</v>
      </c>
      <c r="AQ183" s="2">
        <f t="shared" si="35"/>
        <v>0</v>
      </c>
      <c r="AR183" s="2">
        <f t="shared" si="36"/>
        <v>0</v>
      </c>
      <c r="AS183" s="2">
        <f t="shared" si="37"/>
        <v>0</v>
      </c>
      <c r="AT183" s="2">
        <f t="shared" si="38"/>
        <v>0</v>
      </c>
      <c r="AU183" s="2">
        <f t="shared" si="39"/>
        <v>0</v>
      </c>
      <c r="AV183" s="2"/>
      <c r="AW183" s="2">
        <f>AX183*O183</f>
        <v>0</v>
      </c>
      <c r="AX183" s="2">
        <f t="shared" si="40"/>
        <v>529.98221895859683</v>
      </c>
      <c r="AY183" s="2">
        <f>SUM(AL183:AU183)</f>
        <v>0</v>
      </c>
      <c r="AZ183" s="1">
        <f>AY183*O183</f>
        <v>0</v>
      </c>
      <c r="BA183" s="15">
        <f t="shared" si="41"/>
        <v>0</v>
      </c>
    </row>
    <row r="184" spans="15:53" ht="14.25" customHeight="1" x14ac:dyDescent="0.25">
      <c r="O184" s="53"/>
      <c r="P184" s="13"/>
      <c r="Q184" s="13"/>
      <c r="R184" s="13"/>
      <c r="S184" s="13"/>
      <c r="T184" s="13"/>
      <c r="U184" s="17"/>
      <c r="V184" s="17"/>
      <c r="AA184" s="49"/>
      <c r="AB184" s="30"/>
      <c r="AC184" s="14"/>
      <c r="AD184" s="4"/>
      <c r="AE184" s="4"/>
      <c r="AF184" s="5"/>
      <c r="AG184" s="6"/>
      <c r="AH184" s="41"/>
      <c r="AI184" s="32"/>
      <c r="AJ184" s="32"/>
      <c r="AL184" s="2">
        <f t="shared" si="30"/>
        <v>0</v>
      </c>
      <c r="AM184" s="2">
        <f t="shared" si="31"/>
        <v>0</v>
      </c>
      <c r="AN184" s="2">
        <f t="shared" si="32"/>
        <v>0</v>
      </c>
      <c r="AO184" s="2">
        <f t="shared" si="33"/>
        <v>0</v>
      </c>
      <c r="AP184" s="2">
        <f t="shared" si="34"/>
        <v>0</v>
      </c>
      <c r="AQ184" s="2">
        <f t="shared" si="35"/>
        <v>0</v>
      </c>
      <c r="AR184" s="2">
        <f t="shared" si="36"/>
        <v>0</v>
      </c>
      <c r="AS184" s="2">
        <f t="shared" si="37"/>
        <v>0</v>
      </c>
      <c r="AT184" s="2">
        <f t="shared" si="38"/>
        <v>0</v>
      </c>
      <c r="AU184" s="2">
        <f t="shared" si="39"/>
        <v>0</v>
      </c>
      <c r="AV184" s="2"/>
      <c r="AW184" s="2">
        <f>AX184*O184</f>
        <v>0</v>
      </c>
      <c r="AX184" s="2">
        <f t="shared" si="40"/>
        <v>529.98221895859683</v>
      </c>
      <c r="AY184" s="2">
        <f>SUM(AL184:AU184)</f>
        <v>0</v>
      </c>
      <c r="AZ184" s="1">
        <f>AY184*O184</f>
        <v>0</v>
      </c>
      <c r="BA184" s="15">
        <f t="shared" si="41"/>
        <v>0</v>
      </c>
    </row>
    <row r="185" spans="15:53" ht="14.25" customHeight="1" x14ac:dyDescent="0.25">
      <c r="O185" s="53"/>
      <c r="P185" s="13"/>
      <c r="Q185" s="13"/>
      <c r="R185" s="13"/>
      <c r="S185" s="13"/>
      <c r="T185" s="13"/>
      <c r="U185" s="17"/>
      <c r="V185" s="17"/>
      <c r="AA185" s="49"/>
      <c r="AB185" s="30"/>
      <c r="AC185" s="14"/>
      <c r="AD185" s="4"/>
      <c r="AE185" s="4"/>
      <c r="AF185" s="5"/>
      <c r="AG185" s="6"/>
      <c r="AH185" s="41"/>
      <c r="AI185" s="32"/>
      <c r="AJ185" s="32"/>
      <c r="AL185" s="2">
        <f t="shared" si="30"/>
        <v>0</v>
      </c>
      <c r="AM185" s="2">
        <f t="shared" si="31"/>
        <v>0</v>
      </c>
      <c r="AN185" s="2">
        <f t="shared" si="32"/>
        <v>0</v>
      </c>
      <c r="AO185" s="2">
        <f t="shared" si="33"/>
        <v>0</v>
      </c>
      <c r="AP185" s="2">
        <f t="shared" si="34"/>
        <v>0</v>
      </c>
      <c r="AQ185" s="2">
        <f t="shared" si="35"/>
        <v>0</v>
      </c>
      <c r="AR185" s="2">
        <f t="shared" si="36"/>
        <v>0</v>
      </c>
      <c r="AS185" s="2">
        <f t="shared" si="37"/>
        <v>0</v>
      </c>
      <c r="AT185" s="2">
        <f t="shared" si="38"/>
        <v>0</v>
      </c>
      <c r="AU185" s="2">
        <f t="shared" si="39"/>
        <v>0</v>
      </c>
      <c r="AV185" s="2"/>
      <c r="AW185" s="2">
        <f>AX185*O185</f>
        <v>0</v>
      </c>
      <c r="AX185" s="2">
        <f t="shared" si="40"/>
        <v>529.98221895859683</v>
      </c>
      <c r="AY185" s="2">
        <f>SUM(AL185:AU185)</f>
        <v>0</v>
      </c>
      <c r="AZ185" s="1">
        <f>AY185*O185</f>
        <v>0</v>
      </c>
      <c r="BA185" s="15">
        <f t="shared" si="41"/>
        <v>0</v>
      </c>
    </row>
    <row r="186" spans="15:53" ht="14.25" customHeight="1" x14ac:dyDescent="0.25">
      <c r="O186" s="53"/>
      <c r="P186" s="13"/>
      <c r="Q186" s="13"/>
      <c r="R186" s="13"/>
      <c r="S186" s="13"/>
      <c r="T186" s="13"/>
      <c r="U186" s="17"/>
      <c r="V186" s="17"/>
      <c r="AA186" s="49"/>
      <c r="AB186" s="30"/>
      <c r="AC186" s="14"/>
      <c r="AD186" s="4"/>
      <c r="AE186" s="4"/>
      <c r="AF186" s="5"/>
      <c r="AG186" s="6"/>
      <c r="AH186" s="41"/>
      <c r="AI186" s="32"/>
      <c r="AJ186" s="32"/>
      <c r="AL186" s="2">
        <f t="shared" si="30"/>
        <v>0</v>
      </c>
      <c r="AM186" s="2">
        <f t="shared" si="31"/>
        <v>0</v>
      </c>
      <c r="AN186" s="2">
        <f t="shared" si="32"/>
        <v>0</v>
      </c>
      <c r="AO186" s="2">
        <f t="shared" si="33"/>
        <v>0</v>
      </c>
      <c r="AP186" s="2">
        <f t="shared" si="34"/>
        <v>0</v>
      </c>
      <c r="AQ186" s="2">
        <f t="shared" si="35"/>
        <v>0</v>
      </c>
      <c r="AR186" s="2">
        <f t="shared" si="36"/>
        <v>0</v>
      </c>
      <c r="AS186" s="2">
        <f t="shared" si="37"/>
        <v>0</v>
      </c>
      <c r="AT186" s="2">
        <f t="shared" si="38"/>
        <v>0</v>
      </c>
      <c r="AU186" s="2">
        <f t="shared" si="39"/>
        <v>0</v>
      </c>
      <c r="AV186" s="2"/>
      <c r="AW186" s="2">
        <f>AX186*O186</f>
        <v>0</v>
      </c>
      <c r="AX186" s="2">
        <f t="shared" si="40"/>
        <v>529.98221895859683</v>
      </c>
      <c r="AY186" s="2">
        <f>SUM(AL186:AU186)</f>
        <v>0</v>
      </c>
      <c r="AZ186" s="1">
        <f>AY186*O186</f>
        <v>0</v>
      </c>
      <c r="BA186" s="15">
        <f t="shared" si="41"/>
        <v>0</v>
      </c>
    </row>
    <row r="187" spans="15:53" ht="14.25" customHeight="1" x14ac:dyDescent="0.25">
      <c r="O187" s="53"/>
      <c r="P187" s="13"/>
      <c r="Q187" s="13"/>
      <c r="R187" s="13"/>
      <c r="S187" s="13"/>
      <c r="T187" s="13"/>
      <c r="U187" s="17"/>
      <c r="V187" s="17"/>
      <c r="AA187" s="49"/>
      <c r="AB187" s="30"/>
      <c r="AC187" s="14"/>
      <c r="AD187" s="4"/>
      <c r="AE187" s="4"/>
      <c r="AF187" s="5"/>
      <c r="AG187" s="6"/>
      <c r="AH187" s="41"/>
      <c r="AI187" s="32"/>
      <c r="AJ187" s="32"/>
      <c r="AL187" s="2">
        <f t="shared" si="30"/>
        <v>0</v>
      </c>
      <c r="AM187" s="2">
        <f t="shared" si="31"/>
        <v>0</v>
      </c>
      <c r="AN187" s="2">
        <f t="shared" si="32"/>
        <v>0</v>
      </c>
      <c r="AO187" s="2">
        <f t="shared" si="33"/>
        <v>0</v>
      </c>
      <c r="AP187" s="2">
        <f t="shared" si="34"/>
        <v>0</v>
      </c>
      <c r="AQ187" s="2">
        <f t="shared" si="35"/>
        <v>0</v>
      </c>
      <c r="AR187" s="2">
        <f t="shared" si="36"/>
        <v>0</v>
      </c>
      <c r="AS187" s="2">
        <f t="shared" si="37"/>
        <v>0</v>
      </c>
      <c r="AT187" s="2">
        <f t="shared" si="38"/>
        <v>0</v>
      </c>
      <c r="AU187" s="2">
        <f t="shared" si="39"/>
        <v>0</v>
      </c>
      <c r="AV187" s="2"/>
      <c r="AW187" s="2">
        <f>AX187*O187</f>
        <v>0</v>
      </c>
      <c r="AX187" s="2">
        <f t="shared" si="40"/>
        <v>529.98221895859683</v>
      </c>
      <c r="AY187" s="2">
        <f>SUM(AL187:AU187)</f>
        <v>0</v>
      </c>
      <c r="AZ187" s="1">
        <f>AY187*O187</f>
        <v>0</v>
      </c>
      <c r="BA187" s="15">
        <f t="shared" si="41"/>
        <v>0</v>
      </c>
    </row>
    <row r="188" spans="15:53" ht="14.25" customHeight="1" x14ac:dyDescent="0.25">
      <c r="O188" s="53"/>
      <c r="P188" s="13"/>
      <c r="Q188" s="13"/>
      <c r="R188" s="13"/>
      <c r="S188" s="13"/>
      <c r="T188" s="13"/>
      <c r="U188" s="17"/>
      <c r="V188" s="17"/>
      <c r="AA188" s="49"/>
      <c r="AB188" s="30"/>
      <c r="AC188" s="14"/>
      <c r="AD188" s="4"/>
      <c r="AE188" s="4"/>
      <c r="AF188" s="5"/>
      <c r="AG188" s="6"/>
      <c r="AH188" s="41"/>
      <c r="AI188" s="32"/>
      <c r="AJ188" s="32"/>
      <c r="AL188" s="2">
        <f t="shared" si="30"/>
        <v>0</v>
      </c>
      <c r="AM188" s="2">
        <f t="shared" si="31"/>
        <v>0</v>
      </c>
      <c r="AN188" s="2">
        <f t="shared" si="32"/>
        <v>0</v>
      </c>
      <c r="AO188" s="2">
        <f t="shared" si="33"/>
        <v>0</v>
      </c>
      <c r="AP188" s="2">
        <f t="shared" si="34"/>
        <v>0</v>
      </c>
      <c r="AQ188" s="2">
        <f t="shared" si="35"/>
        <v>0</v>
      </c>
      <c r="AR188" s="2">
        <f t="shared" si="36"/>
        <v>0</v>
      </c>
      <c r="AS188" s="2">
        <f t="shared" si="37"/>
        <v>0</v>
      </c>
      <c r="AT188" s="2">
        <f t="shared" si="38"/>
        <v>0</v>
      </c>
      <c r="AU188" s="2">
        <f t="shared" si="39"/>
        <v>0</v>
      </c>
      <c r="AV188" s="2"/>
      <c r="AW188" s="2">
        <f>AX188*O188</f>
        <v>0</v>
      </c>
      <c r="AX188" s="2">
        <f t="shared" si="40"/>
        <v>529.98221895859683</v>
      </c>
      <c r="AY188" s="2">
        <f>SUM(AL188:AU188)</f>
        <v>0</v>
      </c>
      <c r="AZ188" s="1">
        <f>AY188*O188</f>
        <v>0</v>
      </c>
      <c r="BA188" s="15">
        <f t="shared" si="41"/>
        <v>0</v>
      </c>
    </row>
    <row r="189" spans="15:53" ht="14.25" customHeight="1" x14ac:dyDescent="0.25">
      <c r="O189" s="53"/>
      <c r="P189" s="13"/>
      <c r="Q189" s="13"/>
      <c r="R189" s="13"/>
      <c r="S189" s="13"/>
      <c r="T189" s="13"/>
      <c r="U189" s="17"/>
      <c r="V189" s="17"/>
      <c r="AA189" s="49"/>
      <c r="AB189" s="30"/>
      <c r="AC189" s="14"/>
      <c r="AD189" s="4"/>
      <c r="AE189" s="4"/>
      <c r="AF189" s="5"/>
      <c r="AG189" s="6"/>
      <c r="AH189" s="41"/>
      <c r="AI189" s="32"/>
      <c r="AJ189" s="32"/>
      <c r="AL189" s="2">
        <f t="shared" si="30"/>
        <v>0</v>
      </c>
      <c r="AM189" s="2">
        <f t="shared" si="31"/>
        <v>0</v>
      </c>
      <c r="AN189" s="2">
        <f t="shared" si="32"/>
        <v>0</v>
      </c>
      <c r="AO189" s="2">
        <f t="shared" si="33"/>
        <v>0</v>
      </c>
      <c r="AP189" s="2">
        <f t="shared" si="34"/>
        <v>0</v>
      </c>
      <c r="AQ189" s="2">
        <f t="shared" si="35"/>
        <v>0</v>
      </c>
      <c r="AR189" s="2">
        <f t="shared" si="36"/>
        <v>0</v>
      </c>
      <c r="AS189" s="2">
        <f t="shared" si="37"/>
        <v>0</v>
      </c>
      <c r="AT189" s="2">
        <f t="shared" si="38"/>
        <v>0</v>
      </c>
      <c r="AU189" s="2">
        <f t="shared" si="39"/>
        <v>0</v>
      </c>
      <c r="AV189" s="2"/>
      <c r="AW189" s="2">
        <f>AX189*O189</f>
        <v>0</v>
      </c>
      <c r="AX189" s="2">
        <f t="shared" si="40"/>
        <v>529.98221895859683</v>
      </c>
      <c r="AY189" s="2">
        <f>SUM(AL189:AU189)</f>
        <v>0</v>
      </c>
      <c r="AZ189" s="1">
        <f>AY189*O189</f>
        <v>0</v>
      </c>
      <c r="BA189" s="15">
        <f t="shared" si="41"/>
        <v>0</v>
      </c>
    </row>
    <row r="190" spans="15:53" ht="14.25" customHeight="1" x14ac:dyDescent="0.25">
      <c r="O190" s="53"/>
      <c r="P190" s="13"/>
      <c r="Q190" s="13"/>
      <c r="R190" s="13"/>
      <c r="S190" s="13"/>
      <c r="T190" s="13"/>
      <c r="U190" s="17"/>
      <c r="V190" s="17"/>
      <c r="AA190" s="49"/>
      <c r="AB190" s="30"/>
      <c r="AC190" s="14"/>
      <c r="AD190" s="4"/>
      <c r="AE190" s="4"/>
      <c r="AF190" s="5"/>
      <c r="AG190" s="6"/>
      <c r="AH190" s="41"/>
      <c r="AI190" s="32"/>
      <c r="AJ190" s="32"/>
      <c r="AL190" s="2">
        <f t="shared" si="30"/>
        <v>0</v>
      </c>
      <c r="AM190" s="2">
        <f t="shared" si="31"/>
        <v>0</v>
      </c>
      <c r="AN190" s="2">
        <f t="shared" si="32"/>
        <v>0</v>
      </c>
      <c r="AO190" s="2">
        <f t="shared" si="33"/>
        <v>0</v>
      </c>
      <c r="AP190" s="2">
        <f t="shared" si="34"/>
        <v>0</v>
      </c>
      <c r="AQ190" s="2">
        <f t="shared" si="35"/>
        <v>0</v>
      </c>
      <c r="AR190" s="2">
        <f t="shared" si="36"/>
        <v>0</v>
      </c>
      <c r="AS190" s="2">
        <f t="shared" si="37"/>
        <v>0</v>
      </c>
      <c r="AT190" s="2">
        <f t="shared" si="38"/>
        <v>0</v>
      </c>
      <c r="AU190" s="2">
        <f t="shared" si="39"/>
        <v>0</v>
      </c>
      <c r="AV190" s="2"/>
      <c r="AW190" s="2">
        <f>AX190*O190</f>
        <v>0</v>
      </c>
      <c r="AX190" s="2">
        <f t="shared" si="40"/>
        <v>529.98221895859683</v>
      </c>
      <c r="AY190" s="2">
        <f>SUM(AL190:AU190)</f>
        <v>0</v>
      </c>
      <c r="AZ190" s="1">
        <f>AY190*O190</f>
        <v>0</v>
      </c>
      <c r="BA190" s="15">
        <f t="shared" si="41"/>
        <v>0</v>
      </c>
    </row>
    <row r="191" spans="15:53" ht="14.25" customHeight="1" x14ac:dyDescent="0.25">
      <c r="O191" s="53"/>
      <c r="P191" s="13"/>
      <c r="Q191" s="13"/>
      <c r="R191" s="13"/>
      <c r="S191" s="13"/>
      <c r="T191" s="13"/>
      <c r="U191" s="17"/>
      <c r="V191" s="17"/>
      <c r="AA191" s="49"/>
      <c r="AB191" s="30"/>
      <c r="AC191" s="14"/>
      <c r="AD191" s="4"/>
      <c r="AE191" s="4"/>
      <c r="AF191" s="5"/>
      <c r="AG191" s="6"/>
      <c r="AH191" s="41"/>
      <c r="AI191" s="32"/>
      <c r="AJ191" s="32"/>
      <c r="AL191" s="2">
        <f t="shared" si="30"/>
        <v>0</v>
      </c>
      <c r="AM191" s="2">
        <f t="shared" si="31"/>
        <v>0</v>
      </c>
      <c r="AN191" s="2">
        <f t="shared" si="32"/>
        <v>0</v>
      </c>
      <c r="AO191" s="2">
        <f t="shared" si="33"/>
        <v>0</v>
      </c>
      <c r="AP191" s="2">
        <f t="shared" si="34"/>
        <v>0</v>
      </c>
      <c r="AQ191" s="2">
        <f t="shared" si="35"/>
        <v>0</v>
      </c>
      <c r="AR191" s="2">
        <f t="shared" si="36"/>
        <v>0</v>
      </c>
      <c r="AS191" s="2">
        <f t="shared" si="37"/>
        <v>0</v>
      </c>
      <c r="AT191" s="2">
        <f t="shared" si="38"/>
        <v>0</v>
      </c>
      <c r="AU191" s="2">
        <f t="shared" si="39"/>
        <v>0</v>
      </c>
      <c r="AV191" s="2"/>
      <c r="AW191" s="2">
        <f>AX191*O191</f>
        <v>0</v>
      </c>
      <c r="AX191" s="2">
        <f t="shared" si="40"/>
        <v>529.98221895859683</v>
      </c>
      <c r="AY191" s="2">
        <f>SUM(AL191:AU191)</f>
        <v>0</v>
      </c>
      <c r="AZ191" s="1">
        <f>AY191*O191</f>
        <v>0</v>
      </c>
      <c r="BA191" s="15">
        <f t="shared" si="41"/>
        <v>0</v>
      </c>
    </row>
    <row r="192" spans="15:53" ht="14.25" customHeight="1" x14ac:dyDescent="0.25">
      <c r="O192" s="53"/>
      <c r="P192" s="13"/>
      <c r="Q192" s="13"/>
      <c r="R192" s="13"/>
      <c r="S192" s="13"/>
      <c r="T192" s="13"/>
      <c r="U192" s="17"/>
      <c r="V192" s="17"/>
      <c r="AA192" s="49"/>
      <c r="AB192" s="30"/>
      <c r="AC192" s="14"/>
      <c r="AD192" s="4"/>
      <c r="AE192" s="4"/>
      <c r="AF192" s="5"/>
      <c r="AG192" s="6"/>
      <c r="AH192" s="41"/>
      <c r="AI192" s="32"/>
      <c r="AJ192" s="32"/>
      <c r="AL192" s="2">
        <f t="shared" si="30"/>
        <v>0</v>
      </c>
      <c r="AM192" s="2">
        <f t="shared" si="31"/>
        <v>0</v>
      </c>
      <c r="AN192" s="2">
        <f t="shared" si="32"/>
        <v>0</v>
      </c>
      <c r="AO192" s="2">
        <f t="shared" si="33"/>
        <v>0</v>
      </c>
      <c r="AP192" s="2">
        <f t="shared" si="34"/>
        <v>0</v>
      </c>
      <c r="AQ192" s="2">
        <f t="shared" si="35"/>
        <v>0</v>
      </c>
      <c r="AR192" s="2">
        <f t="shared" si="36"/>
        <v>0</v>
      </c>
      <c r="AS192" s="2">
        <f t="shared" si="37"/>
        <v>0</v>
      </c>
      <c r="AT192" s="2">
        <f t="shared" si="38"/>
        <v>0</v>
      </c>
      <c r="AU192" s="2">
        <f t="shared" si="39"/>
        <v>0</v>
      </c>
      <c r="AV192" s="2"/>
      <c r="AW192" s="2">
        <f>AX192*O192</f>
        <v>0</v>
      </c>
      <c r="AX192" s="2">
        <f t="shared" si="40"/>
        <v>529.98221895859683</v>
      </c>
      <c r="AY192" s="2">
        <f>SUM(AL192:AU192)</f>
        <v>0</v>
      </c>
      <c r="AZ192" s="1">
        <f>AY192*O192</f>
        <v>0</v>
      </c>
      <c r="BA192" s="15">
        <f t="shared" si="41"/>
        <v>0</v>
      </c>
    </row>
    <row r="193" spans="15:53" ht="14.25" customHeight="1" x14ac:dyDescent="0.25">
      <c r="O193" s="53"/>
      <c r="P193" s="13"/>
      <c r="Q193" s="13"/>
      <c r="R193" s="13"/>
      <c r="S193" s="13"/>
      <c r="T193" s="13"/>
      <c r="U193" s="17"/>
      <c r="V193" s="17"/>
      <c r="AA193" s="49"/>
      <c r="AB193" s="30"/>
      <c r="AC193" s="14"/>
      <c r="AD193" s="4"/>
      <c r="AE193" s="4"/>
      <c r="AF193" s="5"/>
      <c r="AG193" s="6"/>
      <c r="AH193" s="41"/>
      <c r="AI193" s="32"/>
      <c r="AJ193" s="32"/>
      <c r="AL193" s="2">
        <f t="shared" si="30"/>
        <v>0</v>
      </c>
      <c r="AM193" s="2">
        <f t="shared" si="31"/>
        <v>0</v>
      </c>
      <c r="AN193" s="2">
        <f t="shared" si="32"/>
        <v>0</v>
      </c>
      <c r="AO193" s="2">
        <f t="shared" si="33"/>
        <v>0</v>
      </c>
      <c r="AP193" s="2">
        <f t="shared" si="34"/>
        <v>0</v>
      </c>
      <c r="AQ193" s="2">
        <f t="shared" si="35"/>
        <v>0</v>
      </c>
      <c r="AR193" s="2">
        <f t="shared" si="36"/>
        <v>0</v>
      </c>
      <c r="AS193" s="2">
        <f t="shared" si="37"/>
        <v>0</v>
      </c>
      <c r="AT193" s="2">
        <f t="shared" si="38"/>
        <v>0</v>
      </c>
      <c r="AU193" s="2">
        <f t="shared" si="39"/>
        <v>0</v>
      </c>
      <c r="AV193" s="2"/>
      <c r="AW193" s="2">
        <f>AX193*O193</f>
        <v>0</v>
      </c>
      <c r="AX193" s="2">
        <f t="shared" si="40"/>
        <v>529.98221895859683</v>
      </c>
      <c r="AY193" s="2">
        <f>SUM(AL193:AU193)</f>
        <v>0</v>
      </c>
      <c r="AZ193" s="1">
        <f>AY193*O193</f>
        <v>0</v>
      </c>
      <c r="BA193" s="15">
        <f t="shared" si="41"/>
        <v>0</v>
      </c>
    </row>
    <row r="194" spans="15:53" ht="14.25" customHeight="1" x14ac:dyDescent="0.25">
      <c r="O194" s="53"/>
      <c r="P194" s="13"/>
      <c r="Q194" s="13"/>
      <c r="R194" s="13"/>
      <c r="S194" s="13"/>
      <c r="T194" s="13"/>
      <c r="U194" s="17"/>
      <c r="V194" s="17"/>
      <c r="AA194" s="49"/>
      <c r="AB194" s="30"/>
      <c r="AC194" s="14"/>
      <c r="AD194" s="4"/>
      <c r="AE194" s="4"/>
      <c r="AF194" s="5"/>
      <c r="AG194" s="6"/>
      <c r="AH194" s="41"/>
      <c r="AI194" s="32"/>
      <c r="AJ194" s="32"/>
      <c r="AL194" s="2">
        <f t="shared" si="30"/>
        <v>0</v>
      </c>
      <c r="AM194" s="2">
        <f t="shared" si="31"/>
        <v>0</v>
      </c>
      <c r="AN194" s="2">
        <f t="shared" si="32"/>
        <v>0</v>
      </c>
      <c r="AO194" s="2">
        <f t="shared" si="33"/>
        <v>0</v>
      </c>
      <c r="AP194" s="2">
        <f t="shared" si="34"/>
        <v>0</v>
      </c>
      <c r="AQ194" s="2">
        <f t="shared" si="35"/>
        <v>0</v>
      </c>
      <c r="AR194" s="2">
        <f t="shared" si="36"/>
        <v>0</v>
      </c>
      <c r="AS194" s="2">
        <f t="shared" si="37"/>
        <v>0</v>
      </c>
      <c r="AT194" s="2">
        <f t="shared" si="38"/>
        <v>0</v>
      </c>
      <c r="AU194" s="2">
        <f t="shared" si="39"/>
        <v>0</v>
      </c>
      <c r="AV194" s="2"/>
      <c r="AW194" s="2">
        <f>AX194*O194</f>
        <v>0</v>
      </c>
      <c r="AX194" s="2">
        <f t="shared" si="40"/>
        <v>529.98221895859683</v>
      </c>
      <c r="AY194" s="2">
        <f>SUM(AL194:AU194)</f>
        <v>0</v>
      </c>
      <c r="AZ194" s="1">
        <f>AY194*O194</f>
        <v>0</v>
      </c>
      <c r="BA194" s="15">
        <f t="shared" si="41"/>
        <v>0</v>
      </c>
    </row>
    <row r="195" spans="15:53" ht="14.25" customHeight="1" x14ac:dyDescent="0.25">
      <c r="O195" s="53"/>
      <c r="P195" s="13"/>
      <c r="Q195" s="13"/>
      <c r="R195" s="13"/>
      <c r="S195" s="13"/>
      <c r="T195" s="13"/>
      <c r="U195" s="17"/>
      <c r="V195" s="17"/>
      <c r="AA195" s="49"/>
      <c r="AB195" s="30"/>
      <c r="AC195" s="14"/>
      <c r="AD195" s="4"/>
      <c r="AE195" s="4"/>
      <c r="AF195" s="5"/>
      <c r="AG195" s="6"/>
      <c r="AH195" s="41"/>
      <c r="AI195" s="32"/>
      <c r="AJ195" s="32"/>
      <c r="AL195" s="2">
        <f t="shared" si="30"/>
        <v>0</v>
      </c>
      <c r="AM195" s="2">
        <f t="shared" si="31"/>
        <v>0</v>
      </c>
      <c r="AN195" s="2">
        <f t="shared" si="32"/>
        <v>0</v>
      </c>
      <c r="AO195" s="2">
        <f t="shared" si="33"/>
        <v>0</v>
      </c>
      <c r="AP195" s="2">
        <f t="shared" si="34"/>
        <v>0</v>
      </c>
      <c r="AQ195" s="2">
        <f t="shared" si="35"/>
        <v>0</v>
      </c>
      <c r="AR195" s="2">
        <f t="shared" si="36"/>
        <v>0</v>
      </c>
      <c r="AS195" s="2">
        <f t="shared" si="37"/>
        <v>0</v>
      </c>
      <c r="AT195" s="2">
        <f t="shared" si="38"/>
        <v>0</v>
      </c>
      <c r="AU195" s="2">
        <f t="shared" si="39"/>
        <v>0</v>
      </c>
      <c r="AV195" s="2"/>
      <c r="AW195" s="2">
        <f>AX195*O195</f>
        <v>0</v>
      </c>
      <c r="AX195" s="2">
        <f t="shared" si="40"/>
        <v>529.98221895859683</v>
      </c>
      <c r="AY195" s="2">
        <f>SUM(AL195:AU195)</f>
        <v>0</v>
      </c>
      <c r="AZ195" s="1">
        <f>AY195*O195</f>
        <v>0</v>
      </c>
      <c r="BA195" s="15">
        <f t="shared" si="41"/>
        <v>0</v>
      </c>
    </row>
    <row r="196" spans="15:53" ht="14.25" customHeight="1" x14ac:dyDescent="0.25">
      <c r="O196" s="53"/>
      <c r="P196" s="13"/>
      <c r="Q196" s="13"/>
      <c r="R196" s="13"/>
      <c r="S196" s="13"/>
      <c r="T196" s="13"/>
      <c r="U196" s="17"/>
      <c r="V196" s="17"/>
      <c r="AA196" s="49"/>
      <c r="AB196" s="30"/>
      <c r="AC196" s="14"/>
      <c r="AD196" s="4"/>
      <c r="AE196" s="4"/>
      <c r="AF196" s="5"/>
      <c r="AG196" s="6"/>
      <c r="AH196" s="41"/>
      <c r="AI196" s="32"/>
      <c r="AJ196" s="32"/>
      <c r="AL196" s="2">
        <f t="shared" si="30"/>
        <v>0</v>
      </c>
      <c r="AM196" s="2">
        <f t="shared" si="31"/>
        <v>0</v>
      </c>
      <c r="AN196" s="2">
        <f t="shared" si="32"/>
        <v>0</v>
      </c>
      <c r="AO196" s="2">
        <f t="shared" si="33"/>
        <v>0</v>
      </c>
      <c r="AP196" s="2">
        <f t="shared" si="34"/>
        <v>0</v>
      </c>
      <c r="AQ196" s="2">
        <f t="shared" si="35"/>
        <v>0</v>
      </c>
      <c r="AR196" s="2">
        <f t="shared" si="36"/>
        <v>0</v>
      </c>
      <c r="AS196" s="2">
        <f t="shared" si="37"/>
        <v>0</v>
      </c>
      <c r="AT196" s="2">
        <f t="shared" si="38"/>
        <v>0</v>
      </c>
      <c r="AU196" s="2">
        <f t="shared" si="39"/>
        <v>0</v>
      </c>
      <c r="AV196" s="2"/>
      <c r="AW196" s="2">
        <f>AX196*O196</f>
        <v>0</v>
      </c>
      <c r="AX196" s="2">
        <f t="shared" si="40"/>
        <v>529.98221895859683</v>
      </c>
      <c r="AY196" s="2">
        <f>SUM(AL196:AU196)</f>
        <v>0</v>
      </c>
      <c r="AZ196" s="1">
        <f>AY196*O196</f>
        <v>0</v>
      </c>
      <c r="BA196" s="15">
        <f t="shared" si="41"/>
        <v>0</v>
      </c>
    </row>
    <row r="197" spans="15:53" ht="14.25" customHeight="1" x14ac:dyDescent="0.25">
      <c r="O197" s="53"/>
      <c r="P197" s="13"/>
      <c r="Q197" s="13"/>
      <c r="R197" s="13"/>
      <c r="S197" s="13"/>
      <c r="T197" s="13"/>
      <c r="U197" s="17"/>
      <c r="V197" s="17"/>
      <c r="AA197" s="49"/>
      <c r="AB197" s="30"/>
      <c r="AC197" s="14"/>
      <c r="AD197" s="4"/>
      <c r="AE197" s="4"/>
      <c r="AF197" s="5"/>
      <c r="AG197" s="6"/>
      <c r="AH197" s="41"/>
      <c r="AI197" s="32"/>
      <c r="AJ197" s="32"/>
      <c r="AL197" s="2">
        <f t="shared" ref="AL197:AL260" si="42">P197*AA197</f>
        <v>0</v>
      </c>
      <c r="AM197" s="2">
        <f t="shared" ref="AM197:AM260" si="43">Q197*AB197</f>
        <v>0</v>
      </c>
      <c r="AN197" s="2">
        <f t="shared" ref="AN197:AN260" si="44">R197*AC197</f>
        <v>0</v>
      </c>
      <c r="AO197" s="2">
        <f t="shared" ref="AO197:AO260" si="45">S197*AD197</f>
        <v>0</v>
      </c>
      <c r="AP197" s="2">
        <f t="shared" ref="AP197:AP260" si="46">T197*AE197</f>
        <v>0</v>
      </c>
      <c r="AQ197" s="2">
        <f t="shared" ref="AQ197:AQ260" si="47">U197*AF197</f>
        <v>0</v>
      </c>
      <c r="AR197" s="2">
        <f t="shared" ref="AR197:AR260" si="48">V197*AG197</f>
        <v>0</v>
      </c>
      <c r="AS197" s="2">
        <f t="shared" ref="AS197:AS260" si="49">W197*AH197</f>
        <v>0</v>
      </c>
      <c r="AT197" s="2">
        <f t="shared" ref="AT197:AT260" si="50">X197*AI197</f>
        <v>0</v>
      </c>
      <c r="AU197" s="2">
        <f t="shared" ref="AU197:AU260" si="51">Y197*AJ197</f>
        <v>0</v>
      </c>
      <c r="AV197" s="2"/>
      <c r="AW197" s="2">
        <f>AX197*O197</f>
        <v>0</v>
      </c>
      <c r="AX197" s="2">
        <f t="shared" si="40"/>
        <v>529.98221895859683</v>
      </c>
      <c r="AY197" s="2">
        <f>SUM(AL197:AU197)</f>
        <v>0</v>
      </c>
      <c r="AZ197" s="1">
        <f>AY197*O197</f>
        <v>0</v>
      </c>
      <c r="BA197" s="15">
        <f t="shared" si="41"/>
        <v>0</v>
      </c>
    </row>
    <row r="198" spans="15:53" ht="14.25" customHeight="1" x14ac:dyDescent="0.25">
      <c r="O198" s="53"/>
      <c r="P198" s="13"/>
      <c r="Q198" s="13"/>
      <c r="R198" s="13"/>
      <c r="S198" s="13"/>
      <c r="T198" s="13"/>
      <c r="U198" s="17"/>
      <c r="V198" s="17"/>
      <c r="AA198" s="49"/>
      <c r="AB198" s="30"/>
      <c r="AC198" s="14"/>
      <c r="AD198" s="4"/>
      <c r="AE198" s="4"/>
      <c r="AF198" s="5"/>
      <c r="AG198" s="6"/>
      <c r="AH198" s="41"/>
      <c r="AI198" s="32"/>
      <c r="AJ198" s="32"/>
      <c r="AL198" s="2">
        <f t="shared" si="42"/>
        <v>0</v>
      </c>
      <c r="AM198" s="2">
        <f t="shared" si="43"/>
        <v>0</v>
      </c>
      <c r="AN198" s="2">
        <f t="shared" si="44"/>
        <v>0</v>
      </c>
      <c r="AO198" s="2">
        <f t="shared" si="45"/>
        <v>0</v>
      </c>
      <c r="AP198" s="2">
        <f t="shared" si="46"/>
        <v>0</v>
      </c>
      <c r="AQ198" s="2">
        <f t="shared" si="47"/>
        <v>0</v>
      </c>
      <c r="AR198" s="2">
        <f t="shared" si="48"/>
        <v>0</v>
      </c>
      <c r="AS198" s="2">
        <f t="shared" si="49"/>
        <v>0</v>
      </c>
      <c r="AT198" s="2">
        <f t="shared" si="50"/>
        <v>0</v>
      </c>
      <c r="AU198" s="2">
        <f t="shared" si="51"/>
        <v>0</v>
      </c>
      <c r="AV198" s="2"/>
      <c r="AW198" s="2">
        <f>AX198*O198</f>
        <v>0</v>
      </c>
      <c r="AX198" s="2">
        <f t="shared" si="40"/>
        <v>529.98221895859683</v>
      </c>
      <c r="AY198" s="2">
        <f>SUM(AL198:AU198)</f>
        <v>0</v>
      </c>
      <c r="AZ198" s="1">
        <f>AY198*O198</f>
        <v>0</v>
      </c>
      <c r="BA198" s="15">
        <f t="shared" si="41"/>
        <v>0</v>
      </c>
    </row>
    <row r="199" spans="15:53" ht="14.25" customHeight="1" x14ac:dyDescent="0.25">
      <c r="O199" s="53"/>
      <c r="P199" s="13"/>
      <c r="Q199" s="13"/>
      <c r="R199" s="13"/>
      <c r="S199" s="13"/>
      <c r="T199" s="13"/>
      <c r="U199" s="17"/>
      <c r="V199" s="17"/>
      <c r="AA199" s="49"/>
      <c r="AB199" s="30"/>
      <c r="AC199" s="14"/>
      <c r="AD199" s="4"/>
      <c r="AE199" s="4"/>
      <c r="AF199" s="5"/>
      <c r="AG199" s="6"/>
      <c r="AH199" s="41"/>
      <c r="AI199" s="32"/>
      <c r="AJ199" s="32"/>
      <c r="AL199" s="2">
        <f t="shared" si="42"/>
        <v>0</v>
      </c>
      <c r="AM199" s="2">
        <f t="shared" si="43"/>
        <v>0</v>
      </c>
      <c r="AN199" s="2">
        <f t="shared" si="44"/>
        <v>0</v>
      </c>
      <c r="AO199" s="2">
        <f t="shared" si="45"/>
        <v>0</v>
      </c>
      <c r="AP199" s="2">
        <f t="shared" si="46"/>
        <v>0</v>
      </c>
      <c r="AQ199" s="2">
        <f t="shared" si="47"/>
        <v>0</v>
      </c>
      <c r="AR199" s="2">
        <f t="shared" si="48"/>
        <v>0</v>
      </c>
      <c r="AS199" s="2">
        <f t="shared" si="49"/>
        <v>0</v>
      </c>
      <c r="AT199" s="2">
        <f t="shared" si="50"/>
        <v>0</v>
      </c>
      <c r="AU199" s="2">
        <f t="shared" si="51"/>
        <v>0</v>
      </c>
      <c r="AV199" s="2"/>
      <c r="AW199" s="2">
        <f>AX199*O199</f>
        <v>0</v>
      </c>
      <c r="AX199" s="2">
        <f t="shared" ref="AX199:AX262" si="52">N199+AX198</f>
        <v>529.98221895859683</v>
      </c>
      <c r="AY199" s="2">
        <f>SUM(AL199:AU199)</f>
        <v>0</v>
      </c>
      <c r="AZ199" s="1">
        <f>AY199*O199</f>
        <v>0</v>
      </c>
      <c r="BA199" s="15">
        <f t="shared" ref="BA199:BA262" si="53">IF(AZ199&lt;&gt;0,(AZ199/AZ198-1)+BA198,0)</f>
        <v>0</v>
      </c>
    </row>
    <row r="200" spans="15:53" ht="14.25" customHeight="1" x14ac:dyDescent="0.25">
      <c r="O200" s="53"/>
      <c r="P200" s="13"/>
      <c r="Q200" s="13"/>
      <c r="R200" s="13"/>
      <c r="S200" s="13"/>
      <c r="T200" s="13"/>
      <c r="U200" s="17"/>
      <c r="V200" s="17"/>
      <c r="AA200" s="49"/>
      <c r="AB200" s="30"/>
      <c r="AC200" s="14"/>
      <c r="AD200" s="4"/>
      <c r="AE200" s="4"/>
      <c r="AF200" s="5"/>
      <c r="AG200" s="6"/>
      <c r="AH200" s="41"/>
      <c r="AI200" s="32"/>
      <c r="AJ200" s="32"/>
      <c r="AL200" s="2">
        <f t="shared" si="42"/>
        <v>0</v>
      </c>
      <c r="AM200" s="2">
        <f t="shared" si="43"/>
        <v>0</v>
      </c>
      <c r="AN200" s="2">
        <f t="shared" si="44"/>
        <v>0</v>
      </c>
      <c r="AO200" s="2">
        <f t="shared" si="45"/>
        <v>0</v>
      </c>
      <c r="AP200" s="2">
        <f t="shared" si="46"/>
        <v>0</v>
      </c>
      <c r="AQ200" s="2">
        <f t="shared" si="47"/>
        <v>0</v>
      </c>
      <c r="AR200" s="2">
        <f t="shared" si="48"/>
        <v>0</v>
      </c>
      <c r="AS200" s="2">
        <f t="shared" si="49"/>
        <v>0</v>
      </c>
      <c r="AT200" s="2">
        <f t="shared" si="50"/>
        <v>0</v>
      </c>
      <c r="AU200" s="2">
        <f t="shared" si="51"/>
        <v>0</v>
      </c>
      <c r="AV200" s="2"/>
      <c r="AW200" s="2">
        <f>AX200*O200</f>
        <v>0</v>
      </c>
      <c r="AX200" s="2">
        <f t="shared" si="52"/>
        <v>529.98221895859683</v>
      </c>
      <c r="AY200" s="2">
        <f>SUM(AL200:AU200)</f>
        <v>0</v>
      </c>
      <c r="AZ200" s="1">
        <f>AY200*O200</f>
        <v>0</v>
      </c>
      <c r="BA200" s="15">
        <f t="shared" si="53"/>
        <v>0</v>
      </c>
    </row>
    <row r="201" spans="15:53" ht="14.25" customHeight="1" x14ac:dyDescent="0.25">
      <c r="O201" s="53"/>
      <c r="P201" s="13"/>
      <c r="Q201" s="13"/>
      <c r="R201" s="13"/>
      <c r="S201" s="13"/>
      <c r="T201" s="13"/>
      <c r="U201" s="17"/>
      <c r="V201" s="17"/>
      <c r="AA201" s="49"/>
      <c r="AB201" s="30"/>
      <c r="AC201" s="14"/>
      <c r="AD201" s="4"/>
      <c r="AE201" s="4"/>
      <c r="AF201" s="5"/>
      <c r="AG201" s="6"/>
      <c r="AH201" s="41"/>
      <c r="AI201" s="32"/>
      <c r="AJ201" s="32"/>
      <c r="AL201" s="2">
        <f t="shared" si="42"/>
        <v>0</v>
      </c>
      <c r="AM201" s="2">
        <f t="shared" si="43"/>
        <v>0</v>
      </c>
      <c r="AN201" s="2">
        <f t="shared" si="44"/>
        <v>0</v>
      </c>
      <c r="AO201" s="2">
        <f t="shared" si="45"/>
        <v>0</v>
      </c>
      <c r="AP201" s="2">
        <f t="shared" si="46"/>
        <v>0</v>
      </c>
      <c r="AQ201" s="2">
        <f t="shared" si="47"/>
        <v>0</v>
      </c>
      <c r="AR201" s="2">
        <f t="shared" si="48"/>
        <v>0</v>
      </c>
      <c r="AS201" s="2">
        <f t="shared" si="49"/>
        <v>0</v>
      </c>
      <c r="AT201" s="2">
        <f t="shared" si="50"/>
        <v>0</v>
      </c>
      <c r="AU201" s="2">
        <f t="shared" si="51"/>
        <v>0</v>
      </c>
      <c r="AV201" s="2"/>
      <c r="AW201" s="2">
        <f>AX201*O201</f>
        <v>0</v>
      </c>
      <c r="AX201" s="2">
        <f t="shared" si="52"/>
        <v>529.98221895859683</v>
      </c>
      <c r="AY201" s="2">
        <f>SUM(AL201:AU201)</f>
        <v>0</v>
      </c>
      <c r="AZ201" s="1">
        <f>AY201*O201</f>
        <v>0</v>
      </c>
      <c r="BA201" s="15">
        <f t="shared" si="53"/>
        <v>0</v>
      </c>
    </row>
    <row r="202" spans="15:53" ht="14.25" customHeight="1" x14ac:dyDescent="0.25">
      <c r="O202" s="53"/>
      <c r="P202" s="13"/>
      <c r="Q202" s="13"/>
      <c r="R202" s="13"/>
      <c r="S202" s="13"/>
      <c r="T202" s="13"/>
      <c r="U202" s="17"/>
      <c r="V202" s="17"/>
      <c r="AA202" s="49"/>
      <c r="AB202" s="30"/>
      <c r="AC202" s="14"/>
      <c r="AD202" s="4"/>
      <c r="AE202" s="4"/>
      <c r="AF202" s="5"/>
      <c r="AG202" s="6"/>
      <c r="AH202" s="41"/>
      <c r="AI202" s="32"/>
      <c r="AJ202" s="32"/>
      <c r="AL202" s="2">
        <f t="shared" si="42"/>
        <v>0</v>
      </c>
      <c r="AM202" s="2">
        <f t="shared" si="43"/>
        <v>0</v>
      </c>
      <c r="AN202" s="2">
        <f t="shared" si="44"/>
        <v>0</v>
      </c>
      <c r="AO202" s="2">
        <f t="shared" si="45"/>
        <v>0</v>
      </c>
      <c r="AP202" s="2">
        <f t="shared" si="46"/>
        <v>0</v>
      </c>
      <c r="AQ202" s="2">
        <f t="shared" si="47"/>
        <v>0</v>
      </c>
      <c r="AR202" s="2">
        <f t="shared" si="48"/>
        <v>0</v>
      </c>
      <c r="AS202" s="2">
        <f t="shared" si="49"/>
        <v>0</v>
      </c>
      <c r="AT202" s="2">
        <f t="shared" si="50"/>
        <v>0</v>
      </c>
      <c r="AU202" s="2">
        <f t="shared" si="51"/>
        <v>0</v>
      </c>
      <c r="AV202" s="2"/>
      <c r="AW202" s="2">
        <f>AX202*O202</f>
        <v>0</v>
      </c>
      <c r="AX202" s="2">
        <f t="shared" si="52"/>
        <v>529.98221895859683</v>
      </c>
      <c r="AY202" s="2">
        <f>SUM(AL202:AU202)</f>
        <v>0</v>
      </c>
      <c r="AZ202" s="1">
        <f>AY202*O202</f>
        <v>0</v>
      </c>
      <c r="BA202" s="15">
        <f t="shared" si="53"/>
        <v>0</v>
      </c>
    </row>
    <row r="203" spans="15:53" ht="14.25" customHeight="1" x14ac:dyDescent="0.25">
      <c r="O203" s="53"/>
      <c r="P203" s="13"/>
      <c r="Q203" s="13"/>
      <c r="R203" s="13"/>
      <c r="S203" s="13"/>
      <c r="T203" s="13"/>
      <c r="U203" s="17"/>
      <c r="V203" s="17"/>
      <c r="AA203" s="49"/>
      <c r="AB203" s="30"/>
      <c r="AC203" s="14"/>
      <c r="AD203" s="4"/>
      <c r="AE203" s="4"/>
      <c r="AF203" s="5"/>
      <c r="AG203" s="6"/>
      <c r="AH203" s="41"/>
      <c r="AI203" s="32"/>
      <c r="AJ203" s="32"/>
      <c r="AL203" s="2">
        <f t="shared" si="42"/>
        <v>0</v>
      </c>
      <c r="AM203" s="2">
        <f t="shared" si="43"/>
        <v>0</v>
      </c>
      <c r="AN203" s="2">
        <f t="shared" si="44"/>
        <v>0</v>
      </c>
      <c r="AO203" s="2">
        <f t="shared" si="45"/>
        <v>0</v>
      </c>
      <c r="AP203" s="2">
        <f t="shared" si="46"/>
        <v>0</v>
      </c>
      <c r="AQ203" s="2">
        <f t="shared" si="47"/>
        <v>0</v>
      </c>
      <c r="AR203" s="2">
        <f t="shared" si="48"/>
        <v>0</v>
      </c>
      <c r="AS203" s="2">
        <f t="shared" si="49"/>
        <v>0</v>
      </c>
      <c r="AT203" s="2">
        <f t="shared" si="50"/>
        <v>0</v>
      </c>
      <c r="AU203" s="2">
        <f t="shared" si="51"/>
        <v>0</v>
      </c>
      <c r="AV203" s="2"/>
      <c r="AW203" s="2">
        <f>AX203*O203</f>
        <v>0</v>
      </c>
      <c r="AX203" s="2">
        <f t="shared" si="52"/>
        <v>529.98221895859683</v>
      </c>
      <c r="AY203" s="2">
        <f>SUM(AL203:AU203)</f>
        <v>0</v>
      </c>
      <c r="AZ203" s="1">
        <f>AY203*O203</f>
        <v>0</v>
      </c>
      <c r="BA203" s="15">
        <f t="shared" si="53"/>
        <v>0</v>
      </c>
    </row>
    <row r="204" spans="15:53" ht="14.25" customHeight="1" x14ac:dyDescent="0.25">
      <c r="O204" s="53"/>
      <c r="P204" s="13"/>
      <c r="Q204" s="13"/>
      <c r="R204" s="13"/>
      <c r="S204" s="13"/>
      <c r="T204" s="13"/>
      <c r="U204" s="17"/>
      <c r="V204" s="17"/>
      <c r="AA204" s="49"/>
      <c r="AB204" s="30"/>
      <c r="AC204" s="14"/>
      <c r="AD204" s="4"/>
      <c r="AE204" s="4"/>
      <c r="AF204" s="5"/>
      <c r="AG204" s="6"/>
      <c r="AH204" s="41"/>
      <c r="AI204" s="32"/>
      <c r="AJ204" s="32"/>
      <c r="AL204" s="2">
        <f t="shared" si="42"/>
        <v>0</v>
      </c>
      <c r="AM204" s="2">
        <f t="shared" si="43"/>
        <v>0</v>
      </c>
      <c r="AN204" s="2">
        <f t="shared" si="44"/>
        <v>0</v>
      </c>
      <c r="AO204" s="2">
        <f t="shared" si="45"/>
        <v>0</v>
      </c>
      <c r="AP204" s="2">
        <f t="shared" si="46"/>
        <v>0</v>
      </c>
      <c r="AQ204" s="2">
        <f t="shared" si="47"/>
        <v>0</v>
      </c>
      <c r="AR204" s="2">
        <f t="shared" si="48"/>
        <v>0</v>
      </c>
      <c r="AS204" s="2">
        <f t="shared" si="49"/>
        <v>0</v>
      </c>
      <c r="AT204" s="2">
        <f t="shared" si="50"/>
        <v>0</v>
      </c>
      <c r="AU204" s="2">
        <f t="shared" si="51"/>
        <v>0</v>
      </c>
      <c r="AV204" s="2"/>
      <c r="AW204" s="2">
        <f>AX204*O204</f>
        <v>0</v>
      </c>
      <c r="AX204" s="2">
        <f t="shared" si="52"/>
        <v>529.98221895859683</v>
      </c>
      <c r="AY204" s="2">
        <f>SUM(AL204:AU204)</f>
        <v>0</v>
      </c>
      <c r="AZ204" s="1">
        <f>AY204*O204</f>
        <v>0</v>
      </c>
      <c r="BA204" s="15">
        <f t="shared" si="53"/>
        <v>0</v>
      </c>
    </row>
    <row r="205" spans="15:53" ht="14.25" customHeight="1" x14ac:dyDescent="0.25">
      <c r="O205" s="53"/>
      <c r="P205" s="13"/>
      <c r="Q205" s="13"/>
      <c r="R205" s="13"/>
      <c r="S205" s="13"/>
      <c r="T205" s="13"/>
      <c r="U205" s="17"/>
      <c r="V205" s="17"/>
      <c r="AA205" s="49"/>
      <c r="AB205" s="30"/>
      <c r="AC205" s="14"/>
      <c r="AD205" s="4"/>
      <c r="AE205" s="4"/>
      <c r="AF205" s="5"/>
      <c r="AG205" s="6"/>
      <c r="AH205" s="41"/>
      <c r="AI205" s="32"/>
      <c r="AJ205" s="32"/>
      <c r="AL205" s="2">
        <f t="shared" si="42"/>
        <v>0</v>
      </c>
      <c r="AM205" s="2">
        <f t="shared" si="43"/>
        <v>0</v>
      </c>
      <c r="AN205" s="2">
        <f t="shared" si="44"/>
        <v>0</v>
      </c>
      <c r="AO205" s="2">
        <f t="shared" si="45"/>
        <v>0</v>
      </c>
      <c r="AP205" s="2">
        <f t="shared" si="46"/>
        <v>0</v>
      </c>
      <c r="AQ205" s="2">
        <f t="shared" si="47"/>
        <v>0</v>
      </c>
      <c r="AR205" s="2">
        <f t="shared" si="48"/>
        <v>0</v>
      </c>
      <c r="AS205" s="2">
        <f t="shared" si="49"/>
        <v>0</v>
      </c>
      <c r="AT205" s="2">
        <f t="shared" si="50"/>
        <v>0</v>
      </c>
      <c r="AU205" s="2">
        <f t="shared" si="51"/>
        <v>0</v>
      </c>
      <c r="AV205" s="2"/>
      <c r="AW205" s="2">
        <f>AX205*O205</f>
        <v>0</v>
      </c>
      <c r="AX205" s="2">
        <f t="shared" si="52"/>
        <v>529.98221895859683</v>
      </c>
      <c r="AY205" s="2">
        <f>SUM(AL205:AU205)</f>
        <v>0</v>
      </c>
      <c r="AZ205" s="1">
        <f>AY205*O205</f>
        <v>0</v>
      </c>
      <c r="BA205" s="15">
        <f t="shared" si="53"/>
        <v>0</v>
      </c>
    </row>
    <row r="206" spans="15:53" ht="14.25" customHeight="1" x14ac:dyDescent="0.25">
      <c r="O206" s="53"/>
      <c r="P206" s="13"/>
      <c r="Q206" s="13"/>
      <c r="R206" s="13"/>
      <c r="S206" s="13"/>
      <c r="T206" s="13"/>
      <c r="U206" s="17"/>
      <c r="V206" s="17"/>
      <c r="AA206" s="49"/>
      <c r="AB206" s="30"/>
      <c r="AC206" s="14"/>
      <c r="AD206" s="4"/>
      <c r="AE206" s="4"/>
      <c r="AF206" s="5"/>
      <c r="AG206" s="6"/>
      <c r="AH206" s="41"/>
      <c r="AI206" s="32"/>
      <c r="AJ206" s="32"/>
      <c r="AL206" s="2">
        <f t="shared" si="42"/>
        <v>0</v>
      </c>
      <c r="AM206" s="2">
        <f t="shared" si="43"/>
        <v>0</v>
      </c>
      <c r="AN206" s="2">
        <f t="shared" si="44"/>
        <v>0</v>
      </c>
      <c r="AO206" s="2">
        <f t="shared" si="45"/>
        <v>0</v>
      </c>
      <c r="AP206" s="2">
        <f t="shared" si="46"/>
        <v>0</v>
      </c>
      <c r="AQ206" s="2">
        <f t="shared" si="47"/>
        <v>0</v>
      </c>
      <c r="AR206" s="2">
        <f t="shared" si="48"/>
        <v>0</v>
      </c>
      <c r="AS206" s="2">
        <f t="shared" si="49"/>
        <v>0</v>
      </c>
      <c r="AT206" s="2">
        <f t="shared" si="50"/>
        <v>0</v>
      </c>
      <c r="AU206" s="2">
        <f t="shared" si="51"/>
        <v>0</v>
      </c>
      <c r="AV206" s="2"/>
      <c r="AW206" s="2">
        <f>AX206*O206</f>
        <v>0</v>
      </c>
      <c r="AX206" s="2">
        <f t="shared" si="52"/>
        <v>529.98221895859683</v>
      </c>
      <c r="AY206" s="2">
        <f>SUM(AL206:AU206)</f>
        <v>0</v>
      </c>
      <c r="AZ206" s="1">
        <f>AY206*O206</f>
        <v>0</v>
      </c>
      <c r="BA206" s="15">
        <f t="shared" si="53"/>
        <v>0</v>
      </c>
    </row>
    <row r="207" spans="15:53" ht="14.25" customHeight="1" x14ac:dyDescent="0.25">
      <c r="O207" s="53"/>
      <c r="P207" s="13"/>
      <c r="Q207" s="13"/>
      <c r="R207" s="13"/>
      <c r="S207" s="13"/>
      <c r="T207" s="13"/>
      <c r="U207" s="17"/>
      <c r="V207" s="17"/>
      <c r="AA207" s="49"/>
      <c r="AB207" s="30"/>
      <c r="AC207" s="14"/>
      <c r="AD207" s="4"/>
      <c r="AE207" s="4"/>
      <c r="AF207" s="5"/>
      <c r="AG207" s="6"/>
      <c r="AH207" s="41"/>
      <c r="AI207" s="32"/>
      <c r="AJ207" s="32"/>
      <c r="AL207" s="2">
        <f t="shared" si="42"/>
        <v>0</v>
      </c>
      <c r="AM207" s="2">
        <f t="shared" si="43"/>
        <v>0</v>
      </c>
      <c r="AN207" s="2">
        <f t="shared" si="44"/>
        <v>0</v>
      </c>
      <c r="AO207" s="2">
        <f t="shared" si="45"/>
        <v>0</v>
      </c>
      <c r="AP207" s="2">
        <f t="shared" si="46"/>
        <v>0</v>
      </c>
      <c r="AQ207" s="2">
        <f t="shared" si="47"/>
        <v>0</v>
      </c>
      <c r="AR207" s="2">
        <f t="shared" si="48"/>
        <v>0</v>
      </c>
      <c r="AS207" s="2">
        <f t="shared" si="49"/>
        <v>0</v>
      </c>
      <c r="AT207" s="2">
        <f t="shared" si="50"/>
        <v>0</v>
      </c>
      <c r="AU207" s="2">
        <f t="shared" si="51"/>
        <v>0</v>
      </c>
      <c r="AV207" s="2"/>
      <c r="AW207" s="2">
        <f>AX207*O207</f>
        <v>0</v>
      </c>
      <c r="AX207" s="2">
        <f t="shared" si="52"/>
        <v>529.98221895859683</v>
      </c>
      <c r="AY207" s="2">
        <f>SUM(AL207:AU207)</f>
        <v>0</v>
      </c>
      <c r="AZ207" s="1">
        <f>AY207*O207</f>
        <v>0</v>
      </c>
      <c r="BA207" s="15">
        <f t="shared" si="53"/>
        <v>0</v>
      </c>
    </row>
    <row r="208" spans="15:53" ht="14.25" customHeight="1" x14ac:dyDescent="0.25">
      <c r="O208" s="53"/>
      <c r="P208" s="13"/>
      <c r="Q208" s="13"/>
      <c r="R208" s="13"/>
      <c r="S208" s="13"/>
      <c r="T208" s="13"/>
      <c r="U208" s="17"/>
      <c r="V208" s="17"/>
      <c r="AA208" s="49"/>
      <c r="AB208" s="30"/>
      <c r="AC208" s="14"/>
      <c r="AD208" s="4"/>
      <c r="AE208" s="4"/>
      <c r="AF208" s="5"/>
      <c r="AG208" s="6"/>
      <c r="AH208" s="41"/>
      <c r="AI208" s="32"/>
      <c r="AJ208" s="32"/>
      <c r="AL208" s="2">
        <f t="shared" si="42"/>
        <v>0</v>
      </c>
      <c r="AM208" s="2">
        <f t="shared" si="43"/>
        <v>0</v>
      </c>
      <c r="AN208" s="2">
        <f t="shared" si="44"/>
        <v>0</v>
      </c>
      <c r="AO208" s="2">
        <f t="shared" si="45"/>
        <v>0</v>
      </c>
      <c r="AP208" s="2">
        <f t="shared" si="46"/>
        <v>0</v>
      </c>
      <c r="AQ208" s="2">
        <f t="shared" si="47"/>
        <v>0</v>
      </c>
      <c r="AR208" s="2">
        <f t="shared" si="48"/>
        <v>0</v>
      </c>
      <c r="AS208" s="2">
        <f t="shared" si="49"/>
        <v>0</v>
      </c>
      <c r="AT208" s="2">
        <f t="shared" si="50"/>
        <v>0</v>
      </c>
      <c r="AU208" s="2">
        <f t="shared" si="51"/>
        <v>0</v>
      </c>
      <c r="AV208" s="2"/>
      <c r="AW208" s="2">
        <f>AX208*O208</f>
        <v>0</v>
      </c>
      <c r="AX208" s="2">
        <f t="shared" si="52"/>
        <v>529.98221895859683</v>
      </c>
      <c r="AY208" s="2">
        <f>SUM(AL208:AU208)</f>
        <v>0</v>
      </c>
      <c r="AZ208" s="1">
        <f>AY208*O208</f>
        <v>0</v>
      </c>
      <c r="BA208" s="15">
        <f t="shared" si="53"/>
        <v>0</v>
      </c>
    </row>
    <row r="209" spans="15:53" ht="14.25" customHeight="1" x14ac:dyDescent="0.25">
      <c r="O209" s="53"/>
      <c r="P209" s="13"/>
      <c r="Q209" s="13"/>
      <c r="R209" s="13"/>
      <c r="S209" s="13"/>
      <c r="T209" s="13"/>
      <c r="U209" s="17"/>
      <c r="V209" s="17"/>
      <c r="AA209" s="49"/>
      <c r="AB209" s="30"/>
      <c r="AC209" s="14"/>
      <c r="AD209" s="4"/>
      <c r="AE209" s="4"/>
      <c r="AF209" s="5"/>
      <c r="AG209" s="6"/>
      <c r="AH209" s="41"/>
      <c r="AI209" s="32"/>
      <c r="AJ209" s="32"/>
      <c r="AL209" s="2">
        <f t="shared" si="42"/>
        <v>0</v>
      </c>
      <c r="AM209" s="2">
        <f t="shared" si="43"/>
        <v>0</v>
      </c>
      <c r="AN209" s="2">
        <f t="shared" si="44"/>
        <v>0</v>
      </c>
      <c r="AO209" s="2">
        <f t="shared" si="45"/>
        <v>0</v>
      </c>
      <c r="AP209" s="2">
        <f t="shared" si="46"/>
        <v>0</v>
      </c>
      <c r="AQ209" s="2">
        <f t="shared" si="47"/>
        <v>0</v>
      </c>
      <c r="AR209" s="2">
        <f t="shared" si="48"/>
        <v>0</v>
      </c>
      <c r="AS209" s="2">
        <f t="shared" si="49"/>
        <v>0</v>
      </c>
      <c r="AT209" s="2">
        <f t="shared" si="50"/>
        <v>0</v>
      </c>
      <c r="AU209" s="2">
        <f t="shared" si="51"/>
        <v>0</v>
      </c>
      <c r="AV209" s="2"/>
      <c r="AW209" s="2">
        <f>AX209*O209</f>
        <v>0</v>
      </c>
      <c r="AX209" s="2">
        <f t="shared" si="52"/>
        <v>529.98221895859683</v>
      </c>
      <c r="AY209" s="2">
        <f>SUM(AL209:AU209)</f>
        <v>0</v>
      </c>
      <c r="AZ209" s="1">
        <f>AY209*O209</f>
        <v>0</v>
      </c>
      <c r="BA209" s="15">
        <f t="shared" si="53"/>
        <v>0</v>
      </c>
    </row>
    <row r="210" spans="15:53" ht="14.25" customHeight="1" x14ac:dyDescent="0.25">
      <c r="O210" s="53"/>
      <c r="P210" s="13"/>
      <c r="Q210" s="13"/>
      <c r="R210" s="13"/>
      <c r="S210" s="13"/>
      <c r="T210" s="13"/>
      <c r="U210" s="17"/>
      <c r="V210" s="17"/>
      <c r="AA210" s="49"/>
      <c r="AB210" s="30"/>
      <c r="AC210" s="14"/>
      <c r="AD210" s="4"/>
      <c r="AE210" s="4"/>
      <c r="AF210" s="5"/>
      <c r="AG210" s="6"/>
      <c r="AH210" s="41"/>
      <c r="AI210" s="32"/>
      <c r="AJ210" s="32"/>
      <c r="AL210" s="2">
        <f t="shared" si="42"/>
        <v>0</v>
      </c>
      <c r="AM210" s="2">
        <f t="shared" si="43"/>
        <v>0</v>
      </c>
      <c r="AN210" s="2">
        <f t="shared" si="44"/>
        <v>0</v>
      </c>
      <c r="AO210" s="2">
        <f t="shared" si="45"/>
        <v>0</v>
      </c>
      <c r="AP210" s="2">
        <f t="shared" si="46"/>
        <v>0</v>
      </c>
      <c r="AQ210" s="2">
        <f t="shared" si="47"/>
        <v>0</v>
      </c>
      <c r="AR210" s="2">
        <f t="shared" si="48"/>
        <v>0</v>
      </c>
      <c r="AS210" s="2">
        <f t="shared" si="49"/>
        <v>0</v>
      </c>
      <c r="AT210" s="2">
        <f t="shared" si="50"/>
        <v>0</v>
      </c>
      <c r="AU210" s="2">
        <f t="shared" si="51"/>
        <v>0</v>
      </c>
      <c r="AV210" s="2"/>
      <c r="AW210" s="2">
        <f>AX210*O210</f>
        <v>0</v>
      </c>
      <c r="AX210" s="2">
        <f t="shared" si="52"/>
        <v>529.98221895859683</v>
      </c>
      <c r="AY210" s="2">
        <f>SUM(AL210:AU210)</f>
        <v>0</v>
      </c>
      <c r="AZ210" s="1">
        <f>AY210*O210</f>
        <v>0</v>
      </c>
      <c r="BA210" s="15">
        <f t="shared" si="53"/>
        <v>0</v>
      </c>
    </row>
    <row r="211" spans="15:53" ht="14.25" customHeight="1" x14ac:dyDescent="0.25">
      <c r="O211" s="53"/>
      <c r="P211" s="13"/>
      <c r="Q211" s="13"/>
      <c r="R211" s="13"/>
      <c r="S211" s="13"/>
      <c r="T211" s="13"/>
      <c r="U211" s="17"/>
      <c r="V211" s="17"/>
      <c r="AA211" s="49"/>
      <c r="AB211" s="30"/>
      <c r="AC211" s="14"/>
      <c r="AD211" s="4"/>
      <c r="AE211" s="4"/>
      <c r="AF211" s="5"/>
      <c r="AG211" s="6"/>
      <c r="AH211" s="41"/>
      <c r="AI211" s="32"/>
      <c r="AJ211" s="32"/>
      <c r="AL211" s="2">
        <f t="shared" si="42"/>
        <v>0</v>
      </c>
      <c r="AM211" s="2">
        <f t="shared" si="43"/>
        <v>0</v>
      </c>
      <c r="AN211" s="2">
        <f t="shared" si="44"/>
        <v>0</v>
      </c>
      <c r="AO211" s="2">
        <f t="shared" si="45"/>
        <v>0</v>
      </c>
      <c r="AP211" s="2">
        <f t="shared" si="46"/>
        <v>0</v>
      </c>
      <c r="AQ211" s="2">
        <f t="shared" si="47"/>
        <v>0</v>
      </c>
      <c r="AR211" s="2">
        <f t="shared" si="48"/>
        <v>0</v>
      </c>
      <c r="AS211" s="2">
        <f t="shared" si="49"/>
        <v>0</v>
      </c>
      <c r="AT211" s="2">
        <f t="shared" si="50"/>
        <v>0</v>
      </c>
      <c r="AU211" s="2">
        <f t="shared" si="51"/>
        <v>0</v>
      </c>
      <c r="AV211" s="2"/>
      <c r="AW211" s="2">
        <f>AX211*O211</f>
        <v>0</v>
      </c>
      <c r="AX211" s="2">
        <f t="shared" si="52"/>
        <v>529.98221895859683</v>
      </c>
      <c r="AY211" s="2">
        <f>SUM(AL211:AU211)</f>
        <v>0</v>
      </c>
      <c r="AZ211" s="1">
        <f>AY211*O211</f>
        <v>0</v>
      </c>
      <c r="BA211" s="15">
        <f t="shared" si="53"/>
        <v>0</v>
      </c>
    </row>
    <row r="212" spans="15:53" ht="14.25" customHeight="1" x14ac:dyDescent="0.25">
      <c r="O212" s="53"/>
      <c r="P212" s="13"/>
      <c r="Q212" s="13"/>
      <c r="R212" s="13"/>
      <c r="S212" s="13"/>
      <c r="T212" s="13"/>
      <c r="U212" s="17"/>
      <c r="V212" s="17"/>
      <c r="AA212" s="49"/>
      <c r="AB212" s="30"/>
      <c r="AC212" s="14"/>
      <c r="AD212" s="4"/>
      <c r="AE212" s="4"/>
      <c r="AF212" s="5"/>
      <c r="AG212" s="6"/>
      <c r="AH212" s="41"/>
      <c r="AI212" s="32"/>
      <c r="AJ212" s="32"/>
      <c r="AL212" s="2">
        <f t="shared" si="42"/>
        <v>0</v>
      </c>
      <c r="AM212" s="2">
        <f t="shared" si="43"/>
        <v>0</v>
      </c>
      <c r="AN212" s="2">
        <f t="shared" si="44"/>
        <v>0</v>
      </c>
      <c r="AO212" s="2">
        <f t="shared" si="45"/>
        <v>0</v>
      </c>
      <c r="AP212" s="2">
        <f t="shared" si="46"/>
        <v>0</v>
      </c>
      <c r="AQ212" s="2">
        <f t="shared" si="47"/>
        <v>0</v>
      </c>
      <c r="AR212" s="2">
        <f t="shared" si="48"/>
        <v>0</v>
      </c>
      <c r="AS212" s="2">
        <f t="shared" si="49"/>
        <v>0</v>
      </c>
      <c r="AT212" s="2">
        <f t="shared" si="50"/>
        <v>0</v>
      </c>
      <c r="AU212" s="2">
        <f t="shared" si="51"/>
        <v>0</v>
      </c>
      <c r="AV212" s="2"/>
      <c r="AW212" s="2">
        <f>AX212*O212</f>
        <v>0</v>
      </c>
      <c r="AX212" s="2">
        <f t="shared" si="52"/>
        <v>529.98221895859683</v>
      </c>
      <c r="AY212" s="2">
        <f>SUM(AL212:AU212)</f>
        <v>0</v>
      </c>
      <c r="AZ212" s="1">
        <f>AY212*O212</f>
        <v>0</v>
      </c>
      <c r="BA212" s="15">
        <f t="shared" si="53"/>
        <v>0</v>
      </c>
    </row>
    <row r="213" spans="15:53" ht="14.25" customHeight="1" x14ac:dyDescent="0.25">
      <c r="O213" s="53"/>
      <c r="P213" s="13"/>
      <c r="Q213" s="13"/>
      <c r="R213" s="13"/>
      <c r="S213" s="13"/>
      <c r="T213" s="13"/>
      <c r="U213" s="17"/>
      <c r="V213" s="17"/>
      <c r="AA213" s="49"/>
      <c r="AB213" s="30"/>
      <c r="AC213" s="14"/>
      <c r="AD213" s="4"/>
      <c r="AE213" s="4"/>
      <c r="AF213" s="5"/>
      <c r="AG213" s="6"/>
      <c r="AH213" s="41"/>
      <c r="AI213" s="32"/>
      <c r="AJ213" s="32"/>
      <c r="AL213" s="2">
        <f t="shared" si="42"/>
        <v>0</v>
      </c>
      <c r="AM213" s="2">
        <f t="shared" si="43"/>
        <v>0</v>
      </c>
      <c r="AN213" s="2">
        <f t="shared" si="44"/>
        <v>0</v>
      </c>
      <c r="AO213" s="2">
        <f t="shared" si="45"/>
        <v>0</v>
      </c>
      <c r="AP213" s="2">
        <f t="shared" si="46"/>
        <v>0</v>
      </c>
      <c r="AQ213" s="2">
        <f t="shared" si="47"/>
        <v>0</v>
      </c>
      <c r="AR213" s="2">
        <f t="shared" si="48"/>
        <v>0</v>
      </c>
      <c r="AS213" s="2">
        <f t="shared" si="49"/>
        <v>0</v>
      </c>
      <c r="AT213" s="2">
        <f t="shared" si="50"/>
        <v>0</v>
      </c>
      <c r="AU213" s="2">
        <f t="shared" si="51"/>
        <v>0</v>
      </c>
      <c r="AV213" s="2"/>
      <c r="AW213" s="2">
        <f>AX213*O213</f>
        <v>0</v>
      </c>
      <c r="AX213" s="2">
        <f t="shared" si="52"/>
        <v>529.98221895859683</v>
      </c>
      <c r="AY213" s="2">
        <f>SUM(AL213:AU213)</f>
        <v>0</v>
      </c>
      <c r="AZ213" s="1">
        <f>AY213*O213</f>
        <v>0</v>
      </c>
      <c r="BA213" s="15">
        <f t="shared" si="53"/>
        <v>0</v>
      </c>
    </row>
    <row r="214" spans="15:53" ht="14.25" customHeight="1" x14ac:dyDescent="0.25">
      <c r="O214" s="53"/>
      <c r="P214" s="13"/>
      <c r="Q214" s="13"/>
      <c r="R214" s="13"/>
      <c r="S214" s="13"/>
      <c r="T214" s="13"/>
      <c r="U214" s="17"/>
      <c r="V214" s="17"/>
      <c r="AA214" s="49"/>
      <c r="AB214" s="30"/>
      <c r="AC214" s="14"/>
      <c r="AD214" s="4"/>
      <c r="AE214" s="4"/>
      <c r="AF214" s="5"/>
      <c r="AG214" s="6"/>
      <c r="AH214" s="41"/>
      <c r="AI214" s="32"/>
      <c r="AJ214" s="32"/>
      <c r="AL214" s="2">
        <f t="shared" si="42"/>
        <v>0</v>
      </c>
      <c r="AM214" s="2">
        <f t="shared" si="43"/>
        <v>0</v>
      </c>
      <c r="AN214" s="2">
        <f t="shared" si="44"/>
        <v>0</v>
      </c>
      <c r="AO214" s="2">
        <f t="shared" si="45"/>
        <v>0</v>
      </c>
      <c r="AP214" s="2">
        <f t="shared" si="46"/>
        <v>0</v>
      </c>
      <c r="AQ214" s="2">
        <f t="shared" si="47"/>
        <v>0</v>
      </c>
      <c r="AR214" s="2">
        <f t="shared" si="48"/>
        <v>0</v>
      </c>
      <c r="AS214" s="2">
        <f t="shared" si="49"/>
        <v>0</v>
      </c>
      <c r="AT214" s="2">
        <f t="shared" si="50"/>
        <v>0</v>
      </c>
      <c r="AU214" s="2">
        <f t="shared" si="51"/>
        <v>0</v>
      </c>
      <c r="AV214" s="2"/>
      <c r="AW214" s="2">
        <f>AX214*O214</f>
        <v>0</v>
      </c>
      <c r="AX214" s="2">
        <f t="shared" si="52"/>
        <v>529.98221895859683</v>
      </c>
      <c r="AY214" s="2">
        <f>SUM(AL214:AU214)</f>
        <v>0</v>
      </c>
      <c r="AZ214" s="1">
        <f>AY214*O214</f>
        <v>0</v>
      </c>
      <c r="BA214" s="15">
        <f t="shared" si="53"/>
        <v>0</v>
      </c>
    </row>
    <row r="215" spans="15:53" ht="14.25" customHeight="1" x14ac:dyDescent="0.25">
      <c r="O215" s="53"/>
      <c r="P215" s="13"/>
      <c r="Q215" s="13"/>
      <c r="R215" s="13"/>
      <c r="S215" s="13"/>
      <c r="T215" s="13"/>
      <c r="U215" s="17"/>
      <c r="V215" s="17"/>
      <c r="AA215" s="49"/>
      <c r="AB215" s="30"/>
      <c r="AC215" s="14"/>
      <c r="AD215" s="4"/>
      <c r="AE215" s="4"/>
      <c r="AF215" s="5"/>
      <c r="AG215" s="6"/>
      <c r="AH215" s="41"/>
      <c r="AI215" s="32"/>
      <c r="AJ215" s="32"/>
      <c r="AL215" s="2">
        <f t="shared" si="42"/>
        <v>0</v>
      </c>
      <c r="AM215" s="2">
        <f t="shared" si="43"/>
        <v>0</v>
      </c>
      <c r="AN215" s="2">
        <f t="shared" si="44"/>
        <v>0</v>
      </c>
      <c r="AO215" s="2">
        <f t="shared" si="45"/>
        <v>0</v>
      </c>
      <c r="AP215" s="2">
        <f t="shared" si="46"/>
        <v>0</v>
      </c>
      <c r="AQ215" s="2">
        <f t="shared" si="47"/>
        <v>0</v>
      </c>
      <c r="AR215" s="2">
        <f t="shared" si="48"/>
        <v>0</v>
      </c>
      <c r="AS215" s="2">
        <f t="shared" si="49"/>
        <v>0</v>
      </c>
      <c r="AT215" s="2">
        <f t="shared" si="50"/>
        <v>0</v>
      </c>
      <c r="AU215" s="2">
        <f t="shared" si="51"/>
        <v>0</v>
      </c>
      <c r="AV215" s="2"/>
      <c r="AW215" s="2">
        <f>AX215*O215</f>
        <v>0</v>
      </c>
      <c r="AX215" s="2">
        <f t="shared" si="52"/>
        <v>529.98221895859683</v>
      </c>
      <c r="AY215" s="2">
        <f>SUM(AL215:AU215)</f>
        <v>0</v>
      </c>
      <c r="AZ215" s="1">
        <f>AY215*O215</f>
        <v>0</v>
      </c>
      <c r="BA215" s="15">
        <f t="shared" si="53"/>
        <v>0</v>
      </c>
    </row>
    <row r="216" spans="15:53" ht="14.25" customHeight="1" x14ac:dyDescent="0.25">
      <c r="O216" s="53"/>
      <c r="P216" s="13"/>
      <c r="Q216" s="13"/>
      <c r="R216" s="13"/>
      <c r="S216" s="13"/>
      <c r="T216" s="13"/>
      <c r="U216" s="17"/>
      <c r="V216" s="17"/>
      <c r="AA216" s="49"/>
      <c r="AB216" s="30"/>
      <c r="AC216" s="14"/>
      <c r="AD216" s="4"/>
      <c r="AE216" s="4"/>
      <c r="AF216" s="5"/>
      <c r="AG216" s="6"/>
      <c r="AH216" s="41"/>
      <c r="AI216" s="32"/>
      <c r="AJ216" s="32"/>
      <c r="AL216" s="2">
        <f t="shared" si="42"/>
        <v>0</v>
      </c>
      <c r="AM216" s="2">
        <f t="shared" si="43"/>
        <v>0</v>
      </c>
      <c r="AN216" s="2">
        <f t="shared" si="44"/>
        <v>0</v>
      </c>
      <c r="AO216" s="2">
        <f t="shared" si="45"/>
        <v>0</v>
      </c>
      <c r="AP216" s="2">
        <f t="shared" si="46"/>
        <v>0</v>
      </c>
      <c r="AQ216" s="2">
        <f t="shared" si="47"/>
        <v>0</v>
      </c>
      <c r="AR216" s="2">
        <f t="shared" si="48"/>
        <v>0</v>
      </c>
      <c r="AS216" s="2">
        <f t="shared" si="49"/>
        <v>0</v>
      </c>
      <c r="AT216" s="2">
        <f t="shared" si="50"/>
        <v>0</v>
      </c>
      <c r="AU216" s="2">
        <f t="shared" si="51"/>
        <v>0</v>
      </c>
      <c r="AV216" s="2"/>
      <c r="AW216" s="2">
        <f>AX216*O216</f>
        <v>0</v>
      </c>
      <c r="AX216" s="2">
        <f t="shared" si="52"/>
        <v>529.98221895859683</v>
      </c>
      <c r="AY216" s="2">
        <f>SUM(AL216:AU216)</f>
        <v>0</v>
      </c>
      <c r="AZ216" s="1">
        <f>AY216*O216</f>
        <v>0</v>
      </c>
      <c r="BA216" s="15">
        <f t="shared" si="53"/>
        <v>0</v>
      </c>
    </row>
    <row r="217" spans="15:53" ht="14.25" customHeight="1" x14ac:dyDescent="0.25">
      <c r="O217" s="53"/>
      <c r="P217" s="13"/>
      <c r="Q217" s="13"/>
      <c r="R217" s="13"/>
      <c r="S217" s="13"/>
      <c r="T217" s="13"/>
      <c r="U217" s="17"/>
      <c r="V217" s="17"/>
      <c r="AA217" s="49"/>
      <c r="AB217" s="30"/>
      <c r="AC217" s="14"/>
      <c r="AD217" s="4"/>
      <c r="AE217" s="4"/>
      <c r="AF217" s="5"/>
      <c r="AG217" s="6"/>
      <c r="AH217" s="41"/>
      <c r="AI217" s="32"/>
      <c r="AJ217" s="32"/>
      <c r="AL217" s="2">
        <f t="shared" si="42"/>
        <v>0</v>
      </c>
      <c r="AM217" s="2">
        <f t="shared" si="43"/>
        <v>0</v>
      </c>
      <c r="AN217" s="2">
        <f t="shared" si="44"/>
        <v>0</v>
      </c>
      <c r="AO217" s="2">
        <f t="shared" si="45"/>
        <v>0</v>
      </c>
      <c r="AP217" s="2">
        <f t="shared" si="46"/>
        <v>0</v>
      </c>
      <c r="AQ217" s="2">
        <f t="shared" si="47"/>
        <v>0</v>
      </c>
      <c r="AR217" s="2">
        <f t="shared" si="48"/>
        <v>0</v>
      </c>
      <c r="AS217" s="2">
        <f t="shared" si="49"/>
        <v>0</v>
      </c>
      <c r="AT217" s="2">
        <f t="shared" si="50"/>
        <v>0</v>
      </c>
      <c r="AU217" s="2">
        <f t="shared" si="51"/>
        <v>0</v>
      </c>
      <c r="AV217" s="2"/>
      <c r="AW217" s="2">
        <f>AX217*O217</f>
        <v>0</v>
      </c>
      <c r="AX217" s="2">
        <f t="shared" si="52"/>
        <v>529.98221895859683</v>
      </c>
      <c r="AY217" s="2">
        <f>SUM(AL217:AU217)</f>
        <v>0</v>
      </c>
      <c r="AZ217" s="1">
        <f>AY217*O217</f>
        <v>0</v>
      </c>
      <c r="BA217" s="15">
        <f t="shared" si="53"/>
        <v>0</v>
      </c>
    </row>
    <row r="218" spans="15:53" ht="14.25" customHeight="1" x14ac:dyDescent="0.25">
      <c r="O218" s="53"/>
      <c r="P218" s="13"/>
      <c r="Q218" s="13"/>
      <c r="R218" s="13"/>
      <c r="S218" s="13"/>
      <c r="T218" s="13"/>
      <c r="U218" s="17"/>
      <c r="V218" s="17"/>
      <c r="AA218" s="49"/>
      <c r="AB218" s="30"/>
      <c r="AC218" s="14"/>
      <c r="AD218" s="4"/>
      <c r="AE218" s="4"/>
      <c r="AF218" s="5"/>
      <c r="AG218" s="6"/>
      <c r="AH218" s="41"/>
      <c r="AI218" s="32"/>
      <c r="AJ218" s="32"/>
      <c r="AL218" s="2">
        <f t="shared" si="42"/>
        <v>0</v>
      </c>
      <c r="AM218" s="2">
        <f t="shared" si="43"/>
        <v>0</v>
      </c>
      <c r="AN218" s="2">
        <f t="shared" si="44"/>
        <v>0</v>
      </c>
      <c r="AO218" s="2">
        <f t="shared" si="45"/>
        <v>0</v>
      </c>
      <c r="AP218" s="2">
        <f t="shared" si="46"/>
        <v>0</v>
      </c>
      <c r="AQ218" s="2">
        <f t="shared" si="47"/>
        <v>0</v>
      </c>
      <c r="AR218" s="2">
        <f t="shared" si="48"/>
        <v>0</v>
      </c>
      <c r="AS218" s="2">
        <f t="shared" si="49"/>
        <v>0</v>
      </c>
      <c r="AT218" s="2">
        <f t="shared" si="50"/>
        <v>0</v>
      </c>
      <c r="AU218" s="2">
        <f t="shared" si="51"/>
        <v>0</v>
      </c>
      <c r="AV218" s="2"/>
      <c r="AW218" s="2">
        <f>AX218*O218</f>
        <v>0</v>
      </c>
      <c r="AX218" s="2">
        <f t="shared" si="52"/>
        <v>529.98221895859683</v>
      </c>
      <c r="AY218" s="2">
        <f>SUM(AL218:AU218)</f>
        <v>0</v>
      </c>
      <c r="AZ218" s="1">
        <f>AY218*O218</f>
        <v>0</v>
      </c>
      <c r="BA218" s="15">
        <f t="shared" si="53"/>
        <v>0</v>
      </c>
    </row>
    <row r="219" spans="15:53" ht="14.25" customHeight="1" x14ac:dyDescent="0.25">
      <c r="O219" s="53"/>
      <c r="P219" s="13"/>
      <c r="Q219" s="13"/>
      <c r="R219" s="13"/>
      <c r="S219" s="13"/>
      <c r="T219" s="13"/>
      <c r="U219" s="17"/>
      <c r="V219" s="17"/>
      <c r="AA219" s="49"/>
      <c r="AB219" s="30"/>
      <c r="AC219" s="14"/>
      <c r="AD219" s="4"/>
      <c r="AE219" s="4"/>
      <c r="AF219" s="5"/>
      <c r="AG219" s="6"/>
      <c r="AH219" s="41"/>
      <c r="AI219" s="32"/>
      <c r="AJ219" s="32"/>
      <c r="AL219" s="2">
        <f t="shared" si="42"/>
        <v>0</v>
      </c>
      <c r="AM219" s="2">
        <f t="shared" si="43"/>
        <v>0</v>
      </c>
      <c r="AN219" s="2">
        <f t="shared" si="44"/>
        <v>0</v>
      </c>
      <c r="AO219" s="2">
        <f t="shared" si="45"/>
        <v>0</v>
      </c>
      <c r="AP219" s="2">
        <f t="shared" si="46"/>
        <v>0</v>
      </c>
      <c r="AQ219" s="2">
        <f t="shared" si="47"/>
        <v>0</v>
      </c>
      <c r="AR219" s="2">
        <f t="shared" si="48"/>
        <v>0</v>
      </c>
      <c r="AS219" s="2">
        <f t="shared" si="49"/>
        <v>0</v>
      </c>
      <c r="AT219" s="2">
        <f t="shared" si="50"/>
        <v>0</v>
      </c>
      <c r="AU219" s="2">
        <f t="shared" si="51"/>
        <v>0</v>
      </c>
      <c r="AV219" s="2"/>
      <c r="AW219" s="2">
        <f>AX219*O219</f>
        <v>0</v>
      </c>
      <c r="AX219" s="2">
        <f t="shared" si="52"/>
        <v>529.98221895859683</v>
      </c>
      <c r="AY219" s="2">
        <f>SUM(AL219:AU219)</f>
        <v>0</v>
      </c>
      <c r="AZ219" s="1">
        <f>AY219*O219</f>
        <v>0</v>
      </c>
      <c r="BA219" s="15">
        <f t="shared" si="53"/>
        <v>0</v>
      </c>
    </row>
    <row r="220" spans="15:53" ht="14.25" customHeight="1" x14ac:dyDescent="0.25">
      <c r="O220" s="53"/>
      <c r="P220" s="13"/>
      <c r="Q220" s="13"/>
      <c r="R220" s="13"/>
      <c r="S220" s="13"/>
      <c r="T220" s="13"/>
      <c r="U220" s="17"/>
      <c r="V220" s="17"/>
      <c r="AA220" s="49"/>
      <c r="AB220" s="30"/>
      <c r="AC220" s="14"/>
      <c r="AD220" s="4"/>
      <c r="AE220" s="4"/>
      <c r="AF220" s="5"/>
      <c r="AG220" s="6"/>
      <c r="AH220" s="41"/>
      <c r="AI220" s="32"/>
      <c r="AJ220" s="32"/>
      <c r="AL220" s="2">
        <f t="shared" si="42"/>
        <v>0</v>
      </c>
      <c r="AM220" s="2">
        <f t="shared" si="43"/>
        <v>0</v>
      </c>
      <c r="AN220" s="2">
        <f t="shared" si="44"/>
        <v>0</v>
      </c>
      <c r="AO220" s="2">
        <f t="shared" si="45"/>
        <v>0</v>
      </c>
      <c r="AP220" s="2">
        <f t="shared" si="46"/>
        <v>0</v>
      </c>
      <c r="AQ220" s="2">
        <f t="shared" si="47"/>
        <v>0</v>
      </c>
      <c r="AR220" s="2">
        <f t="shared" si="48"/>
        <v>0</v>
      </c>
      <c r="AS220" s="2">
        <f t="shared" si="49"/>
        <v>0</v>
      </c>
      <c r="AT220" s="2">
        <f t="shared" si="50"/>
        <v>0</v>
      </c>
      <c r="AU220" s="2">
        <f t="shared" si="51"/>
        <v>0</v>
      </c>
      <c r="AV220" s="2"/>
      <c r="AW220" s="2">
        <f>AX220*O220</f>
        <v>0</v>
      </c>
      <c r="AX220" s="2">
        <f t="shared" si="52"/>
        <v>529.98221895859683</v>
      </c>
      <c r="AY220" s="2">
        <f>SUM(AL220:AU220)</f>
        <v>0</v>
      </c>
      <c r="AZ220" s="1">
        <f>AY220*O220</f>
        <v>0</v>
      </c>
      <c r="BA220" s="15">
        <f t="shared" si="53"/>
        <v>0</v>
      </c>
    </row>
    <row r="221" spans="15:53" ht="14.25" customHeight="1" x14ac:dyDescent="0.25">
      <c r="O221" s="53"/>
      <c r="P221" s="13"/>
      <c r="Q221" s="13"/>
      <c r="R221" s="13"/>
      <c r="S221" s="13"/>
      <c r="T221" s="13"/>
      <c r="U221" s="17"/>
      <c r="V221" s="17"/>
      <c r="AA221" s="49"/>
      <c r="AB221" s="30"/>
      <c r="AC221" s="14"/>
      <c r="AD221" s="4"/>
      <c r="AE221" s="4"/>
      <c r="AF221" s="5"/>
      <c r="AG221" s="6"/>
      <c r="AH221" s="41"/>
      <c r="AI221" s="32"/>
      <c r="AJ221" s="32"/>
      <c r="AL221" s="2">
        <f t="shared" si="42"/>
        <v>0</v>
      </c>
      <c r="AM221" s="2">
        <f t="shared" si="43"/>
        <v>0</v>
      </c>
      <c r="AN221" s="2">
        <f t="shared" si="44"/>
        <v>0</v>
      </c>
      <c r="AO221" s="2">
        <f t="shared" si="45"/>
        <v>0</v>
      </c>
      <c r="AP221" s="2">
        <f t="shared" si="46"/>
        <v>0</v>
      </c>
      <c r="AQ221" s="2">
        <f t="shared" si="47"/>
        <v>0</v>
      </c>
      <c r="AR221" s="2">
        <f t="shared" si="48"/>
        <v>0</v>
      </c>
      <c r="AS221" s="2">
        <f t="shared" si="49"/>
        <v>0</v>
      </c>
      <c r="AT221" s="2">
        <f t="shared" si="50"/>
        <v>0</v>
      </c>
      <c r="AU221" s="2">
        <f t="shared" si="51"/>
        <v>0</v>
      </c>
      <c r="AV221" s="2"/>
      <c r="AW221" s="2">
        <f>AX221*O221</f>
        <v>0</v>
      </c>
      <c r="AX221" s="2">
        <f t="shared" si="52"/>
        <v>529.98221895859683</v>
      </c>
      <c r="AY221" s="2">
        <f>SUM(AL221:AU221)</f>
        <v>0</v>
      </c>
      <c r="AZ221" s="1">
        <f>AY221*O221</f>
        <v>0</v>
      </c>
      <c r="BA221" s="15">
        <f t="shared" si="53"/>
        <v>0</v>
      </c>
    </row>
    <row r="222" spans="15:53" ht="14.25" customHeight="1" x14ac:dyDescent="0.25">
      <c r="O222" s="53"/>
      <c r="P222" s="13"/>
      <c r="Q222" s="13"/>
      <c r="R222" s="13"/>
      <c r="S222" s="13"/>
      <c r="T222" s="13"/>
      <c r="U222" s="17"/>
      <c r="V222" s="17"/>
      <c r="AA222" s="49"/>
      <c r="AB222" s="30"/>
      <c r="AC222" s="14"/>
      <c r="AD222" s="4"/>
      <c r="AE222" s="4"/>
      <c r="AF222" s="5"/>
      <c r="AG222" s="6"/>
      <c r="AH222" s="41"/>
      <c r="AI222" s="32"/>
      <c r="AJ222" s="32"/>
      <c r="AL222" s="2">
        <f t="shared" si="42"/>
        <v>0</v>
      </c>
      <c r="AM222" s="2">
        <f t="shared" si="43"/>
        <v>0</v>
      </c>
      <c r="AN222" s="2">
        <f t="shared" si="44"/>
        <v>0</v>
      </c>
      <c r="AO222" s="2">
        <f t="shared" si="45"/>
        <v>0</v>
      </c>
      <c r="AP222" s="2">
        <f t="shared" si="46"/>
        <v>0</v>
      </c>
      <c r="AQ222" s="2">
        <f t="shared" si="47"/>
        <v>0</v>
      </c>
      <c r="AR222" s="2">
        <f t="shared" si="48"/>
        <v>0</v>
      </c>
      <c r="AS222" s="2">
        <f t="shared" si="49"/>
        <v>0</v>
      </c>
      <c r="AT222" s="2">
        <f t="shared" si="50"/>
        <v>0</v>
      </c>
      <c r="AU222" s="2">
        <f t="shared" si="51"/>
        <v>0</v>
      </c>
      <c r="AV222" s="2"/>
      <c r="AW222" s="2">
        <f>AX222*O222</f>
        <v>0</v>
      </c>
      <c r="AX222" s="2">
        <f t="shared" si="52"/>
        <v>529.98221895859683</v>
      </c>
      <c r="AY222" s="2">
        <f>SUM(AL222:AU222)</f>
        <v>0</v>
      </c>
      <c r="AZ222" s="1">
        <f>AY222*O222</f>
        <v>0</v>
      </c>
      <c r="BA222" s="15">
        <f t="shared" si="53"/>
        <v>0</v>
      </c>
    </row>
    <row r="223" spans="15:53" ht="14.25" customHeight="1" x14ac:dyDescent="0.25">
      <c r="O223" s="53"/>
      <c r="P223" s="13"/>
      <c r="Q223" s="13"/>
      <c r="R223" s="13"/>
      <c r="S223" s="13"/>
      <c r="T223" s="13"/>
      <c r="U223" s="17"/>
      <c r="V223" s="17"/>
      <c r="AA223" s="49"/>
      <c r="AB223" s="30"/>
      <c r="AC223" s="14"/>
      <c r="AD223" s="4"/>
      <c r="AE223" s="4"/>
      <c r="AF223" s="5"/>
      <c r="AG223" s="6"/>
      <c r="AH223" s="41"/>
      <c r="AI223" s="32"/>
      <c r="AJ223" s="32"/>
      <c r="AL223" s="2">
        <f t="shared" si="42"/>
        <v>0</v>
      </c>
      <c r="AM223" s="2">
        <f t="shared" si="43"/>
        <v>0</v>
      </c>
      <c r="AN223" s="2">
        <f t="shared" si="44"/>
        <v>0</v>
      </c>
      <c r="AO223" s="2">
        <f t="shared" si="45"/>
        <v>0</v>
      </c>
      <c r="AP223" s="2">
        <f t="shared" si="46"/>
        <v>0</v>
      </c>
      <c r="AQ223" s="2">
        <f t="shared" si="47"/>
        <v>0</v>
      </c>
      <c r="AR223" s="2">
        <f t="shared" si="48"/>
        <v>0</v>
      </c>
      <c r="AS223" s="2">
        <f t="shared" si="49"/>
        <v>0</v>
      </c>
      <c r="AT223" s="2">
        <f t="shared" si="50"/>
        <v>0</v>
      </c>
      <c r="AU223" s="2">
        <f t="shared" si="51"/>
        <v>0</v>
      </c>
      <c r="AV223" s="2"/>
      <c r="AW223" s="2">
        <f>AX223*O223</f>
        <v>0</v>
      </c>
      <c r="AX223" s="2">
        <f t="shared" si="52"/>
        <v>529.98221895859683</v>
      </c>
      <c r="AY223" s="2">
        <f>SUM(AL223:AU223)</f>
        <v>0</v>
      </c>
      <c r="AZ223" s="1">
        <f>AY223*O223</f>
        <v>0</v>
      </c>
      <c r="BA223" s="15">
        <f t="shared" si="53"/>
        <v>0</v>
      </c>
    </row>
    <row r="224" spans="15:53" ht="14.25" customHeight="1" x14ac:dyDescent="0.25">
      <c r="O224" s="53"/>
      <c r="P224" s="13"/>
      <c r="Q224" s="13"/>
      <c r="R224" s="13"/>
      <c r="S224" s="13"/>
      <c r="T224" s="13"/>
      <c r="U224" s="17"/>
      <c r="V224" s="17"/>
      <c r="AA224" s="49"/>
      <c r="AB224" s="30"/>
      <c r="AC224" s="14"/>
      <c r="AD224" s="4"/>
      <c r="AE224" s="4"/>
      <c r="AF224" s="5"/>
      <c r="AG224" s="6"/>
      <c r="AH224" s="41"/>
      <c r="AI224" s="32"/>
      <c r="AJ224" s="32"/>
      <c r="AL224" s="2">
        <f t="shared" si="42"/>
        <v>0</v>
      </c>
      <c r="AM224" s="2">
        <f t="shared" si="43"/>
        <v>0</v>
      </c>
      <c r="AN224" s="2">
        <f t="shared" si="44"/>
        <v>0</v>
      </c>
      <c r="AO224" s="2">
        <f t="shared" si="45"/>
        <v>0</v>
      </c>
      <c r="AP224" s="2">
        <f t="shared" si="46"/>
        <v>0</v>
      </c>
      <c r="AQ224" s="2">
        <f t="shared" si="47"/>
        <v>0</v>
      </c>
      <c r="AR224" s="2">
        <f t="shared" si="48"/>
        <v>0</v>
      </c>
      <c r="AS224" s="2">
        <f t="shared" si="49"/>
        <v>0</v>
      </c>
      <c r="AT224" s="2">
        <f t="shared" si="50"/>
        <v>0</v>
      </c>
      <c r="AU224" s="2">
        <f t="shared" si="51"/>
        <v>0</v>
      </c>
      <c r="AV224" s="2"/>
      <c r="AW224" s="2">
        <f>AX224*O224</f>
        <v>0</v>
      </c>
      <c r="AX224" s="2">
        <f t="shared" si="52"/>
        <v>529.98221895859683</v>
      </c>
      <c r="AY224" s="2">
        <f>SUM(AL224:AU224)</f>
        <v>0</v>
      </c>
      <c r="AZ224" s="1">
        <f>AY224*O224</f>
        <v>0</v>
      </c>
      <c r="BA224" s="15">
        <f t="shared" si="53"/>
        <v>0</v>
      </c>
    </row>
    <row r="225" spans="15:53" ht="14.25" customHeight="1" x14ac:dyDescent="0.25">
      <c r="O225" s="53"/>
      <c r="P225" s="13"/>
      <c r="Q225" s="13"/>
      <c r="R225" s="13"/>
      <c r="S225" s="13"/>
      <c r="T225" s="13"/>
      <c r="U225" s="17"/>
      <c r="V225" s="17"/>
      <c r="AA225" s="49"/>
      <c r="AB225" s="30"/>
      <c r="AC225" s="14"/>
      <c r="AD225" s="4"/>
      <c r="AE225" s="4"/>
      <c r="AF225" s="5"/>
      <c r="AG225" s="6"/>
      <c r="AH225" s="41"/>
      <c r="AI225" s="32"/>
      <c r="AJ225" s="32"/>
      <c r="AL225" s="2">
        <f t="shared" si="42"/>
        <v>0</v>
      </c>
      <c r="AM225" s="2">
        <f t="shared" si="43"/>
        <v>0</v>
      </c>
      <c r="AN225" s="2">
        <f t="shared" si="44"/>
        <v>0</v>
      </c>
      <c r="AO225" s="2">
        <f t="shared" si="45"/>
        <v>0</v>
      </c>
      <c r="AP225" s="2">
        <f t="shared" si="46"/>
        <v>0</v>
      </c>
      <c r="AQ225" s="2">
        <f t="shared" si="47"/>
        <v>0</v>
      </c>
      <c r="AR225" s="2">
        <f t="shared" si="48"/>
        <v>0</v>
      </c>
      <c r="AS225" s="2">
        <f t="shared" si="49"/>
        <v>0</v>
      </c>
      <c r="AT225" s="2">
        <f t="shared" si="50"/>
        <v>0</v>
      </c>
      <c r="AU225" s="2">
        <f t="shared" si="51"/>
        <v>0</v>
      </c>
      <c r="AV225" s="2"/>
      <c r="AW225" s="2">
        <f>AX225*O225</f>
        <v>0</v>
      </c>
      <c r="AX225" s="2">
        <f t="shared" si="52"/>
        <v>529.98221895859683</v>
      </c>
      <c r="AY225" s="2">
        <f>SUM(AL225:AU225)</f>
        <v>0</v>
      </c>
      <c r="AZ225" s="1">
        <f>AY225*O225</f>
        <v>0</v>
      </c>
      <c r="BA225" s="15">
        <f t="shared" si="53"/>
        <v>0</v>
      </c>
    </row>
    <row r="226" spans="15:53" ht="14.25" customHeight="1" x14ac:dyDescent="0.25">
      <c r="O226" s="53"/>
      <c r="P226" s="13"/>
      <c r="Q226" s="13"/>
      <c r="R226" s="13"/>
      <c r="S226" s="13"/>
      <c r="T226" s="13"/>
      <c r="U226" s="17"/>
      <c r="V226" s="17"/>
      <c r="AA226" s="49"/>
      <c r="AB226" s="30"/>
      <c r="AC226" s="14"/>
      <c r="AD226" s="4"/>
      <c r="AE226" s="4"/>
      <c r="AF226" s="5"/>
      <c r="AG226" s="6"/>
      <c r="AH226" s="41"/>
      <c r="AI226" s="32"/>
      <c r="AJ226" s="32"/>
      <c r="AL226" s="2">
        <f t="shared" si="42"/>
        <v>0</v>
      </c>
      <c r="AM226" s="2">
        <f t="shared" si="43"/>
        <v>0</v>
      </c>
      <c r="AN226" s="2">
        <f t="shared" si="44"/>
        <v>0</v>
      </c>
      <c r="AO226" s="2">
        <f t="shared" si="45"/>
        <v>0</v>
      </c>
      <c r="AP226" s="2">
        <f t="shared" si="46"/>
        <v>0</v>
      </c>
      <c r="AQ226" s="2">
        <f t="shared" si="47"/>
        <v>0</v>
      </c>
      <c r="AR226" s="2">
        <f t="shared" si="48"/>
        <v>0</v>
      </c>
      <c r="AS226" s="2">
        <f t="shared" si="49"/>
        <v>0</v>
      </c>
      <c r="AT226" s="2">
        <f t="shared" si="50"/>
        <v>0</v>
      </c>
      <c r="AU226" s="2">
        <f t="shared" si="51"/>
        <v>0</v>
      </c>
      <c r="AV226" s="2"/>
      <c r="AW226" s="2">
        <f>AX226*O226</f>
        <v>0</v>
      </c>
      <c r="AX226" s="2">
        <f t="shared" si="52"/>
        <v>529.98221895859683</v>
      </c>
      <c r="AY226" s="2">
        <f>SUM(AL226:AU226)</f>
        <v>0</v>
      </c>
      <c r="AZ226" s="1">
        <f>AY226*O226</f>
        <v>0</v>
      </c>
      <c r="BA226" s="15">
        <f t="shared" si="53"/>
        <v>0</v>
      </c>
    </row>
    <row r="227" spans="15:53" ht="14.25" customHeight="1" x14ac:dyDescent="0.25">
      <c r="O227" s="53"/>
      <c r="P227" s="13"/>
      <c r="Q227" s="13"/>
      <c r="R227" s="13"/>
      <c r="S227" s="13"/>
      <c r="T227" s="13"/>
      <c r="U227" s="17"/>
      <c r="V227" s="17"/>
      <c r="AA227" s="49"/>
      <c r="AB227" s="30"/>
      <c r="AC227" s="14"/>
      <c r="AD227" s="4"/>
      <c r="AE227" s="4"/>
      <c r="AF227" s="5"/>
      <c r="AG227" s="6"/>
      <c r="AH227" s="41"/>
      <c r="AI227" s="32"/>
      <c r="AJ227" s="32"/>
      <c r="AL227" s="2">
        <f t="shared" si="42"/>
        <v>0</v>
      </c>
      <c r="AM227" s="2">
        <f t="shared" si="43"/>
        <v>0</v>
      </c>
      <c r="AN227" s="2">
        <f t="shared" si="44"/>
        <v>0</v>
      </c>
      <c r="AO227" s="2">
        <f t="shared" si="45"/>
        <v>0</v>
      </c>
      <c r="AP227" s="2">
        <f t="shared" si="46"/>
        <v>0</v>
      </c>
      <c r="AQ227" s="2">
        <f t="shared" si="47"/>
        <v>0</v>
      </c>
      <c r="AR227" s="2">
        <f t="shared" si="48"/>
        <v>0</v>
      </c>
      <c r="AS227" s="2">
        <f t="shared" si="49"/>
        <v>0</v>
      </c>
      <c r="AT227" s="2">
        <f t="shared" si="50"/>
        <v>0</v>
      </c>
      <c r="AU227" s="2">
        <f t="shared" si="51"/>
        <v>0</v>
      </c>
      <c r="AV227" s="2"/>
      <c r="AW227" s="2">
        <f>AX227*O227</f>
        <v>0</v>
      </c>
      <c r="AX227" s="2">
        <f t="shared" si="52"/>
        <v>529.98221895859683</v>
      </c>
      <c r="AY227" s="2">
        <f>SUM(AL227:AU227)</f>
        <v>0</v>
      </c>
      <c r="AZ227" s="1">
        <f>AY227*O227</f>
        <v>0</v>
      </c>
      <c r="BA227" s="15">
        <f t="shared" si="53"/>
        <v>0</v>
      </c>
    </row>
    <row r="228" spans="15:53" ht="14.25" customHeight="1" x14ac:dyDescent="0.25">
      <c r="O228" s="53"/>
      <c r="P228" s="13"/>
      <c r="Q228" s="13"/>
      <c r="R228" s="13"/>
      <c r="S228" s="13"/>
      <c r="T228" s="13"/>
      <c r="U228" s="17"/>
      <c r="V228" s="17"/>
      <c r="AA228" s="49"/>
      <c r="AB228" s="30"/>
      <c r="AC228" s="14"/>
      <c r="AD228" s="4"/>
      <c r="AE228" s="4"/>
      <c r="AF228" s="5"/>
      <c r="AG228" s="6"/>
      <c r="AH228" s="41"/>
      <c r="AI228" s="32"/>
      <c r="AJ228" s="32"/>
      <c r="AL228" s="2">
        <f t="shared" si="42"/>
        <v>0</v>
      </c>
      <c r="AM228" s="2">
        <f t="shared" si="43"/>
        <v>0</v>
      </c>
      <c r="AN228" s="2">
        <f t="shared" si="44"/>
        <v>0</v>
      </c>
      <c r="AO228" s="2">
        <f t="shared" si="45"/>
        <v>0</v>
      </c>
      <c r="AP228" s="2">
        <f t="shared" si="46"/>
        <v>0</v>
      </c>
      <c r="AQ228" s="2">
        <f t="shared" si="47"/>
        <v>0</v>
      </c>
      <c r="AR228" s="2">
        <f t="shared" si="48"/>
        <v>0</v>
      </c>
      <c r="AS228" s="2">
        <f t="shared" si="49"/>
        <v>0</v>
      </c>
      <c r="AT228" s="2">
        <f t="shared" si="50"/>
        <v>0</v>
      </c>
      <c r="AU228" s="2">
        <f t="shared" si="51"/>
        <v>0</v>
      </c>
      <c r="AV228" s="2"/>
      <c r="AW228" s="2">
        <f>AX228*O228</f>
        <v>0</v>
      </c>
      <c r="AX228" s="2">
        <f t="shared" si="52"/>
        <v>529.98221895859683</v>
      </c>
      <c r="AY228" s="2">
        <f>SUM(AL228:AU228)</f>
        <v>0</v>
      </c>
      <c r="AZ228" s="1">
        <f>AY228*O228</f>
        <v>0</v>
      </c>
      <c r="BA228" s="15">
        <f t="shared" si="53"/>
        <v>0</v>
      </c>
    </row>
    <row r="229" spans="15:53" ht="14.25" customHeight="1" x14ac:dyDescent="0.25">
      <c r="O229" s="53"/>
      <c r="P229" s="13"/>
      <c r="Q229" s="13"/>
      <c r="R229" s="13"/>
      <c r="S229" s="13"/>
      <c r="T229" s="13"/>
      <c r="U229" s="17"/>
      <c r="V229" s="17"/>
      <c r="AA229" s="49"/>
      <c r="AB229" s="30"/>
      <c r="AC229" s="14"/>
      <c r="AD229" s="4"/>
      <c r="AE229" s="4"/>
      <c r="AF229" s="5"/>
      <c r="AG229" s="6"/>
      <c r="AH229" s="41"/>
      <c r="AI229" s="32"/>
      <c r="AJ229" s="32"/>
      <c r="AL229" s="2">
        <f t="shared" si="42"/>
        <v>0</v>
      </c>
      <c r="AM229" s="2">
        <f t="shared" si="43"/>
        <v>0</v>
      </c>
      <c r="AN229" s="2">
        <f t="shared" si="44"/>
        <v>0</v>
      </c>
      <c r="AO229" s="2">
        <f t="shared" si="45"/>
        <v>0</v>
      </c>
      <c r="AP229" s="2">
        <f t="shared" si="46"/>
        <v>0</v>
      </c>
      <c r="AQ229" s="2">
        <f t="shared" si="47"/>
        <v>0</v>
      </c>
      <c r="AR229" s="2">
        <f t="shared" si="48"/>
        <v>0</v>
      </c>
      <c r="AS229" s="2">
        <f t="shared" si="49"/>
        <v>0</v>
      </c>
      <c r="AT229" s="2">
        <f t="shared" si="50"/>
        <v>0</v>
      </c>
      <c r="AU229" s="2">
        <f t="shared" si="51"/>
        <v>0</v>
      </c>
      <c r="AV229" s="2"/>
      <c r="AW229" s="2">
        <f>AX229*O229</f>
        <v>0</v>
      </c>
      <c r="AX229" s="2">
        <f t="shared" si="52"/>
        <v>529.98221895859683</v>
      </c>
      <c r="AY229" s="2">
        <f>SUM(AL229:AU229)</f>
        <v>0</v>
      </c>
      <c r="AZ229" s="1">
        <f>AY229*O229</f>
        <v>0</v>
      </c>
      <c r="BA229" s="15">
        <f t="shared" si="53"/>
        <v>0</v>
      </c>
    </row>
    <row r="230" spans="15:53" ht="14.25" customHeight="1" x14ac:dyDescent="0.25">
      <c r="O230" s="53"/>
      <c r="P230" s="13"/>
      <c r="Q230" s="13"/>
      <c r="R230" s="13"/>
      <c r="S230" s="13"/>
      <c r="T230" s="13"/>
      <c r="U230" s="17"/>
      <c r="V230" s="17"/>
      <c r="AA230" s="49"/>
      <c r="AB230" s="30"/>
      <c r="AC230" s="14"/>
      <c r="AD230" s="4"/>
      <c r="AE230" s="4"/>
      <c r="AF230" s="5"/>
      <c r="AG230" s="6"/>
      <c r="AH230" s="41"/>
      <c r="AI230" s="32"/>
      <c r="AJ230" s="32"/>
      <c r="AL230" s="2">
        <f t="shared" si="42"/>
        <v>0</v>
      </c>
      <c r="AM230" s="2">
        <f t="shared" si="43"/>
        <v>0</v>
      </c>
      <c r="AN230" s="2">
        <f t="shared" si="44"/>
        <v>0</v>
      </c>
      <c r="AO230" s="2">
        <f t="shared" si="45"/>
        <v>0</v>
      </c>
      <c r="AP230" s="2">
        <f t="shared" si="46"/>
        <v>0</v>
      </c>
      <c r="AQ230" s="2">
        <f t="shared" si="47"/>
        <v>0</v>
      </c>
      <c r="AR230" s="2">
        <f t="shared" si="48"/>
        <v>0</v>
      </c>
      <c r="AS230" s="2">
        <f t="shared" si="49"/>
        <v>0</v>
      </c>
      <c r="AT230" s="2">
        <f t="shared" si="50"/>
        <v>0</v>
      </c>
      <c r="AU230" s="2">
        <f t="shared" si="51"/>
        <v>0</v>
      </c>
      <c r="AV230" s="2"/>
      <c r="AW230" s="2">
        <f>AX230*O230</f>
        <v>0</v>
      </c>
      <c r="AX230" s="2">
        <f t="shared" si="52"/>
        <v>529.98221895859683</v>
      </c>
      <c r="AY230" s="2">
        <f>SUM(AL230:AU230)</f>
        <v>0</v>
      </c>
      <c r="AZ230" s="1">
        <f>AY230*O230</f>
        <v>0</v>
      </c>
      <c r="BA230" s="15">
        <f t="shared" si="53"/>
        <v>0</v>
      </c>
    </row>
    <row r="231" spans="15:53" ht="14.25" customHeight="1" x14ac:dyDescent="0.25">
      <c r="O231" s="53"/>
      <c r="P231" s="13"/>
      <c r="Q231" s="13"/>
      <c r="R231" s="13"/>
      <c r="S231" s="13"/>
      <c r="T231" s="13"/>
      <c r="U231" s="17"/>
      <c r="V231" s="17"/>
      <c r="AA231" s="49"/>
      <c r="AB231" s="30"/>
      <c r="AC231" s="14"/>
      <c r="AD231" s="4"/>
      <c r="AE231" s="4"/>
      <c r="AF231" s="5"/>
      <c r="AG231" s="6"/>
      <c r="AH231" s="41"/>
      <c r="AI231" s="32"/>
      <c r="AJ231" s="32"/>
      <c r="AL231" s="2">
        <f t="shared" si="42"/>
        <v>0</v>
      </c>
      <c r="AM231" s="2">
        <f t="shared" si="43"/>
        <v>0</v>
      </c>
      <c r="AN231" s="2">
        <f t="shared" si="44"/>
        <v>0</v>
      </c>
      <c r="AO231" s="2">
        <f t="shared" si="45"/>
        <v>0</v>
      </c>
      <c r="AP231" s="2">
        <f t="shared" si="46"/>
        <v>0</v>
      </c>
      <c r="AQ231" s="2">
        <f t="shared" si="47"/>
        <v>0</v>
      </c>
      <c r="AR231" s="2">
        <f t="shared" si="48"/>
        <v>0</v>
      </c>
      <c r="AS231" s="2">
        <f t="shared" si="49"/>
        <v>0</v>
      </c>
      <c r="AT231" s="2">
        <f t="shared" si="50"/>
        <v>0</v>
      </c>
      <c r="AU231" s="2">
        <f t="shared" si="51"/>
        <v>0</v>
      </c>
      <c r="AV231" s="2"/>
      <c r="AW231" s="2">
        <f>AX231*O231</f>
        <v>0</v>
      </c>
      <c r="AX231" s="2">
        <f t="shared" si="52"/>
        <v>529.98221895859683</v>
      </c>
      <c r="AY231" s="2">
        <f>SUM(AL231:AU231)</f>
        <v>0</v>
      </c>
      <c r="AZ231" s="1">
        <f>AY231*O231</f>
        <v>0</v>
      </c>
      <c r="BA231" s="15">
        <f t="shared" si="53"/>
        <v>0</v>
      </c>
    </row>
    <row r="232" spans="15:53" ht="14.25" customHeight="1" x14ac:dyDescent="0.25">
      <c r="O232" s="53"/>
      <c r="P232" s="13"/>
      <c r="Q232" s="13"/>
      <c r="R232" s="13"/>
      <c r="S232" s="13"/>
      <c r="T232" s="13"/>
      <c r="U232" s="17"/>
      <c r="V232" s="17"/>
      <c r="AA232" s="49"/>
      <c r="AB232" s="30"/>
      <c r="AC232" s="14"/>
      <c r="AD232" s="4"/>
      <c r="AE232" s="4"/>
      <c r="AF232" s="5"/>
      <c r="AG232" s="6"/>
      <c r="AH232" s="41"/>
      <c r="AI232" s="32"/>
      <c r="AJ232" s="32"/>
      <c r="AL232" s="2">
        <f t="shared" si="42"/>
        <v>0</v>
      </c>
      <c r="AM232" s="2">
        <f t="shared" si="43"/>
        <v>0</v>
      </c>
      <c r="AN232" s="2">
        <f t="shared" si="44"/>
        <v>0</v>
      </c>
      <c r="AO232" s="2">
        <f t="shared" si="45"/>
        <v>0</v>
      </c>
      <c r="AP232" s="2">
        <f t="shared" si="46"/>
        <v>0</v>
      </c>
      <c r="AQ232" s="2">
        <f t="shared" si="47"/>
        <v>0</v>
      </c>
      <c r="AR232" s="2">
        <f t="shared" si="48"/>
        <v>0</v>
      </c>
      <c r="AS232" s="2">
        <f t="shared" si="49"/>
        <v>0</v>
      </c>
      <c r="AT232" s="2">
        <f t="shared" si="50"/>
        <v>0</v>
      </c>
      <c r="AU232" s="2">
        <f t="shared" si="51"/>
        <v>0</v>
      </c>
      <c r="AV232" s="2"/>
      <c r="AW232" s="2">
        <f>AX232*O232</f>
        <v>0</v>
      </c>
      <c r="AX232" s="2">
        <f t="shared" si="52"/>
        <v>529.98221895859683</v>
      </c>
      <c r="AY232" s="2">
        <f>SUM(AL232:AU232)</f>
        <v>0</v>
      </c>
      <c r="AZ232" s="1">
        <f>AY232*O232</f>
        <v>0</v>
      </c>
      <c r="BA232" s="15">
        <f t="shared" si="53"/>
        <v>0</v>
      </c>
    </row>
    <row r="233" spans="15:53" ht="14.25" customHeight="1" x14ac:dyDescent="0.25">
      <c r="O233" s="53"/>
      <c r="P233" s="13"/>
      <c r="Q233" s="13"/>
      <c r="R233" s="13"/>
      <c r="S233" s="13"/>
      <c r="T233" s="13"/>
      <c r="U233" s="17"/>
      <c r="V233" s="17"/>
      <c r="AA233" s="49"/>
      <c r="AB233" s="30"/>
      <c r="AC233" s="14"/>
      <c r="AD233" s="4"/>
      <c r="AE233" s="4"/>
      <c r="AF233" s="5"/>
      <c r="AG233" s="6"/>
      <c r="AH233" s="41"/>
      <c r="AI233" s="32"/>
      <c r="AJ233" s="32"/>
      <c r="AL233" s="2">
        <f t="shared" si="42"/>
        <v>0</v>
      </c>
      <c r="AM233" s="2">
        <f t="shared" si="43"/>
        <v>0</v>
      </c>
      <c r="AN233" s="2">
        <f t="shared" si="44"/>
        <v>0</v>
      </c>
      <c r="AO233" s="2">
        <f t="shared" si="45"/>
        <v>0</v>
      </c>
      <c r="AP233" s="2">
        <f t="shared" si="46"/>
        <v>0</v>
      </c>
      <c r="AQ233" s="2">
        <f t="shared" si="47"/>
        <v>0</v>
      </c>
      <c r="AR233" s="2">
        <f t="shared" si="48"/>
        <v>0</v>
      </c>
      <c r="AS233" s="2">
        <f t="shared" si="49"/>
        <v>0</v>
      </c>
      <c r="AT233" s="2">
        <f t="shared" si="50"/>
        <v>0</v>
      </c>
      <c r="AU233" s="2">
        <f t="shared" si="51"/>
        <v>0</v>
      </c>
      <c r="AV233" s="2"/>
      <c r="AW233" s="2">
        <f>AX233*O233</f>
        <v>0</v>
      </c>
      <c r="AX233" s="2">
        <f t="shared" si="52"/>
        <v>529.98221895859683</v>
      </c>
      <c r="AY233" s="2">
        <f>SUM(AL233:AU233)</f>
        <v>0</v>
      </c>
      <c r="AZ233" s="1">
        <f>AY233*O233</f>
        <v>0</v>
      </c>
      <c r="BA233" s="15">
        <f t="shared" si="53"/>
        <v>0</v>
      </c>
    </row>
    <row r="234" spans="15:53" ht="14.25" customHeight="1" x14ac:dyDescent="0.25">
      <c r="O234" s="53"/>
      <c r="P234" s="13"/>
      <c r="Q234" s="13"/>
      <c r="R234" s="13"/>
      <c r="S234" s="13"/>
      <c r="T234" s="13"/>
      <c r="U234" s="17"/>
      <c r="V234" s="17"/>
      <c r="AA234" s="49"/>
      <c r="AB234" s="30"/>
      <c r="AC234" s="14"/>
      <c r="AD234" s="4"/>
      <c r="AE234" s="4"/>
      <c r="AF234" s="5"/>
      <c r="AG234" s="6"/>
      <c r="AH234" s="41"/>
      <c r="AI234" s="32"/>
      <c r="AJ234" s="32"/>
      <c r="AL234" s="2">
        <f t="shared" si="42"/>
        <v>0</v>
      </c>
      <c r="AM234" s="2">
        <f t="shared" si="43"/>
        <v>0</v>
      </c>
      <c r="AN234" s="2">
        <f t="shared" si="44"/>
        <v>0</v>
      </c>
      <c r="AO234" s="2">
        <f t="shared" si="45"/>
        <v>0</v>
      </c>
      <c r="AP234" s="2">
        <f t="shared" si="46"/>
        <v>0</v>
      </c>
      <c r="AQ234" s="2">
        <f t="shared" si="47"/>
        <v>0</v>
      </c>
      <c r="AR234" s="2">
        <f t="shared" si="48"/>
        <v>0</v>
      </c>
      <c r="AS234" s="2">
        <f t="shared" si="49"/>
        <v>0</v>
      </c>
      <c r="AT234" s="2">
        <f t="shared" si="50"/>
        <v>0</v>
      </c>
      <c r="AU234" s="2">
        <f t="shared" si="51"/>
        <v>0</v>
      </c>
      <c r="AV234" s="2"/>
      <c r="AW234" s="2">
        <f>AX234*O234</f>
        <v>0</v>
      </c>
      <c r="AX234" s="2">
        <f t="shared" si="52"/>
        <v>529.98221895859683</v>
      </c>
      <c r="AY234" s="2">
        <f>SUM(AL234:AU234)</f>
        <v>0</v>
      </c>
      <c r="AZ234" s="1">
        <f>AY234*O234</f>
        <v>0</v>
      </c>
      <c r="BA234" s="15">
        <f t="shared" si="53"/>
        <v>0</v>
      </c>
    </row>
    <row r="235" spans="15:53" ht="14.25" customHeight="1" x14ac:dyDescent="0.25">
      <c r="O235" s="53"/>
      <c r="P235" s="13"/>
      <c r="Q235" s="13"/>
      <c r="R235" s="13"/>
      <c r="S235" s="13"/>
      <c r="T235" s="13"/>
      <c r="U235" s="17"/>
      <c r="V235" s="17"/>
      <c r="AA235" s="49"/>
      <c r="AB235" s="30"/>
      <c r="AC235" s="14"/>
      <c r="AD235" s="4"/>
      <c r="AE235" s="4"/>
      <c r="AF235" s="5"/>
      <c r="AG235" s="6"/>
      <c r="AH235" s="41"/>
      <c r="AI235" s="32"/>
      <c r="AJ235" s="32"/>
      <c r="AL235" s="2">
        <f t="shared" si="42"/>
        <v>0</v>
      </c>
      <c r="AM235" s="2">
        <f t="shared" si="43"/>
        <v>0</v>
      </c>
      <c r="AN235" s="2">
        <f t="shared" si="44"/>
        <v>0</v>
      </c>
      <c r="AO235" s="2">
        <f t="shared" si="45"/>
        <v>0</v>
      </c>
      <c r="AP235" s="2">
        <f t="shared" si="46"/>
        <v>0</v>
      </c>
      <c r="AQ235" s="2">
        <f t="shared" si="47"/>
        <v>0</v>
      </c>
      <c r="AR235" s="2">
        <f t="shared" si="48"/>
        <v>0</v>
      </c>
      <c r="AS235" s="2">
        <f t="shared" si="49"/>
        <v>0</v>
      </c>
      <c r="AT235" s="2">
        <f t="shared" si="50"/>
        <v>0</v>
      </c>
      <c r="AU235" s="2">
        <f t="shared" si="51"/>
        <v>0</v>
      </c>
      <c r="AV235" s="2"/>
      <c r="AW235" s="2">
        <f>AX235*O235</f>
        <v>0</v>
      </c>
      <c r="AX235" s="2">
        <f t="shared" si="52"/>
        <v>529.98221895859683</v>
      </c>
      <c r="AY235" s="2">
        <f>SUM(AL235:AU235)</f>
        <v>0</v>
      </c>
      <c r="AZ235" s="1">
        <f>AY235*O235</f>
        <v>0</v>
      </c>
      <c r="BA235" s="15">
        <f t="shared" si="53"/>
        <v>0</v>
      </c>
    </row>
    <row r="236" spans="15:53" ht="14.25" customHeight="1" x14ac:dyDescent="0.25">
      <c r="O236" s="53"/>
      <c r="P236" s="13"/>
      <c r="Q236" s="13"/>
      <c r="R236" s="13"/>
      <c r="S236" s="13"/>
      <c r="T236" s="13"/>
      <c r="U236" s="17"/>
      <c r="V236" s="17"/>
      <c r="AA236" s="49"/>
      <c r="AB236" s="30"/>
      <c r="AC236" s="14"/>
      <c r="AD236" s="4"/>
      <c r="AE236" s="4"/>
      <c r="AF236" s="5"/>
      <c r="AG236" s="6"/>
      <c r="AH236" s="41"/>
      <c r="AI236" s="32"/>
      <c r="AJ236" s="32"/>
      <c r="AL236" s="2">
        <f t="shared" si="42"/>
        <v>0</v>
      </c>
      <c r="AM236" s="2">
        <f t="shared" si="43"/>
        <v>0</v>
      </c>
      <c r="AN236" s="2">
        <f t="shared" si="44"/>
        <v>0</v>
      </c>
      <c r="AO236" s="2">
        <f t="shared" si="45"/>
        <v>0</v>
      </c>
      <c r="AP236" s="2">
        <f t="shared" si="46"/>
        <v>0</v>
      </c>
      <c r="AQ236" s="2">
        <f t="shared" si="47"/>
        <v>0</v>
      </c>
      <c r="AR236" s="2">
        <f t="shared" si="48"/>
        <v>0</v>
      </c>
      <c r="AS236" s="2">
        <f t="shared" si="49"/>
        <v>0</v>
      </c>
      <c r="AT236" s="2">
        <f t="shared" si="50"/>
        <v>0</v>
      </c>
      <c r="AU236" s="2">
        <f t="shared" si="51"/>
        <v>0</v>
      </c>
      <c r="AV236" s="2"/>
      <c r="AW236" s="2">
        <f>AX236*O236</f>
        <v>0</v>
      </c>
      <c r="AX236" s="2">
        <f t="shared" si="52"/>
        <v>529.98221895859683</v>
      </c>
      <c r="AY236" s="2">
        <f>SUM(AL236:AU236)</f>
        <v>0</v>
      </c>
      <c r="AZ236" s="1">
        <f>AY236*O236</f>
        <v>0</v>
      </c>
      <c r="BA236" s="15">
        <f t="shared" si="53"/>
        <v>0</v>
      </c>
    </row>
    <row r="237" spans="15:53" ht="14.25" customHeight="1" x14ac:dyDescent="0.25">
      <c r="O237" s="53"/>
      <c r="P237" s="13"/>
      <c r="Q237" s="13"/>
      <c r="R237" s="13"/>
      <c r="S237" s="13"/>
      <c r="T237" s="13"/>
      <c r="U237" s="17"/>
      <c r="V237" s="17"/>
      <c r="AA237" s="49"/>
      <c r="AB237" s="30"/>
      <c r="AC237" s="14"/>
      <c r="AD237" s="4"/>
      <c r="AE237" s="4"/>
      <c r="AF237" s="5"/>
      <c r="AG237" s="6"/>
      <c r="AH237" s="41"/>
      <c r="AI237" s="32"/>
      <c r="AJ237" s="32"/>
      <c r="AL237" s="2">
        <f t="shared" si="42"/>
        <v>0</v>
      </c>
      <c r="AM237" s="2">
        <f t="shared" si="43"/>
        <v>0</v>
      </c>
      <c r="AN237" s="2">
        <f t="shared" si="44"/>
        <v>0</v>
      </c>
      <c r="AO237" s="2">
        <f t="shared" si="45"/>
        <v>0</v>
      </c>
      <c r="AP237" s="2">
        <f t="shared" si="46"/>
        <v>0</v>
      </c>
      <c r="AQ237" s="2">
        <f t="shared" si="47"/>
        <v>0</v>
      </c>
      <c r="AR237" s="2">
        <f t="shared" si="48"/>
        <v>0</v>
      </c>
      <c r="AS237" s="2">
        <f t="shared" si="49"/>
        <v>0</v>
      </c>
      <c r="AT237" s="2">
        <f t="shared" si="50"/>
        <v>0</v>
      </c>
      <c r="AU237" s="2">
        <f t="shared" si="51"/>
        <v>0</v>
      </c>
      <c r="AV237" s="2"/>
      <c r="AW237" s="2">
        <f>AX237*O237</f>
        <v>0</v>
      </c>
      <c r="AX237" s="2">
        <f t="shared" si="52"/>
        <v>529.98221895859683</v>
      </c>
      <c r="AY237" s="2">
        <f>SUM(AL237:AU237)</f>
        <v>0</v>
      </c>
      <c r="AZ237" s="1">
        <f>AY237*O237</f>
        <v>0</v>
      </c>
      <c r="BA237" s="15">
        <f t="shared" si="53"/>
        <v>0</v>
      </c>
    </row>
    <row r="238" spans="15:53" ht="14.25" customHeight="1" x14ac:dyDescent="0.25">
      <c r="O238" s="53"/>
      <c r="P238" s="13"/>
      <c r="Q238" s="13"/>
      <c r="R238" s="13"/>
      <c r="S238" s="13"/>
      <c r="T238" s="13"/>
      <c r="U238" s="17"/>
      <c r="V238" s="17"/>
      <c r="AA238" s="49"/>
      <c r="AB238" s="30"/>
      <c r="AC238" s="14"/>
      <c r="AD238" s="4"/>
      <c r="AE238" s="4"/>
      <c r="AF238" s="5"/>
      <c r="AG238" s="6"/>
      <c r="AH238" s="41"/>
      <c r="AI238" s="32"/>
      <c r="AJ238" s="32"/>
      <c r="AL238" s="2">
        <f t="shared" si="42"/>
        <v>0</v>
      </c>
      <c r="AM238" s="2">
        <f t="shared" si="43"/>
        <v>0</v>
      </c>
      <c r="AN238" s="2">
        <f t="shared" si="44"/>
        <v>0</v>
      </c>
      <c r="AO238" s="2">
        <f t="shared" si="45"/>
        <v>0</v>
      </c>
      <c r="AP238" s="2">
        <f t="shared" si="46"/>
        <v>0</v>
      </c>
      <c r="AQ238" s="2">
        <f t="shared" si="47"/>
        <v>0</v>
      </c>
      <c r="AR238" s="2">
        <f t="shared" si="48"/>
        <v>0</v>
      </c>
      <c r="AS238" s="2">
        <f t="shared" si="49"/>
        <v>0</v>
      </c>
      <c r="AT238" s="2">
        <f t="shared" si="50"/>
        <v>0</v>
      </c>
      <c r="AU238" s="2">
        <f t="shared" si="51"/>
        <v>0</v>
      </c>
      <c r="AV238" s="2"/>
      <c r="AW238" s="2">
        <f>AX238*O238</f>
        <v>0</v>
      </c>
      <c r="AX238" s="2">
        <f t="shared" si="52"/>
        <v>529.98221895859683</v>
      </c>
      <c r="AY238" s="2">
        <f>SUM(AL238:AU238)</f>
        <v>0</v>
      </c>
      <c r="AZ238" s="1">
        <f>AY238*O238</f>
        <v>0</v>
      </c>
      <c r="BA238" s="15">
        <f t="shared" si="53"/>
        <v>0</v>
      </c>
    </row>
    <row r="239" spans="15:53" ht="14.25" customHeight="1" x14ac:dyDescent="0.25">
      <c r="O239" s="53"/>
      <c r="P239" s="13"/>
      <c r="Q239" s="13"/>
      <c r="R239" s="13"/>
      <c r="S239" s="13"/>
      <c r="T239" s="13"/>
      <c r="U239" s="17"/>
      <c r="V239" s="17"/>
      <c r="AA239" s="49"/>
      <c r="AB239" s="30"/>
      <c r="AC239" s="14"/>
      <c r="AD239" s="4"/>
      <c r="AE239" s="4"/>
      <c r="AF239" s="5"/>
      <c r="AG239" s="6"/>
      <c r="AH239" s="41"/>
      <c r="AI239" s="32"/>
      <c r="AJ239" s="32"/>
      <c r="AL239" s="2">
        <f t="shared" si="42"/>
        <v>0</v>
      </c>
      <c r="AM239" s="2">
        <f t="shared" si="43"/>
        <v>0</v>
      </c>
      <c r="AN239" s="2">
        <f t="shared" si="44"/>
        <v>0</v>
      </c>
      <c r="AO239" s="2">
        <f t="shared" si="45"/>
        <v>0</v>
      </c>
      <c r="AP239" s="2">
        <f t="shared" si="46"/>
        <v>0</v>
      </c>
      <c r="AQ239" s="2">
        <f t="shared" si="47"/>
        <v>0</v>
      </c>
      <c r="AR239" s="2">
        <f t="shared" si="48"/>
        <v>0</v>
      </c>
      <c r="AS239" s="2">
        <f t="shared" si="49"/>
        <v>0</v>
      </c>
      <c r="AT239" s="2">
        <f t="shared" si="50"/>
        <v>0</v>
      </c>
      <c r="AU239" s="2">
        <f t="shared" si="51"/>
        <v>0</v>
      </c>
      <c r="AV239" s="2"/>
      <c r="AW239" s="2">
        <f>AX239*O239</f>
        <v>0</v>
      </c>
      <c r="AX239" s="2">
        <f t="shared" si="52"/>
        <v>529.98221895859683</v>
      </c>
      <c r="AY239" s="2">
        <f>SUM(AL239:AU239)</f>
        <v>0</v>
      </c>
      <c r="AZ239" s="1">
        <f>AY239*O239</f>
        <v>0</v>
      </c>
      <c r="BA239" s="15">
        <f t="shared" si="53"/>
        <v>0</v>
      </c>
    </row>
    <row r="240" spans="15:53" ht="14.25" customHeight="1" x14ac:dyDescent="0.25">
      <c r="O240" s="53"/>
      <c r="P240" s="13"/>
      <c r="Q240" s="13"/>
      <c r="R240" s="13"/>
      <c r="S240" s="13"/>
      <c r="T240" s="13"/>
      <c r="U240" s="17"/>
      <c r="V240" s="17"/>
      <c r="AA240" s="49"/>
      <c r="AB240" s="30"/>
      <c r="AC240" s="14"/>
      <c r="AD240" s="4"/>
      <c r="AE240" s="4"/>
      <c r="AF240" s="5"/>
      <c r="AG240" s="6"/>
      <c r="AH240" s="41"/>
      <c r="AI240" s="32"/>
      <c r="AJ240" s="32"/>
      <c r="AL240" s="2">
        <f t="shared" si="42"/>
        <v>0</v>
      </c>
      <c r="AM240" s="2">
        <f t="shared" si="43"/>
        <v>0</v>
      </c>
      <c r="AN240" s="2">
        <f t="shared" si="44"/>
        <v>0</v>
      </c>
      <c r="AO240" s="2">
        <f t="shared" si="45"/>
        <v>0</v>
      </c>
      <c r="AP240" s="2">
        <f t="shared" si="46"/>
        <v>0</v>
      </c>
      <c r="AQ240" s="2">
        <f t="shared" si="47"/>
        <v>0</v>
      </c>
      <c r="AR240" s="2">
        <f t="shared" si="48"/>
        <v>0</v>
      </c>
      <c r="AS240" s="2">
        <f t="shared" si="49"/>
        <v>0</v>
      </c>
      <c r="AT240" s="2">
        <f t="shared" si="50"/>
        <v>0</v>
      </c>
      <c r="AU240" s="2">
        <f t="shared" si="51"/>
        <v>0</v>
      </c>
      <c r="AV240" s="2"/>
      <c r="AW240" s="2">
        <f>AX240*O240</f>
        <v>0</v>
      </c>
      <c r="AX240" s="2">
        <f t="shared" si="52"/>
        <v>529.98221895859683</v>
      </c>
      <c r="AY240" s="2">
        <f>SUM(AL240:AU240)</f>
        <v>0</v>
      </c>
      <c r="AZ240" s="1">
        <f>AY240*O240</f>
        <v>0</v>
      </c>
      <c r="BA240" s="15">
        <f t="shared" si="53"/>
        <v>0</v>
      </c>
    </row>
    <row r="241" spans="15:53" ht="14.25" customHeight="1" x14ac:dyDescent="0.25">
      <c r="O241" s="53"/>
      <c r="P241" s="13"/>
      <c r="Q241" s="13"/>
      <c r="R241" s="13"/>
      <c r="S241" s="13"/>
      <c r="T241" s="13"/>
      <c r="U241" s="17"/>
      <c r="V241" s="17"/>
      <c r="AA241" s="49"/>
      <c r="AB241" s="30"/>
      <c r="AC241" s="14"/>
      <c r="AD241" s="4"/>
      <c r="AE241" s="4"/>
      <c r="AF241" s="5"/>
      <c r="AG241" s="6"/>
      <c r="AH241" s="41"/>
      <c r="AI241" s="32"/>
      <c r="AJ241" s="32"/>
      <c r="AL241" s="2">
        <f t="shared" si="42"/>
        <v>0</v>
      </c>
      <c r="AM241" s="2">
        <f t="shared" si="43"/>
        <v>0</v>
      </c>
      <c r="AN241" s="2">
        <f t="shared" si="44"/>
        <v>0</v>
      </c>
      <c r="AO241" s="2">
        <f t="shared" si="45"/>
        <v>0</v>
      </c>
      <c r="AP241" s="2">
        <f t="shared" si="46"/>
        <v>0</v>
      </c>
      <c r="AQ241" s="2">
        <f t="shared" si="47"/>
        <v>0</v>
      </c>
      <c r="AR241" s="2">
        <f t="shared" si="48"/>
        <v>0</v>
      </c>
      <c r="AS241" s="2">
        <f t="shared" si="49"/>
        <v>0</v>
      </c>
      <c r="AT241" s="2">
        <f t="shared" si="50"/>
        <v>0</v>
      </c>
      <c r="AU241" s="2">
        <f t="shared" si="51"/>
        <v>0</v>
      </c>
      <c r="AV241" s="2"/>
      <c r="AW241" s="2">
        <f>AX241*O241</f>
        <v>0</v>
      </c>
      <c r="AX241" s="2">
        <f t="shared" si="52"/>
        <v>529.98221895859683</v>
      </c>
      <c r="AY241" s="2">
        <f>SUM(AL241:AU241)</f>
        <v>0</v>
      </c>
      <c r="AZ241" s="1">
        <f>AY241*O241</f>
        <v>0</v>
      </c>
      <c r="BA241" s="15">
        <f t="shared" si="53"/>
        <v>0</v>
      </c>
    </row>
    <row r="242" spans="15:53" ht="14.25" customHeight="1" x14ac:dyDescent="0.25">
      <c r="O242" s="53"/>
      <c r="P242" s="13"/>
      <c r="Q242" s="13"/>
      <c r="R242" s="13"/>
      <c r="S242" s="13"/>
      <c r="T242" s="13"/>
      <c r="U242" s="17"/>
      <c r="V242" s="17"/>
      <c r="AA242" s="49"/>
      <c r="AB242" s="30"/>
      <c r="AC242" s="14"/>
      <c r="AD242" s="4"/>
      <c r="AE242" s="4"/>
      <c r="AF242" s="5"/>
      <c r="AG242" s="6"/>
      <c r="AH242" s="41"/>
      <c r="AI242" s="32"/>
      <c r="AJ242" s="32"/>
      <c r="AL242" s="2">
        <f t="shared" si="42"/>
        <v>0</v>
      </c>
      <c r="AM242" s="2">
        <f t="shared" si="43"/>
        <v>0</v>
      </c>
      <c r="AN242" s="2">
        <f t="shared" si="44"/>
        <v>0</v>
      </c>
      <c r="AO242" s="2">
        <f t="shared" si="45"/>
        <v>0</v>
      </c>
      <c r="AP242" s="2">
        <f t="shared" si="46"/>
        <v>0</v>
      </c>
      <c r="AQ242" s="2">
        <f t="shared" si="47"/>
        <v>0</v>
      </c>
      <c r="AR242" s="2">
        <f t="shared" si="48"/>
        <v>0</v>
      </c>
      <c r="AS242" s="2">
        <f t="shared" si="49"/>
        <v>0</v>
      </c>
      <c r="AT242" s="2">
        <f t="shared" si="50"/>
        <v>0</v>
      </c>
      <c r="AU242" s="2">
        <f t="shared" si="51"/>
        <v>0</v>
      </c>
      <c r="AV242" s="2"/>
      <c r="AW242" s="2">
        <f>AX242*O242</f>
        <v>0</v>
      </c>
      <c r="AX242" s="2">
        <f t="shared" si="52"/>
        <v>529.98221895859683</v>
      </c>
      <c r="AY242" s="2">
        <f>SUM(AL242:AU242)</f>
        <v>0</v>
      </c>
      <c r="AZ242" s="1">
        <f>AY242*O242</f>
        <v>0</v>
      </c>
      <c r="BA242" s="15">
        <f t="shared" si="53"/>
        <v>0</v>
      </c>
    </row>
    <row r="243" spans="15:53" ht="14.25" customHeight="1" x14ac:dyDescent="0.25">
      <c r="O243" s="53"/>
      <c r="P243" s="13"/>
      <c r="Q243" s="13"/>
      <c r="R243" s="13"/>
      <c r="S243" s="13"/>
      <c r="T243" s="13"/>
      <c r="U243" s="17"/>
      <c r="V243" s="17"/>
      <c r="AA243" s="49"/>
      <c r="AB243" s="30"/>
      <c r="AC243" s="14"/>
      <c r="AD243" s="4"/>
      <c r="AE243" s="4"/>
      <c r="AF243" s="5"/>
      <c r="AG243" s="6"/>
      <c r="AH243" s="41"/>
      <c r="AI243" s="32"/>
      <c r="AJ243" s="32"/>
      <c r="AL243" s="2">
        <f t="shared" si="42"/>
        <v>0</v>
      </c>
      <c r="AM243" s="2">
        <f t="shared" si="43"/>
        <v>0</v>
      </c>
      <c r="AN243" s="2">
        <f t="shared" si="44"/>
        <v>0</v>
      </c>
      <c r="AO243" s="2">
        <f t="shared" si="45"/>
        <v>0</v>
      </c>
      <c r="AP243" s="2">
        <f t="shared" si="46"/>
        <v>0</v>
      </c>
      <c r="AQ243" s="2">
        <f t="shared" si="47"/>
        <v>0</v>
      </c>
      <c r="AR243" s="2">
        <f t="shared" si="48"/>
        <v>0</v>
      </c>
      <c r="AS243" s="2">
        <f t="shared" si="49"/>
        <v>0</v>
      </c>
      <c r="AT243" s="2">
        <f t="shared" si="50"/>
        <v>0</v>
      </c>
      <c r="AU243" s="2">
        <f t="shared" si="51"/>
        <v>0</v>
      </c>
      <c r="AV243" s="2"/>
      <c r="AW243" s="2">
        <f>AX243*O243</f>
        <v>0</v>
      </c>
      <c r="AX243" s="2">
        <f t="shared" si="52"/>
        <v>529.98221895859683</v>
      </c>
      <c r="AY243" s="2">
        <f>SUM(AL243:AU243)</f>
        <v>0</v>
      </c>
      <c r="AZ243" s="1">
        <f>AY243*O243</f>
        <v>0</v>
      </c>
      <c r="BA243" s="15">
        <f t="shared" si="53"/>
        <v>0</v>
      </c>
    </row>
    <row r="244" spans="15:53" ht="14.25" customHeight="1" x14ac:dyDescent="0.25">
      <c r="O244" s="53"/>
      <c r="P244" s="13"/>
      <c r="Q244" s="13"/>
      <c r="R244" s="13"/>
      <c r="S244" s="13"/>
      <c r="T244" s="13"/>
      <c r="U244" s="17"/>
      <c r="V244" s="17"/>
      <c r="AA244" s="49"/>
      <c r="AB244" s="30"/>
      <c r="AC244" s="14"/>
      <c r="AD244" s="4"/>
      <c r="AE244" s="4"/>
      <c r="AF244" s="5"/>
      <c r="AG244" s="6"/>
      <c r="AH244" s="41"/>
      <c r="AI244" s="32"/>
      <c r="AJ244" s="32"/>
      <c r="AL244" s="2">
        <f t="shared" si="42"/>
        <v>0</v>
      </c>
      <c r="AM244" s="2">
        <f t="shared" si="43"/>
        <v>0</v>
      </c>
      <c r="AN244" s="2">
        <f t="shared" si="44"/>
        <v>0</v>
      </c>
      <c r="AO244" s="2">
        <f t="shared" si="45"/>
        <v>0</v>
      </c>
      <c r="AP244" s="2">
        <f t="shared" si="46"/>
        <v>0</v>
      </c>
      <c r="AQ244" s="2">
        <f t="shared" si="47"/>
        <v>0</v>
      </c>
      <c r="AR244" s="2">
        <f t="shared" si="48"/>
        <v>0</v>
      </c>
      <c r="AS244" s="2">
        <f t="shared" si="49"/>
        <v>0</v>
      </c>
      <c r="AT244" s="2">
        <f t="shared" si="50"/>
        <v>0</v>
      </c>
      <c r="AU244" s="2">
        <f t="shared" si="51"/>
        <v>0</v>
      </c>
      <c r="AV244" s="2"/>
      <c r="AW244" s="2">
        <f>AX244*O244</f>
        <v>0</v>
      </c>
      <c r="AX244" s="2">
        <f t="shared" si="52"/>
        <v>529.98221895859683</v>
      </c>
      <c r="AY244" s="2">
        <f>SUM(AL244:AU244)</f>
        <v>0</v>
      </c>
      <c r="AZ244" s="1">
        <f>AY244*O244</f>
        <v>0</v>
      </c>
      <c r="BA244" s="15">
        <f t="shared" si="53"/>
        <v>0</v>
      </c>
    </row>
    <row r="245" spans="15:53" ht="14.25" customHeight="1" x14ac:dyDescent="0.25">
      <c r="O245" s="53"/>
      <c r="P245" s="13"/>
      <c r="Q245" s="13"/>
      <c r="R245" s="13"/>
      <c r="S245" s="13"/>
      <c r="T245" s="13"/>
      <c r="U245" s="17"/>
      <c r="V245" s="17"/>
      <c r="AA245" s="49"/>
      <c r="AB245" s="30"/>
      <c r="AC245" s="14"/>
      <c r="AD245" s="4"/>
      <c r="AE245" s="4"/>
      <c r="AF245" s="5"/>
      <c r="AG245" s="6"/>
      <c r="AH245" s="41"/>
      <c r="AI245" s="32"/>
      <c r="AJ245" s="32"/>
      <c r="AL245" s="2">
        <f t="shared" si="42"/>
        <v>0</v>
      </c>
      <c r="AM245" s="2">
        <f t="shared" si="43"/>
        <v>0</v>
      </c>
      <c r="AN245" s="2">
        <f t="shared" si="44"/>
        <v>0</v>
      </c>
      <c r="AO245" s="2">
        <f t="shared" si="45"/>
        <v>0</v>
      </c>
      <c r="AP245" s="2">
        <f t="shared" si="46"/>
        <v>0</v>
      </c>
      <c r="AQ245" s="2">
        <f t="shared" si="47"/>
        <v>0</v>
      </c>
      <c r="AR245" s="2">
        <f t="shared" si="48"/>
        <v>0</v>
      </c>
      <c r="AS245" s="2">
        <f t="shared" si="49"/>
        <v>0</v>
      </c>
      <c r="AT245" s="2">
        <f t="shared" si="50"/>
        <v>0</v>
      </c>
      <c r="AU245" s="2">
        <f t="shared" si="51"/>
        <v>0</v>
      </c>
      <c r="AV245" s="2"/>
      <c r="AW245" s="2">
        <f>AX245*O245</f>
        <v>0</v>
      </c>
      <c r="AX245" s="2">
        <f t="shared" si="52"/>
        <v>529.98221895859683</v>
      </c>
      <c r="AY245" s="2">
        <f>SUM(AL245:AU245)</f>
        <v>0</v>
      </c>
      <c r="AZ245" s="1">
        <f>AY245*O245</f>
        <v>0</v>
      </c>
      <c r="BA245" s="15">
        <f t="shared" si="53"/>
        <v>0</v>
      </c>
    </row>
    <row r="246" spans="15:53" ht="14.25" customHeight="1" x14ac:dyDescent="0.25">
      <c r="O246" s="53"/>
      <c r="P246" s="13"/>
      <c r="Q246" s="13"/>
      <c r="R246" s="13"/>
      <c r="S246" s="13"/>
      <c r="T246" s="13"/>
      <c r="U246" s="17"/>
      <c r="V246" s="17"/>
      <c r="AA246" s="49"/>
      <c r="AB246" s="30"/>
      <c r="AC246" s="14"/>
      <c r="AD246" s="4"/>
      <c r="AE246" s="4"/>
      <c r="AF246" s="5"/>
      <c r="AG246" s="6"/>
      <c r="AH246" s="41"/>
      <c r="AI246" s="32"/>
      <c r="AJ246" s="32"/>
      <c r="AL246" s="2">
        <f t="shared" si="42"/>
        <v>0</v>
      </c>
      <c r="AM246" s="2">
        <f t="shared" si="43"/>
        <v>0</v>
      </c>
      <c r="AN246" s="2">
        <f t="shared" si="44"/>
        <v>0</v>
      </c>
      <c r="AO246" s="2">
        <f t="shared" si="45"/>
        <v>0</v>
      </c>
      <c r="AP246" s="2">
        <f t="shared" si="46"/>
        <v>0</v>
      </c>
      <c r="AQ246" s="2">
        <f t="shared" si="47"/>
        <v>0</v>
      </c>
      <c r="AR246" s="2">
        <f t="shared" si="48"/>
        <v>0</v>
      </c>
      <c r="AS246" s="2">
        <f t="shared" si="49"/>
        <v>0</v>
      </c>
      <c r="AT246" s="2">
        <f t="shared" si="50"/>
        <v>0</v>
      </c>
      <c r="AU246" s="2">
        <f t="shared" si="51"/>
        <v>0</v>
      </c>
      <c r="AV246" s="2"/>
      <c r="AW246" s="2">
        <f>AX246*O246</f>
        <v>0</v>
      </c>
      <c r="AX246" s="2">
        <f t="shared" si="52"/>
        <v>529.98221895859683</v>
      </c>
      <c r="AY246" s="2">
        <f>SUM(AL246:AU246)</f>
        <v>0</v>
      </c>
      <c r="AZ246" s="1">
        <f>AY246*O246</f>
        <v>0</v>
      </c>
      <c r="BA246" s="15">
        <f t="shared" si="53"/>
        <v>0</v>
      </c>
    </row>
    <row r="247" spans="15:53" ht="14.25" customHeight="1" x14ac:dyDescent="0.25">
      <c r="O247" s="53"/>
      <c r="P247" s="13"/>
      <c r="Q247" s="13"/>
      <c r="R247" s="13"/>
      <c r="S247" s="13"/>
      <c r="T247" s="13"/>
      <c r="U247" s="17"/>
      <c r="V247" s="17"/>
      <c r="AA247" s="49"/>
      <c r="AB247" s="30"/>
      <c r="AC247" s="14"/>
      <c r="AD247" s="4"/>
      <c r="AE247" s="4"/>
      <c r="AF247" s="5"/>
      <c r="AG247" s="6"/>
      <c r="AH247" s="41"/>
      <c r="AI247" s="32"/>
      <c r="AJ247" s="32"/>
      <c r="AL247" s="2">
        <f t="shared" si="42"/>
        <v>0</v>
      </c>
      <c r="AM247" s="2">
        <f t="shared" si="43"/>
        <v>0</v>
      </c>
      <c r="AN247" s="2">
        <f t="shared" si="44"/>
        <v>0</v>
      </c>
      <c r="AO247" s="2">
        <f t="shared" si="45"/>
        <v>0</v>
      </c>
      <c r="AP247" s="2">
        <f t="shared" si="46"/>
        <v>0</v>
      </c>
      <c r="AQ247" s="2">
        <f t="shared" si="47"/>
        <v>0</v>
      </c>
      <c r="AR247" s="2">
        <f t="shared" si="48"/>
        <v>0</v>
      </c>
      <c r="AS247" s="2">
        <f t="shared" si="49"/>
        <v>0</v>
      </c>
      <c r="AT247" s="2">
        <f t="shared" si="50"/>
        <v>0</v>
      </c>
      <c r="AU247" s="2">
        <f t="shared" si="51"/>
        <v>0</v>
      </c>
      <c r="AV247" s="2"/>
      <c r="AW247" s="2">
        <f>AX247*O247</f>
        <v>0</v>
      </c>
      <c r="AX247" s="2">
        <f t="shared" si="52"/>
        <v>529.98221895859683</v>
      </c>
      <c r="AY247" s="2">
        <f>SUM(AL247:AU247)</f>
        <v>0</v>
      </c>
      <c r="AZ247" s="1">
        <f>AY247*O247</f>
        <v>0</v>
      </c>
      <c r="BA247" s="15">
        <f t="shared" si="53"/>
        <v>0</v>
      </c>
    </row>
    <row r="248" spans="15:53" ht="14.25" customHeight="1" x14ac:dyDescent="0.25">
      <c r="O248" s="53"/>
      <c r="P248" s="13"/>
      <c r="Q248" s="13"/>
      <c r="R248" s="13"/>
      <c r="S248" s="13"/>
      <c r="T248" s="13"/>
      <c r="U248" s="17"/>
      <c r="V248" s="17"/>
      <c r="AA248" s="49"/>
      <c r="AB248" s="30"/>
      <c r="AC248" s="14"/>
      <c r="AD248" s="4"/>
      <c r="AE248" s="4"/>
      <c r="AF248" s="5"/>
      <c r="AG248" s="6"/>
      <c r="AH248" s="41"/>
      <c r="AI248" s="32"/>
      <c r="AJ248" s="32"/>
      <c r="AL248" s="2">
        <f t="shared" si="42"/>
        <v>0</v>
      </c>
      <c r="AM248" s="2">
        <f t="shared" si="43"/>
        <v>0</v>
      </c>
      <c r="AN248" s="2">
        <f t="shared" si="44"/>
        <v>0</v>
      </c>
      <c r="AO248" s="2">
        <f t="shared" si="45"/>
        <v>0</v>
      </c>
      <c r="AP248" s="2">
        <f t="shared" si="46"/>
        <v>0</v>
      </c>
      <c r="AQ248" s="2">
        <f t="shared" si="47"/>
        <v>0</v>
      </c>
      <c r="AR248" s="2">
        <f t="shared" si="48"/>
        <v>0</v>
      </c>
      <c r="AS248" s="2">
        <f t="shared" si="49"/>
        <v>0</v>
      </c>
      <c r="AT248" s="2">
        <f t="shared" si="50"/>
        <v>0</v>
      </c>
      <c r="AU248" s="2">
        <f t="shared" si="51"/>
        <v>0</v>
      </c>
      <c r="AV248" s="2"/>
      <c r="AW248" s="2">
        <f>AX248*O248</f>
        <v>0</v>
      </c>
      <c r="AX248" s="2">
        <f t="shared" si="52"/>
        <v>529.98221895859683</v>
      </c>
      <c r="AY248" s="2">
        <f>SUM(AL248:AU248)</f>
        <v>0</v>
      </c>
      <c r="AZ248" s="1">
        <f>AY248*O248</f>
        <v>0</v>
      </c>
      <c r="BA248" s="15">
        <f t="shared" si="53"/>
        <v>0</v>
      </c>
    </row>
    <row r="249" spans="15:53" ht="14.25" customHeight="1" x14ac:dyDescent="0.25">
      <c r="O249" s="53"/>
      <c r="P249" s="13"/>
      <c r="Q249" s="13"/>
      <c r="R249" s="13"/>
      <c r="S249" s="13"/>
      <c r="T249" s="13"/>
      <c r="U249" s="17"/>
      <c r="V249" s="17"/>
      <c r="AA249" s="49"/>
      <c r="AB249" s="30"/>
      <c r="AC249" s="14"/>
      <c r="AD249" s="4"/>
      <c r="AE249" s="4"/>
      <c r="AF249" s="5"/>
      <c r="AG249" s="6"/>
      <c r="AH249" s="41"/>
      <c r="AI249" s="32"/>
      <c r="AJ249" s="32"/>
      <c r="AL249" s="2">
        <f t="shared" si="42"/>
        <v>0</v>
      </c>
      <c r="AM249" s="2">
        <f t="shared" si="43"/>
        <v>0</v>
      </c>
      <c r="AN249" s="2">
        <f t="shared" si="44"/>
        <v>0</v>
      </c>
      <c r="AO249" s="2">
        <f t="shared" si="45"/>
        <v>0</v>
      </c>
      <c r="AP249" s="2">
        <f t="shared" si="46"/>
        <v>0</v>
      </c>
      <c r="AQ249" s="2">
        <f t="shared" si="47"/>
        <v>0</v>
      </c>
      <c r="AR249" s="2">
        <f t="shared" si="48"/>
        <v>0</v>
      </c>
      <c r="AS249" s="2">
        <f t="shared" si="49"/>
        <v>0</v>
      </c>
      <c r="AT249" s="2">
        <f t="shared" si="50"/>
        <v>0</v>
      </c>
      <c r="AU249" s="2">
        <f t="shared" si="51"/>
        <v>0</v>
      </c>
      <c r="AV249" s="2"/>
      <c r="AW249" s="2">
        <f>AX249*O249</f>
        <v>0</v>
      </c>
      <c r="AX249" s="2">
        <f t="shared" si="52"/>
        <v>529.98221895859683</v>
      </c>
      <c r="AY249" s="2">
        <f>SUM(AL249:AU249)</f>
        <v>0</v>
      </c>
      <c r="AZ249" s="1">
        <f>AY249*O249</f>
        <v>0</v>
      </c>
      <c r="BA249" s="15">
        <f t="shared" si="53"/>
        <v>0</v>
      </c>
    </row>
    <row r="250" spans="15:53" ht="14.25" customHeight="1" x14ac:dyDescent="0.25">
      <c r="O250" s="53"/>
      <c r="P250" s="13"/>
      <c r="Q250" s="13"/>
      <c r="R250" s="13"/>
      <c r="S250" s="13"/>
      <c r="T250" s="13"/>
      <c r="U250" s="17"/>
      <c r="V250" s="17"/>
      <c r="AA250" s="49"/>
      <c r="AB250" s="30"/>
      <c r="AC250" s="14"/>
      <c r="AD250" s="4"/>
      <c r="AE250" s="4"/>
      <c r="AF250" s="5"/>
      <c r="AG250" s="6"/>
      <c r="AH250" s="41"/>
      <c r="AI250" s="32"/>
      <c r="AJ250" s="32"/>
      <c r="AL250" s="2">
        <f t="shared" si="42"/>
        <v>0</v>
      </c>
      <c r="AM250" s="2">
        <f t="shared" si="43"/>
        <v>0</v>
      </c>
      <c r="AN250" s="2">
        <f t="shared" si="44"/>
        <v>0</v>
      </c>
      <c r="AO250" s="2">
        <f t="shared" si="45"/>
        <v>0</v>
      </c>
      <c r="AP250" s="2">
        <f t="shared" si="46"/>
        <v>0</v>
      </c>
      <c r="AQ250" s="2">
        <f t="shared" si="47"/>
        <v>0</v>
      </c>
      <c r="AR250" s="2">
        <f t="shared" si="48"/>
        <v>0</v>
      </c>
      <c r="AS250" s="2">
        <f t="shared" si="49"/>
        <v>0</v>
      </c>
      <c r="AT250" s="2">
        <f t="shared" si="50"/>
        <v>0</v>
      </c>
      <c r="AU250" s="2">
        <f t="shared" si="51"/>
        <v>0</v>
      </c>
      <c r="AV250" s="2"/>
      <c r="AW250" s="2">
        <f>AX250*O250</f>
        <v>0</v>
      </c>
      <c r="AX250" s="2">
        <f t="shared" si="52"/>
        <v>529.98221895859683</v>
      </c>
      <c r="AY250" s="2">
        <f>SUM(AL250:AU250)</f>
        <v>0</v>
      </c>
      <c r="AZ250" s="1">
        <f>AY250*O250</f>
        <v>0</v>
      </c>
      <c r="BA250" s="15">
        <f t="shared" si="53"/>
        <v>0</v>
      </c>
    </row>
    <row r="251" spans="15:53" ht="14.25" customHeight="1" x14ac:dyDescent="0.25">
      <c r="O251" s="53"/>
      <c r="P251" s="13"/>
      <c r="Q251" s="13"/>
      <c r="R251" s="13"/>
      <c r="S251" s="13"/>
      <c r="T251" s="13"/>
      <c r="U251" s="17"/>
      <c r="V251" s="17"/>
      <c r="AA251" s="49"/>
      <c r="AB251" s="30"/>
      <c r="AC251" s="14"/>
      <c r="AD251" s="4"/>
      <c r="AE251" s="4"/>
      <c r="AF251" s="5"/>
      <c r="AG251" s="6"/>
      <c r="AH251" s="41"/>
      <c r="AI251" s="32"/>
      <c r="AJ251" s="32"/>
      <c r="AL251" s="2">
        <f t="shared" si="42"/>
        <v>0</v>
      </c>
      <c r="AM251" s="2">
        <f t="shared" si="43"/>
        <v>0</v>
      </c>
      <c r="AN251" s="2">
        <f t="shared" si="44"/>
        <v>0</v>
      </c>
      <c r="AO251" s="2">
        <f t="shared" si="45"/>
        <v>0</v>
      </c>
      <c r="AP251" s="2">
        <f t="shared" si="46"/>
        <v>0</v>
      </c>
      <c r="AQ251" s="2">
        <f t="shared" si="47"/>
        <v>0</v>
      </c>
      <c r="AR251" s="2">
        <f t="shared" si="48"/>
        <v>0</v>
      </c>
      <c r="AS251" s="2">
        <f t="shared" si="49"/>
        <v>0</v>
      </c>
      <c r="AT251" s="2">
        <f t="shared" si="50"/>
        <v>0</v>
      </c>
      <c r="AU251" s="2">
        <f t="shared" si="51"/>
        <v>0</v>
      </c>
      <c r="AV251" s="2"/>
      <c r="AW251" s="2">
        <f>AX251*O251</f>
        <v>0</v>
      </c>
      <c r="AX251" s="2">
        <f t="shared" si="52"/>
        <v>529.98221895859683</v>
      </c>
      <c r="AY251" s="2">
        <f>SUM(AL251:AU251)</f>
        <v>0</v>
      </c>
      <c r="AZ251" s="1">
        <f>AY251*O251</f>
        <v>0</v>
      </c>
      <c r="BA251" s="15">
        <f t="shared" si="53"/>
        <v>0</v>
      </c>
    </row>
    <row r="252" spans="15:53" ht="14.25" customHeight="1" x14ac:dyDescent="0.25">
      <c r="O252" s="53"/>
      <c r="P252" s="13"/>
      <c r="Q252" s="13"/>
      <c r="R252" s="13"/>
      <c r="S252" s="13"/>
      <c r="T252" s="13"/>
      <c r="U252" s="17"/>
      <c r="V252" s="17"/>
      <c r="AA252" s="49"/>
      <c r="AB252" s="30"/>
      <c r="AC252" s="14"/>
      <c r="AD252" s="4"/>
      <c r="AE252" s="4"/>
      <c r="AF252" s="5"/>
      <c r="AG252" s="6"/>
      <c r="AH252" s="41"/>
      <c r="AI252" s="32"/>
      <c r="AJ252" s="32"/>
      <c r="AL252" s="2">
        <f t="shared" si="42"/>
        <v>0</v>
      </c>
      <c r="AM252" s="2">
        <f t="shared" si="43"/>
        <v>0</v>
      </c>
      <c r="AN252" s="2">
        <f t="shared" si="44"/>
        <v>0</v>
      </c>
      <c r="AO252" s="2">
        <f t="shared" si="45"/>
        <v>0</v>
      </c>
      <c r="AP252" s="2">
        <f t="shared" si="46"/>
        <v>0</v>
      </c>
      <c r="AQ252" s="2">
        <f t="shared" si="47"/>
        <v>0</v>
      </c>
      <c r="AR252" s="2">
        <f t="shared" si="48"/>
        <v>0</v>
      </c>
      <c r="AS252" s="2">
        <f t="shared" si="49"/>
        <v>0</v>
      </c>
      <c r="AT252" s="2">
        <f t="shared" si="50"/>
        <v>0</v>
      </c>
      <c r="AU252" s="2">
        <f t="shared" si="51"/>
        <v>0</v>
      </c>
      <c r="AV252" s="2"/>
      <c r="AW252" s="2">
        <f>AX252*O252</f>
        <v>0</v>
      </c>
      <c r="AX252" s="2">
        <f t="shared" si="52"/>
        <v>529.98221895859683</v>
      </c>
      <c r="AY252" s="2">
        <f>SUM(AL252:AU252)</f>
        <v>0</v>
      </c>
      <c r="AZ252" s="1">
        <f>AY252*O252</f>
        <v>0</v>
      </c>
      <c r="BA252" s="15">
        <f t="shared" si="53"/>
        <v>0</v>
      </c>
    </row>
    <row r="253" spans="15:53" ht="14.25" customHeight="1" x14ac:dyDescent="0.25">
      <c r="O253" s="53"/>
      <c r="P253" s="13"/>
      <c r="Q253" s="13"/>
      <c r="R253" s="13"/>
      <c r="S253" s="13"/>
      <c r="T253" s="13"/>
      <c r="U253" s="17"/>
      <c r="V253" s="17"/>
      <c r="AA253" s="49"/>
      <c r="AB253" s="30"/>
      <c r="AC253" s="14"/>
      <c r="AD253" s="4"/>
      <c r="AE253" s="4"/>
      <c r="AF253" s="5"/>
      <c r="AG253" s="6"/>
      <c r="AH253" s="41"/>
      <c r="AI253" s="32"/>
      <c r="AJ253" s="32"/>
      <c r="AL253" s="2">
        <f t="shared" si="42"/>
        <v>0</v>
      </c>
      <c r="AM253" s="2">
        <f t="shared" si="43"/>
        <v>0</v>
      </c>
      <c r="AN253" s="2">
        <f t="shared" si="44"/>
        <v>0</v>
      </c>
      <c r="AO253" s="2">
        <f t="shared" si="45"/>
        <v>0</v>
      </c>
      <c r="AP253" s="2">
        <f t="shared" si="46"/>
        <v>0</v>
      </c>
      <c r="AQ253" s="2">
        <f t="shared" si="47"/>
        <v>0</v>
      </c>
      <c r="AR253" s="2">
        <f t="shared" si="48"/>
        <v>0</v>
      </c>
      <c r="AS253" s="2">
        <f t="shared" si="49"/>
        <v>0</v>
      </c>
      <c r="AT253" s="2">
        <f t="shared" si="50"/>
        <v>0</v>
      </c>
      <c r="AU253" s="2">
        <f t="shared" si="51"/>
        <v>0</v>
      </c>
      <c r="AV253" s="2"/>
      <c r="AW253" s="2">
        <f>AX253*O253</f>
        <v>0</v>
      </c>
      <c r="AX253" s="2">
        <f t="shared" si="52"/>
        <v>529.98221895859683</v>
      </c>
      <c r="AY253" s="2">
        <f>SUM(AL253:AU253)</f>
        <v>0</v>
      </c>
      <c r="AZ253" s="1">
        <f>AY253*O253</f>
        <v>0</v>
      </c>
      <c r="BA253" s="15">
        <f t="shared" si="53"/>
        <v>0</v>
      </c>
    </row>
    <row r="254" spans="15:53" ht="14.25" customHeight="1" x14ac:dyDescent="0.25">
      <c r="O254" s="53"/>
      <c r="P254" s="13"/>
      <c r="Q254" s="13"/>
      <c r="R254" s="13"/>
      <c r="S254" s="13"/>
      <c r="T254" s="13"/>
      <c r="U254" s="17"/>
      <c r="V254" s="17"/>
      <c r="AA254" s="49"/>
      <c r="AB254" s="30"/>
      <c r="AC254" s="14"/>
      <c r="AD254" s="4"/>
      <c r="AE254" s="4"/>
      <c r="AF254" s="5"/>
      <c r="AG254" s="6"/>
      <c r="AH254" s="41"/>
      <c r="AI254" s="32"/>
      <c r="AJ254" s="32"/>
      <c r="AL254" s="2">
        <f t="shared" si="42"/>
        <v>0</v>
      </c>
      <c r="AM254" s="2">
        <f t="shared" si="43"/>
        <v>0</v>
      </c>
      <c r="AN254" s="2">
        <f t="shared" si="44"/>
        <v>0</v>
      </c>
      <c r="AO254" s="2">
        <f t="shared" si="45"/>
        <v>0</v>
      </c>
      <c r="AP254" s="2">
        <f t="shared" si="46"/>
        <v>0</v>
      </c>
      <c r="AQ254" s="2">
        <f t="shared" si="47"/>
        <v>0</v>
      </c>
      <c r="AR254" s="2">
        <f t="shared" si="48"/>
        <v>0</v>
      </c>
      <c r="AS254" s="2">
        <f t="shared" si="49"/>
        <v>0</v>
      </c>
      <c r="AT254" s="2">
        <f t="shared" si="50"/>
        <v>0</v>
      </c>
      <c r="AU254" s="2">
        <f t="shared" si="51"/>
        <v>0</v>
      </c>
      <c r="AV254" s="2"/>
      <c r="AW254" s="2">
        <f>AX254*O254</f>
        <v>0</v>
      </c>
      <c r="AX254" s="2">
        <f t="shared" si="52"/>
        <v>529.98221895859683</v>
      </c>
      <c r="AY254" s="2">
        <f>SUM(AL254:AU254)</f>
        <v>0</v>
      </c>
      <c r="AZ254" s="1">
        <f>AY254*O254</f>
        <v>0</v>
      </c>
      <c r="BA254" s="15">
        <f t="shared" si="53"/>
        <v>0</v>
      </c>
    </row>
    <row r="255" spans="15:53" ht="14.25" customHeight="1" x14ac:dyDescent="0.25">
      <c r="O255" s="53"/>
      <c r="P255" s="13"/>
      <c r="Q255" s="13"/>
      <c r="R255" s="13"/>
      <c r="S255" s="13"/>
      <c r="T255" s="13"/>
      <c r="U255" s="17"/>
      <c r="V255" s="17"/>
      <c r="AA255" s="49"/>
      <c r="AB255" s="30"/>
      <c r="AC255" s="14"/>
      <c r="AD255" s="4"/>
      <c r="AE255" s="4"/>
      <c r="AF255" s="5"/>
      <c r="AG255" s="6"/>
      <c r="AH255" s="41"/>
      <c r="AI255" s="32"/>
      <c r="AJ255" s="32"/>
      <c r="AL255" s="2">
        <f t="shared" si="42"/>
        <v>0</v>
      </c>
      <c r="AM255" s="2">
        <f t="shared" si="43"/>
        <v>0</v>
      </c>
      <c r="AN255" s="2">
        <f t="shared" si="44"/>
        <v>0</v>
      </c>
      <c r="AO255" s="2">
        <f t="shared" si="45"/>
        <v>0</v>
      </c>
      <c r="AP255" s="2">
        <f t="shared" si="46"/>
        <v>0</v>
      </c>
      <c r="AQ255" s="2">
        <f t="shared" si="47"/>
        <v>0</v>
      </c>
      <c r="AR255" s="2">
        <f t="shared" si="48"/>
        <v>0</v>
      </c>
      <c r="AS255" s="2">
        <f t="shared" si="49"/>
        <v>0</v>
      </c>
      <c r="AT255" s="2">
        <f t="shared" si="50"/>
        <v>0</v>
      </c>
      <c r="AU255" s="2">
        <f t="shared" si="51"/>
        <v>0</v>
      </c>
      <c r="AV255" s="2"/>
      <c r="AW255" s="2">
        <f>AX255*O255</f>
        <v>0</v>
      </c>
      <c r="AX255" s="2">
        <f t="shared" si="52"/>
        <v>529.98221895859683</v>
      </c>
      <c r="AY255" s="2">
        <f>SUM(AL255:AU255)</f>
        <v>0</v>
      </c>
      <c r="AZ255" s="1">
        <f>AY255*O255</f>
        <v>0</v>
      </c>
      <c r="BA255" s="15">
        <f t="shared" si="53"/>
        <v>0</v>
      </c>
    </row>
    <row r="256" spans="15:53" ht="14.25" customHeight="1" x14ac:dyDescent="0.25">
      <c r="O256" s="53"/>
      <c r="P256" s="13"/>
      <c r="Q256" s="13"/>
      <c r="R256" s="13"/>
      <c r="S256" s="13"/>
      <c r="T256" s="13"/>
      <c r="U256" s="17"/>
      <c r="V256" s="17"/>
      <c r="AA256" s="49"/>
      <c r="AB256" s="30"/>
      <c r="AC256" s="14"/>
      <c r="AD256" s="4"/>
      <c r="AE256" s="4"/>
      <c r="AF256" s="5"/>
      <c r="AG256" s="6"/>
      <c r="AH256" s="41"/>
      <c r="AI256" s="32"/>
      <c r="AJ256" s="32"/>
      <c r="AL256" s="2">
        <f t="shared" si="42"/>
        <v>0</v>
      </c>
      <c r="AM256" s="2">
        <f t="shared" si="43"/>
        <v>0</v>
      </c>
      <c r="AN256" s="2">
        <f t="shared" si="44"/>
        <v>0</v>
      </c>
      <c r="AO256" s="2">
        <f t="shared" si="45"/>
        <v>0</v>
      </c>
      <c r="AP256" s="2">
        <f t="shared" si="46"/>
        <v>0</v>
      </c>
      <c r="AQ256" s="2">
        <f t="shared" si="47"/>
        <v>0</v>
      </c>
      <c r="AR256" s="2">
        <f t="shared" si="48"/>
        <v>0</v>
      </c>
      <c r="AS256" s="2">
        <f t="shared" si="49"/>
        <v>0</v>
      </c>
      <c r="AT256" s="2">
        <f t="shared" si="50"/>
        <v>0</v>
      </c>
      <c r="AU256" s="2">
        <f t="shared" si="51"/>
        <v>0</v>
      </c>
      <c r="AV256" s="2"/>
      <c r="AW256" s="2">
        <f>AX256*O256</f>
        <v>0</v>
      </c>
      <c r="AX256" s="2">
        <f t="shared" si="52"/>
        <v>529.98221895859683</v>
      </c>
      <c r="AY256" s="2">
        <f>SUM(AL256:AU256)</f>
        <v>0</v>
      </c>
      <c r="AZ256" s="1">
        <f>AY256*O256</f>
        <v>0</v>
      </c>
      <c r="BA256" s="15">
        <f t="shared" si="53"/>
        <v>0</v>
      </c>
    </row>
    <row r="257" spans="15:53" ht="14.25" customHeight="1" x14ac:dyDescent="0.25">
      <c r="O257" s="53"/>
      <c r="P257" s="13"/>
      <c r="Q257" s="13"/>
      <c r="R257" s="13"/>
      <c r="S257" s="13"/>
      <c r="T257" s="13"/>
      <c r="U257" s="17"/>
      <c r="V257" s="17"/>
      <c r="AA257" s="49"/>
      <c r="AB257" s="30"/>
      <c r="AC257" s="14"/>
      <c r="AD257" s="4"/>
      <c r="AE257" s="4"/>
      <c r="AF257" s="5"/>
      <c r="AG257" s="6"/>
      <c r="AH257" s="41"/>
      <c r="AI257" s="32"/>
      <c r="AJ257" s="32"/>
      <c r="AL257" s="2">
        <f t="shared" si="42"/>
        <v>0</v>
      </c>
      <c r="AM257" s="2">
        <f t="shared" si="43"/>
        <v>0</v>
      </c>
      <c r="AN257" s="2">
        <f t="shared" si="44"/>
        <v>0</v>
      </c>
      <c r="AO257" s="2">
        <f t="shared" si="45"/>
        <v>0</v>
      </c>
      <c r="AP257" s="2">
        <f t="shared" si="46"/>
        <v>0</v>
      </c>
      <c r="AQ257" s="2">
        <f t="shared" si="47"/>
        <v>0</v>
      </c>
      <c r="AR257" s="2">
        <f t="shared" si="48"/>
        <v>0</v>
      </c>
      <c r="AS257" s="2">
        <f t="shared" si="49"/>
        <v>0</v>
      </c>
      <c r="AT257" s="2">
        <f t="shared" si="50"/>
        <v>0</v>
      </c>
      <c r="AU257" s="2">
        <f t="shared" si="51"/>
        <v>0</v>
      </c>
      <c r="AV257" s="2"/>
      <c r="AW257" s="2">
        <f>AX257*O257</f>
        <v>0</v>
      </c>
      <c r="AX257" s="2">
        <f t="shared" si="52"/>
        <v>529.98221895859683</v>
      </c>
      <c r="AY257" s="2">
        <f>SUM(AL257:AU257)</f>
        <v>0</v>
      </c>
      <c r="AZ257" s="1">
        <f>AY257*O257</f>
        <v>0</v>
      </c>
      <c r="BA257" s="15">
        <f t="shared" si="53"/>
        <v>0</v>
      </c>
    </row>
    <row r="258" spans="15:53" ht="14.25" customHeight="1" x14ac:dyDescent="0.25">
      <c r="O258" s="53"/>
      <c r="P258" s="13"/>
      <c r="Q258" s="13"/>
      <c r="R258" s="13"/>
      <c r="S258" s="13"/>
      <c r="T258" s="13"/>
      <c r="U258" s="17"/>
      <c r="V258" s="17"/>
      <c r="AA258" s="49"/>
      <c r="AB258" s="30"/>
      <c r="AC258" s="14"/>
      <c r="AD258" s="4"/>
      <c r="AE258" s="4"/>
      <c r="AF258" s="5"/>
      <c r="AG258" s="6"/>
      <c r="AH258" s="41"/>
      <c r="AI258" s="32"/>
      <c r="AJ258" s="32"/>
      <c r="AL258" s="2">
        <f t="shared" si="42"/>
        <v>0</v>
      </c>
      <c r="AM258" s="2">
        <f t="shared" si="43"/>
        <v>0</v>
      </c>
      <c r="AN258" s="2">
        <f t="shared" si="44"/>
        <v>0</v>
      </c>
      <c r="AO258" s="2">
        <f t="shared" si="45"/>
        <v>0</v>
      </c>
      <c r="AP258" s="2">
        <f t="shared" si="46"/>
        <v>0</v>
      </c>
      <c r="AQ258" s="2">
        <f t="shared" si="47"/>
        <v>0</v>
      </c>
      <c r="AR258" s="2">
        <f t="shared" si="48"/>
        <v>0</v>
      </c>
      <c r="AS258" s="2">
        <f t="shared" si="49"/>
        <v>0</v>
      </c>
      <c r="AT258" s="2">
        <f t="shared" si="50"/>
        <v>0</v>
      </c>
      <c r="AU258" s="2">
        <f t="shared" si="51"/>
        <v>0</v>
      </c>
      <c r="AV258" s="2"/>
      <c r="AW258" s="2">
        <f>AX258*O258</f>
        <v>0</v>
      </c>
      <c r="AX258" s="2">
        <f t="shared" si="52"/>
        <v>529.98221895859683</v>
      </c>
      <c r="AY258" s="2">
        <f>SUM(AL258:AU258)</f>
        <v>0</v>
      </c>
      <c r="AZ258" s="1">
        <f>AY258*O258</f>
        <v>0</v>
      </c>
      <c r="BA258" s="15">
        <f t="shared" si="53"/>
        <v>0</v>
      </c>
    </row>
    <row r="259" spans="15:53" ht="14.25" customHeight="1" x14ac:dyDescent="0.25">
      <c r="O259" s="53"/>
      <c r="P259" s="13"/>
      <c r="Q259" s="13"/>
      <c r="R259" s="13"/>
      <c r="S259" s="13"/>
      <c r="T259" s="13"/>
      <c r="U259" s="17"/>
      <c r="V259" s="17"/>
      <c r="AA259" s="49"/>
      <c r="AB259" s="30"/>
      <c r="AC259" s="14"/>
      <c r="AD259" s="4"/>
      <c r="AE259" s="4"/>
      <c r="AF259" s="5"/>
      <c r="AG259" s="6"/>
      <c r="AH259" s="41"/>
      <c r="AI259" s="32"/>
      <c r="AJ259" s="32"/>
      <c r="AL259" s="2">
        <f t="shared" si="42"/>
        <v>0</v>
      </c>
      <c r="AM259" s="2">
        <f t="shared" si="43"/>
        <v>0</v>
      </c>
      <c r="AN259" s="2">
        <f t="shared" si="44"/>
        <v>0</v>
      </c>
      <c r="AO259" s="2">
        <f t="shared" si="45"/>
        <v>0</v>
      </c>
      <c r="AP259" s="2">
        <f t="shared" si="46"/>
        <v>0</v>
      </c>
      <c r="AQ259" s="2">
        <f t="shared" si="47"/>
        <v>0</v>
      </c>
      <c r="AR259" s="2">
        <f t="shared" si="48"/>
        <v>0</v>
      </c>
      <c r="AS259" s="2">
        <f t="shared" si="49"/>
        <v>0</v>
      </c>
      <c r="AT259" s="2">
        <f t="shared" si="50"/>
        <v>0</v>
      </c>
      <c r="AU259" s="2">
        <f t="shared" si="51"/>
        <v>0</v>
      </c>
      <c r="AV259" s="2"/>
      <c r="AW259" s="2">
        <f>AX259*O259</f>
        <v>0</v>
      </c>
      <c r="AX259" s="2">
        <f t="shared" si="52"/>
        <v>529.98221895859683</v>
      </c>
      <c r="AY259" s="2">
        <f>SUM(AL259:AU259)</f>
        <v>0</v>
      </c>
      <c r="AZ259" s="1">
        <f>AY259*O259</f>
        <v>0</v>
      </c>
      <c r="BA259" s="15">
        <f t="shared" si="53"/>
        <v>0</v>
      </c>
    </row>
    <row r="260" spans="15:53" ht="14.25" customHeight="1" x14ac:dyDescent="0.25">
      <c r="O260" s="53"/>
      <c r="P260" s="13"/>
      <c r="Q260" s="13"/>
      <c r="R260" s="13"/>
      <c r="S260" s="13"/>
      <c r="T260" s="13"/>
      <c r="U260" s="17"/>
      <c r="V260" s="17"/>
      <c r="AA260" s="49"/>
      <c r="AB260" s="30"/>
      <c r="AC260" s="14"/>
      <c r="AD260" s="4"/>
      <c r="AE260" s="4"/>
      <c r="AF260" s="5"/>
      <c r="AG260" s="6"/>
      <c r="AH260" s="41"/>
      <c r="AI260" s="32"/>
      <c r="AJ260" s="32"/>
      <c r="AL260" s="2">
        <f t="shared" si="42"/>
        <v>0</v>
      </c>
      <c r="AM260" s="2">
        <f t="shared" si="43"/>
        <v>0</v>
      </c>
      <c r="AN260" s="2">
        <f t="shared" si="44"/>
        <v>0</v>
      </c>
      <c r="AO260" s="2">
        <f t="shared" si="45"/>
        <v>0</v>
      </c>
      <c r="AP260" s="2">
        <f t="shared" si="46"/>
        <v>0</v>
      </c>
      <c r="AQ260" s="2">
        <f t="shared" si="47"/>
        <v>0</v>
      </c>
      <c r="AR260" s="2">
        <f t="shared" si="48"/>
        <v>0</v>
      </c>
      <c r="AS260" s="2">
        <f t="shared" si="49"/>
        <v>0</v>
      </c>
      <c r="AT260" s="2">
        <f t="shared" si="50"/>
        <v>0</v>
      </c>
      <c r="AU260" s="2">
        <f t="shared" si="51"/>
        <v>0</v>
      </c>
      <c r="AV260" s="2"/>
      <c r="AW260" s="2">
        <f>AX260*O260</f>
        <v>0</v>
      </c>
      <c r="AX260" s="2">
        <f t="shared" si="52"/>
        <v>529.98221895859683</v>
      </c>
      <c r="AY260" s="2">
        <f>SUM(AL260:AU260)</f>
        <v>0</v>
      </c>
      <c r="AZ260" s="1">
        <f>AY260*O260</f>
        <v>0</v>
      </c>
      <c r="BA260" s="15">
        <f t="shared" si="53"/>
        <v>0</v>
      </c>
    </row>
    <row r="261" spans="15:53" ht="14.25" customHeight="1" x14ac:dyDescent="0.25">
      <c r="O261" s="53"/>
      <c r="P261" s="13"/>
      <c r="Q261" s="13"/>
      <c r="R261" s="13"/>
      <c r="S261" s="13"/>
      <c r="T261" s="13"/>
      <c r="U261" s="17"/>
      <c r="V261" s="17"/>
      <c r="AA261" s="49"/>
      <c r="AB261" s="30"/>
      <c r="AC261" s="14"/>
      <c r="AD261" s="4"/>
      <c r="AE261" s="4"/>
      <c r="AF261" s="5"/>
      <c r="AG261" s="6"/>
      <c r="AH261" s="41"/>
      <c r="AI261" s="32"/>
      <c r="AJ261" s="32"/>
      <c r="AL261" s="2">
        <f t="shared" ref="AL261:AL324" si="54">P261*AA261</f>
        <v>0</v>
      </c>
      <c r="AM261" s="2">
        <f t="shared" ref="AM261:AM324" si="55">Q261*AB261</f>
        <v>0</v>
      </c>
      <c r="AN261" s="2">
        <f t="shared" ref="AN261:AN324" si="56">R261*AC261</f>
        <v>0</v>
      </c>
      <c r="AO261" s="2">
        <f t="shared" ref="AO261:AO324" si="57">S261*AD261</f>
        <v>0</v>
      </c>
      <c r="AP261" s="2">
        <f t="shared" ref="AP261:AP324" si="58">T261*AE261</f>
        <v>0</v>
      </c>
      <c r="AQ261" s="2">
        <f t="shared" ref="AQ261:AQ324" si="59">U261*AF261</f>
        <v>0</v>
      </c>
      <c r="AR261" s="2">
        <f t="shared" ref="AR261:AR324" si="60">V261*AG261</f>
        <v>0</v>
      </c>
      <c r="AS261" s="2">
        <f t="shared" ref="AS261:AS324" si="61">W261*AH261</f>
        <v>0</v>
      </c>
      <c r="AT261" s="2">
        <f t="shared" ref="AT261:AT324" si="62">X261*AI261</f>
        <v>0</v>
      </c>
      <c r="AU261" s="2">
        <f t="shared" ref="AU261:AU324" si="63">Y261*AJ261</f>
        <v>0</v>
      </c>
      <c r="AV261" s="2"/>
      <c r="AW261" s="2">
        <f>AX261*O261</f>
        <v>0</v>
      </c>
      <c r="AX261" s="2">
        <f t="shared" si="52"/>
        <v>529.98221895859683</v>
      </c>
      <c r="AY261" s="2">
        <f>SUM(AL261:AU261)</f>
        <v>0</v>
      </c>
      <c r="AZ261" s="1">
        <f>AY261*O261</f>
        <v>0</v>
      </c>
      <c r="BA261" s="15">
        <f t="shared" si="53"/>
        <v>0</v>
      </c>
    </row>
    <row r="262" spans="15:53" ht="14.25" customHeight="1" x14ac:dyDescent="0.25">
      <c r="O262" s="53"/>
      <c r="P262" s="13"/>
      <c r="Q262" s="13"/>
      <c r="R262" s="13"/>
      <c r="S262" s="13"/>
      <c r="T262" s="13"/>
      <c r="U262" s="17"/>
      <c r="V262" s="17"/>
      <c r="AA262" s="49"/>
      <c r="AB262" s="30"/>
      <c r="AC262" s="14"/>
      <c r="AD262" s="4"/>
      <c r="AE262" s="4"/>
      <c r="AF262" s="5"/>
      <c r="AG262" s="6"/>
      <c r="AH262" s="41"/>
      <c r="AI262" s="32"/>
      <c r="AJ262" s="32"/>
      <c r="AL262" s="2">
        <f t="shared" si="54"/>
        <v>0</v>
      </c>
      <c r="AM262" s="2">
        <f t="shared" si="55"/>
        <v>0</v>
      </c>
      <c r="AN262" s="2">
        <f t="shared" si="56"/>
        <v>0</v>
      </c>
      <c r="AO262" s="2">
        <f t="shared" si="57"/>
        <v>0</v>
      </c>
      <c r="AP262" s="2">
        <f t="shared" si="58"/>
        <v>0</v>
      </c>
      <c r="AQ262" s="2">
        <f t="shared" si="59"/>
        <v>0</v>
      </c>
      <c r="AR262" s="2">
        <f t="shared" si="60"/>
        <v>0</v>
      </c>
      <c r="AS262" s="2">
        <f t="shared" si="61"/>
        <v>0</v>
      </c>
      <c r="AT262" s="2">
        <f t="shared" si="62"/>
        <v>0</v>
      </c>
      <c r="AU262" s="2">
        <f t="shared" si="63"/>
        <v>0</v>
      </c>
      <c r="AV262" s="2"/>
      <c r="AW262" s="2">
        <f>AX262*O262</f>
        <v>0</v>
      </c>
      <c r="AX262" s="2">
        <f t="shared" si="52"/>
        <v>529.98221895859683</v>
      </c>
      <c r="AY262" s="2">
        <f>SUM(AL262:AU262)</f>
        <v>0</v>
      </c>
      <c r="AZ262" s="1">
        <f>AY262*O262</f>
        <v>0</v>
      </c>
      <c r="BA262" s="15">
        <f t="shared" si="53"/>
        <v>0</v>
      </c>
    </row>
    <row r="263" spans="15:53" ht="14.25" customHeight="1" x14ac:dyDescent="0.25">
      <c r="O263" s="53"/>
      <c r="P263" s="13"/>
      <c r="Q263" s="13"/>
      <c r="R263" s="13"/>
      <c r="S263" s="13"/>
      <c r="T263" s="13"/>
      <c r="U263" s="17"/>
      <c r="V263" s="17"/>
      <c r="AA263" s="49"/>
      <c r="AB263" s="30"/>
      <c r="AC263" s="14"/>
      <c r="AD263" s="4"/>
      <c r="AE263" s="4"/>
      <c r="AF263" s="5"/>
      <c r="AG263" s="6"/>
      <c r="AH263" s="41"/>
      <c r="AI263" s="32"/>
      <c r="AJ263" s="32"/>
      <c r="AL263" s="2">
        <f t="shared" si="54"/>
        <v>0</v>
      </c>
      <c r="AM263" s="2">
        <f t="shared" si="55"/>
        <v>0</v>
      </c>
      <c r="AN263" s="2">
        <f t="shared" si="56"/>
        <v>0</v>
      </c>
      <c r="AO263" s="2">
        <f t="shared" si="57"/>
        <v>0</v>
      </c>
      <c r="AP263" s="2">
        <f t="shared" si="58"/>
        <v>0</v>
      </c>
      <c r="AQ263" s="2">
        <f t="shared" si="59"/>
        <v>0</v>
      </c>
      <c r="AR263" s="2">
        <f t="shared" si="60"/>
        <v>0</v>
      </c>
      <c r="AS263" s="2">
        <f t="shared" si="61"/>
        <v>0</v>
      </c>
      <c r="AT263" s="2">
        <f t="shared" si="62"/>
        <v>0</v>
      </c>
      <c r="AU263" s="2">
        <f t="shared" si="63"/>
        <v>0</v>
      </c>
      <c r="AV263" s="2"/>
      <c r="AW263" s="2">
        <f>AX263*O263</f>
        <v>0</v>
      </c>
      <c r="AX263" s="2">
        <f t="shared" ref="AX263:AX326" si="64">N263+AX262</f>
        <v>529.98221895859683</v>
      </c>
      <c r="AY263" s="2">
        <f>SUM(AL263:AU263)</f>
        <v>0</v>
      </c>
      <c r="AZ263" s="1">
        <f>AY263*O263</f>
        <v>0</v>
      </c>
      <c r="BA263" s="15">
        <f t="shared" ref="BA263:BA326" si="65">IF(AZ263&lt;&gt;0,(AZ263/AZ262-1)+BA262,0)</f>
        <v>0</v>
      </c>
    </row>
    <row r="264" spans="15:53" ht="14.25" customHeight="1" x14ac:dyDescent="0.25">
      <c r="O264" s="53"/>
      <c r="P264" s="13"/>
      <c r="Q264" s="13"/>
      <c r="R264" s="13"/>
      <c r="S264" s="13"/>
      <c r="T264" s="13"/>
      <c r="U264" s="17"/>
      <c r="V264" s="17"/>
      <c r="AA264" s="49"/>
      <c r="AB264" s="30"/>
      <c r="AC264" s="14"/>
      <c r="AD264" s="4"/>
      <c r="AE264" s="4"/>
      <c r="AF264" s="5"/>
      <c r="AG264" s="6"/>
      <c r="AH264" s="41"/>
      <c r="AI264" s="32"/>
      <c r="AJ264" s="32"/>
      <c r="AL264" s="2">
        <f t="shared" si="54"/>
        <v>0</v>
      </c>
      <c r="AM264" s="2">
        <f t="shared" si="55"/>
        <v>0</v>
      </c>
      <c r="AN264" s="2">
        <f t="shared" si="56"/>
        <v>0</v>
      </c>
      <c r="AO264" s="2">
        <f t="shared" si="57"/>
        <v>0</v>
      </c>
      <c r="AP264" s="2">
        <f t="shared" si="58"/>
        <v>0</v>
      </c>
      <c r="AQ264" s="2">
        <f t="shared" si="59"/>
        <v>0</v>
      </c>
      <c r="AR264" s="2">
        <f t="shared" si="60"/>
        <v>0</v>
      </c>
      <c r="AS264" s="2">
        <f t="shared" si="61"/>
        <v>0</v>
      </c>
      <c r="AT264" s="2">
        <f t="shared" si="62"/>
        <v>0</v>
      </c>
      <c r="AU264" s="2">
        <f t="shared" si="63"/>
        <v>0</v>
      </c>
      <c r="AV264" s="2"/>
      <c r="AW264" s="2">
        <f>AX264*O264</f>
        <v>0</v>
      </c>
      <c r="AX264" s="2">
        <f t="shared" si="64"/>
        <v>529.98221895859683</v>
      </c>
      <c r="AY264" s="2">
        <f>SUM(AL264:AU264)</f>
        <v>0</v>
      </c>
      <c r="AZ264" s="1">
        <f>AY264*O264</f>
        <v>0</v>
      </c>
      <c r="BA264" s="15">
        <f t="shared" si="65"/>
        <v>0</v>
      </c>
    </row>
    <row r="265" spans="15:53" ht="14.25" customHeight="1" x14ac:dyDescent="0.25">
      <c r="O265" s="53"/>
      <c r="P265" s="13"/>
      <c r="Q265" s="13"/>
      <c r="R265" s="13"/>
      <c r="S265" s="13"/>
      <c r="T265" s="13"/>
      <c r="U265" s="17"/>
      <c r="V265" s="17"/>
      <c r="AA265" s="49"/>
      <c r="AB265" s="30"/>
      <c r="AC265" s="14"/>
      <c r="AD265" s="4"/>
      <c r="AE265" s="4"/>
      <c r="AF265" s="5"/>
      <c r="AG265" s="6"/>
      <c r="AH265" s="41"/>
      <c r="AI265" s="32"/>
      <c r="AJ265" s="32"/>
      <c r="AL265" s="2">
        <f t="shared" si="54"/>
        <v>0</v>
      </c>
      <c r="AM265" s="2">
        <f t="shared" si="55"/>
        <v>0</v>
      </c>
      <c r="AN265" s="2">
        <f t="shared" si="56"/>
        <v>0</v>
      </c>
      <c r="AO265" s="2">
        <f t="shared" si="57"/>
        <v>0</v>
      </c>
      <c r="AP265" s="2">
        <f t="shared" si="58"/>
        <v>0</v>
      </c>
      <c r="AQ265" s="2">
        <f t="shared" si="59"/>
        <v>0</v>
      </c>
      <c r="AR265" s="2">
        <f t="shared" si="60"/>
        <v>0</v>
      </c>
      <c r="AS265" s="2">
        <f t="shared" si="61"/>
        <v>0</v>
      </c>
      <c r="AT265" s="2">
        <f t="shared" si="62"/>
        <v>0</v>
      </c>
      <c r="AU265" s="2">
        <f t="shared" si="63"/>
        <v>0</v>
      </c>
      <c r="AV265" s="2"/>
      <c r="AW265" s="2">
        <f>AX265*O265</f>
        <v>0</v>
      </c>
      <c r="AX265" s="2">
        <f t="shared" si="64"/>
        <v>529.98221895859683</v>
      </c>
      <c r="AY265" s="2">
        <f>SUM(AL265:AU265)</f>
        <v>0</v>
      </c>
      <c r="AZ265" s="1">
        <f>AY265*O265</f>
        <v>0</v>
      </c>
      <c r="BA265" s="15">
        <f t="shared" si="65"/>
        <v>0</v>
      </c>
    </row>
    <row r="266" spans="15:53" ht="14.25" customHeight="1" x14ac:dyDescent="0.25">
      <c r="O266" s="53"/>
      <c r="P266" s="13"/>
      <c r="Q266" s="13"/>
      <c r="R266" s="13"/>
      <c r="S266" s="13"/>
      <c r="T266" s="13"/>
      <c r="U266" s="17"/>
      <c r="V266" s="17"/>
      <c r="AA266" s="49"/>
      <c r="AB266" s="30"/>
      <c r="AC266" s="14"/>
      <c r="AD266" s="4"/>
      <c r="AE266" s="4"/>
      <c r="AF266" s="5"/>
      <c r="AG266" s="6"/>
      <c r="AH266" s="41"/>
      <c r="AI266" s="32"/>
      <c r="AJ266" s="32"/>
      <c r="AL266" s="2">
        <f t="shared" si="54"/>
        <v>0</v>
      </c>
      <c r="AM266" s="2">
        <f t="shared" si="55"/>
        <v>0</v>
      </c>
      <c r="AN266" s="2">
        <f t="shared" si="56"/>
        <v>0</v>
      </c>
      <c r="AO266" s="2">
        <f t="shared" si="57"/>
        <v>0</v>
      </c>
      <c r="AP266" s="2">
        <f t="shared" si="58"/>
        <v>0</v>
      </c>
      <c r="AQ266" s="2">
        <f t="shared" si="59"/>
        <v>0</v>
      </c>
      <c r="AR266" s="2">
        <f t="shared" si="60"/>
        <v>0</v>
      </c>
      <c r="AS266" s="2">
        <f t="shared" si="61"/>
        <v>0</v>
      </c>
      <c r="AT266" s="2">
        <f t="shared" si="62"/>
        <v>0</v>
      </c>
      <c r="AU266" s="2">
        <f t="shared" si="63"/>
        <v>0</v>
      </c>
      <c r="AV266" s="2"/>
      <c r="AW266" s="2">
        <f>AX266*O266</f>
        <v>0</v>
      </c>
      <c r="AX266" s="2">
        <f t="shared" si="64"/>
        <v>529.98221895859683</v>
      </c>
      <c r="AY266" s="2">
        <f>SUM(AL266:AU266)</f>
        <v>0</v>
      </c>
      <c r="AZ266" s="1">
        <f>AY266*O266</f>
        <v>0</v>
      </c>
      <c r="BA266" s="15">
        <f t="shared" si="65"/>
        <v>0</v>
      </c>
    </row>
    <row r="267" spans="15:53" ht="14.25" customHeight="1" x14ac:dyDescent="0.25">
      <c r="O267" s="53"/>
      <c r="P267" s="13"/>
      <c r="Q267" s="13"/>
      <c r="R267" s="13"/>
      <c r="S267" s="13"/>
      <c r="T267" s="13"/>
      <c r="U267" s="17"/>
      <c r="V267" s="17"/>
      <c r="AA267" s="49"/>
      <c r="AB267" s="30"/>
      <c r="AC267" s="14"/>
      <c r="AD267" s="4"/>
      <c r="AE267" s="4"/>
      <c r="AF267" s="5"/>
      <c r="AG267" s="6"/>
      <c r="AH267" s="41"/>
      <c r="AI267" s="32"/>
      <c r="AJ267" s="32"/>
      <c r="AL267" s="2">
        <f t="shared" si="54"/>
        <v>0</v>
      </c>
      <c r="AM267" s="2">
        <f t="shared" si="55"/>
        <v>0</v>
      </c>
      <c r="AN267" s="2">
        <f t="shared" si="56"/>
        <v>0</v>
      </c>
      <c r="AO267" s="2">
        <f t="shared" si="57"/>
        <v>0</v>
      </c>
      <c r="AP267" s="2">
        <f t="shared" si="58"/>
        <v>0</v>
      </c>
      <c r="AQ267" s="2">
        <f t="shared" si="59"/>
        <v>0</v>
      </c>
      <c r="AR267" s="2">
        <f t="shared" si="60"/>
        <v>0</v>
      </c>
      <c r="AS267" s="2">
        <f t="shared" si="61"/>
        <v>0</v>
      </c>
      <c r="AT267" s="2">
        <f t="shared" si="62"/>
        <v>0</v>
      </c>
      <c r="AU267" s="2">
        <f t="shared" si="63"/>
        <v>0</v>
      </c>
      <c r="AV267" s="2"/>
      <c r="AW267" s="2">
        <f>AX267*O267</f>
        <v>0</v>
      </c>
      <c r="AX267" s="2">
        <f t="shared" si="64"/>
        <v>529.98221895859683</v>
      </c>
      <c r="AY267" s="2">
        <f>SUM(AL267:AU267)</f>
        <v>0</v>
      </c>
      <c r="AZ267" s="1">
        <f>AY267*O267</f>
        <v>0</v>
      </c>
      <c r="BA267" s="15">
        <f t="shared" si="65"/>
        <v>0</v>
      </c>
    </row>
    <row r="268" spans="15:53" ht="14.25" customHeight="1" x14ac:dyDescent="0.25">
      <c r="O268" s="53"/>
      <c r="P268" s="13"/>
      <c r="Q268" s="13"/>
      <c r="R268" s="13"/>
      <c r="S268" s="13"/>
      <c r="T268" s="13"/>
      <c r="U268" s="17"/>
      <c r="V268" s="17"/>
      <c r="AA268" s="49"/>
      <c r="AB268" s="30"/>
      <c r="AC268" s="14"/>
      <c r="AD268" s="4"/>
      <c r="AE268" s="4"/>
      <c r="AF268" s="5"/>
      <c r="AG268" s="6"/>
      <c r="AH268" s="41"/>
      <c r="AI268" s="32"/>
      <c r="AJ268" s="32"/>
      <c r="AL268" s="2">
        <f t="shared" si="54"/>
        <v>0</v>
      </c>
      <c r="AM268" s="2">
        <f t="shared" si="55"/>
        <v>0</v>
      </c>
      <c r="AN268" s="2">
        <f t="shared" si="56"/>
        <v>0</v>
      </c>
      <c r="AO268" s="2">
        <f t="shared" si="57"/>
        <v>0</v>
      </c>
      <c r="AP268" s="2">
        <f t="shared" si="58"/>
        <v>0</v>
      </c>
      <c r="AQ268" s="2">
        <f t="shared" si="59"/>
        <v>0</v>
      </c>
      <c r="AR268" s="2">
        <f t="shared" si="60"/>
        <v>0</v>
      </c>
      <c r="AS268" s="2">
        <f t="shared" si="61"/>
        <v>0</v>
      </c>
      <c r="AT268" s="2">
        <f t="shared" si="62"/>
        <v>0</v>
      </c>
      <c r="AU268" s="2">
        <f t="shared" si="63"/>
        <v>0</v>
      </c>
      <c r="AV268" s="2"/>
      <c r="AW268" s="2">
        <f>AX268*O268</f>
        <v>0</v>
      </c>
      <c r="AX268" s="2">
        <f t="shared" si="64"/>
        <v>529.98221895859683</v>
      </c>
      <c r="AY268" s="2">
        <f>SUM(AL268:AU268)</f>
        <v>0</v>
      </c>
      <c r="AZ268" s="1">
        <f>AY268*O268</f>
        <v>0</v>
      </c>
      <c r="BA268" s="15">
        <f t="shared" si="65"/>
        <v>0</v>
      </c>
    </row>
    <row r="269" spans="15:53" ht="14.25" customHeight="1" x14ac:dyDescent="0.25">
      <c r="O269" s="53"/>
      <c r="P269" s="13"/>
      <c r="Q269" s="13"/>
      <c r="R269" s="13"/>
      <c r="S269" s="13"/>
      <c r="T269" s="13"/>
      <c r="U269" s="17"/>
      <c r="V269" s="17"/>
      <c r="AA269" s="49"/>
      <c r="AB269" s="30"/>
      <c r="AC269" s="14"/>
      <c r="AD269" s="4"/>
      <c r="AE269" s="4"/>
      <c r="AF269" s="5"/>
      <c r="AG269" s="6"/>
      <c r="AH269" s="41"/>
      <c r="AI269" s="32"/>
      <c r="AJ269" s="32"/>
      <c r="AL269" s="2">
        <f t="shared" si="54"/>
        <v>0</v>
      </c>
      <c r="AM269" s="2">
        <f t="shared" si="55"/>
        <v>0</v>
      </c>
      <c r="AN269" s="2">
        <f t="shared" si="56"/>
        <v>0</v>
      </c>
      <c r="AO269" s="2">
        <f t="shared" si="57"/>
        <v>0</v>
      </c>
      <c r="AP269" s="2">
        <f t="shared" si="58"/>
        <v>0</v>
      </c>
      <c r="AQ269" s="2">
        <f t="shared" si="59"/>
        <v>0</v>
      </c>
      <c r="AR269" s="2">
        <f t="shared" si="60"/>
        <v>0</v>
      </c>
      <c r="AS269" s="2">
        <f t="shared" si="61"/>
        <v>0</v>
      </c>
      <c r="AT269" s="2">
        <f t="shared" si="62"/>
        <v>0</v>
      </c>
      <c r="AU269" s="2">
        <f t="shared" si="63"/>
        <v>0</v>
      </c>
      <c r="AV269" s="2"/>
      <c r="AW269" s="2">
        <f>AX269*O269</f>
        <v>0</v>
      </c>
      <c r="AX269" s="2">
        <f t="shared" si="64"/>
        <v>529.98221895859683</v>
      </c>
      <c r="AY269" s="2">
        <f>SUM(AL269:AU269)</f>
        <v>0</v>
      </c>
      <c r="AZ269" s="1">
        <f>AY269*O269</f>
        <v>0</v>
      </c>
      <c r="BA269" s="15">
        <f t="shared" si="65"/>
        <v>0</v>
      </c>
    </row>
    <row r="270" spans="15:53" ht="14.25" customHeight="1" x14ac:dyDescent="0.25">
      <c r="O270" s="53"/>
      <c r="P270" s="13"/>
      <c r="Q270" s="13"/>
      <c r="R270" s="13"/>
      <c r="S270" s="13"/>
      <c r="T270" s="13"/>
      <c r="U270" s="17"/>
      <c r="V270" s="17"/>
      <c r="AA270" s="49"/>
      <c r="AB270" s="30"/>
      <c r="AC270" s="14"/>
      <c r="AD270" s="4"/>
      <c r="AE270" s="4"/>
      <c r="AF270" s="5"/>
      <c r="AG270" s="6"/>
      <c r="AH270" s="41"/>
      <c r="AI270" s="32"/>
      <c r="AJ270" s="32"/>
      <c r="AL270" s="2">
        <f t="shared" si="54"/>
        <v>0</v>
      </c>
      <c r="AM270" s="2">
        <f t="shared" si="55"/>
        <v>0</v>
      </c>
      <c r="AN270" s="2">
        <f t="shared" si="56"/>
        <v>0</v>
      </c>
      <c r="AO270" s="2">
        <f t="shared" si="57"/>
        <v>0</v>
      </c>
      <c r="AP270" s="2">
        <f t="shared" si="58"/>
        <v>0</v>
      </c>
      <c r="AQ270" s="2">
        <f t="shared" si="59"/>
        <v>0</v>
      </c>
      <c r="AR270" s="2">
        <f t="shared" si="60"/>
        <v>0</v>
      </c>
      <c r="AS270" s="2">
        <f t="shared" si="61"/>
        <v>0</v>
      </c>
      <c r="AT270" s="2">
        <f t="shared" si="62"/>
        <v>0</v>
      </c>
      <c r="AU270" s="2">
        <f t="shared" si="63"/>
        <v>0</v>
      </c>
      <c r="AV270" s="2"/>
      <c r="AW270" s="2">
        <f>AX270*O270</f>
        <v>0</v>
      </c>
      <c r="AX270" s="2">
        <f t="shared" si="64"/>
        <v>529.98221895859683</v>
      </c>
      <c r="AY270" s="2">
        <f>SUM(AL270:AU270)</f>
        <v>0</v>
      </c>
      <c r="AZ270" s="1">
        <f>AY270*O270</f>
        <v>0</v>
      </c>
      <c r="BA270" s="15">
        <f t="shared" si="65"/>
        <v>0</v>
      </c>
    </row>
    <row r="271" spans="15:53" ht="14.25" customHeight="1" x14ac:dyDescent="0.25">
      <c r="O271" s="53"/>
      <c r="P271" s="13"/>
      <c r="Q271" s="13"/>
      <c r="R271" s="13"/>
      <c r="S271" s="13"/>
      <c r="T271" s="13"/>
      <c r="U271" s="17"/>
      <c r="V271" s="17"/>
      <c r="AA271" s="49"/>
      <c r="AB271" s="30"/>
      <c r="AC271" s="14"/>
      <c r="AD271" s="4"/>
      <c r="AE271" s="4"/>
      <c r="AF271" s="5"/>
      <c r="AG271" s="6"/>
      <c r="AH271" s="41"/>
      <c r="AI271" s="32"/>
      <c r="AJ271" s="32"/>
      <c r="AL271" s="2">
        <f t="shared" si="54"/>
        <v>0</v>
      </c>
      <c r="AM271" s="2">
        <f t="shared" si="55"/>
        <v>0</v>
      </c>
      <c r="AN271" s="2">
        <f t="shared" si="56"/>
        <v>0</v>
      </c>
      <c r="AO271" s="2">
        <f t="shared" si="57"/>
        <v>0</v>
      </c>
      <c r="AP271" s="2">
        <f t="shared" si="58"/>
        <v>0</v>
      </c>
      <c r="AQ271" s="2">
        <f t="shared" si="59"/>
        <v>0</v>
      </c>
      <c r="AR271" s="2">
        <f t="shared" si="60"/>
        <v>0</v>
      </c>
      <c r="AS271" s="2">
        <f t="shared" si="61"/>
        <v>0</v>
      </c>
      <c r="AT271" s="2">
        <f t="shared" si="62"/>
        <v>0</v>
      </c>
      <c r="AU271" s="2">
        <f t="shared" si="63"/>
        <v>0</v>
      </c>
      <c r="AV271" s="2"/>
      <c r="AW271" s="2">
        <f>AX271*O271</f>
        <v>0</v>
      </c>
      <c r="AX271" s="2">
        <f t="shared" si="64"/>
        <v>529.98221895859683</v>
      </c>
      <c r="AY271" s="2">
        <f>SUM(AL271:AU271)</f>
        <v>0</v>
      </c>
      <c r="AZ271" s="1">
        <f>AY271*O271</f>
        <v>0</v>
      </c>
      <c r="BA271" s="15">
        <f t="shared" si="65"/>
        <v>0</v>
      </c>
    </row>
    <row r="272" spans="15:53" ht="14.25" customHeight="1" x14ac:dyDescent="0.25">
      <c r="O272" s="53"/>
      <c r="P272" s="13"/>
      <c r="Q272" s="13"/>
      <c r="R272" s="13"/>
      <c r="S272" s="13"/>
      <c r="T272" s="13"/>
      <c r="U272" s="17"/>
      <c r="V272" s="17"/>
      <c r="AA272" s="49"/>
      <c r="AB272" s="30"/>
      <c r="AC272" s="14"/>
      <c r="AD272" s="4"/>
      <c r="AE272" s="4"/>
      <c r="AF272" s="5"/>
      <c r="AG272" s="6"/>
      <c r="AH272" s="41"/>
      <c r="AI272" s="32"/>
      <c r="AJ272" s="32"/>
      <c r="AL272" s="2">
        <f t="shared" si="54"/>
        <v>0</v>
      </c>
      <c r="AM272" s="2">
        <f t="shared" si="55"/>
        <v>0</v>
      </c>
      <c r="AN272" s="2">
        <f t="shared" si="56"/>
        <v>0</v>
      </c>
      <c r="AO272" s="2">
        <f t="shared" si="57"/>
        <v>0</v>
      </c>
      <c r="AP272" s="2">
        <f t="shared" si="58"/>
        <v>0</v>
      </c>
      <c r="AQ272" s="2">
        <f t="shared" si="59"/>
        <v>0</v>
      </c>
      <c r="AR272" s="2">
        <f t="shared" si="60"/>
        <v>0</v>
      </c>
      <c r="AS272" s="2">
        <f t="shared" si="61"/>
        <v>0</v>
      </c>
      <c r="AT272" s="2">
        <f t="shared" si="62"/>
        <v>0</v>
      </c>
      <c r="AU272" s="2">
        <f t="shared" si="63"/>
        <v>0</v>
      </c>
      <c r="AV272" s="2"/>
      <c r="AW272" s="2">
        <f>AX272*O272</f>
        <v>0</v>
      </c>
      <c r="AX272" s="2">
        <f t="shared" si="64"/>
        <v>529.98221895859683</v>
      </c>
      <c r="AY272" s="2">
        <f>SUM(AL272:AU272)</f>
        <v>0</v>
      </c>
      <c r="AZ272" s="1">
        <f>AY272*O272</f>
        <v>0</v>
      </c>
      <c r="BA272" s="15">
        <f t="shared" si="65"/>
        <v>0</v>
      </c>
    </row>
    <row r="273" spans="15:53" ht="14.25" customHeight="1" x14ac:dyDescent="0.25">
      <c r="O273" s="53"/>
      <c r="P273" s="13"/>
      <c r="Q273" s="13"/>
      <c r="R273" s="13"/>
      <c r="S273" s="13"/>
      <c r="T273" s="13"/>
      <c r="U273" s="17"/>
      <c r="V273" s="17"/>
      <c r="AA273" s="49"/>
      <c r="AB273" s="30"/>
      <c r="AC273" s="14"/>
      <c r="AD273" s="4"/>
      <c r="AE273" s="4"/>
      <c r="AF273" s="5"/>
      <c r="AG273" s="6"/>
      <c r="AH273" s="41"/>
      <c r="AI273" s="32"/>
      <c r="AJ273" s="32"/>
      <c r="AL273" s="2">
        <f t="shared" si="54"/>
        <v>0</v>
      </c>
      <c r="AM273" s="2">
        <f t="shared" si="55"/>
        <v>0</v>
      </c>
      <c r="AN273" s="2">
        <f t="shared" si="56"/>
        <v>0</v>
      </c>
      <c r="AO273" s="2">
        <f t="shared" si="57"/>
        <v>0</v>
      </c>
      <c r="AP273" s="2">
        <f t="shared" si="58"/>
        <v>0</v>
      </c>
      <c r="AQ273" s="2">
        <f t="shared" si="59"/>
        <v>0</v>
      </c>
      <c r="AR273" s="2">
        <f t="shared" si="60"/>
        <v>0</v>
      </c>
      <c r="AS273" s="2">
        <f t="shared" si="61"/>
        <v>0</v>
      </c>
      <c r="AT273" s="2">
        <f t="shared" si="62"/>
        <v>0</v>
      </c>
      <c r="AU273" s="2">
        <f t="shared" si="63"/>
        <v>0</v>
      </c>
      <c r="AV273" s="2"/>
      <c r="AW273" s="2">
        <f>AX273*O273</f>
        <v>0</v>
      </c>
      <c r="AX273" s="2">
        <f t="shared" si="64"/>
        <v>529.98221895859683</v>
      </c>
      <c r="AY273" s="2">
        <f>SUM(AL273:AU273)</f>
        <v>0</v>
      </c>
      <c r="AZ273" s="1">
        <f>AY273*O273</f>
        <v>0</v>
      </c>
      <c r="BA273" s="15">
        <f t="shared" si="65"/>
        <v>0</v>
      </c>
    </row>
    <row r="274" spans="15:53" ht="14.25" customHeight="1" x14ac:dyDescent="0.25">
      <c r="O274" s="53"/>
      <c r="P274" s="13"/>
      <c r="Q274" s="13"/>
      <c r="R274" s="13"/>
      <c r="S274" s="13"/>
      <c r="T274" s="13"/>
      <c r="U274" s="17"/>
      <c r="V274" s="17"/>
      <c r="AA274" s="49"/>
      <c r="AB274" s="30"/>
      <c r="AC274" s="14"/>
      <c r="AD274" s="4"/>
      <c r="AE274" s="4"/>
      <c r="AF274" s="5"/>
      <c r="AG274" s="6"/>
      <c r="AH274" s="41"/>
      <c r="AI274" s="32"/>
      <c r="AJ274" s="32"/>
      <c r="AL274" s="2">
        <f t="shared" si="54"/>
        <v>0</v>
      </c>
      <c r="AM274" s="2">
        <f t="shared" si="55"/>
        <v>0</v>
      </c>
      <c r="AN274" s="2">
        <f t="shared" si="56"/>
        <v>0</v>
      </c>
      <c r="AO274" s="2">
        <f t="shared" si="57"/>
        <v>0</v>
      </c>
      <c r="AP274" s="2">
        <f t="shared" si="58"/>
        <v>0</v>
      </c>
      <c r="AQ274" s="2">
        <f t="shared" si="59"/>
        <v>0</v>
      </c>
      <c r="AR274" s="2">
        <f t="shared" si="60"/>
        <v>0</v>
      </c>
      <c r="AS274" s="2">
        <f t="shared" si="61"/>
        <v>0</v>
      </c>
      <c r="AT274" s="2">
        <f t="shared" si="62"/>
        <v>0</v>
      </c>
      <c r="AU274" s="2">
        <f t="shared" si="63"/>
        <v>0</v>
      </c>
      <c r="AV274" s="2"/>
      <c r="AW274" s="2">
        <f>AX274*O274</f>
        <v>0</v>
      </c>
      <c r="AX274" s="2">
        <f t="shared" si="64"/>
        <v>529.98221895859683</v>
      </c>
      <c r="AY274" s="2">
        <f>SUM(AL274:AU274)</f>
        <v>0</v>
      </c>
      <c r="AZ274" s="1">
        <f>AY274*O274</f>
        <v>0</v>
      </c>
      <c r="BA274" s="15">
        <f t="shared" si="65"/>
        <v>0</v>
      </c>
    </row>
    <row r="275" spans="15:53" ht="14.25" customHeight="1" x14ac:dyDescent="0.25">
      <c r="O275" s="53"/>
      <c r="P275" s="13"/>
      <c r="Q275" s="13"/>
      <c r="R275" s="13"/>
      <c r="S275" s="13"/>
      <c r="T275" s="13"/>
      <c r="U275" s="17"/>
      <c r="V275" s="17"/>
      <c r="AA275" s="49"/>
      <c r="AB275" s="30"/>
      <c r="AC275" s="14"/>
      <c r="AD275" s="4"/>
      <c r="AE275" s="4"/>
      <c r="AF275" s="5"/>
      <c r="AG275" s="6"/>
      <c r="AH275" s="41"/>
      <c r="AI275" s="32"/>
      <c r="AJ275" s="32"/>
      <c r="AL275" s="2">
        <f t="shared" si="54"/>
        <v>0</v>
      </c>
      <c r="AM275" s="2">
        <f t="shared" si="55"/>
        <v>0</v>
      </c>
      <c r="AN275" s="2">
        <f t="shared" si="56"/>
        <v>0</v>
      </c>
      <c r="AO275" s="2">
        <f t="shared" si="57"/>
        <v>0</v>
      </c>
      <c r="AP275" s="2">
        <f t="shared" si="58"/>
        <v>0</v>
      </c>
      <c r="AQ275" s="2">
        <f t="shared" si="59"/>
        <v>0</v>
      </c>
      <c r="AR275" s="2">
        <f t="shared" si="60"/>
        <v>0</v>
      </c>
      <c r="AS275" s="2">
        <f t="shared" si="61"/>
        <v>0</v>
      </c>
      <c r="AT275" s="2">
        <f t="shared" si="62"/>
        <v>0</v>
      </c>
      <c r="AU275" s="2">
        <f t="shared" si="63"/>
        <v>0</v>
      </c>
      <c r="AV275" s="2"/>
      <c r="AW275" s="2">
        <f>AX275*O275</f>
        <v>0</v>
      </c>
      <c r="AX275" s="2">
        <f t="shared" si="64"/>
        <v>529.98221895859683</v>
      </c>
      <c r="AY275" s="2">
        <f>SUM(AL275:AU275)</f>
        <v>0</v>
      </c>
      <c r="AZ275" s="1">
        <f>AY275*O275</f>
        <v>0</v>
      </c>
      <c r="BA275" s="15">
        <f t="shared" si="65"/>
        <v>0</v>
      </c>
    </row>
    <row r="276" spans="15:53" ht="14.25" customHeight="1" x14ac:dyDescent="0.25">
      <c r="O276" s="53"/>
      <c r="P276" s="13"/>
      <c r="Q276" s="13"/>
      <c r="R276" s="13"/>
      <c r="S276" s="13"/>
      <c r="T276" s="13"/>
      <c r="U276" s="17"/>
      <c r="V276" s="17"/>
      <c r="AA276" s="49"/>
      <c r="AB276" s="30"/>
      <c r="AC276" s="14"/>
      <c r="AD276" s="4"/>
      <c r="AE276" s="4"/>
      <c r="AF276" s="5"/>
      <c r="AG276" s="6"/>
      <c r="AH276" s="41"/>
      <c r="AI276" s="32"/>
      <c r="AJ276" s="32"/>
      <c r="AL276" s="2">
        <f t="shared" si="54"/>
        <v>0</v>
      </c>
      <c r="AM276" s="2">
        <f t="shared" si="55"/>
        <v>0</v>
      </c>
      <c r="AN276" s="2">
        <f t="shared" si="56"/>
        <v>0</v>
      </c>
      <c r="AO276" s="2">
        <f t="shared" si="57"/>
        <v>0</v>
      </c>
      <c r="AP276" s="2">
        <f t="shared" si="58"/>
        <v>0</v>
      </c>
      <c r="AQ276" s="2">
        <f t="shared" si="59"/>
        <v>0</v>
      </c>
      <c r="AR276" s="2">
        <f t="shared" si="60"/>
        <v>0</v>
      </c>
      <c r="AS276" s="2">
        <f t="shared" si="61"/>
        <v>0</v>
      </c>
      <c r="AT276" s="2">
        <f t="shared" si="62"/>
        <v>0</v>
      </c>
      <c r="AU276" s="2">
        <f t="shared" si="63"/>
        <v>0</v>
      </c>
      <c r="AV276" s="2"/>
      <c r="AW276" s="2">
        <f>AX276*O276</f>
        <v>0</v>
      </c>
      <c r="AX276" s="2">
        <f t="shared" si="64"/>
        <v>529.98221895859683</v>
      </c>
      <c r="AY276" s="2">
        <f>SUM(AL276:AU276)</f>
        <v>0</v>
      </c>
      <c r="AZ276" s="1">
        <f>AY276*O276</f>
        <v>0</v>
      </c>
      <c r="BA276" s="15">
        <f t="shared" si="65"/>
        <v>0</v>
      </c>
    </row>
    <row r="277" spans="15:53" ht="14.25" customHeight="1" x14ac:dyDescent="0.25">
      <c r="O277" s="53"/>
      <c r="P277" s="13"/>
      <c r="Q277" s="13"/>
      <c r="R277" s="13"/>
      <c r="S277" s="13"/>
      <c r="T277" s="13"/>
      <c r="U277" s="17"/>
      <c r="V277" s="17"/>
      <c r="AA277" s="49"/>
      <c r="AB277" s="30"/>
      <c r="AC277" s="14"/>
      <c r="AD277" s="4"/>
      <c r="AE277" s="4"/>
      <c r="AF277" s="5"/>
      <c r="AG277" s="6"/>
      <c r="AH277" s="41"/>
      <c r="AI277" s="32"/>
      <c r="AJ277" s="32"/>
      <c r="AL277" s="2">
        <f t="shared" si="54"/>
        <v>0</v>
      </c>
      <c r="AM277" s="2">
        <f t="shared" si="55"/>
        <v>0</v>
      </c>
      <c r="AN277" s="2">
        <f t="shared" si="56"/>
        <v>0</v>
      </c>
      <c r="AO277" s="2">
        <f t="shared" si="57"/>
        <v>0</v>
      </c>
      <c r="AP277" s="2">
        <f t="shared" si="58"/>
        <v>0</v>
      </c>
      <c r="AQ277" s="2">
        <f t="shared" si="59"/>
        <v>0</v>
      </c>
      <c r="AR277" s="2">
        <f t="shared" si="60"/>
        <v>0</v>
      </c>
      <c r="AS277" s="2">
        <f t="shared" si="61"/>
        <v>0</v>
      </c>
      <c r="AT277" s="2">
        <f t="shared" si="62"/>
        <v>0</v>
      </c>
      <c r="AU277" s="2">
        <f t="shared" si="63"/>
        <v>0</v>
      </c>
      <c r="AV277" s="2"/>
      <c r="AW277" s="2">
        <f>AX277*O277</f>
        <v>0</v>
      </c>
      <c r="AX277" s="2">
        <f t="shared" si="64"/>
        <v>529.98221895859683</v>
      </c>
      <c r="AY277" s="2">
        <f>SUM(AL277:AU277)</f>
        <v>0</v>
      </c>
      <c r="AZ277" s="1">
        <f>AY277*O277</f>
        <v>0</v>
      </c>
      <c r="BA277" s="15">
        <f t="shared" si="65"/>
        <v>0</v>
      </c>
    </row>
    <row r="278" spans="15:53" ht="14.25" customHeight="1" x14ac:dyDescent="0.25">
      <c r="O278" s="53"/>
      <c r="P278" s="13"/>
      <c r="Q278" s="13"/>
      <c r="R278" s="13"/>
      <c r="S278" s="13"/>
      <c r="T278" s="13"/>
      <c r="U278" s="17"/>
      <c r="V278" s="17"/>
      <c r="AA278" s="49"/>
      <c r="AB278" s="30"/>
      <c r="AC278" s="14"/>
      <c r="AD278" s="4"/>
      <c r="AE278" s="4"/>
      <c r="AF278" s="5"/>
      <c r="AG278" s="6"/>
      <c r="AH278" s="41"/>
      <c r="AI278" s="32"/>
      <c r="AJ278" s="32"/>
      <c r="AL278" s="2">
        <f t="shared" si="54"/>
        <v>0</v>
      </c>
      <c r="AM278" s="2">
        <f t="shared" si="55"/>
        <v>0</v>
      </c>
      <c r="AN278" s="2">
        <f t="shared" si="56"/>
        <v>0</v>
      </c>
      <c r="AO278" s="2">
        <f t="shared" si="57"/>
        <v>0</v>
      </c>
      <c r="AP278" s="2">
        <f t="shared" si="58"/>
        <v>0</v>
      </c>
      <c r="AQ278" s="2">
        <f t="shared" si="59"/>
        <v>0</v>
      </c>
      <c r="AR278" s="2">
        <f t="shared" si="60"/>
        <v>0</v>
      </c>
      <c r="AS278" s="2">
        <f t="shared" si="61"/>
        <v>0</v>
      </c>
      <c r="AT278" s="2">
        <f t="shared" si="62"/>
        <v>0</v>
      </c>
      <c r="AU278" s="2">
        <f t="shared" si="63"/>
        <v>0</v>
      </c>
      <c r="AV278" s="2"/>
      <c r="AW278" s="2">
        <f>AX278*O278</f>
        <v>0</v>
      </c>
      <c r="AX278" s="2">
        <f t="shared" si="64"/>
        <v>529.98221895859683</v>
      </c>
      <c r="AY278" s="2">
        <f>SUM(AL278:AU278)</f>
        <v>0</v>
      </c>
      <c r="AZ278" s="1">
        <f>AY278*O278</f>
        <v>0</v>
      </c>
      <c r="BA278" s="15">
        <f t="shared" si="65"/>
        <v>0</v>
      </c>
    </row>
    <row r="279" spans="15:53" ht="14.25" customHeight="1" x14ac:dyDescent="0.25">
      <c r="O279" s="53"/>
      <c r="P279" s="13"/>
      <c r="Q279" s="13"/>
      <c r="R279" s="13"/>
      <c r="S279" s="13"/>
      <c r="T279" s="13"/>
      <c r="U279" s="17"/>
      <c r="V279" s="17"/>
      <c r="AA279" s="49"/>
      <c r="AB279" s="30"/>
      <c r="AC279" s="14"/>
      <c r="AD279" s="4"/>
      <c r="AE279" s="4"/>
      <c r="AF279" s="5"/>
      <c r="AG279" s="6"/>
      <c r="AH279" s="41"/>
      <c r="AI279" s="32"/>
      <c r="AJ279" s="32"/>
      <c r="AL279" s="2">
        <f t="shared" si="54"/>
        <v>0</v>
      </c>
      <c r="AM279" s="2">
        <f t="shared" si="55"/>
        <v>0</v>
      </c>
      <c r="AN279" s="2">
        <f t="shared" si="56"/>
        <v>0</v>
      </c>
      <c r="AO279" s="2">
        <f t="shared" si="57"/>
        <v>0</v>
      </c>
      <c r="AP279" s="2">
        <f t="shared" si="58"/>
        <v>0</v>
      </c>
      <c r="AQ279" s="2">
        <f t="shared" si="59"/>
        <v>0</v>
      </c>
      <c r="AR279" s="2">
        <f t="shared" si="60"/>
        <v>0</v>
      </c>
      <c r="AS279" s="2">
        <f t="shared" si="61"/>
        <v>0</v>
      </c>
      <c r="AT279" s="2">
        <f t="shared" si="62"/>
        <v>0</v>
      </c>
      <c r="AU279" s="2">
        <f t="shared" si="63"/>
        <v>0</v>
      </c>
      <c r="AV279" s="2"/>
      <c r="AW279" s="2">
        <f>AX279*O279</f>
        <v>0</v>
      </c>
      <c r="AX279" s="2">
        <f t="shared" si="64"/>
        <v>529.98221895859683</v>
      </c>
      <c r="AY279" s="2">
        <f>SUM(AL279:AU279)</f>
        <v>0</v>
      </c>
      <c r="AZ279" s="1">
        <f>AY279*O279</f>
        <v>0</v>
      </c>
      <c r="BA279" s="15">
        <f t="shared" si="65"/>
        <v>0</v>
      </c>
    </row>
    <row r="280" spans="15:53" ht="14.25" customHeight="1" x14ac:dyDescent="0.25">
      <c r="O280" s="53"/>
      <c r="P280" s="13"/>
      <c r="Q280" s="13"/>
      <c r="R280" s="13"/>
      <c r="S280" s="13"/>
      <c r="T280" s="13"/>
      <c r="U280" s="17"/>
      <c r="V280" s="17"/>
      <c r="AA280" s="49"/>
      <c r="AB280" s="30"/>
      <c r="AC280" s="14"/>
      <c r="AD280" s="4"/>
      <c r="AE280" s="4"/>
      <c r="AF280" s="5"/>
      <c r="AG280" s="6"/>
      <c r="AH280" s="41"/>
      <c r="AI280" s="32"/>
      <c r="AJ280" s="32"/>
      <c r="AL280" s="2">
        <f t="shared" si="54"/>
        <v>0</v>
      </c>
      <c r="AM280" s="2">
        <f t="shared" si="55"/>
        <v>0</v>
      </c>
      <c r="AN280" s="2">
        <f t="shared" si="56"/>
        <v>0</v>
      </c>
      <c r="AO280" s="2">
        <f t="shared" si="57"/>
        <v>0</v>
      </c>
      <c r="AP280" s="2">
        <f t="shared" si="58"/>
        <v>0</v>
      </c>
      <c r="AQ280" s="2">
        <f t="shared" si="59"/>
        <v>0</v>
      </c>
      <c r="AR280" s="2">
        <f t="shared" si="60"/>
        <v>0</v>
      </c>
      <c r="AS280" s="2">
        <f t="shared" si="61"/>
        <v>0</v>
      </c>
      <c r="AT280" s="2">
        <f t="shared" si="62"/>
        <v>0</v>
      </c>
      <c r="AU280" s="2">
        <f t="shared" si="63"/>
        <v>0</v>
      </c>
      <c r="AV280" s="2"/>
      <c r="AW280" s="2">
        <f>AX280*O280</f>
        <v>0</v>
      </c>
      <c r="AX280" s="2">
        <f t="shared" si="64"/>
        <v>529.98221895859683</v>
      </c>
      <c r="AY280" s="2">
        <f>SUM(AL280:AU280)</f>
        <v>0</v>
      </c>
      <c r="AZ280" s="1">
        <f>AY280*O280</f>
        <v>0</v>
      </c>
      <c r="BA280" s="15">
        <f t="shared" si="65"/>
        <v>0</v>
      </c>
    </row>
    <row r="281" spans="15:53" ht="14.25" customHeight="1" x14ac:dyDescent="0.25">
      <c r="O281" s="53"/>
      <c r="P281" s="13"/>
      <c r="Q281" s="13"/>
      <c r="R281" s="13"/>
      <c r="S281" s="13"/>
      <c r="T281" s="13"/>
      <c r="U281" s="17"/>
      <c r="V281" s="17"/>
      <c r="AA281" s="49"/>
      <c r="AB281" s="30"/>
      <c r="AC281" s="14"/>
      <c r="AD281" s="4"/>
      <c r="AE281" s="4"/>
      <c r="AF281" s="5"/>
      <c r="AG281" s="6"/>
      <c r="AH281" s="41"/>
      <c r="AI281" s="32"/>
      <c r="AJ281" s="32"/>
      <c r="AL281" s="2">
        <f t="shared" si="54"/>
        <v>0</v>
      </c>
      <c r="AM281" s="2">
        <f t="shared" si="55"/>
        <v>0</v>
      </c>
      <c r="AN281" s="2">
        <f t="shared" si="56"/>
        <v>0</v>
      </c>
      <c r="AO281" s="2">
        <f t="shared" si="57"/>
        <v>0</v>
      </c>
      <c r="AP281" s="2">
        <f t="shared" si="58"/>
        <v>0</v>
      </c>
      <c r="AQ281" s="2">
        <f t="shared" si="59"/>
        <v>0</v>
      </c>
      <c r="AR281" s="2">
        <f t="shared" si="60"/>
        <v>0</v>
      </c>
      <c r="AS281" s="2">
        <f t="shared" si="61"/>
        <v>0</v>
      </c>
      <c r="AT281" s="2">
        <f t="shared" si="62"/>
        <v>0</v>
      </c>
      <c r="AU281" s="2">
        <f t="shared" si="63"/>
        <v>0</v>
      </c>
      <c r="AV281" s="2"/>
      <c r="AW281" s="2">
        <f>AX281*O281</f>
        <v>0</v>
      </c>
      <c r="AX281" s="2">
        <f t="shared" si="64"/>
        <v>529.98221895859683</v>
      </c>
      <c r="AY281" s="2">
        <f>SUM(AL281:AU281)</f>
        <v>0</v>
      </c>
      <c r="AZ281" s="1">
        <f>AY281*O281</f>
        <v>0</v>
      </c>
      <c r="BA281" s="15">
        <f t="shared" si="65"/>
        <v>0</v>
      </c>
    </row>
    <row r="282" spans="15:53" ht="14.25" customHeight="1" x14ac:dyDescent="0.25">
      <c r="O282" s="53"/>
      <c r="P282" s="13"/>
      <c r="Q282" s="13"/>
      <c r="R282" s="13"/>
      <c r="S282" s="13"/>
      <c r="T282" s="13"/>
      <c r="U282" s="17"/>
      <c r="V282" s="17"/>
      <c r="AA282" s="49"/>
      <c r="AB282" s="30"/>
      <c r="AC282" s="14"/>
      <c r="AD282" s="4"/>
      <c r="AE282" s="4"/>
      <c r="AF282" s="5"/>
      <c r="AG282" s="6"/>
      <c r="AH282" s="41"/>
      <c r="AI282" s="32"/>
      <c r="AJ282" s="32"/>
      <c r="AL282" s="2">
        <f t="shared" si="54"/>
        <v>0</v>
      </c>
      <c r="AM282" s="2">
        <f t="shared" si="55"/>
        <v>0</v>
      </c>
      <c r="AN282" s="2">
        <f t="shared" si="56"/>
        <v>0</v>
      </c>
      <c r="AO282" s="2">
        <f t="shared" si="57"/>
        <v>0</v>
      </c>
      <c r="AP282" s="2">
        <f t="shared" si="58"/>
        <v>0</v>
      </c>
      <c r="AQ282" s="2">
        <f t="shared" si="59"/>
        <v>0</v>
      </c>
      <c r="AR282" s="2">
        <f t="shared" si="60"/>
        <v>0</v>
      </c>
      <c r="AS282" s="2">
        <f t="shared" si="61"/>
        <v>0</v>
      </c>
      <c r="AT282" s="2">
        <f t="shared" si="62"/>
        <v>0</v>
      </c>
      <c r="AU282" s="2">
        <f t="shared" si="63"/>
        <v>0</v>
      </c>
      <c r="AV282" s="2"/>
      <c r="AW282" s="2">
        <f>AX282*O282</f>
        <v>0</v>
      </c>
      <c r="AX282" s="2">
        <f t="shared" si="64"/>
        <v>529.98221895859683</v>
      </c>
      <c r="AY282" s="2">
        <f>SUM(AL282:AU282)</f>
        <v>0</v>
      </c>
      <c r="AZ282" s="1">
        <f>AY282*O282</f>
        <v>0</v>
      </c>
      <c r="BA282" s="15">
        <f t="shared" si="65"/>
        <v>0</v>
      </c>
    </row>
    <row r="283" spans="15:53" ht="14.25" customHeight="1" x14ac:dyDescent="0.25">
      <c r="O283" s="53"/>
      <c r="P283" s="13"/>
      <c r="Q283" s="13"/>
      <c r="R283" s="13"/>
      <c r="S283" s="13"/>
      <c r="T283" s="13"/>
      <c r="U283" s="17"/>
      <c r="V283" s="17"/>
      <c r="AA283" s="49"/>
      <c r="AB283" s="30"/>
      <c r="AC283" s="14"/>
      <c r="AD283" s="4"/>
      <c r="AE283" s="4"/>
      <c r="AF283" s="5"/>
      <c r="AG283" s="6"/>
      <c r="AH283" s="41"/>
      <c r="AI283" s="32"/>
      <c r="AJ283" s="32"/>
      <c r="AL283" s="2">
        <f t="shared" si="54"/>
        <v>0</v>
      </c>
      <c r="AM283" s="2">
        <f t="shared" si="55"/>
        <v>0</v>
      </c>
      <c r="AN283" s="2">
        <f t="shared" si="56"/>
        <v>0</v>
      </c>
      <c r="AO283" s="2">
        <f t="shared" si="57"/>
        <v>0</v>
      </c>
      <c r="AP283" s="2">
        <f t="shared" si="58"/>
        <v>0</v>
      </c>
      <c r="AQ283" s="2">
        <f t="shared" si="59"/>
        <v>0</v>
      </c>
      <c r="AR283" s="2">
        <f t="shared" si="60"/>
        <v>0</v>
      </c>
      <c r="AS283" s="2">
        <f t="shared" si="61"/>
        <v>0</v>
      </c>
      <c r="AT283" s="2">
        <f t="shared" si="62"/>
        <v>0</v>
      </c>
      <c r="AU283" s="2">
        <f t="shared" si="63"/>
        <v>0</v>
      </c>
      <c r="AV283" s="2"/>
      <c r="AW283" s="2">
        <f>AX283*O283</f>
        <v>0</v>
      </c>
      <c r="AX283" s="2">
        <f t="shared" si="64"/>
        <v>529.98221895859683</v>
      </c>
      <c r="AY283" s="2">
        <f>SUM(AL283:AU283)</f>
        <v>0</v>
      </c>
      <c r="AZ283" s="1">
        <f>AY283*O283</f>
        <v>0</v>
      </c>
      <c r="BA283" s="15">
        <f t="shared" si="65"/>
        <v>0</v>
      </c>
    </row>
    <row r="284" spans="15:53" ht="14.25" customHeight="1" x14ac:dyDescent="0.25">
      <c r="O284" s="53"/>
      <c r="P284" s="13"/>
      <c r="Q284" s="13"/>
      <c r="R284" s="13"/>
      <c r="S284" s="13"/>
      <c r="T284" s="13"/>
      <c r="U284" s="17"/>
      <c r="V284" s="17"/>
      <c r="AA284" s="49"/>
      <c r="AB284" s="30"/>
      <c r="AC284" s="14"/>
      <c r="AD284" s="4"/>
      <c r="AE284" s="4"/>
      <c r="AF284" s="5"/>
      <c r="AG284" s="6"/>
      <c r="AH284" s="41"/>
      <c r="AI284" s="32"/>
      <c r="AJ284" s="32"/>
      <c r="AL284" s="2">
        <f t="shared" si="54"/>
        <v>0</v>
      </c>
      <c r="AM284" s="2">
        <f t="shared" si="55"/>
        <v>0</v>
      </c>
      <c r="AN284" s="2">
        <f t="shared" si="56"/>
        <v>0</v>
      </c>
      <c r="AO284" s="2">
        <f t="shared" si="57"/>
        <v>0</v>
      </c>
      <c r="AP284" s="2">
        <f t="shared" si="58"/>
        <v>0</v>
      </c>
      <c r="AQ284" s="2">
        <f t="shared" si="59"/>
        <v>0</v>
      </c>
      <c r="AR284" s="2">
        <f t="shared" si="60"/>
        <v>0</v>
      </c>
      <c r="AS284" s="2">
        <f t="shared" si="61"/>
        <v>0</v>
      </c>
      <c r="AT284" s="2">
        <f t="shared" si="62"/>
        <v>0</v>
      </c>
      <c r="AU284" s="2">
        <f t="shared" si="63"/>
        <v>0</v>
      </c>
      <c r="AV284" s="2"/>
      <c r="AW284" s="2">
        <f>AX284*O284</f>
        <v>0</v>
      </c>
      <c r="AX284" s="2">
        <f t="shared" si="64"/>
        <v>529.98221895859683</v>
      </c>
      <c r="AY284" s="2">
        <f>SUM(AL284:AU284)</f>
        <v>0</v>
      </c>
      <c r="AZ284" s="1">
        <f>AY284*O284</f>
        <v>0</v>
      </c>
      <c r="BA284" s="15">
        <f t="shared" si="65"/>
        <v>0</v>
      </c>
    </row>
    <row r="285" spans="15:53" ht="14.25" customHeight="1" x14ac:dyDescent="0.25">
      <c r="O285" s="53"/>
      <c r="P285" s="13"/>
      <c r="Q285" s="13"/>
      <c r="R285" s="13"/>
      <c r="S285" s="13"/>
      <c r="T285" s="13"/>
      <c r="U285" s="17"/>
      <c r="V285" s="17"/>
      <c r="AA285" s="49"/>
      <c r="AB285" s="30"/>
      <c r="AC285" s="14"/>
      <c r="AD285" s="4"/>
      <c r="AE285" s="4"/>
      <c r="AF285" s="5"/>
      <c r="AG285" s="6"/>
      <c r="AH285" s="41"/>
      <c r="AI285" s="32"/>
      <c r="AJ285" s="32"/>
      <c r="AL285" s="2">
        <f t="shared" si="54"/>
        <v>0</v>
      </c>
      <c r="AM285" s="2">
        <f t="shared" si="55"/>
        <v>0</v>
      </c>
      <c r="AN285" s="2">
        <f t="shared" si="56"/>
        <v>0</v>
      </c>
      <c r="AO285" s="2">
        <f t="shared" si="57"/>
        <v>0</v>
      </c>
      <c r="AP285" s="2">
        <f t="shared" si="58"/>
        <v>0</v>
      </c>
      <c r="AQ285" s="2">
        <f t="shared" si="59"/>
        <v>0</v>
      </c>
      <c r="AR285" s="2">
        <f t="shared" si="60"/>
        <v>0</v>
      </c>
      <c r="AS285" s="2">
        <f t="shared" si="61"/>
        <v>0</v>
      </c>
      <c r="AT285" s="2">
        <f t="shared" si="62"/>
        <v>0</v>
      </c>
      <c r="AU285" s="2">
        <f t="shared" si="63"/>
        <v>0</v>
      </c>
      <c r="AV285" s="2"/>
      <c r="AW285" s="2">
        <f>AX285*O285</f>
        <v>0</v>
      </c>
      <c r="AX285" s="2">
        <f t="shared" si="64"/>
        <v>529.98221895859683</v>
      </c>
      <c r="AY285" s="2">
        <f>SUM(AL285:AU285)</f>
        <v>0</v>
      </c>
      <c r="AZ285" s="1">
        <f>AY285*O285</f>
        <v>0</v>
      </c>
      <c r="BA285" s="15">
        <f t="shared" si="65"/>
        <v>0</v>
      </c>
    </row>
    <row r="286" spans="15:53" ht="14.25" customHeight="1" x14ac:dyDescent="0.25">
      <c r="O286" s="53"/>
      <c r="P286" s="13"/>
      <c r="Q286" s="13"/>
      <c r="R286" s="13"/>
      <c r="S286" s="13"/>
      <c r="T286" s="13"/>
      <c r="U286" s="17"/>
      <c r="V286" s="17"/>
      <c r="AA286" s="49"/>
      <c r="AB286" s="30"/>
      <c r="AC286" s="14"/>
      <c r="AD286" s="4"/>
      <c r="AE286" s="4"/>
      <c r="AF286" s="5"/>
      <c r="AG286" s="6"/>
      <c r="AH286" s="41"/>
      <c r="AI286" s="32"/>
      <c r="AJ286" s="32"/>
      <c r="AL286" s="2">
        <f t="shared" si="54"/>
        <v>0</v>
      </c>
      <c r="AM286" s="2">
        <f t="shared" si="55"/>
        <v>0</v>
      </c>
      <c r="AN286" s="2">
        <f t="shared" si="56"/>
        <v>0</v>
      </c>
      <c r="AO286" s="2">
        <f t="shared" si="57"/>
        <v>0</v>
      </c>
      <c r="AP286" s="2">
        <f t="shared" si="58"/>
        <v>0</v>
      </c>
      <c r="AQ286" s="2">
        <f t="shared" si="59"/>
        <v>0</v>
      </c>
      <c r="AR286" s="2">
        <f t="shared" si="60"/>
        <v>0</v>
      </c>
      <c r="AS286" s="2">
        <f t="shared" si="61"/>
        <v>0</v>
      </c>
      <c r="AT286" s="2">
        <f t="shared" si="62"/>
        <v>0</v>
      </c>
      <c r="AU286" s="2">
        <f t="shared" si="63"/>
        <v>0</v>
      </c>
      <c r="AV286" s="2"/>
      <c r="AW286" s="2">
        <f>AX286*O286</f>
        <v>0</v>
      </c>
      <c r="AX286" s="2">
        <f t="shared" si="64"/>
        <v>529.98221895859683</v>
      </c>
      <c r="AY286" s="2">
        <f>SUM(AL286:AU286)</f>
        <v>0</v>
      </c>
      <c r="AZ286" s="1">
        <f>AY286*O286</f>
        <v>0</v>
      </c>
      <c r="BA286" s="15">
        <f t="shared" si="65"/>
        <v>0</v>
      </c>
    </row>
    <row r="287" spans="15:53" ht="14.25" customHeight="1" x14ac:dyDescent="0.25">
      <c r="O287" s="53"/>
      <c r="P287" s="13"/>
      <c r="Q287" s="13"/>
      <c r="R287" s="13"/>
      <c r="S287" s="13"/>
      <c r="T287" s="13"/>
      <c r="U287" s="17"/>
      <c r="V287" s="17"/>
      <c r="AA287" s="49"/>
      <c r="AB287" s="30"/>
      <c r="AC287" s="14"/>
      <c r="AD287" s="4"/>
      <c r="AE287" s="4"/>
      <c r="AF287" s="5"/>
      <c r="AG287" s="6"/>
      <c r="AH287" s="41"/>
      <c r="AI287" s="32"/>
      <c r="AJ287" s="32"/>
      <c r="AL287" s="2">
        <f t="shared" si="54"/>
        <v>0</v>
      </c>
      <c r="AM287" s="2">
        <f t="shared" si="55"/>
        <v>0</v>
      </c>
      <c r="AN287" s="2">
        <f t="shared" si="56"/>
        <v>0</v>
      </c>
      <c r="AO287" s="2">
        <f t="shared" si="57"/>
        <v>0</v>
      </c>
      <c r="AP287" s="2">
        <f t="shared" si="58"/>
        <v>0</v>
      </c>
      <c r="AQ287" s="2">
        <f t="shared" si="59"/>
        <v>0</v>
      </c>
      <c r="AR287" s="2">
        <f t="shared" si="60"/>
        <v>0</v>
      </c>
      <c r="AS287" s="2">
        <f t="shared" si="61"/>
        <v>0</v>
      </c>
      <c r="AT287" s="2">
        <f t="shared" si="62"/>
        <v>0</v>
      </c>
      <c r="AU287" s="2">
        <f t="shared" si="63"/>
        <v>0</v>
      </c>
      <c r="AV287" s="2"/>
      <c r="AW287" s="2">
        <f>AX287*O287</f>
        <v>0</v>
      </c>
      <c r="AX287" s="2">
        <f t="shared" si="64"/>
        <v>529.98221895859683</v>
      </c>
      <c r="AY287" s="2">
        <f>SUM(AL287:AU287)</f>
        <v>0</v>
      </c>
      <c r="AZ287" s="1">
        <f>AY287*O287</f>
        <v>0</v>
      </c>
      <c r="BA287" s="15">
        <f t="shared" si="65"/>
        <v>0</v>
      </c>
    </row>
    <row r="288" spans="15:53" ht="14.25" customHeight="1" x14ac:dyDescent="0.25">
      <c r="O288" s="53"/>
      <c r="P288" s="13"/>
      <c r="Q288" s="13"/>
      <c r="R288" s="13"/>
      <c r="S288" s="13"/>
      <c r="T288" s="13"/>
      <c r="U288" s="17"/>
      <c r="V288" s="17"/>
      <c r="AA288" s="49"/>
      <c r="AB288" s="30"/>
      <c r="AC288" s="14"/>
      <c r="AD288" s="4"/>
      <c r="AE288" s="4"/>
      <c r="AF288" s="5"/>
      <c r="AG288" s="6"/>
      <c r="AH288" s="41"/>
      <c r="AI288" s="32"/>
      <c r="AJ288" s="32"/>
      <c r="AL288" s="2">
        <f t="shared" si="54"/>
        <v>0</v>
      </c>
      <c r="AM288" s="2">
        <f t="shared" si="55"/>
        <v>0</v>
      </c>
      <c r="AN288" s="2">
        <f t="shared" si="56"/>
        <v>0</v>
      </c>
      <c r="AO288" s="2">
        <f t="shared" si="57"/>
        <v>0</v>
      </c>
      <c r="AP288" s="2">
        <f t="shared" si="58"/>
        <v>0</v>
      </c>
      <c r="AQ288" s="2">
        <f t="shared" si="59"/>
        <v>0</v>
      </c>
      <c r="AR288" s="2">
        <f t="shared" si="60"/>
        <v>0</v>
      </c>
      <c r="AS288" s="2">
        <f t="shared" si="61"/>
        <v>0</v>
      </c>
      <c r="AT288" s="2">
        <f t="shared" si="62"/>
        <v>0</v>
      </c>
      <c r="AU288" s="2">
        <f t="shared" si="63"/>
        <v>0</v>
      </c>
      <c r="AV288" s="2"/>
      <c r="AW288" s="2">
        <f>AX288*O288</f>
        <v>0</v>
      </c>
      <c r="AX288" s="2">
        <f t="shared" si="64"/>
        <v>529.98221895859683</v>
      </c>
      <c r="AY288" s="2">
        <f>SUM(AL288:AU288)</f>
        <v>0</v>
      </c>
      <c r="AZ288" s="1">
        <f>AY288*O288</f>
        <v>0</v>
      </c>
      <c r="BA288" s="15">
        <f t="shared" si="65"/>
        <v>0</v>
      </c>
    </row>
    <row r="289" spans="15:53" ht="14.25" customHeight="1" x14ac:dyDescent="0.25">
      <c r="O289" s="53"/>
      <c r="P289" s="13"/>
      <c r="Q289" s="13"/>
      <c r="R289" s="13"/>
      <c r="S289" s="13"/>
      <c r="T289" s="13"/>
      <c r="U289" s="17"/>
      <c r="V289" s="17"/>
      <c r="AA289" s="49"/>
      <c r="AB289" s="30"/>
      <c r="AC289" s="14"/>
      <c r="AD289" s="4"/>
      <c r="AE289" s="4"/>
      <c r="AF289" s="5"/>
      <c r="AG289" s="6"/>
      <c r="AH289" s="41"/>
      <c r="AI289" s="32"/>
      <c r="AJ289" s="32"/>
      <c r="AL289" s="2">
        <f t="shared" si="54"/>
        <v>0</v>
      </c>
      <c r="AM289" s="2">
        <f t="shared" si="55"/>
        <v>0</v>
      </c>
      <c r="AN289" s="2">
        <f t="shared" si="56"/>
        <v>0</v>
      </c>
      <c r="AO289" s="2">
        <f t="shared" si="57"/>
        <v>0</v>
      </c>
      <c r="AP289" s="2">
        <f t="shared" si="58"/>
        <v>0</v>
      </c>
      <c r="AQ289" s="2">
        <f t="shared" si="59"/>
        <v>0</v>
      </c>
      <c r="AR289" s="2">
        <f t="shared" si="60"/>
        <v>0</v>
      </c>
      <c r="AS289" s="2">
        <f t="shared" si="61"/>
        <v>0</v>
      </c>
      <c r="AT289" s="2">
        <f t="shared" si="62"/>
        <v>0</v>
      </c>
      <c r="AU289" s="2">
        <f t="shared" si="63"/>
        <v>0</v>
      </c>
      <c r="AV289" s="2"/>
      <c r="AW289" s="2">
        <f>AX289*O289</f>
        <v>0</v>
      </c>
      <c r="AX289" s="2">
        <f t="shared" si="64"/>
        <v>529.98221895859683</v>
      </c>
      <c r="AY289" s="2">
        <f>SUM(AL289:AU289)</f>
        <v>0</v>
      </c>
      <c r="AZ289" s="1">
        <f>AY289*O289</f>
        <v>0</v>
      </c>
      <c r="BA289" s="15">
        <f t="shared" si="65"/>
        <v>0</v>
      </c>
    </row>
    <row r="290" spans="15:53" ht="14.25" customHeight="1" x14ac:dyDescent="0.25">
      <c r="O290" s="53"/>
      <c r="P290" s="13"/>
      <c r="Q290" s="13"/>
      <c r="R290" s="13"/>
      <c r="S290" s="13"/>
      <c r="T290" s="13"/>
      <c r="U290" s="17"/>
      <c r="V290" s="17"/>
      <c r="AA290" s="49"/>
      <c r="AB290" s="30"/>
      <c r="AC290" s="14"/>
      <c r="AD290" s="4"/>
      <c r="AE290" s="4"/>
      <c r="AF290" s="5"/>
      <c r="AG290" s="6"/>
      <c r="AH290" s="41"/>
      <c r="AI290" s="32"/>
      <c r="AJ290" s="32"/>
      <c r="AL290" s="2">
        <f t="shared" si="54"/>
        <v>0</v>
      </c>
      <c r="AM290" s="2">
        <f t="shared" si="55"/>
        <v>0</v>
      </c>
      <c r="AN290" s="2">
        <f t="shared" si="56"/>
        <v>0</v>
      </c>
      <c r="AO290" s="2">
        <f t="shared" si="57"/>
        <v>0</v>
      </c>
      <c r="AP290" s="2">
        <f t="shared" si="58"/>
        <v>0</v>
      </c>
      <c r="AQ290" s="2">
        <f t="shared" si="59"/>
        <v>0</v>
      </c>
      <c r="AR290" s="2">
        <f t="shared" si="60"/>
        <v>0</v>
      </c>
      <c r="AS290" s="2">
        <f t="shared" si="61"/>
        <v>0</v>
      </c>
      <c r="AT290" s="2">
        <f t="shared" si="62"/>
        <v>0</v>
      </c>
      <c r="AU290" s="2">
        <f t="shared" si="63"/>
        <v>0</v>
      </c>
      <c r="AV290" s="2"/>
      <c r="AW290" s="2">
        <f>AX290*O290</f>
        <v>0</v>
      </c>
      <c r="AX290" s="2">
        <f t="shared" si="64"/>
        <v>529.98221895859683</v>
      </c>
      <c r="AY290" s="2">
        <f>SUM(AL290:AU290)</f>
        <v>0</v>
      </c>
      <c r="AZ290" s="1">
        <f>AY290*O290</f>
        <v>0</v>
      </c>
      <c r="BA290" s="15">
        <f t="shared" si="65"/>
        <v>0</v>
      </c>
    </row>
    <row r="291" spans="15:53" ht="14.25" customHeight="1" x14ac:dyDescent="0.25">
      <c r="O291" s="53"/>
      <c r="P291" s="13"/>
      <c r="Q291" s="13"/>
      <c r="R291" s="13"/>
      <c r="S291" s="13"/>
      <c r="T291" s="13"/>
      <c r="U291" s="17"/>
      <c r="V291" s="17"/>
      <c r="AA291" s="49"/>
      <c r="AB291" s="30"/>
      <c r="AC291" s="14"/>
      <c r="AD291" s="4"/>
      <c r="AE291" s="4"/>
      <c r="AF291" s="5"/>
      <c r="AG291" s="6"/>
      <c r="AH291" s="41"/>
      <c r="AI291" s="32"/>
      <c r="AJ291" s="32"/>
      <c r="AL291" s="2">
        <f t="shared" si="54"/>
        <v>0</v>
      </c>
      <c r="AM291" s="2">
        <f t="shared" si="55"/>
        <v>0</v>
      </c>
      <c r="AN291" s="2">
        <f t="shared" si="56"/>
        <v>0</v>
      </c>
      <c r="AO291" s="2">
        <f t="shared" si="57"/>
        <v>0</v>
      </c>
      <c r="AP291" s="2">
        <f t="shared" si="58"/>
        <v>0</v>
      </c>
      <c r="AQ291" s="2">
        <f t="shared" si="59"/>
        <v>0</v>
      </c>
      <c r="AR291" s="2">
        <f t="shared" si="60"/>
        <v>0</v>
      </c>
      <c r="AS291" s="2">
        <f t="shared" si="61"/>
        <v>0</v>
      </c>
      <c r="AT291" s="2">
        <f t="shared" si="62"/>
        <v>0</v>
      </c>
      <c r="AU291" s="2">
        <f t="shared" si="63"/>
        <v>0</v>
      </c>
      <c r="AV291" s="2"/>
      <c r="AW291" s="2">
        <f>AX291*O291</f>
        <v>0</v>
      </c>
      <c r="AX291" s="2">
        <f t="shared" si="64"/>
        <v>529.98221895859683</v>
      </c>
      <c r="AY291" s="2">
        <f>SUM(AL291:AU291)</f>
        <v>0</v>
      </c>
      <c r="AZ291" s="1">
        <f>AY291*O291</f>
        <v>0</v>
      </c>
      <c r="BA291" s="15">
        <f t="shared" si="65"/>
        <v>0</v>
      </c>
    </row>
    <row r="292" spans="15:53" ht="14.25" customHeight="1" x14ac:dyDescent="0.25">
      <c r="O292" s="53"/>
      <c r="P292" s="13"/>
      <c r="Q292" s="13"/>
      <c r="R292" s="13"/>
      <c r="S292" s="13"/>
      <c r="T292" s="13"/>
      <c r="U292" s="17"/>
      <c r="V292" s="17"/>
      <c r="AA292" s="49"/>
      <c r="AB292" s="30"/>
      <c r="AC292" s="14"/>
      <c r="AD292" s="4"/>
      <c r="AE292" s="4"/>
      <c r="AF292" s="5"/>
      <c r="AG292" s="6"/>
      <c r="AH292" s="41"/>
      <c r="AI292" s="32"/>
      <c r="AJ292" s="32"/>
      <c r="AL292" s="2">
        <f t="shared" si="54"/>
        <v>0</v>
      </c>
      <c r="AM292" s="2">
        <f t="shared" si="55"/>
        <v>0</v>
      </c>
      <c r="AN292" s="2">
        <f t="shared" si="56"/>
        <v>0</v>
      </c>
      <c r="AO292" s="2">
        <f t="shared" si="57"/>
        <v>0</v>
      </c>
      <c r="AP292" s="2">
        <f t="shared" si="58"/>
        <v>0</v>
      </c>
      <c r="AQ292" s="2">
        <f t="shared" si="59"/>
        <v>0</v>
      </c>
      <c r="AR292" s="2">
        <f t="shared" si="60"/>
        <v>0</v>
      </c>
      <c r="AS292" s="2">
        <f t="shared" si="61"/>
        <v>0</v>
      </c>
      <c r="AT292" s="2">
        <f t="shared" si="62"/>
        <v>0</v>
      </c>
      <c r="AU292" s="2">
        <f t="shared" si="63"/>
        <v>0</v>
      </c>
      <c r="AV292" s="2"/>
      <c r="AW292" s="2">
        <f>AX292*O292</f>
        <v>0</v>
      </c>
      <c r="AX292" s="2">
        <f t="shared" si="64"/>
        <v>529.98221895859683</v>
      </c>
      <c r="AY292" s="2">
        <f>SUM(AL292:AU292)</f>
        <v>0</v>
      </c>
      <c r="AZ292" s="1">
        <f>AY292*O292</f>
        <v>0</v>
      </c>
      <c r="BA292" s="15">
        <f t="shared" si="65"/>
        <v>0</v>
      </c>
    </row>
    <row r="293" spans="15:53" ht="14.25" customHeight="1" x14ac:dyDescent="0.25">
      <c r="O293" s="53"/>
      <c r="P293" s="13"/>
      <c r="Q293" s="13"/>
      <c r="R293" s="13"/>
      <c r="S293" s="13"/>
      <c r="T293" s="13"/>
      <c r="U293" s="17"/>
      <c r="V293" s="17"/>
      <c r="AA293" s="49"/>
      <c r="AB293" s="30"/>
      <c r="AC293" s="14"/>
      <c r="AD293" s="4"/>
      <c r="AE293" s="4"/>
      <c r="AF293" s="5"/>
      <c r="AG293" s="6"/>
      <c r="AH293" s="41"/>
      <c r="AI293" s="32"/>
      <c r="AJ293" s="32"/>
      <c r="AL293" s="2">
        <f t="shared" si="54"/>
        <v>0</v>
      </c>
      <c r="AM293" s="2">
        <f t="shared" si="55"/>
        <v>0</v>
      </c>
      <c r="AN293" s="2">
        <f t="shared" si="56"/>
        <v>0</v>
      </c>
      <c r="AO293" s="2">
        <f t="shared" si="57"/>
        <v>0</v>
      </c>
      <c r="AP293" s="2">
        <f t="shared" si="58"/>
        <v>0</v>
      </c>
      <c r="AQ293" s="2">
        <f t="shared" si="59"/>
        <v>0</v>
      </c>
      <c r="AR293" s="2">
        <f t="shared" si="60"/>
        <v>0</v>
      </c>
      <c r="AS293" s="2">
        <f t="shared" si="61"/>
        <v>0</v>
      </c>
      <c r="AT293" s="2">
        <f t="shared" si="62"/>
        <v>0</v>
      </c>
      <c r="AU293" s="2">
        <f t="shared" si="63"/>
        <v>0</v>
      </c>
      <c r="AV293" s="2"/>
      <c r="AW293" s="2">
        <f>AX293*O293</f>
        <v>0</v>
      </c>
      <c r="AX293" s="2">
        <f t="shared" si="64"/>
        <v>529.98221895859683</v>
      </c>
      <c r="AY293" s="2">
        <f>SUM(AL293:AU293)</f>
        <v>0</v>
      </c>
      <c r="AZ293" s="1">
        <f>AY293*O293</f>
        <v>0</v>
      </c>
      <c r="BA293" s="15">
        <f t="shared" si="65"/>
        <v>0</v>
      </c>
    </row>
    <row r="294" spans="15:53" ht="14.25" customHeight="1" x14ac:dyDescent="0.25">
      <c r="O294" s="53"/>
      <c r="P294" s="13"/>
      <c r="Q294" s="13"/>
      <c r="R294" s="13"/>
      <c r="S294" s="13"/>
      <c r="T294" s="13"/>
      <c r="U294" s="17"/>
      <c r="V294" s="17"/>
      <c r="AA294" s="49"/>
      <c r="AB294" s="30"/>
      <c r="AC294" s="14"/>
      <c r="AD294" s="4"/>
      <c r="AE294" s="4"/>
      <c r="AF294" s="5"/>
      <c r="AG294" s="6"/>
      <c r="AH294" s="41"/>
      <c r="AI294" s="32"/>
      <c r="AJ294" s="32"/>
      <c r="AL294" s="2">
        <f t="shared" si="54"/>
        <v>0</v>
      </c>
      <c r="AM294" s="2">
        <f t="shared" si="55"/>
        <v>0</v>
      </c>
      <c r="AN294" s="2">
        <f t="shared" si="56"/>
        <v>0</v>
      </c>
      <c r="AO294" s="2">
        <f t="shared" si="57"/>
        <v>0</v>
      </c>
      <c r="AP294" s="2">
        <f t="shared" si="58"/>
        <v>0</v>
      </c>
      <c r="AQ294" s="2">
        <f t="shared" si="59"/>
        <v>0</v>
      </c>
      <c r="AR294" s="2">
        <f t="shared" si="60"/>
        <v>0</v>
      </c>
      <c r="AS294" s="2">
        <f t="shared" si="61"/>
        <v>0</v>
      </c>
      <c r="AT294" s="2">
        <f t="shared" si="62"/>
        <v>0</v>
      </c>
      <c r="AU294" s="2">
        <f t="shared" si="63"/>
        <v>0</v>
      </c>
      <c r="AV294" s="2"/>
      <c r="AW294" s="2">
        <f>AX294*O294</f>
        <v>0</v>
      </c>
      <c r="AX294" s="2">
        <f t="shared" si="64"/>
        <v>529.98221895859683</v>
      </c>
      <c r="AY294" s="2">
        <f>SUM(AL294:AU294)</f>
        <v>0</v>
      </c>
      <c r="AZ294" s="1">
        <f>AY294*O294</f>
        <v>0</v>
      </c>
      <c r="BA294" s="15">
        <f t="shared" si="65"/>
        <v>0</v>
      </c>
    </row>
    <row r="295" spans="15:53" ht="14.25" customHeight="1" x14ac:dyDescent="0.25">
      <c r="O295" s="53"/>
      <c r="P295" s="13"/>
      <c r="Q295" s="13"/>
      <c r="R295" s="13"/>
      <c r="S295" s="13"/>
      <c r="T295" s="13"/>
      <c r="U295" s="17"/>
      <c r="V295" s="17"/>
      <c r="AA295" s="49"/>
      <c r="AB295" s="30"/>
      <c r="AC295" s="14"/>
      <c r="AD295" s="4"/>
      <c r="AE295" s="4"/>
      <c r="AF295" s="5"/>
      <c r="AG295" s="6"/>
      <c r="AH295" s="41"/>
      <c r="AI295" s="32"/>
      <c r="AJ295" s="32"/>
      <c r="AL295" s="2">
        <f t="shared" si="54"/>
        <v>0</v>
      </c>
      <c r="AM295" s="2">
        <f t="shared" si="55"/>
        <v>0</v>
      </c>
      <c r="AN295" s="2">
        <f t="shared" si="56"/>
        <v>0</v>
      </c>
      <c r="AO295" s="2">
        <f t="shared" si="57"/>
        <v>0</v>
      </c>
      <c r="AP295" s="2">
        <f t="shared" si="58"/>
        <v>0</v>
      </c>
      <c r="AQ295" s="2">
        <f t="shared" si="59"/>
        <v>0</v>
      </c>
      <c r="AR295" s="2">
        <f t="shared" si="60"/>
        <v>0</v>
      </c>
      <c r="AS295" s="2">
        <f t="shared" si="61"/>
        <v>0</v>
      </c>
      <c r="AT295" s="2">
        <f t="shared" si="62"/>
        <v>0</v>
      </c>
      <c r="AU295" s="2">
        <f t="shared" si="63"/>
        <v>0</v>
      </c>
      <c r="AV295" s="2"/>
      <c r="AW295" s="2">
        <f>AX295*O295</f>
        <v>0</v>
      </c>
      <c r="AX295" s="2">
        <f t="shared" si="64"/>
        <v>529.98221895859683</v>
      </c>
      <c r="AY295" s="2">
        <f>SUM(AL295:AU295)</f>
        <v>0</v>
      </c>
      <c r="AZ295" s="1">
        <f>AY295*O295</f>
        <v>0</v>
      </c>
      <c r="BA295" s="15">
        <f t="shared" si="65"/>
        <v>0</v>
      </c>
    </row>
    <row r="296" spans="15:53" ht="14.25" customHeight="1" x14ac:dyDescent="0.25">
      <c r="O296" s="53"/>
      <c r="P296" s="13"/>
      <c r="Q296" s="13"/>
      <c r="R296" s="13"/>
      <c r="S296" s="13"/>
      <c r="T296" s="13"/>
      <c r="U296" s="17"/>
      <c r="V296" s="17"/>
      <c r="AA296" s="49"/>
      <c r="AB296" s="30"/>
      <c r="AC296" s="14"/>
      <c r="AD296" s="4"/>
      <c r="AE296" s="4"/>
      <c r="AF296" s="5"/>
      <c r="AG296" s="6"/>
      <c r="AH296" s="41"/>
      <c r="AI296" s="32"/>
      <c r="AJ296" s="32"/>
      <c r="AL296" s="2">
        <f t="shared" si="54"/>
        <v>0</v>
      </c>
      <c r="AM296" s="2">
        <f t="shared" si="55"/>
        <v>0</v>
      </c>
      <c r="AN296" s="2">
        <f t="shared" si="56"/>
        <v>0</v>
      </c>
      <c r="AO296" s="2">
        <f t="shared" si="57"/>
        <v>0</v>
      </c>
      <c r="AP296" s="2">
        <f t="shared" si="58"/>
        <v>0</v>
      </c>
      <c r="AQ296" s="2">
        <f t="shared" si="59"/>
        <v>0</v>
      </c>
      <c r="AR296" s="2">
        <f t="shared" si="60"/>
        <v>0</v>
      </c>
      <c r="AS296" s="2">
        <f t="shared" si="61"/>
        <v>0</v>
      </c>
      <c r="AT296" s="2">
        <f t="shared" si="62"/>
        <v>0</v>
      </c>
      <c r="AU296" s="2">
        <f t="shared" si="63"/>
        <v>0</v>
      </c>
      <c r="AV296" s="2"/>
      <c r="AW296" s="2">
        <f>AX296*O296</f>
        <v>0</v>
      </c>
      <c r="AX296" s="2">
        <f t="shared" si="64"/>
        <v>529.98221895859683</v>
      </c>
      <c r="AY296" s="2">
        <f>SUM(AL296:AU296)</f>
        <v>0</v>
      </c>
      <c r="AZ296" s="1">
        <f>AY296*O296</f>
        <v>0</v>
      </c>
      <c r="BA296" s="15">
        <f t="shared" si="65"/>
        <v>0</v>
      </c>
    </row>
    <row r="297" spans="15:53" ht="14.25" customHeight="1" x14ac:dyDescent="0.25">
      <c r="O297" s="53"/>
      <c r="P297" s="13"/>
      <c r="Q297" s="13"/>
      <c r="R297" s="13"/>
      <c r="S297" s="13"/>
      <c r="T297" s="13"/>
      <c r="U297" s="17"/>
      <c r="V297" s="17"/>
      <c r="AA297" s="49"/>
      <c r="AB297" s="30"/>
      <c r="AC297" s="14"/>
      <c r="AD297" s="4"/>
      <c r="AE297" s="4"/>
      <c r="AF297" s="5"/>
      <c r="AG297" s="6"/>
      <c r="AH297" s="41"/>
      <c r="AI297" s="32"/>
      <c r="AJ297" s="32"/>
      <c r="AL297" s="2">
        <f t="shared" si="54"/>
        <v>0</v>
      </c>
      <c r="AM297" s="2">
        <f t="shared" si="55"/>
        <v>0</v>
      </c>
      <c r="AN297" s="2">
        <f t="shared" si="56"/>
        <v>0</v>
      </c>
      <c r="AO297" s="2">
        <f t="shared" si="57"/>
        <v>0</v>
      </c>
      <c r="AP297" s="2">
        <f t="shared" si="58"/>
        <v>0</v>
      </c>
      <c r="AQ297" s="2">
        <f t="shared" si="59"/>
        <v>0</v>
      </c>
      <c r="AR297" s="2">
        <f t="shared" si="60"/>
        <v>0</v>
      </c>
      <c r="AS297" s="2">
        <f t="shared" si="61"/>
        <v>0</v>
      </c>
      <c r="AT297" s="2">
        <f t="shared" si="62"/>
        <v>0</v>
      </c>
      <c r="AU297" s="2">
        <f t="shared" si="63"/>
        <v>0</v>
      </c>
      <c r="AV297" s="2"/>
      <c r="AW297" s="2">
        <f>AX297*O297</f>
        <v>0</v>
      </c>
      <c r="AX297" s="2">
        <f t="shared" si="64"/>
        <v>529.98221895859683</v>
      </c>
      <c r="AY297" s="2">
        <f>SUM(AL297:AU297)</f>
        <v>0</v>
      </c>
      <c r="AZ297" s="1">
        <f>AY297*O297</f>
        <v>0</v>
      </c>
      <c r="BA297" s="15">
        <f t="shared" si="65"/>
        <v>0</v>
      </c>
    </row>
    <row r="298" spans="15:53" ht="14.25" customHeight="1" x14ac:dyDescent="0.25">
      <c r="O298" s="53"/>
      <c r="P298" s="13"/>
      <c r="Q298" s="13"/>
      <c r="R298" s="13"/>
      <c r="S298" s="13"/>
      <c r="T298" s="13"/>
      <c r="U298" s="17"/>
      <c r="V298" s="17"/>
      <c r="AA298" s="49"/>
      <c r="AB298" s="30"/>
      <c r="AC298" s="14"/>
      <c r="AD298" s="4"/>
      <c r="AE298" s="4"/>
      <c r="AF298" s="5"/>
      <c r="AG298" s="6"/>
      <c r="AH298" s="41"/>
      <c r="AI298" s="32"/>
      <c r="AJ298" s="32"/>
      <c r="AL298" s="2">
        <f t="shared" si="54"/>
        <v>0</v>
      </c>
      <c r="AM298" s="2">
        <f t="shared" si="55"/>
        <v>0</v>
      </c>
      <c r="AN298" s="2">
        <f t="shared" si="56"/>
        <v>0</v>
      </c>
      <c r="AO298" s="2">
        <f t="shared" si="57"/>
        <v>0</v>
      </c>
      <c r="AP298" s="2">
        <f t="shared" si="58"/>
        <v>0</v>
      </c>
      <c r="AQ298" s="2">
        <f t="shared" si="59"/>
        <v>0</v>
      </c>
      <c r="AR298" s="2">
        <f t="shared" si="60"/>
        <v>0</v>
      </c>
      <c r="AS298" s="2">
        <f t="shared" si="61"/>
        <v>0</v>
      </c>
      <c r="AT298" s="2">
        <f t="shared" si="62"/>
        <v>0</v>
      </c>
      <c r="AU298" s="2">
        <f t="shared" si="63"/>
        <v>0</v>
      </c>
      <c r="AV298" s="2"/>
      <c r="AW298" s="2">
        <f>AX298*O298</f>
        <v>0</v>
      </c>
      <c r="AX298" s="2">
        <f t="shared" si="64"/>
        <v>529.98221895859683</v>
      </c>
      <c r="AY298" s="2">
        <f>SUM(AL298:AU298)</f>
        <v>0</v>
      </c>
      <c r="AZ298" s="1">
        <f>AY298*O298</f>
        <v>0</v>
      </c>
      <c r="BA298" s="15">
        <f t="shared" si="65"/>
        <v>0</v>
      </c>
    </row>
    <row r="299" spans="15:53" ht="14.25" customHeight="1" x14ac:dyDescent="0.25">
      <c r="O299" s="53"/>
      <c r="P299" s="13"/>
      <c r="Q299" s="13"/>
      <c r="R299" s="13"/>
      <c r="S299" s="13"/>
      <c r="T299" s="13"/>
      <c r="U299" s="17"/>
      <c r="V299" s="17"/>
      <c r="AA299" s="49"/>
      <c r="AB299" s="30"/>
      <c r="AC299" s="14"/>
      <c r="AD299" s="4"/>
      <c r="AE299" s="4"/>
      <c r="AF299" s="5"/>
      <c r="AG299" s="6"/>
      <c r="AH299" s="41"/>
      <c r="AI299" s="32"/>
      <c r="AJ299" s="32"/>
      <c r="AL299" s="2">
        <f t="shared" si="54"/>
        <v>0</v>
      </c>
      <c r="AM299" s="2">
        <f t="shared" si="55"/>
        <v>0</v>
      </c>
      <c r="AN299" s="2">
        <f t="shared" si="56"/>
        <v>0</v>
      </c>
      <c r="AO299" s="2">
        <f t="shared" si="57"/>
        <v>0</v>
      </c>
      <c r="AP299" s="2">
        <f t="shared" si="58"/>
        <v>0</v>
      </c>
      <c r="AQ299" s="2">
        <f t="shared" si="59"/>
        <v>0</v>
      </c>
      <c r="AR299" s="2">
        <f t="shared" si="60"/>
        <v>0</v>
      </c>
      <c r="AS299" s="2">
        <f t="shared" si="61"/>
        <v>0</v>
      </c>
      <c r="AT299" s="2">
        <f t="shared" si="62"/>
        <v>0</v>
      </c>
      <c r="AU299" s="2">
        <f t="shared" si="63"/>
        <v>0</v>
      </c>
      <c r="AV299" s="2"/>
      <c r="AW299" s="2">
        <f>AX299*O299</f>
        <v>0</v>
      </c>
      <c r="AX299" s="2">
        <f t="shared" si="64"/>
        <v>529.98221895859683</v>
      </c>
      <c r="AY299" s="2">
        <f>SUM(AL299:AU299)</f>
        <v>0</v>
      </c>
      <c r="AZ299" s="1">
        <f>AY299*O299</f>
        <v>0</v>
      </c>
      <c r="BA299" s="15">
        <f t="shared" si="65"/>
        <v>0</v>
      </c>
    </row>
    <row r="300" spans="15:53" ht="14.25" customHeight="1" x14ac:dyDescent="0.25">
      <c r="O300" s="53"/>
      <c r="P300" s="13"/>
      <c r="Q300" s="13"/>
      <c r="R300" s="13"/>
      <c r="S300" s="13"/>
      <c r="T300" s="13"/>
      <c r="U300" s="17"/>
      <c r="V300" s="17"/>
      <c r="AA300" s="49"/>
      <c r="AB300" s="30"/>
      <c r="AC300" s="14"/>
      <c r="AD300" s="4"/>
      <c r="AE300" s="4"/>
      <c r="AF300" s="5"/>
      <c r="AG300" s="6"/>
      <c r="AH300" s="41"/>
      <c r="AI300" s="32"/>
      <c r="AJ300" s="32"/>
      <c r="AL300" s="2">
        <f t="shared" si="54"/>
        <v>0</v>
      </c>
      <c r="AM300" s="2">
        <f t="shared" si="55"/>
        <v>0</v>
      </c>
      <c r="AN300" s="2">
        <f t="shared" si="56"/>
        <v>0</v>
      </c>
      <c r="AO300" s="2">
        <f t="shared" si="57"/>
        <v>0</v>
      </c>
      <c r="AP300" s="2">
        <f t="shared" si="58"/>
        <v>0</v>
      </c>
      <c r="AQ300" s="2">
        <f t="shared" si="59"/>
        <v>0</v>
      </c>
      <c r="AR300" s="2">
        <f t="shared" si="60"/>
        <v>0</v>
      </c>
      <c r="AS300" s="2">
        <f t="shared" si="61"/>
        <v>0</v>
      </c>
      <c r="AT300" s="2">
        <f t="shared" si="62"/>
        <v>0</v>
      </c>
      <c r="AU300" s="2">
        <f t="shared" si="63"/>
        <v>0</v>
      </c>
      <c r="AV300" s="2"/>
      <c r="AW300" s="2">
        <f>AX300*O300</f>
        <v>0</v>
      </c>
      <c r="AX300" s="2">
        <f t="shared" si="64"/>
        <v>529.98221895859683</v>
      </c>
      <c r="AY300" s="2">
        <f>SUM(AL300:AU300)</f>
        <v>0</v>
      </c>
      <c r="AZ300" s="1">
        <f>AY300*O300</f>
        <v>0</v>
      </c>
      <c r="BA300" s="15">
        <f t="shared" si="65"/>
        <v>0</v>
      </c>
    </row>
    <row r="301" spans="15:53" ht="14.25" customHeight="1" x14ac:dyDescent="0.25">
      <c r="O301" s="53"/>
      <c r="P301" s="13"/>
      <c r="Q301" s="13"/>
      <c r="R301" s="13"/>
      <c r="S301" s="13"/>
      <c r="T301" s="13"/>
      <c r="U301" s="17"/>
      <c r="V301" s="17"/>
      <c r="AA301" s="49"/>
      <c r="AB301" s="30"/>
      <c r="AC301" s="14"/>
      <c r="AD301" s="4"/>
      <c r="AE301" s="4"/>
      <c r="AF301" s="5"/>
      <c r="AG301" s="6"/>
      <c r="AH301" s="41"/>
      <c r="AI301" s="32"/>
      <c r="AJ301" s="32"/>
      <c r="AL301" s="2">
        <f t="shared" si="54"/>
        <v>0</v>
      </c>
      <c r="AM301" s="2">
        <f t="shared" si="55"/>
        <v>0</v>
      </c>
      <c r="AN301" s="2">
        <f t="shared" si="56"/>
        <v>0</v>
      </c>
      <c r="AO301" s="2">
        <f t="shared" si="57"/>
        <v>0</v>
      </c>
      <c r="AP301" s="2">
        <f t="shared" si="58"/>
        <v>0</v>
      </c>
      <c r="AQ301" s="2">
        <f t="shared" si="59"/>
        <v>0</v>
      </c>
      <c r="AR301" s="2">
        <f t="shared" si="60"/>
        <v>0</v>
      </c>
      <c r="AS301" s="2">
        <f t="shared" si="61"/>
        <v>0</v>
      </c>
      <c r="AT301" s="2">
        <f t="shared" si="62"/>
        <v>0</v>
      </c>
      <c r="AU301" s="2">
        <f t="shared" si="63"/>
        <v>0</v>
      </c>
      <c r="AV301" s="2"/>
      <c r="AW301" s="2">
        <f>AX301*O301</f>
        <v>0</v>
      </c>
      <c r="AX301" s="2">
        <f t="shared" si="64"/>
        <v>529.98221895859683</v>
      </c>
      <c r="AY301" s="2">
        <f>SUM(AL301:AU301)</f>
        <v>0</v>
      </c>
      <c r="AZ301" s="1">
        <f>AY301*O301</f>
        <v>0</v>
      </c>
      <c r="BA301" s="15">
        <f t="shared" si="65"/>
        <v>0</v>
      </c>
    </row>
    <row r="302" spans="15:53" ht="14.25" customHeight="1" x14ac:dyDescent="0.25">
      <c r="O302" s="53"/>
      <c r="P302" s="13"/>
      <c r="Q302" s="13"/>
      <c r="R302" s="13"/>
      <c r="S302" s="13"/>
      <c r="T302" s="13"/>
      <c r="U302" s="17"/>
      <c r="V302" s="17"/>
      <c r="AA302" s="49"/>
      <c r="AB302" s="30"/>
      <c r="AC302" s="14"/>
      <c r="AD302" s="4"/>
      <c r="AE302" s="4"/>
      <c r="AF302" s="5"/>
      <c r="AG302" s="6"/>
      <c r="AH302" s="41"/>
      <c r="AI302" s="32"/>
      <c r="AJ302" s="32"/>
      <c r="AL302" s="2">
        <f t="shared" si="54"/>
        <v>0</v>
      </c>
      <c r="AM302" s="2">
        <f t="shared" si="55"/>
        <v>0</v>
      </c>
      <c r="AN302" s="2">
        <f t="shared" si="56"/>
        <v>0</v>
      </c>
      <c r="AO302" s="2">
        <f t="shared" si="57"/>
        <v>0</v>
      </c>
      <c r="AP302" s="2">
        <f t="shared" si="58"/>
        <v>0</v>
      </c>
      <c r="AQ302" s="2">
        <f t="shared" si="59"/>
        <v>0</v>
      </c>
      <c r="AR302" s="2">
        <f t="shared" si="60"/>
        <v>0</v>
      </c>
      <c r="AS302" s="2">
        <f t="shared" si="61"/>
        <v>0</v>
      </c>
      <c r="AT302" s="2">
        <f t="shared" si="62"/>
        <v>0</v>
      </c>
      <c r="AU302" s="2">
        <f t="shared" si="63"/>
        <v>0</v>
      </c>
      <c r="AV302" s="2"/>
      <c r="AW302" s="2">
        <f>AX302*O302</f>
        <v>0</v>
      </c>
      <c r="AX302" s="2">
        <f t="shared" si="64"/>
        <v>529.98221895859683</v>
      </c>
      <c r="AY302" s="2">
        <f>SUM(AL302:AU302)</f>
        <v>0</v>
      </c>
      <c r="AZ302" s="1">
        <f>AY302*O302</f>
        <v>0</v>
      </c>
      <c r="BA302" s="15">
        <f t="shared" si="65"/>
        <v>0</v>
      </c>
    </row>
    <row r="303" spans="15:53" ht="14.25" customHeight="1" x14ac:dyDescent="0.25">
      <c r="O303" s="53"/>
      <c r="P303" s="13"/>
      <c r="Q303" s="13"/>
      <c r="R303" s="13"/>
      <c r="S303" s="13"/>
      <c r="T303" s="13"/>
      <c r="U303" s="17"/>
      <c r="V303" s="17"/>
      <c r="AA303" s="49"/>
      <c r="AB303" s="30"/>
      <c r="AC303" s="14"/>
      <c r="AD303" s="4"/>
      <c r="AE303" s="4"/>
      <c r="AF303" s="5"/>
      <c r="AG303" s="6"/>
      <c r="AH303" s="41"/>
      <c r="AI303" s="32"/>
      <c r="AJ303" s="32"/>
      <c r="AL303" s="2">
        <f t="shared" si="54"/>
        <v>0</v>
      </c>
      <c r="AM303" s="2">
        <f t="shared" si="55"/>
        <v>0</v>
      </c>
      <c r="AN303" s="2">
        <f t="shared" si="56"/>
        <v>0</v>
      </c>
      <c r="AO303" s="2">
        <f t="shared" si="57"/>
        <v>0</v>
      </c>
      <c r="AP303" s="2">
        <f t="shared" si="58"/>
        <v>0</v>
      </c>
      <c r="AQ303" s="2">
        <f t="shared" si="59"/>
        <v>0</v>
      </c>
      <c r="AR303" s="2">
        <f t="shared" si="60"/>
        <v>0</v>
      </c>
      <c r="AS303" s="2">
        <f t="shared" si="61"/>
        <v>0</v>
      </c>
      <c r="AT303" s="2">
        <f t="shared" si="62"/>
        <v>0</v>
      </c>
      <c r="AU303" s="2">
        <f t="shared" si="63"/>
        <v>0</v>
      </c>
      <c r="AV303" s="2"/>
      <c r="AW303" s="2">
        <f>AX303*O303</f>
        <v>0</v>
      </c>
      <c r="AX303" s="2">
        <f t="shared" si="64"/>
        <v>529.98221895859683</v>
      </c>
      <c r="AY303" s="2">
        <f>SUM(AL303:AU303)</f>
        <v>0</v>
      </c>
      <c r="AZ303" s="1">
        <f>AY303*O303</f>
        <v>0</v>
      </c>
      <c r="BA303" s="15">
        <f t="shared" si="65"/>
        <v>0</v>
      </c>
    </row>
    <row r="304" spans="15:53" ht="14.25" customHeight="1" x14ac:dyDescent="0.25">
      <c r="O304" s="53"/>
      <c r="P304" s="13"/>
      <c r="Q304" s="13"/>
      <c r="R304" s="13"/>
      <c r="S304" s="13"/>
      <c r="T304" s="13"/>
      <c r="U304" s="17"/>
      <c r="V304" s="17"/>
      <c r="AA304" s="49"/>
      <c r="AB304" s="30"/>
      <c r="AC304" s="14"/>
      <c r="AD304" s="4"/>
      <c r="AE304" s="4"/>
      <c r="AF304" s="5"/>
      <c r="AG304" s="6"/>
      <c r="AH304" s="41"/>
      <c r="AI304" s="32"/>
      <c r="AJ304" s="32"/>
      <c r="AL304" s="2">
        <f t="shared" si="54"/>
        <v>0</v>
      </c>
      <c r="AM304" s="2">
        <f t="shared" si="55"/>
        <v>0</v>
      </c>
      <c r="AN304" s="2">
        <f t="shared" si="56"/>
        <v>0</v>
      </c>
      <c r="AO304" s="2">
        <f t="shared" si="57"/>
        <v>0</v>
      </c>
      <c r="AP304" s="2">
        <f t="shared" si="58"/>
        <v>0</v>
      </c>
      <c r="AQ304" s="2">
        <f t="shared" si="59"/>
        <v>0</v>
      </c>
      <c r="AR304" s="2">
        <f t="shared" si="60"/>
        <v>0</v>
      </c>
      <c r="AS304" s="2">
        <f t="shared" si="61"/>
        <v>0</v>
      </c>
      <c r="AT304" s="2">
        <f t="shared" si="62"/>
        <v>0</v>
      </c>
      <c r="AU304" s="2">
        <f t="shared" si="63"/>
        <v>0</v>
      </c>
      <c r="AV304" s="2"/>
      <c r="AW304" s="2">
        <f>AX304*O304</f>
        <v>0</v>
      </c>
      <c r="AX304" s="2">
        <f t="shared" si="64"/>
        <v>529.98221895859683</v>
      </c>
      <c r="AY304" s="2">
        <f>SUM(AL304:AU304)</f>
        <v>0</v>
      </c>
      <c r="AZ304" s="1">
        <f>AY304*O304</f>
        <v>0</v>
      </c>
      <c r="BA304" s="15">
        <f t="shared" si="65"/>
        <v>0</v>
      </c>
    </row>
    <row r="305" spans="15:53" ht="14.25" customHeight="1" x14ac:dyDescent="0.25">
      <c r="O305" s="53"/>
      <c r="P305" s="13"/>
      <c r="Q305" s="13"/>
      <c r="R305" s="13"/>
      <c r="S305" s="13"/>
      <c r="T305" s="13"/>
      <c r="U305" s="17"/>
      <c r="V305" s="17"/>
      <c r="AA305" s="49"/>
      <c r="AB305" s="30"/>
      <c r="AC305" s="14"/>
      <c r="AD305" s="4"/>
      <c r="AE305" s="4"/>
      <c r="AF305" s="5"/>
      <c r="AG305" s="6"/>
      <c r="AH305" s="41"/>
      <c r="AI305" s="32"/>
      <c r="AJ305" s="32"/>
      <c r="AL305" s="2">
        <f t="shared" si="54"/>
        <v>0</v>
      </c>
      <c r="AM305" s="2">
        <f t="shared" si="55"/>
        <v>0</v>
      </c>
      <c r="AN305" s="2">
        <f t="shared" si="56"/>
        <v>0</v>
      </c>
      <c r="AO305" s="2">
        <f t="shared" si="57"/>
        <v>0</v>
      </c>
      <c r="AP305" s="2">
        <f t="shared" si="58"/>
        <v>0</v>
      </c>
      <c r="AQ305" s="2">
        <f t="shared" si="59"/>
        <v>0</v>
      </c>
      <c r="AR305" s="2">
        <f t="shared" si="60"/>
        <v>0</v>
      </c>
      <c r="AS305" s="2">
        <f t="shared" si="61"/>
        <v>0</v>
      </c>
      <c r="AT305" s="2">
        <f t="shared" si="62"/>
        <v>0</v>
      </c>
      <c r="AU305" s="2">
        <f t="shared" si="63"/>
        <v>0</v>
      </c>
      <c r="AV305" s="2"/>
      <c r="AW305" s="2">
        <f>AX305*O305</f>
        <v>0</v>
      </c>
      <c r="AX305" s="2">
        <f t="shared" si="64"/>
        <v>529.98221895859683</v>
      </c>
      <c r="AY305" s="2">
        <f>SUM(AL305:AU305)</f>
        <v>0</v>
      </c>
      <c r="AZ305" s="1">
        <f>AY305*O305</f>
        <v>0</v>
      </c>
      <c r="BA305" s="15">
        <f t="shared" si="65"/>
        <v>0</v>
      </c>
    </row>
    <row r="306" spans="15:53" ht="14.25" customHeight="1" x14ac:dyDescent="0.25">
      <c r="O306" s="53"/>
      <c r="P306" s="13"/>
      <c r="Q306" s="13"/>
      <c r="R306" s="13"/>
      <c r="S306" s="13"/>
      <c r="T306" s="13"/>
      <c r="U306" s="17"/>
      <c r="V306" s="17"/>
      <c r="AA306" s="49"/>
      <c r="AB306" s="30"/>
      <c r="AC306" s="14"/>
      <c r="AD306" s="4"/>
      <c r="AE306" s="4"/>
      <c r="AF306" s="5"/>
      <c r="AG306" s="6"/>
      <c r="AH306" s="41"/>
      <c r="AI306" s="32"/>
      <c r="AJ306" s="32"/>
      <c r="AL306" s="2">
        <f t="shared" si="54"/>
        <v>0</v>
      </c>
      <c r="AM306" s="2">
        <f t="shared" si="55"/>
        <v>0</v>
      </c>
      <c r="AN306" s="2">
        <f t="shared" si="56"/>
        <v>0</v>
      </c>
      <c r="AO306" s="2">
        <f t="shared" si="57"/>
        <v>0</v>
      </c>
      <c r="AP306" s="2">
        <f t="shared" si="58"/>
        <v>0</v>
      </c>
      <c r="AQ306" s="2">
        <f t="shared" si="59"/>
        <v>0</v>
      </c>
      <c r="AR306" s="2">
        <f t="shared" si="60"/>
        <v>0</v>
      </c>
      <c r="AS306" s="2">
        <f t="shared" si="61"/>
        <v>0</v>
      </c>
      <c r="AT306" s="2">
        <f t="shared" si="62"/>
        <v>0</v>
      </c>
      <c r="AU306" s="2">
        <f t="shared" si="63"/>
        <v>0</v>
      </c>
      <c r="AV306" s="2"/>
      <c r="AW306" s="2">
        <f>AX306*O306</f>
        <v>0</v>
      </c>
      <c r="AX306" s="2">
        <f t="shared" si="64"/>
        <v>529.98221895859683</v>
      </c>
      <c r="AY306" s="2">
        <f>SUM(AL306:AU306)</f>
        <v>0</v>
      </c>
      <c r="AZ306" s="1">
        <f>AY306*O306</f>
        <v>0</v>
      </c>
      <c r="BA306" s="15">
        <f t="shared" si="65"/>
        <v>0</v>
      </c>
    </row>
    <row r="307" spans="15:53" ht="14.25" customHeight="1" x14ac:dyDescent="0.25">
      <c r="O307" s="53"/>
      <c r="P307" s="13"/>
      <c r="Q307" s="13"/>
      <c r="R307" s="13"/>
      <c r="S307" s="13"/>
      <c r="T307" s="13"/>
      <c r="U307" s="17"/>
      <c r="V307" s="17"/>
      <c r="AA307" s="49"/>
      <c r="AB307" s="30"/>
      <c r="AC307" s="14"/>
      <c r="AD307" s="4"/>
      <c r="AE307" s="4"/>
      <c r="AF307" s="5"/>
      <c r="AG307" s="6"/>
      <c r="AH307" s="41"/>
      <c r="AI307" s="32"/>
      <c r="AJ307" s="32"/>
      <c r="AL307" s="2">
        <f t="shared" si="54"/>
        <v>0</v>
      </c>
      <c r="AM307" s="2">
        <f t="shared" si="55"/>
        <v>0</v>
      </c>
      <c r="AN307" s="2">
        <f t="shared" si="56"/>
        <v>0</v>
      </c>
      <c r="AO307" s="2">
        <f t="shared" si="57"/>
        <v>0</v>
      </c>
      <c r="AP307" s="2">
        <f t="shared" si="58"/>
        <v>0</v>
      </c>
      <c r="AQ307" s="2">
        <f t="shared" si="59"/>
        <v>0</v>
      </c>
      <c r="AR307" s="2">
        <f t="shared" si="60"/>
        <v>0</v>
      </c>
      <c r="AS307" s="2">
        <f t="shared" si="61"/>
        <v>0</v>
      </c>
      <c r="AT307" s="2">
        <f t="shared" si="62"/>
        <v>0</v>
      </c>
      <c r="AU307" s="2">
        <f t="shared" si="63"/>
        <v>0</v>
      </c>
      <c r="AV307" s="2"/>
      <c r="AW307" s="2">
        <f>AX307*O307</f>
        <v>0</v>
      </c>
      <c r="AX307" s="2">
        <f t="shared" si="64"/>
        <v>529.98221895859683</v>
      </c>
      <c r="AY307" s="2">
        <f>SUM(AL307:AU307)</f>
        <v>0</v>
      </c>
      <c r="AZ307" s="1">
        <f>AY307*O307</f>
        <v>0</v>
      </c>
      <c r="BA307" s="15">
        <f t="shared" si="65"/>
        <v>0</v>
      </c>
    </row>
    <row r="308" spans="15:53" ht="14.25" customHeight="1" x14ac:dyDescent="0.25">
      <c r="O308" s="53"/>
      <c r="P308" s="13"/>
      <c r="Q308" s="13"/>
      <c r="R308" s="13"/>
      <c r="S308" s="13"/>
      <c r="T308" s="13"/>
      <c r="U308" s="17"/>
      <c r="V308" s="17"/>
      <c r="AA308" s="49"/>
      <c r="AB308" s="30"/>
      <c r="AC308" s="14"/>
      <c r="AD308" s="4"/>
      <c r="AE308" s="4"/>
      <c r="AF308" s="5"/>
      <c r="AG308" s="6"/>
      <c r="AH308" s="41"/>
      <c r="AI308" s="32"/>
      <c r="AJ308" s="32"/>
      <c r="AL308" s="2">
        <f t="shared" si="54"/>
        <v>0</v>
      </c>
      <c r="AM308" s="2">
        <f t="shared" si="55"/>
        <v>0</v>
      </c>
      <c r="AN308" s="2">
        <f t="shared" si="56"/>
        <v>0</v>
      </c>
      <c r="AO308" s="2">
        <f t="shared" si="57"/>
        <v>0</v>
      </c>
      <c r="AP308" s="2">
        <f t="shared" si="58"/>
        <v>0</v>
      </c>
      <c r="AQ308" s="2">
        <f t="shared" si="59"/>
        <v>0</v>
      </c>
      <c r="AR308" s="2">
        <f t="shared" si="60"/>
        <v>0</v>
      </c>
      <c r="AS308" s="2">
        <f t="shared" si="61"/>
        <v>0</v>
      </c>
      <c r="AT308" s="2">
        <f t="shared" si="62"/>
        <v>0</v>
      </c>
      <c r="AU308" s="2">
        <f t="shared" si="63"/>
        <v>0</v>
      </c>
      <c r="AV308" s="2"/>
      <c r="AW308" s="2">
        <f>AX308*O308</f>
        <v>0</v>
      </c>
      <c r="AX308" s="2">
        <f t="shared" si="64"/>
        <v>529.98221895859683</v>
      </c>
      <c r="AY308" s="2">
        <f>SUM(AL308:AU308)</f>
        <v>0</v>
      </c>
      <c r="AZ308" s="1">
        <f>AY308*O308</f>
        <v>0</v>
      </c>
      <c r="BA308" s="15">
        <f t="shared" si="65"/>
        <v>0</v>
      </c>
    </row>
    <row r="309" spans="15:53" ht="14.25" customHeight="1" x14ac:dyDescent="0.25">
      <c r="O309" s="53"/>
      <c r="P309" s="13"/>
      <c r="Q309" s="13"/>
      <c r="R309" s="13"/>
      <c r="S309" s="13"/>
      <c r="T309" s="13"/>
      <c r="U309" s="17"/>
      <c r="V309" s="17"/>
      <c r="AA309" s="49"/>
      <c r="AB309" s="30"/>
      <c r="AC309" s="14"/>
      <c r="AD309" s="4"/>
      <c r="AE309" s="4"/>
      <c r="AF309" s="5"/>
      <c r="AG309" s="6"/>
      <c r="AH309" s="41"/>
      <c r="AI309" s="32"/>
      <c r="AJ309" s="32"/>
      <c r="AL309" s="2">
        <f t="shared" si="54"/>
        <v>0</v>
      </c>
      <c r="AM309" s="2">
        <f t="shared" si="55"/>
        <v>0</v>
      </c>
      <c r="AN309" s="2">
        <f t="shared" si="56"/>
        <v>0</v>
      </c>
      <c r="AO309" s="2">
        <f t="shared" si="57"/>
        <v>0</v>
      </c>
      <c r="AP309" s="2">
        <f t="shared" si="58"/>
        <v>0</v>
      </c>
      <c r="AQ309" s="2">
        <f t="shared" si="59"/>
        <v>0</v>
      </c>
      <c r="AR309" s="2">
        <f t="shared" si="60"/>
        <v>0</v>
      </c>
      <c r="AS309" s="2">
        <f t="shared" si="61"/>
        <v>0</v>
      </c>
      <c r="AT309" s="2">
        <f t="shared" si="62"/>
        <v>0</v>
      </c>
      <c r="AU309" s="2">
        <f t="shared" si="63"/>
        <v>0</v>
      </c>
      <c r="AV309" s="2"/>
      <c r="AW309" s="2">
        <f>AX309*O309</f>
        <v>0</v>
      </c>
      <c r="AX309" s="2">
        <f t="shared" si="64"/>
        <v>529.98221895859683</v>
      </c>
      <c r="AY309" s="2">
        <f>SUM(AL309:AU309)</f>
        <v>0</v>
      </c>
      <c r="AZ309" s="1">
        <f>AY309*O309</f>
        <v>0</v>
      </c>
      <c r="BA309" s="15">
        <f t="shared" si="65"/>
        <v>0</v>
      </c>
    </row>
    <row r="310" spans="15:53" ht="14.25" customHeight="1" x14ac:dyDescent="0.25">
      <c r="O310" s="53"/>
      <c r="P310" s="13"/>
      <c r="Q310" s="13"/>
      <c r="R310" s="13"/>
      <c r="S310" s="13"/>
      <c r="T310" s="13"/>
      <c r="U310" s="17"/>
      <c r="V310" s="17"/>
      <c r="AA310" s="49"/>
      <c r="AB310" s="30"/>
      <c r="AC310" s="14"/>
      <c r="AD310" s="4"/>
      <c r="AE310" s="4"/>
      <c r="AF310" s="5"/>
      <c r="AG310" s="6"/>
      <c r="AH310" s="41"/>
      <c r="AI310" s="32"/>
      <c r="AJ310" s="32"/>
      <c r="AL310" s="2">
        <f t="shared" si="54"/>
        <v>0</v>
      </c>
      <c r="AM310" s="2">
        <f t="shared" si="55"/>
        <v>0</v>
      </c>
      <c r="AN310" s="2">
        <f t="shared" si="56"/>
        <v>0</v>
      </c>
      <c r="AO310" s="2">
        <f t="shared" si="57"/>
        <v>0</v>
      </c>
      <c r="AP310" s="2">
        <f t="shared" si="58"/>
        <v>0</v>
      </c>
      <c r="AQ310" s="2">
        <f t="shared" si="59"/>
        <v>0</v>
      </c>
      <c r="AR310" s="2">
        <f t="shared" si="60"/>
        <v>0</v>
      </c>
      <c r="AS310" s="2">
        <f t="shared" si="61"/>
        <v>0</v>
      </c>
      <c r="AT310" s="2">
        <f t="shared" si="62"/>
        <v>0</v>
      </c>
      <c r="AU310" s="2">
        <f t="shared" si="63"/>
        <v>0</v>
      </c>
      <c r="AV310" s="2"/>
      <c r="AW310" s="2">
        <f>AX310*O310</f>
        <v>0</v>
      </c>
      <c r="AX310" s="2">
        <f t="shared" si="64"/>
        <v>529.98221895859683</v>
      </c>
      <c r="AY310" s="2">
        <f>SUM(AL310:AU310)</f>
        <v>0</v>
      </c>
      <c r="AZ310" s="1">
        <f>AY310*O310</f>
        <v>0</v>
      </c>
      <c r="BA310" s="15">
        <f t="shared" si="65"/>
        <v>0</v>
      </c>
    </row>
    <row r="311" spans="15:53" ht="14.25" customHeight="1" x14ac:dyDescent="0.25">
      <c r="O311" s="53"/>
      <c r="P311" s="13"/>
      <c r="Q311" s="13"/>
      <c r="R311" s="13"/>
      <c r="S311" s="13"/>
      <c r="T311" s="13"/>
      <c r="U311" s="17"/>
      <c r="V311" s="17"/>
      <c r="AA311" s="49"/>
      <c r="AB311" s="30"/>
      <c r="AC311" s="14"/>
      <c r="AD311" s="4"/>
      <c r="AE311" s="4"/>
      <c r="AF311" s="5"/>
      <c r="AG311" s="6"/>
      <c r="AH311" s="41"/>
      <c r="AI311" s="32"/>
      <c r="AJ311" s="32"/>
      <c r="AL311" s="2">
        <f t="shared" si="54"/>
        <v>0</v>
      </c>
      <c r="AM311" s="2">
        <f t="shared" si="55"/>
        <v>0</v>
      </c>
      <c r="AN311" s="2">
        <f t="shared" si="56"/>
        <v>0</v>
      </c>
      <c r="AO311" s="2">
        <f t="shared" si="57"/>
        <v>0</v>
      </c>
      <c r="AP311" s="2">
        <f t="shared" si="58"/>
        <v>0</v>
      </c>
      <c r="AQ311" s="2">
        <f t="shared" si="59"/>
        <v>0</v>
      </c>
      <c r="AR311" s="2">
        <f t="shared" si="60"/>
        <v>0</v>
      </c>
      <c r="AS311" s="2">
        <f t="shared" si="61"/>
        <v>0</v>
      </c>
      <c r="AT311" s="2">
        <f t="shared" si="62"/>
        <v>0</v>
      </c>
      <c r="AU311" s="2">
        <f t="shared" si="63"/>
        <v>0</v>
      </c>
      <c r="AV311" s="2"/>
      <c r="AW311" s="2">
        <f>AX311*O311</f>
        <v>0</v>
      </c>
      <c r="AX311" s="2">
        <f t="shared" si="64"/>
        <v>529.98221895859683</v>
      </c>
      <c r="AY311" s="2">
        <f>SUM(AL311:AU311)</f>
        <v>0</v>
      </c>
      <c r="AZ311" s="1">
        <f>AY311*O311</f>
        <v>0</v>
      </c>
      <c r="BA311" s="15">
        <f t="shared" si="65"/>
        <v>0</v>
      </c>
    </row>
    <row r="312" spans="15:53" ht="14.25" customHeight="1" x14ac:dyDescent="0.25">
      <c r="O312" s="53"/>
      <c r="P312" s="13"/>
      <c r="Q312" s="13"/>
      <c r="R312" s="13"/>
      <c r="S312" s="13"/>
      <c r="T312" s="13"/>
      <c r="U312" s="17"/>
      <c r="V312" s="17"/>
      <c r="AA312" s="49"/>
      <c r="AB312" s="30"/>
      <c r="AC312" s="14"/>
      <c r="AD312" s="4"/>
      <c r="AE312" s="4"/>
      <c r="AF312" s="5"/>
      <c r="AG312" s="6"/>
      <c r="AH312" s="41"/>
      <c r="AI312" s="32"/>
      <c r="AJ312" s="32"/>
      <c r="AL312" s="2">
        <f t="shared" si="54"/>
        <v>0</v>
      </c>
      <c r="AM312" s="2">
        <f t="shared" si="55"/>
        <v>0</v>
      </c>
      <c r="AN312" s="2">
        <f t="shared" si="56"/>
        <v>0</v>
      </c>
      <c r="AO312" s="2">
        <f t="shared" si="57"/>
        <v>0</v>
      </c>
      <c r="AP312" s="2">
        <f t="shared" si="58"/>
        <v>0</v>
      </c>
      <c r="AQ312" s="2">
        <f t="shared" si="59"/>
        <v>0</v>
      </c>
      <c r="AR312" s="2">
        <f t="shared" si="60"/>
        <v>0</v>
      </c>
      <c r="AS312" s="2">
        <f t="shared" si="61"/>
        <v>0</v>
      </c>
      <c r="AT312" s="2">
        <f t="shared" si="62"/>
        <v>0</v>
      </c>
      <c r="AU312" s="2">
        <f t="shared" si="63"/>
        <v>0</v>
      </c>
      <c r="AV312" s="2"/>
      <c r="AW312" s="2">
        <f>AX312*O312</f>
        <v>0</v>
      </c>
      <c r="AX312" s="2">
        <f t="shared" si="64"/>
        <v>529.98221895859683</v>
      </c>
      <c r="AY312" s="2">
        <f>SUM(AL312:AU312)</f>
        <v>0</v>
      </c>
      <c r="AZ312" s="1">
        <f>AY312*O312</f>
        <v>0</v>
      </c>
      <c r="BA312" s="15">
        <f t="shared" si="65"/>
        <v>0</v>
      </c>
    </row>
    <row r="313" spans="15:53" ht="14.25" customHeight="1" x14ac:dyDescent="0.25">
      <c r="O313" s="53"/>
      <c r="P313" s="13"/>
      <c r="Q313" s="13"/>
      <c r="R313" s="13"/>
      <c r="S313" s="13"/>
      <c r="T313" s="13"/>
      <c r="U313" s="17"/>
      <c r="V313" s="17"/>
      <c r="AA313" s="49"/>
      <c r="AB313" s="30"/>
      <c r="AC313" s="14"/>
      <c r="AD313" s="4"/>
      <c r="AE313" s="4"/>
      <c r="AF313" s="5"/>
      <c r="AG313" s="6"/>
      <c r="AH313" s="41"/>
      <c r="AI313" s="32"/>
      <c r="AJ313" s="32"/>
      <c r="AL313" s="2">
        <f t="shared" si="54"/>
        <v>0</v>
      </c>
      <c r="AM313" s="2">
        <f t="shared" si="55"/>
        <v>0</v>
      </c>
      <c r="AN313" s="2">
        <f t="shared" si="56"/>
        <v>0</v>
      </c>
      <c r="AO313" s="2">
        <f t="shared" si="57"/>
        <v>0</v>
      </c>
      <c r="AP313" s="2">
        <f t="shared" si="58"/>
        <v>0</v>
      </c>
      <c r="AQ313" s="2">
        <f t="shared" si="59"/>
        <v>0</v>
      </c>
      <c r="AR313" s="2">
        <f t="shared" si="60"/>
        <v>0</v>
      </c>
      <c r="AS313" s="2">
        <f t="shared" si="61"/>
        <v>0</v>
      </c>
      <c r="AT313" s="2">
        <f t="shared" si="62"/>
        <v>0</v>
      </c>
      <c r="AU313" s="2">
        <f t="shared" si="63"/>
        <v>0</v>
      </c>
      <c r="AV313" s="2"/>
      <c r="AW313" s="2">
        <f>AX313*O313</f>
        <v>0</v>
      </c>
      <c r="AX313" s="2">
        <f t="shared" si="64"/>
        <v>529.98221895859683</v>
      </c>
      <c r="AY313" s="2">
        <f>SUM(AL313:AU313)</f>
        <v>0</v>
      </c>
      <c r="AZ313" s="1">
        <f>AY313*O313</f>
        <v>0</v>
      </c>
      <c r="BA313" s="15">
        <f t="shared" si="65"/>
        <v>0</v>
      </c>
    </row>
    <row r="314" spans="15:53" ht="14.25" customHeight="1" x14ac:dyDescent="0.25">
      <c r="O314" s="53"/>
      <c r="P314" s="13"/>
      <c r="Q314" s="13"/>
      <c r="R314" s="13"/>
      <c r="S314" s="13"/>
      <c r="T314" s="13"/>
      <c r="U314" s="17"/>
      <c r="V314" s="17"/>
      <c r="AA314" s="49"/>
      <c r="AB314" s="30"/>
      <c r="AC314" s="14"/>
      <c r="AD314" s="4"/>
      <c r="AE314" s="4"/>
      <c r="AF314" s="5"/>
      <c r="AG314" s="6"/>
      <c r="AH314" s="41"/>
      <c r="AI314" s="32"/>
      <c r="AJ314" s="32"/>
      <c r="AL314" s="2">
        <f t="shared" si="54"/>
        <v>0</v>
      </c>
      <c r="AM314" s="2">
        <f t="shared" si="55"/>
        <v>0</v>
      </c>
      <c r="AN314" s="2">
        <f t="shared" si="56"/>
        <v>0</v>
      </c>
      <c r="AO314" s="2">
        <f t="shared" si="57"/>
        <v>0</v>
      </c>
      <c r="AP314" s="2">
        <f t="shared" si="58"/>
        <v>0</v>
      </c>
      <c r="AQ314" s="2">
        <f t="shared" si="59"/>
        <v>0</v>
      </c>
      <c r="AR314" s="2">
        <f t="shared" si="60"/>
        <v>0</v>
      </c>
      <c r="AS314" s="2">
        <f t="shared" si="61"/>
        <v>0</v>
      </c>
      <c r="AT314" s="2">
        <f t="shared" si="62"/>
        <v>0</v>
      </c>
      <c r="AU314" s="2">
        <f t="shared" si="63"/>
        <v>0</v>
      </c>
      <c r="AV314" s="2"/>
      <c r="AW314" s="2">
        <f>AX314*O314</f>
        <v>0</v>
      </c>
      <c r="AX314" s="2">
        <f t="shared" si="64"/>
        <v>529.98221895859683</v>
      </c>
      <c r="AY314" s="2">
        <f>SUM(AL314:AU314)</f>
        <v>0</v>
      </c>
      <c r="AZ314" s="1">
        <f>AY314*O314</f>
        <v>0</v>
      </c>
      <c r="BA314" s="15">
        <f t="shared" si="65"/>
        <v>0</v>
      </c>
    </row>
    <row r="315" spans="15:53" ht="14.25" customHeight="1" x14ac:dyDescent="0.25">
      <c r="O315" s="53"/>
      <c r="P315" s="13"/>
      <c r="Q315" s="13"/>
      <c r="R315" s="13"/>
      <c r="S315" s="13"/>
      <c r="T315" s="13"/>
      <c r="U315" s="17"/>
      <c r="V315" s="17"/>
      <c r="AA315" s="49"/>
      <c r="AB315" s="30"/>
      <c r="AC315" s="14"/>
      <c r="AD315" s="4"/>
      <c r="AE315" s="4"/>
      <c r="AF315" s="5"/>
      <c r="AG315" s="6"/>
      <c r="AH315" s="41"/>
      <c r="AI315" s="32"/>
      <c r="AJ315" s="32"/>
      <c r="AL315" s="2">
        <f t="shared" si="54"/>
        <v>0</v>
      </c>
      <c r="AM315" s="2">
        <f t="shared" si="55"/>
        <v>0</v>
      </c>
      <c r="AN315" s="2">
        <f t="shared" si="56"/>
        <v>0</v>
      </c>
      <c r="AO315" s="2">
        <f t="shared" si="57"/>
        <v>0</v>
      </c>
      <c r="AP315" s="2">
        <f t="shared" si="58"/>
        <v>0</v>
      </c>
      <c r="AQ315" s="2">
        <f t="shared" si="59"/>
        <v>0</v>
      </c>
      <c r="AR315" s="2">
        <f t="shared" si="60"/>
        <v>0</v>
      </c>
      <c r="AS315" s="2">
        <f t="shared" si="61"/>
        <v>0</v>
      </c>
      <c r="AT315" s="2">
        <f t="shared" si="62"/>
        <v>0</v>
      </c>
      <c r="AU315" s="2">
        <f t="shared" si="63"/>
        <v>0</v>
      </c>
      <c r="AV315" s="2"/>
      <c r="AW315" s="2">
        <f>AX315*O315</f>
        <v>0</v>
      </c>
      <c r="AX315" s="2">
        <f t="shared" si="64"/>
        <v>529.98221895859683</v>
      </c>
      <c r="AY315" s="2">
        <f>SUM(AL315:AU315)</f>
        <v>0</v>
      </c>
      <c r="AZ315" s="1">
        <f>AY315*O315</f>
        <v>0</v>
      </c>
      <c r="BA315" s="15">
        <f t="shared" si="65"/>
        <v>0</v>
      </c>
    </row>
    <row r="316" spans="15:53" ht="14.25" customHeight="1" x14ac:dyDescent="0.25">
      <c r="O316" s="53"/>
      <c r="P316" s="13"/>
      <c r="Q316" s="13"/>
      <c r="R316" s="13"/>
      <c r="S316" s="13"/>
      <c r="T316" s="13"/>
      <c r="U316" s="17"/>
      <c r="V316" s="17"/>
      <c r="AA316" s="49"/>
      <c r="AB316" s="30"/>
      <c r="AC316" s="14"/>
      <c r="AD316" s="4"/>
      <c r="AE316" s="4"/>
      <c r="AF316" s="5"/>
      <c r="AG316" s="6"/>
      <c r="AH316" s="41"/>
      <c r="AI316" s="32"/>
      <c r="AJ316" s="32"/>
      <c r="AL316" s="2">
        <f t="shared" si="54"/>
        <v>0</v>
      </c>
      <c r="AM316" s="2">
        <f t="shared" si="55"/>
        <v>0</v>
      </c>
      <c r="AN316" s="2">
        <f t="shared" si="56"/>
        <v>0</v>
      </c>
      <c r="AO316" s="2">
        <f t="shared" si="57"/>
        <v>0</v>
      </c>
      <c r="AP316" s="2">
        <f t="shared" si="58"/>
        <v>0</v>
      </c>
      <c r="AQ316" s="2">
        <f t="shared" si="59"/>
        <v>0</v>
      </c>
      <c r="AR316" s="2">
        <f t="shared" si="60"/>
        <v>0</v>
      </c>
      <c r="AS316" s="2">
        <f t="shared" si="61"/>
        <v>0</v>
      </c>
      <c r="AT316" s="2">
        <f t="shared" si="62"/>
        <v>0</v>
      </c>
      <c r="AU316" s="2">
        <f t="shared" si="63"/>
        <v>0</v>
      </c>
      <c r="AV316" s="2"/>
      <c r="AW316" s="2">
        <f>AX316*O316</f>
        <v>0</v>
      </c>
      <c r="AX316" s="2">
        <f t="shared" si="64"/>
        <v>529.98221895859683</v>
      </c>
      <c r="AY316" s="2">
        <f>SUM(AL316:AU316)</f>
        <v>0</v>
      </c>
      <c r="AZ316" s="1">
        <f>AY316*O316</f>
        <v>0</v>
      </c>
      <c r="BA316" s="15">
        <f t="shared" si="65"/>
        <v>0</v>
      </c>
    </row>
    <row r="317" spans="15:53" ht="14.25" customHeight="1" x14ac:dyDescent="0.25">
      <c r="O317" s="53"/>
      <c r="P317" s="13"/>
      <c r="Q317" s="13"/>
      <c r="R317" s="13"/>
      <c r="S317" s="13"/>
      <c r="T317" s="13"/>
      <c r="U317" s="17"/>
      <c r="V317" s="17"/>
      <c r="AA317" s="49"/>
      <c r="AB317" s="30"/>
      <c r="AC317" s="14"/>
      <c r="AD317" s="4"/>
      <c r="AE317" s="4"/>
      <c r="AF317" s="5"/>
      <c r="AG317" s="6"/>
      <c r="AH317" s="41"/>
      <c r="AI317" s="32"/>
      <c r="AJ317" s="32"/>
      <c r="AL317" s="2">
        <f t="shared" si="54"/>
        <v>0</v>
      </c>
      <c r="AM317" s="2">
        <f t="shared" si="55"/>
        <v>0</v>
      </c>
      <c r="AN317" s="2">
        <f t="shared" si="56"/>
        <v>0</v>
      </c>
      <c r="AO317" s="2">
        <f t="shared" si="57"/>
        <v>0</v>
      </c>
      <c r="AP317" s="2">
        <f t="shared" si="58"/>
        <v>0</v>
      </c>
      <c r="AQ317" s="2">
        <f t="shared" si="59"/>
        <v>0</v>
      </c>
      <c r="AR317" s="2">
        <f t="shared" si="60"/>
        <v>0</v>
      </c>
      <c r="AS317" s="2">
        <f t="shared" si="61"/>
        <v>0</v>
      </c>
      <c r="AT317" s="2">
        <f t="shared" si="62"/>
        <v>0</v>
      </c>
      <c r="AU317" s="2">
        <f t="shared" si="63"/>
        <v>0</v>
      </c>
      <c r="AV317" s="2"/>
      <c r="AW317" s="2">
        <f>AX317*O317</f>
        <v>0</v>
      </c>
      <c r="AX317" s="2">
        <f t="shared" si="64"/>
        <v>529.98221895859683</v>
      </c>
      <c r="AY317" s="2">
        <f>SUM(AL317:AU317)</f>
        <v>0</v>
      </c>
      <c r="AZ317" s="1">
        <f>AY317*O317</f>
        <v>0</v>
      </c>
      <c r="BA317" s="15">
        <f t="shared" si="65"/>
        <v>0</v>
      </c>
    </row>
    <row r="318" spans="15:53" ht="14.25" customHeight="1" x14ac:dyDescent="0.25">
      <c r="O318" s="53"/>
      <c r="P318" s="13"/>
      <c r="Q318" s="13"/>
      <c r="R318" s="13"/>
      <c r="S318" s="13"/>
      <c r="T318" s="13"/>
      <c r="U318" s="17"/>
      <c r="V318" s="17"/>
      <c r="AA318" s="49"/>
      <c r="AB318" s="30"/>
      <c r="AC318" s="14"/>
      <c r="AD318" s="4"/>
      <c r="AE318" s="4"/>
      <c r="AF318" s="5"/>
      <c r="AG318" s="6"/>
      <c r="AH318" s="41"/>
      <c r="AI318" s="32"/>
      <c r="AJ318" s="32"/>
      <c r="AL318" s="2">
        <f t="shared" si="54"/>
        <v>0</v>
      </c>
      <c r="AM318" s="2">
        <f t="shared" si="55"/>
        <v>0</v>
      </c>
      <c r="AN318" s="2">
        <f t="shared" si="56"/>
        <v>0</v>
      </c>
      <c r="AO318" s="2">
        <f t="shared" si="57"/>
        <v>0</v>
      </c>
      <c r="AP318" s="2">
        <f t="shared" si="58"/>
        <v>0</v>
      </c>
      <c r="AQ318" s="2">
        <f t="shared" si="59"/>
        <v>0</v>
      </c>
      <c r="AR318" s="2">
        <f t="shared" si="60"/>
        <v>0</v>
      </c>
      <c r="AS318" s="2">
        <f t="shared" si="61"/>
        <v>0</v>
      </c>
      <c r="AT318" s="2">
        <f t="shared" si="62"/>
        <v>0</v>
      </c>
      <c r="AU318" s="2">
        <f t="shared" si="63"/>
        <v>0</v>
      </c>
      <c r="AV318" s="2"/>
      <c r="AW318" s="2">
        <f>AX318*O318</f>
        <v>0</v>
      </c>
      <c r="AX318" s="2">
        <f t="shared" si="64"/>
        <v>529.98221895859683</v>
      </c>
      <c r="AY318" s="2">
        <f>SUM(AL318:AU318)</f>
        <v>0</v>
      </c>
      <c r="AZ318" s="1">
        <f>AY318*O318</f>
        <v>0</v>
      </c>
      <c r="BA318" s="15">
        <f t="shared" si="65"/>
        <v>0</v>
      </c>
    </row>
    <row r="319" spans="15:53" ht="14.25" customHeight="1" x14ac:dyDescent="0.25">
      <c r="O319" s="53"/>
      <c r="P319" s="13"/>
      <c r="Q319" s="13"/>
      <c r="R319" s="13"/>
      <c r="S319" s="13"/>
      <c r="T319" s="13"/>
      <c r="U319" s="17"/>
      <c r="V319" s="17"/>
      <c r="AA319" s="49"/>
      <c r="AB319" s="30"/>
      <c r="AC319" s="14"/>
      <c r="AD319" s="4"/>
      <c r="AE319" s="4"/>
      <c r="AF319" s="5"/>
      <c r="AG319" s="6"/>
      <c r="AH319" s="41"/>
      <c r="AI319" s="32"/>
      <c r="AJ319" s="32"/>
      <c r="AL319" s="2">
        <f t="shared" si="54"/>
        <v>0</v>
      </c>
      <c r="AM319" s="2">
        <f t="shared" si="55"/>
        <v>0</v>
      </c>
      <c r="AN319" s="2">
        <f t="shared" si="56"/>
        <v>0</v>
      </c>
      <c r="AO319" s="2">
        <f t="shared" si="57"/>
        <v>0</v>
      </c>
      <c r="AP319" s="2">
        <f t="shared" si="58"/>
        <v>0</v>
      </c>
      <c r="AQ319" s="2">
        <f t="shared" si="59"/>
        <v>0</v>
      </c>
      <c r="AR319" s="2">
        <f t="shared" si="60"/>
        <v>0</v>
      </c>
      <c r="AS319" s="2">
        <f t="shared" si="61"/>
        <v>0</v>
      </c>
      <c r="AT319" s="2">
        <f t="shared" si="62"/>
        <v>0</v>
      </c>
      <c r="AU319" s="2">
        <f t="shared" si="63"/>
        <v>0</v>
      </c>
      <c r="AV319" s="2"/>
      <c r="AW319" s="2">
        <f>AX319*O319</f>
        <v>0</v>
      </c>
      <c r="AX319" s="2">
        <f t="shared" si="64"/>
        <v>529.98221895859683</v>
      </c>
      <c r="AY319" s="2">
        <f>SUM(AL319:AU319)</f>
        <v>0</v>
      </c>
      <c r="AZ319" s="1">
        <f>AY319*O319</f>
        <v>0</v>
      </c>
      <c r="BA319" s="15">
        <f t="shared" si="65"/>
        <v>0</v>
      </c>
    </row>
    <row r="320" spans="15:53" ht="14.25" customHeight="1" x14ac:dyDescent="0.25">
      <c r="O320" s="53"/>
      <c r="P320" s="13"/>
      <c r="Q320" s="13"/>
      <c r="R320" s="13"/>
      <c r="S320" s="13"/>
      <c r="T320" s="13"/>
      <c r="U320" s="17"/>
      <c r="V320" s="17"/>
      <c r="AA320" s="49"/>
      <c r="AB320" s="30"/>
      <c r="AC320" s="14"/>
      <c r="AD320" s="4"/>
      <c r="AE320" s="4"/>
      <c r="AF320" s="5"/>
      <c r="AG320" s="6"/>
      <c r="AH320" s="41"/>
      <c r="AI320" s="32"/>
      <c r="AJ320" s="32"/>
      <c r="AL320" s="2">
        <f t="shared" si="54"/>
        <v>0</v>
      </c>
      <c r="AM320" s="2">
        <f t="shared" si="55"/>
        <v>0</v>
      </c>
      <c r="AN320" s="2">
        <f t="shared" si="56"/>
        <v>0</v>
      </c>
      <c r="AO320" s="2">
        <f t="shared" si="57"/>
        <v>0</v>
      </c>
      <c r="AP320" s="2">
        <f t="shared" si="58"/>
        <v>0</v>
      </c>
      <c r="AQ320" s="2">
        <f t="shared" si="59"/>
        <v>0</v>
      </c>
      <c r="AR320" s="2">
        <f t="shared" si="60"/>
        <v>0</v>
      </c>
      <c r="AS320" s="2">
        <f t="shared" si="61"/>
        <v>0</v>
      </c>
      <c r="AT320" s="2">
        <f t="shared" si="62"/>
        <v>0</v>
      </c>
      <c r="AU320" s="2">
        <f t="shared" si="63"/>
        <v>0</v>
      </c>
      <c r="AV320" s="2"/>
      <c r="AW320" s="2">
        <f>AX320*O320</f>
        <v>0</v>
      </c>
      <c r="AX320" s="2">
        <f t="shared" si="64"/>
        <v>529.98221895859683</v>
      </c>
      <c r="AY320" s="2">
        <f>SUM(AL320:AU320)</f>
        <v>0</v>
      </c>
      <c r="AZ320" s="1">
        <f>AY320*O320</f>
        <v>0</v>
      </c>
      <c r="BA320" s="15">
        <f t="shared" si="65"/>
        <v>0</v>
      </c>
    </row>
    <row r="321" spans="15:53" ht="14.25" customHeight="1" x14ac:dyDescent="0.25">
      <c r="O321" s="53"/>
      <c r="P321" s="13"/>
      <c r="Q321" s="13"/>
      <c r="R321" s="13"/>
      <c r="S321" s="13"/>
      <c r="T321" s="13"/>
      <c r="U321" s="17"/>
      <c r="V321" s="17"/>
      <c r="AA321" s="49"/>
      <c r="AB321" s="30"/>
      <c r="AC321" s="14"/>
      <c r="AD321" s="4"/>
      <c r="AE321" s="4"/>
      <c r="AF321" s="5"/>
      <c r="AG321" s="6"/>
      <c r="AH321" s="41"/>
      <c r="AI321" s="32"/>
      <c r="AJ321" s="32"/>
      <c r="AL321" s="2">
        <f t="shared" si="54"/>
        <v>0</v>
      </c>
      <c r="AM321" s="2">
        <f t="shared" si="55"/>
        <v>0</v>
      </c>
      <c r="AN321" s="2">
        <f t="shared" si="56"/>
        <v>0</v>
      </c>
      <c r="AO321" s="2">
        <f t="shared" si="57"/>
        <v>0</v>
      </c>
      <c r="AP321" s="2">
        <f t="shared" si="58"/>
        <v>0</v>
      </c>
      <c r="AQ321" s="2">
        <f t="shared" si="59"/>
        <v>0</v>
      </c>
      <c r="AR321" s="2">
        <f t="shared" si="60"/>
        <v>0</v>
      </c>
      <c r="AS321" s="2">
        <f t="shared" si="61"/>
        <v>0</v>
      </c>
      <c r="AT321" s="2">
        <f t="shared" si="62"/>
        <v>0</v>
      </c>
      <c r="AU321" s="2">
        <f t="shared" si="63"/>
        <v>0</v>
      </c>
      <c r="AV321" s="2"/>
      <c r="AW321" s="2">
        <f>AX321*O321</f>
        <v>0</v>
      </c>
      <c r="AX321" s="2">
        <f t="shared" si="64"/>
        <v>529.98221895859683</v>
      </c>
      <c r="AY321" s="2">
        <f>SUM(AL321:AU321)</f>
        <v>0</v>
      </c>
      <c r="AZ321" s="1">
        <f>AY321*O321</f>
        <v>0</v>
      </c>
      <c r="BA321" s="15">
        <f t="shared" si="65"/>
        <v>0</v>
      </c>
    </row>
    <row r="322" spans="15:53" ht="14.25" customHeight="1" x14ac:dyDescent="0.25">
      <c r="O322" s="53"/>
      <c r="P322" s="13"/>
      <c r="Q322" s="13"/>
      <c r="R322" s="13"/>
      <c r="S322" s="13"/>
      <c r="T322" s="13"/>
      <c r="U322" s="17"/>
      <c r="V322" s="17"/>
      <c r="AA322" s="49"/>
      <c r="AB322" s="30"/>
      <c r="AC322" s="14"/>
      <c r="AD322" s="4"/>
      <c r="AE322" s="4"/>
      <c r="AF322" s="5"/>
      <c r="AG322" s="6"/>
      <c r="AH322" s="41"/>
      <c r="AI322" s="32"/>
      <c r="AJ322" s="32"/>
      <c r="AL322" s="2">
        <f t="shared" si="54"/>
        <v>0</v>
      </c>
      <c r="AM322" s="2">
        <f t="shared" si="55"/>
        <v>0</v>
      </c>
      <c r="AN322" s="2">
        <f t="shared" si="56"/>
        <v>0</v>
      </c>
      <c r="AO322" s="2">
        <f t="shared" si="57"/>
        <v>0</v>
      </c>
      <c r="AP322" s="2">
        <f t="shared" si="58"/>
        <v>0</v>
      </c>
      <c r="AQ322" s="2">
        <f t="shared" si="59"/>
        <v>0</v>
      </c>
      <c r="AR322" s="2">
        <f t="shared" si="60"/>
        <v>0</v>
      </c>
      <c r="AS322" s="2">
        <f t="shared" si="61"/>
        <v>0</v>
      </c>
      <c r="AT322" s="2">
        <f t="shared" si="62"/>
        <v>0</v>
      </c>
      <c r="AU322" s="2">
        <f t="shared" si="63"/>
        <v>0</v>
      </c>
      <c r="AV322" s="2"/>
      <c r="AW322" s="2">
        <f>AX322*O322</f>
        <v>0</v>
      </c>
      <c r="AX322" s="2">
        <f t="shared" si="64"/>
        <v>529.98221895859683</v>
      </c>
      <c r="AY322" s="2">
        <f>SUM(AL322:AU322)</f>
        <v>0</v>
      </c>
      <c r="AZ322" s="1">
        <f>AY322*O322</f>
        <v>0</v>
      </c>
      <c r="BA322" s="15">
        <f t="shared" si="65"/>
        <v>0</v>
      </c>
    </row>
    <row r="323" spans="15:53" ht="14.25" customHeight="1" x14ac:dyDescent="0.25">
      <c r="O323" s="53"/>
      <c r="P323" s="13"/>
      <c r="Q323" s="13"/>
      <c r="R323" s="13"/>
      <c r="S323" s="13"/>
      <c r="T323" s="13"/>
      <c r="U323" s="17"/>
      <c r="V323" s="17"/>
      <c r="AA323" s="49"/>
      <c r="AB323" s="30"/>
      <c r="AC323" s="14"/>
      <c r="AD323" s="4"/>
      <c r="AE323" s="4"/>
      <c r="AF323" s="5"/>
      <c r="AG323" s="6"/>
      <c r="AH323" s="41"/>
      <c r="AI323" s="32"/>
      <c r="AJ323" s="32"/>
      <c r="AL323" s="2">
        <f t="shared" si="54"/>
        <v>0</v>
      </c>
      <c r="AM323" s="2">
        <f t="shared" si="55"/>
        <v>0</v>
      </c>
      <c r="AN323" s="2">
        <f t="shared" si="56"/>
        <v>0</v>
      </c>
      <c r="AO323" s="2">
        <f t="shared" si="57"/>
        <v>0</v>
      </c>
      <c r="AP323" s="2">
        <f t="shared" si="58"/>
        <v>0</v>
      </c>
      <c r="AQ323" s="2">
        <f t="shared" si="59"/>
        <v>0</v>
      </c>
      <c r="AR323" s="2">
        <f t="shared" si="60"/>
        <v>0</v>
      </c>
      <c r="AS323" s="2">
        <f t="shared" si="61"/>
        <v>0</v>
      </c>
      <c r="AT323" s="2">
        <f t="shared" si="62"/>
        <v>0</v>
      </c>
      <c r="AU323" s="2">
        <f t="shared" si="63"/>
        <v>0</v>
      </c>
      <c r="AV323" s="2"/>
      <c r="AW323" s="2">
        <f>AX323*O323</f>
        <v>0</v>
      </c>
      <c r="AX323" s="2">
        <f t="shared" si="64"/>
        <v>529.98221895859683</v>
      </c>
      <c r="AY323" s="2">
        <f>SUM(AL323:AU323)</f>
        <v>0</v>
      </c>
      <c r="AZ323" s="1">
        <f>AY323*O323</f>
        <v>0</v>
      </c>
      <c r="BA323" s="15">
        <f t="shared" si="65"/>
        <v>0</v>
      </c>
    </row>
    <row r="324" spans="15:53" ht="14.25" customHeight="1" x14ac:dyDescent="0.25">
      <c r="O324" s="53"/>
      <c r="P324" s="13"/>
      <c r="Q324" s="13"/>
      <c r="R324" s="13"/>
      <c r="S324" s="13"/>
      <c r="T324" s="13"/>
      <c r="U324" s="17"/>
      <c r="V324" s="17"/>
      <c r="AA324" s="49"/>
      <c r="AB324" s="30"/>
      <c r="AC324" s="14"/>
      <c r="AD324" s="4"/>
      <c r="AE324" s="4"/>
      <c r="AF324" s="5"/>
      <c r="AG324" s="6"/>
      <c r="AH324" s="41"/>
      <c r="AI324" s="32"/>
      <c r="AJ324" s="32"/>
      <c r="AL324" s="2">
        <f t="shared" si="54"/>
        <v>0</v>
      </c>
      <c r="AM324" s="2">
        <f t="shared" si="55"/>
        <v>0</v>
      </c>
      <c r="AN324" s="2">
        <f t="shared" si="56"/>
        <v>0</v>
      </c>
      <c r="AO324" s="2">
        <f t="shared" si="57"/>
        <v>0</v>
      </c>
      <c r="AP324" s="2">
        <f t="shared" si="58"/>
        <v>0</v>
      </c>
      <c r="AQ324" s="2">
        <f t="shared" si="59"/>
        <v>0</v>
      </c>
      <c r="AR324" s="2">
        <f t="shared" si="60"/>
        <v>0</v>
      </c>
      <c r="AS324" s="2">
        <f t="shared" si="61"/>
        <v>0</v>
      </c>
      <c r="AT324" s="2">
        <f t="shared" si="62"/>
        <v>0</v>
      </c>
      <c r="AU324" s="2">
        <f t="shared" si="63"/>
        <v>0</v>
      </c>
      <c r="AV324" s="2"/>
      <c r="AW324" s="2">
        <f>AX324*O324</f>
        <v>0</v>
      </c>
      <c r="AX324" s="2">
        <f t="shared" si="64"/>
        <v>529.98221895859683</v>
      </c>
      <c r="AY324" s="2">
        <f>SUM(AL324:AU324)</f>
        <v>0</v>
      </c>
      <c r="AZ324" s="1">
        <f>AY324*O324</f>
        <v>0</v>
      </c>
      <c r="BA324" s="15">
        <f t="shared" si="65"/>
        <v>0</v>
      </c>
    </row>
    <row r="325" spans="15:53" ht="14.25" customHeight="1" x14ac:dyDescent="0.25">
      <c r="O325" s="53"/>
      <c r="P325" s="13"/>
      <c r="Q325" s="13"/>
      <c r="R325" s="13"/>
      <c r="S325" s="13"/>
      <c r="T325" s="13"/>
      <c r="U325" s="17"/>
      <c r="V325" s="17"/>
      <c r="AA325" s="49"/>
      <c r="AB325" s="30"/>
      <c r="AC325" s="14"/>
      <c r="AD325" s="4"/>
      <c r="AE325" s="4"/>
      <c r="AF325" s="5"/>
      <c r="AG325" s="6"/>
      <c r="AH325" s="41"/>
      <c r="AI325" s="32"/>
      <c r="AJ325" s="32"/>
      <c r="AL325" s="2">
        <f t="shared" ref="AL325:AL388" si="66">P325*AA325</f>
        <v>0</v>
      </c>
      <c r="AM325" s="2">
        <f t="shared" ref="AM325:AM388" si="67">Q325*AB325</f>
        <v>0</v>
      </c>
      <c r="AN325" s="2">
        <f t="shared" ref="AN325:AN388" si="68">R325*AC325</f>
        <v>0</v>
      </c>
      <c r="AO325" s="2">
        <f t="shared" ref="AO325:AO388" si="69">S325*AD325</f>
        <v>0</v>
      </c>
      <c r="AP325" s="2">
        <f t="shared" ref="AP325:AP388" si="70">T325*AE325</f>
        <v>0</v>
      </c>
      <c r="AQ325" s="2">
        <f t="shared" ref="AQ325:AQ388" si="71">U325*AF325</f>
        <v>0</v>
      </c>
      <c r="AR325" s="2">
        <f t="shared" ref="AR325:AR388" si="72">V325*AG325</f>
        <v>0</v>
      </c>
      <c r="AS325" s="2">
        <f t="shared" ref="AS325:AS388" si="73">W325*AH325</f>
        <v>0</v>
      </c>
      <c r="AT325" s="2">
        <f t="shared" ref="AT325:AT388" si="74">X325*AI325</f>
        <v>0</v>
      </c>
      <c r="AU325" s="2">
        <f t="shared" ref="AU325:AU388" si="75">Y325*AJ325</f>
        <v>0</v>
      </c>
      <c r="AV325" s="2"/>
      <c r="AW325" s="2">
        <f>AX325*O325</f>
        <v>0</v>
      </c>
      <c r="AX325" s="2">
        <f t="shared" si="64"/>
        <v>529.98221895859683</v>
      </c>
      <c r="AY325" s="2">
        <f>SUM(AL325:AU325)</f>
        <v>0</v>
      </c>
      <c r="AZ325" s="1">
        <f>AY325*O325</f>
        <v>0</v>
      </c>
      <c r="BA325" s="15">
        <f t="shared" si="65"/>
        <v>0</v>
      </c>
    </row>
    <row r="326" spans="15:53" ht="14.25" customHeight="1" x14ac:dyDescent="0.25">
      <c r="O326" s="53"/>
      <c r="P326" s="13"/>
      <c r="Q326" s="13"/>
      <c r="R326" s="13"/>
      <c r="S326" s="13"/>
      <c r="T326" s="13"/>
      <c r="U326" s="17"/>
      <c r="V326" s="17"/>
      <c r="AA326" s="49"/>
      <c r="AB326" s="30"/>
      <c r="AC326" s="14"/>
      <c r="AD326" s="4"/>
      <c r="AE326" s="4"/>
      <c r="AF326" s="5"/>
      <c r="AG326" s="6"/>
      <c r="AH326" s="41"/>
      <c r="AI326" s="32"/>
      <c r="AJ326" s="32"/>
      <c r="AL326" s="2">
        <f t="shared" si="66"/>
        <v>0</v>
      </c>
      <c r="AM326" s="2">
        <f t="shared" si="67"/>
        <v>0</v>
      </c>
      <c r="AN326" s="2">
        <f t="shared" si="68"/>
        <v>0</v>
      </c>
      <c r="AO326" s="2">
        <f t="shared" si="69"/>
        <v>0</v>
      </c>
      <c r="AP326" s="2">
        <f t="shared" si="70"/>
        <v>0</v>
      </c>
      <c r="AQ326" s="2">
        <f t="shared" si="71"/>
        <v>0</v>
      </c>
      <c r="AR326" s="2">
        <f t="shared" si="72"/>
        <v>0</v>
      </c>
      <c r="AS326" s="2">
        <f t="shared" si="73"/>
        <v>0</v>
      </c>
      <c r="AT326" s="2">
        <f t="shared" si="74"/>
        <v>0</v>
      </c>
      <c r="AU326" s="2">
        <f t="shared" si="75"/>
        <v>0</v>
      </c>
      <c r="AV326" s="2"/>
      <c r="AW326" s="2">
        <f>AX326*O326</f>
        <v>0</v>
      </c>
      <c r="AX326" s="2">
        <f t="shared" si="64"/>
        <v>529.98221895859683</v>
      </c>
      <c r="AY326" s="2">
        <f>SUM(AL326:AU326)</f>
        <v>0</v>
      </c>
      <c r="AZ326" s="1">
        <f>AY326*O326</f>
        <v>0</v>
      </c>
      <c r="BA326" s="15">
        <f t="shared" si="65"/>
        <v>0</v>
      </c>
    </row>
    <row r="327" spans="15:53" ht="14.25" customHeight="1" x14ac:dyDescent="0.25">
      <c r="O327" s="53"/>
      <c r="P327" s="13"/>
      <c r="Q327" s="13"/>
      <c r="R327" s="13"/>
      <c r="S327" s="13"/>
      <c r="T327" s="13"/>
      <c r="U327" s="17"/>
      <c r="V327" s="17"/>
      <c r="AA327" s="49"/>
      <c r="AB327" s="30"/>
      <c r="AC327" s="14"/>
      <c r="AD327" s="4"/>
      <c r="AE327" s="4"/>
      <c r="AF327" s="5"/>
      <c r="AG327" s="6"/>
      <c r="AH327" s="41"/>
      <c r="AI327" s="32"/>
      <c r="AJ327" s="32"/>
      <c r="AL327" s="2">
        <f t="shared" si="66"/>
        <v>0</v>
      </c>
      <c r="AM327" s="2">
        <f t="shared" si="67"/>
        <v>0</v>
      </c>
      <c r="AN327" s="2">
        <f t="shared" si="68"/>
        <v>0</v>
      </c>
      <c r="AO327" s="2">
        <f t="shared" si="69"/>
        <v>0</v>
      </c>
      <c r="AP327" s="2">
        <f t="shared" si="70"/>
        <v>0</v>
      </c>
      <c r="AQ327" s="2">
        <f t="shared" si="71"/>
        <v>0</v>
      </c>
      <c r="AR327" s="2">
        <f t="shared" si="72"/>
        <v>0</v>
      </c>
      <c r="AS327" s="2">
        <f t="shared" si="73"/>
        <v>0</v>
      </c>
      <c r="AT327" s="2">
        <f t="shared" si="74"/>
        <v>0</v>
      </c>
      <c r="AU327" s="2">
        <f t="shared" si="75"/>
        <v>0</v>
      </c>
      <c r="AV327" s="2"/>
      <c r="AW327" s="2">
        <f>AX327*O327</f>
        <v>0</v>
      </c>
      <c r="AX327" s="2">
        <f t="shared" ref="AX327:AX390" si="76">N327+AX326</f>
        <v>529.98221895859683</v>
      </c>
      <c r="AY327" s="2">
        <f>SUM(AL327:AU327)</f>
        <v>0</v>
      </c>
      <c r="AZ327" s="1">
        <f>AY327*O327</f>
        <v>0</v>
      </c>
      <c r="BA327" s="15">
        <f t="shared" ref="BA327:BA390" si="77">IF(AZ327&lt;&gt;0,(AZ327/AZ326-1)+BA326,0)</f>
        <v>0</v>
      </c>
    </row>
    <row r="328" spans="15:53" ht="14.25" customHeight="1" x14ac:dyDescent="0.25">
      <c r="O328" s="53"/>
      <c r="P328" s="13"/>
      <c r="Q328" s="13"/>
      <c r="R328" s="13"/>
      <c r="S328" s="13"/>
      <c r="T328" s="13"/>
      <c r="U328" s="17"/>
      <c r="V328" s="17"/>
      <c r="AA328" s="49"/>
      <c r="AB328" s="30"/>
      <c r="AC328" s="14"/>
      <c r="AD328" s="4"/>
      <c r="AE328" s="4"/>
      <c r="AF328" s="5"/>
      <c r="AG328" s="6"/>
      <c r="AH328" s="41"/>
      <c r="AI328" s="32"/>
      <c r="AJ328" s="32"/>
      <c r="AL328" s="2">
        <f t="shared" si="66"/>
        <v>0</v>
      </c>
      <c r="AM328" s="2">
        <f t="shared" si="67"/>
        <v>0</v>
      </c>
      <c r="AN328" s="2">
        <f t="shared" si="68"/>
        <v>0</v>
      </c>
      <c r="AO328" s="2">
        <f t="shared" si="69"/>
        <v>0</v>
      </c>
      <c r="AP328" s="2">
        <f t="shared" si="70"/>
        <v>0</v>
      </c>
      <c r="AQ328" s="2">
        <f t="shared" si="71"/>
        <v>0</v>
      </c>
      <c r="AR328" s="2">
        <f t="shared" si="72"/>
        <v>0</v>
      </c>
      <c r="AS328" s="2">
        <f t="shared" si="73"/>
        <v>0</v>
      </c>
      <c r="AT328" s="2">
        <f t="shared" si="74"/>
        <v>0</v>
      </c>
      <c r="AU328" s="2">
        <f t="shared" si="75"/>
        <v>0</v>
      </c>
      <c r="AV328" s="2"/>
      <c r="AW328" s="2">
        <f>AX328*O328</f>
        <v>0</v>
      </c>
      <c r="AX328" s="2">
        <f t="shared" si="76"/>
        <v>529.98221895859683</v>
      </c>
      <c r="AY328" s="2">
        <f>SUM(AL328:AU328)</f>
        <v>0</v>
      </c>
      <c r="AZ328" s="1">
        <f>AY328*O328</f>
        <v>0</v>
      </c>
      <c r="BA328" s="15">
        <f t="shared" si="77"/>
        <v>0</v>
      </c>
    </row>
    <row r="329" spans="15:53" ht="14.25" customHeight="1" x14ac:dyDescent="0.25">
      <c r="O329" s="53"/>
      <c r="P329" s="13"/>
      <c r="Q329" s="13"/>
      <c r="R329" s="13"/>
      <c r="S329" s="13"/>
      <c r="T329" s="13"/>
      <c r="U329" s="17"/>
      <c r="V329" s="17"/>
      <c r="AA329" s="49"/>
      <c r="AB329" s="30"/>
      <c r="AC329" s="14"/>
      <c r="AD329" s="4"/>
      <c r="AE329" s="4"/>
      <c r="AF329" s="5"/>
      <c r="AG329" s="6"/>
      <c r="AH329" s="41"/>
      <c r="AI329" s="32"/>
      <c r="AJ329" s="32"/>
      <c r="AL329" s="2">
        <f t="shared" si="66"/>
        <v>0</v>
      </c>
      <c r="AM329" s="2">
        <f t="shared" si="67"/>
        <v>0</v>
      </c>
      <c r="AN329" s="2">
        <f t="shared" si="68"/>
        <v>0</v>
      </c>
      <c r="AO329" s="2">
        <f t="shared" si="69"/>
        <v>0</v>
      </c>
      <c r="AP329" s="2">
        <f t="shared" si="70"/>
        <v>0</v>
      </c>
      <c r="AQ329" s="2">
        <f t="shared" si="71"/>
        <v>0</v>
      </c>
      <c r="AR329" s="2">
        <f t="shared" si="72"/>
        <v>0</v>
      </c>
      <c r="AS329" s="2">
        <f t="shared" si="73"/>
        <v>0</v>
      </c>
      <c r="AT329" s="2">
        <f t="shared" si="74"/>
        <v>0</v>
      </c>
      <c r="AU329" s="2">
        <f t="shared" si="75"/>
        <v>0</v>
      </c>
      <c r="AV329" s="2"/>
      <c r="AW329" s="2">
        <f>AX329*O329</f>
        <v>0</v>
      </c>
      <c r="AX329" s="2">
        <f t="shared" si="76"/>
        <v>529.98221895859683</v>
      </c>
      <c r="AY329" s="2">
        <f>SUM(AL329:AU329)</f>
        <v>0</v>
      </c>
      <c r="AZ329" s="1">
        <f>AY329*O329</f>
        <v>0</v>
      </c>
      <c r="BA329" s="15">
        <f t="shared" si="77"/>
        <v>0</v>
      </c>
    </row>
    <row r="330" spans="15:53" ht="14.25" customHeight="1" x14ac:dyDescent="0.25">
      <c r="O330" s="53"/>
      <c r="P330" s="13"/>
      <c r="Q330" s="13"/>
      <c r="R330" s="13"/>
      <c r="S330" s="13"/>
      <c r="T330" s="13"/>
      <c r="U330" s="17"/>
      <c r="V330" s="17"/>
      <c r="AA330" s="49"/>
      <c r="AB330" s="30"/>
      <c r="AC330" s="14"/>
      <c r="AD330" s="4"/>
      <c r="AE330" s="4"/>
      <c r="AF330" s="5"/>
      <c r="AG330" s="6"/>
      <c r="AH330" s="41"/>
      <c r="AI330" s="32"/>
      <c r="AJ330" s="32"/>
      <c r="AL330" s="2">
        <f t="shared" si="66"/>
        <v>0</v>
      </c>
      <c r="AM330" s="2">
        <f t="shared" si="67"/>
        <v>0</v>
      </c>
      <c r="AN330" s="2">
        <f t="shared" si="68"/>
        <v>0</v>
      </c>
      <c r="AO330" s="2">
        <f t="shared" si="69"/>
        <v>0</v>
      </c>
      <c r="AP330" s="2">
        <f t="shared" si="70"/>
        <v>0</v>
      </c>
      <c r="AQ330" s="2">
        <f t="shared" si="71"/>
        <v>0</v>
      </c>
      <c r="AR330" s="2">
        <f t="shared" si="72"/>
        <v>0</v>
      </c>
      <c r="AS330" s="2">
        <f t="shared" si="73"/>
        <v>0</v>
      </c>
      <c r="AT330" s="2">
        <f t="shared" si="74"/>
        <v>0</v>
      </c>
      <c r="AU330" s="2">
        <f t="shared" si="75"/>
        <v>0</v>
      </c>
      <c r="AV330" s="2"/>
      <c r="AW330" s="2">
        <f>AX330*O330</f>
        <v>0</v>
      </c>
      <c r="AX330" s="2">
        <f t="shared" si="76"/>
        <v>529.98221895859683</v>
      </c>
      <c r="AY330" s="2">
        <f>SUM(AL330:AU330)</f>
        <v>0</v>
      </c>
      <c r="AZ330" s="1">
        <f>AY330*O330</f>
        <v>0</v>
      </c>
      <c r="BA330" s="15">
        <f t="shared" si="77"/>
        <v>0</v>
      </c>
    </row>
    <row r="331" spans="15:53" ht="14.25" customHeight="1" x14ac:dyDescent="0.25">
      <c r="O331" s="53"/>
      <c r="P331" s="13"/>
      <c r="Q331" s="13"/>
      <c r="R331" s="13"/>
      <c r="S331" s="13"/>
      <c r="T331" s="13"/>
      <c r="U331" s="17"/>
      <c r="V331" s="17"/>
      <c r="AA331" s="49"/>
      <c r="AB331" s="30"/>
      <c r="AC331" s="14"/>
      <c r="AD331" s="4"/>
      <c r="AE331" s="4"/>
      <c r="AF331" s="5"/>
      <c r="AG331" s="6"/>
      <c r="AH331" s="41"/>
      <c r="AI331" s="32"/>
      <c r="AJ331" s="32"/>
      <c r="AL331" s="2">
        <f t="shared" si="66"/>
        <v>0</v>
      </c>
      <c r="AM331" s="2">
        <f t="shared" si="67"/>
        <v>0</v>
      </c>
      <c r="AN331" s="2">
        <f t="shared" si="68"/>
        <v>0</v>
      </c>
      <c r="AO331" s="2">
        <f t="shared" si="69"/>
        <v>0</v>
      </c>
      <c r="AP331" s="2">
        <f t="shared" si="70"/>
        <v>0</v>
      </c>
      <c r="AQ331" s="2">
        <f t="shared" si="71"/>
        <v>0</v>
      </c>
      <c r="AR331" s="2">
        <f t="shared" si="72"/>
        <v>0</v>
      </c>
      <c r="AS331" s="2">
        <f t="shared" si="73"/>
        <v>0</v>
      </c>
      <c r="AT331" s="2">
        <f t="shared" si="74"/>
        <v>0</v>
      </c>
      <c r="AU331" s="2">
        <f t="shared" si="75"/>
        <v>0</v>
      </c>
      <c r="AV331" s="2"/>
      <c r="AW331" s="2">
        <f>AX331*O331</f>
        <v>0</v>
      </c>
      <c r="AX331" s="2">
        <f t="shared" si="76"/>
        <v>529.98221895859683</v>
      </c>
      <c r="AY331" s="2">
        <f>SUM(AL331:AU331)</f>
        <v>0</v>
      </c>
      <c r="AZ331" s="1">
        <f>AY331*O331</f>
        <v>0</v>
      </c>
      <c r="BA331" s="15">
        <f t="shared" si="77"/>
        <v>0</v>
      </c>
    </row>
    <row r="332" spans="15:53" ht="14.25" customHeight="1" x14ac:dyDescent="0.25">
      <c r="O332" s="53"/>
      <c r="P332" s="13"/>
      <c r="Q332" s="13"/>
      <c r="R332" s="13"/>
      <c r="S332" s="13"/>
      <c r="T332" s="13"/>
      <c r="U332" s="17"/>
      <c r="V332" s="17"/>
      <c r="AA332" s="49"/>
      <c r="AB332" s="30"/>
      <c r="AC332" s="14"/>
      <c r="AD332" s="4"/>
      <c r="AE332" s="4"/>
      <c r="AF332" s="5"/>
      <c r="AG332" s="6"/>
      <c r="AH332" s="41"/>
      <c r="AI332" s="32"/>
      <c r="AJ332" s="32"/>
      <c r="AL332" s="2">
        <f t="shared" si="66"/>
        <v>0</v>
      </c>
      <c r="AM332" s="2">
        <f t="shared" si="67"/>
        <v>0</v>
      </c>
      <c r="AN332" s="2">
        <f t="shared" si="68"/>
        <v>0</v>
      </c>
      <c r="AO332" s="2">
        <f t="shared" si="69"/>
        <v>0</v>
      </c>
      <c r="AP332" s="2">
        <f t="shared" si="70"/>
        <v>0</v>
      </c>
      <c r="AQ332" s="2">
        <f t="shared" si="71"/>
        <v>0</v>
      </c>
      <c r="AR332" s="2">
        <f t="shared" si="72"/>
        <v>0</v>
      </c>
      <c r="AS332" s="2">
        <f t="shared" si="73"/>
        <v>0</v>
      </c>
      <c r="AT332" s="2">
        <f t="shared" si="74"/>
        <v>0</v>
      </c>
      <c r="AU332" s="2">
        <f t="shared" si="75"/>
        <v>0</v>
      </c>
      <c r="AV332" s="2"/>
      <c r="AW332" s="2">
        <f>AX332*O332</f>
        <v>0</v>
      </c>
      <c r="AX332" s="2">
        <f t="shared" si="76"/>
        <v>529.98221895859683</v>
      </c>
      <c r="AY332" s="2">
        <f>SUM(AL332:AU332)</f>
        <v>0</v>
      </c>
      <c r="AZ332" s="1">
        <f>AY332*O332</f>
        <v>0</v>
      </c>
      <c r="BA332" s="15">
        <f t="shared" si="77"/>
        <v>0</v>
      </c>
    </row>
    <row r="333" spans="15:53" ht="14.25" customHeight="1" x14ac:dyDescent="0.25">
      <c r="O333" s="53"/>
      <c r="P333" s="13"/>
      <c r="Q333" s="13"/>
      <c r="R333" s="13"/>
      <c r="S333" s="13"/>
      <c r="T333" s="13"/>
      <c r="U333" s="17"/>
      <c r="V333" s="17"/>
      <c r="AA333" s="49"/>
      <c r="AB333" s="30"/>
      <c r="AC333" s="14"/>
      <c r="AD333" s="4"/>
      <c r="AE333" s="4"/>
      <c r="AF333" s="5"/>
      <c r="AG333" s="6"/>
      <c r="AH333" s="41"/>
      <c r="AI333" s="32"/>
      <c r="AJ333" s="32"/>
      <c r="AL333" s="2">
        <f t="shared" si="66"/>
        <v>0</v>
      </c>
      <c r="AM333" s="2">
        <f t="shared" si="67"/>
        <v>0</v>
      </c>
      <c r="AN333" s="2">
        <f t="shared" si="68"/>
        <v>0</v>
      </c>
      <c r="AO333" s="2">
        <f t="shared" si="69"/>
        <v>0</v>
      </c>
      <c r="AP333" s="2">
        <f t="shared" si="70"/>
        <v>0</v>
      </c>
      <c r="AQ333" s="2">
        <f t="shared" si="71"/>
        <v>0</v>
      </c>
      <c r="AR333" s="2">
        <f t="shared" si="72"/>
        <v>0</v>
      </c>
      <c r="AS333" s="2">
        <f t="shared" si="73"/>
        <v>0</v>
      </c>
      <c r="AT333" s="2">
        <f t="shared" si="74"/>
        <v>0</v>
      </c>
      <c r="AU333" s="2">
        <f t="shared" si="75"/>
        <v>0</v>
      </c>
      <c r="AV333" s="2"/>
      <c r="AW333" s="2">
        <f>AX333*O333</f>
        <v>0</v>
      </c>
      <c r="AX333" s="2">
        <f t="shared" si="76"/>
        <v>529.98221895859683</v>
      </c>
      <c r="AY333" s="2">
        <f>SUM(AL333:AU333)</f>
        <v>0</v>
      </c>
      <c r="AZ333" s="1">
        <f>AY333*O333</f>
        <v>0</v>
      </c>
      <c r="BA333" s="15">
        <f t="shared" si="77"/>
        <v>0</v>
      </c>
    </row>
    <row r="334" spans="15:53" ht="14.25" customHeight="1" x14ac:dyDescent="0.25">
      <c r="O334" s="53"/>
      <c r="P334" s="13"/>
      <c r="Q334" s="13"/>
      <c r="R334" s="13"/>
      <c r="S334" s="13"/>
      <c r="T334" s="13"/>
      <c r="U334" s="17"/>
      <c r="V334" s="17"/>
      <c r="AA334" s="49"/>
      <c r="AB334" s="30"/>
      <c r="AC334" s="14"/>
      <c r="AD334" s="4"/>
      <c r="AE334" s="4"/>
      <c r="AF334" s="5"/>
      <c r="AG334" s="6"/>
      <c r="AH334" s="41"/>
      <c r="AI334" s="32"/>
      <c r="AJ334" s="32"/>
      <c r="AL334" s="2">
        <f t="shared" si="66"/>
        <v>0</v>
      </c>
      <c r="AM334" s="2">
        <f t="shared" si="67"/>
        <v>0</v>
      </c>
      <c r="AN334" s="2">
        <f t="shared" si="68"/>
        <v>0</v>
      </c>
      <c r="AO334" s="2">
        <f t="shared" si="69"/>
        <v>0</v>
      </c>
      <c r="AP334" s="2">
        <f t="shared" si="70"/>
        <v>0</v>
      </c>
      <c r="AQ334" s="2">
        <f t="shared" si="71"/>
        <v>0</v>
      </c>
      <c r="AR334" s="2">
        <f t="shared" si="72"/>
        <v>0</v>
      </c>
      <c r="AS334" s="2">
        <f t="shared" si="73"/>
        <v>0</v>
      </c>
      <c r="AT334" s="2">
        <f t="shared" si="74"/>
        <v>0</v>
      </c>
      <c r="AU334" s="2">
        <f t="shared" si="75"/>
        <v>0</v>
      </c>
      <c r="AV334" s="2"/>
      <c r="AW334" s="2">
        <f>AX334*O334</f>
        <v>0</v>
      </c>
      <c r="AX334" s="2">
        <f t="shared" si="76"/>
        <v>529.98221895859683</v>
      </c>
      <c r="AY334" s="2">
        <f>SUM(AL334:AU334)</f>
        <v>0</v>
      </c>
      <c r="AZ334" s="1">
        <f>AY334*O334</f>
        <v>0</v>
      </c>
      <c r="BA334" s="15">
        <f t="shared" si="77"/>
        <v>0</v>
      </c>
    </row>
    <row r="335" spans="15:53" ht="14.25" customHeight="1" x14ac:dyDescent="0.25">
      <c r="O335" s="53"/>
      <c r="P335" s="13"/>
      <c r="Q335" s="13"/>
      <c r="R335" s="13"/>
      <c r="S335" s="13"/>
      <c r="T335" s="13"/>
      <c r="U335" s="17"/>
      <c r="V335" s="17"/>
      <c r="AA335" s="49"/>
      <c r="AB335" s="30"/>
      <c r="AC335" s="14"/>
      <c r="AD335" s="4"/>
      <c r="AE335" s="4"/>
      <c r="AF335" s="5"/>
      <c r="AG335" s="6"/>
      <c r="AH335" s="41"/>
      <c r="AI335" s="32"/>
      <c r="AJ335" s="32"/>
      <c r="AL335" s="2">
        <f t="shared" si="66"/>
        <v>0</v>
      </c>
      <c r="AM335" s="2">
        <f t="shared" si="67"/>
        <v>0</v>
      </c>
      <c r="AN335" s="2">
        <f t="shared" si="68"/>
        <v>0</v>
      </c>
      <c r="AO335" s="2">
        <f t="shared" si="69"/>
        <v>0</v>
      </c>
      <c r="AP335" s="2">
        <f t="shared" si="70"/>
        <v>0</v>
      </c>
      <c r="AQ335" s="2">
        <f t="shared" si="71"/>
        <v>0</v>
      </c>
      <c r="AR335" s="2">
        <f t="shared" si="72"/>
        <v>0</v>
      </c>
      <c r="AS335" s="2">
        <f t="shared" si="73"/>
        <v>0</v>
      </c>
      <c r="AT335" s="2">
        <f t="shared" si="74"/>
        <v>0</v>
      </c>
      <c r="AU335" s="2">
        <f t="shared" si="75"/>
        <v>0</v>
      </c>
      <c r="AV335" s="2"/>
      <c r="AW335" s="2">
        <f>AX335*O335</f>
        <v>0</v>
      </c>
      <c r="AX335" s="2">
        <f t="shared" si="76"/>
        <v>529.98221895859683</v>
      </c>
      <c r="AY335" s="2">
        <f>SUM(AL335:AU335)</f>
        <v>0</v>
      </c>
      <c r="AZ335" s="1">
        <f>AY335*O335</f>
        <v>0</v>
      </c>
      <c r="BA335" s="15">
        <f t="shared" si="77"/>
        <v>0</v>
      </c>
    </row>
    <row r="336" spans="15:53" ht="14.25" customHeight="1" x14ac:dyDescent="0.25">
      <c r="O336" s="53"/>
      <c r="P336" s="13"/>
      <c r="Q336" s="13"/>
      <c r="R336" s="13"/>
      <c r="S336" s="13"/>
      <c r="T336" s="13"/>
      <c r="U336" s="17"/>
      <c r="V336" s="17"/>
      <c r="AA336" s="49"/>
      <c r="AB336" s="30"/>
      <c r="AC336" s="14"/>
      <c r="AD336" s="4"/>
      <c r="AE336" s="4"/>
      <c r="AF336" s="5"/>
      <c r="AG336" s="6"/>
      <c r="AH336" s="41"/>
      <c r="AI336" s="32"/>
      <c r="AJ336" s="32"/>
      <c r="AL336" s="2">
        <f t="shared" si="66"/>
        <v>0</v>
      </c>
      <c r="AM336" s="2">
        <f t="shared" si="67"/>
        <v>0</v>
      </c>
      <c r="AN336" s="2">
        <f t="shared" si="68"/>
        <v>0</v>
      </c>
      <c r="AO336" s="2">
        <f t="shared" si="69"/>
        <v>0</v>
      </c>
      <c r="AP336" s="2">
        <f t="shared" si="70"/>
        <v>0</v>
      </c>
      <c r="AQ336" s="2">
        <f t="shared" si="71"/>
        <v>0</v>
      </c>
      <c r="AR336" s="2">
        <f t="shared" si="72"/>
        <v>0</v>
      </c>
      <c r="AS336" s="2">
        <f t="shared" si="73"/>
        <v>0</v>
      </c>
      <c r="AT336" s="2">
        <f t="shared" si="74"/>
        <v>0</v>
      </c>
      <c r="AU336" s="2">
        <f t="shared" si="75"/>
        <v>0</v>
      </c>
      <c r="AV336" s="2"/>
      <c r="AW336" s="2">
        <f>AX336*O336</f>
        <v>0</v>
      </c>
      <c r="AX336" s="2">
        <f t="shared" si="76"/>
        <v>529.98221895859683</v>
      </c>
      <c r="AY336" s="2">
        <f>SUM(AL336:AU336)</f>
        <v>0</v>
      </c>
      <c r="AZ336" s="1">
        <f>AY336*O336</f>
        <v>0</v>
      </c>
      <c r="BA336" s="15">
        <f t="shared" si="77"/>
        <v>0</v>
      </c>
    </row>
    <row r="337" spans="15:53" ht="14.25" customHeight="1" x14ac:dyDescent="0.25">
      <c r="O337" s="53"/>
      <c r="P337" s="13"/>
      <c r="Q337" s="13"/>
      <c r="R337" s="13"/>
      <c r="S337" s="13"/>
      <c r="T337" s="13"/>
      <c r="U337" s="17"/>
      <c r="V337" s="17"/>
      <c r="AA337" s="49"/>
      <c r="AB337" s="30"/>
      <c r="AC337" s="14"/>
      <c r="AD337" s="4"/>
      <c r="AE337" s="4"/>
      <c r="AF337" s="5"/>
      <c r="AG337" s="6"/>
      <c r="AH337" s="41"/>
      <c r="AI337" s="32"/>
      <c r="AJ337" s="32"/>
      <c r="AL337" s="2">
        <f t="shared" si="66"/>
        <v>0</v>
      </c>
      <c r="AM337" s="2">
        <f t="shared" si="67"/>
        <v>0</v>
      </c>
      <c r="AN337" s="2">
        <f t="shared" si="68"/>
        <v>0</v>
      </c>
      <c r="AO337" s="2">
        <f t="shared" si="69"/>
        <v>0</v>
      </c>
      <c r="AP337" s="2">
        <f t="shared" si="70"/>
        <v>0</v>
      </c>
      <c r="AQ337" s="2">
        <f t="shared" si="71"/>
        <v>0</v>
      </c>
      <c r="AR337" s="2">
        <f t="shared" si="72"/>
        <v>0</v>
      </c>
      <c r="AS337" s="2">
        <f t="shared" si="73"/>
        <v>0</v>
      </c>
      <c r="AT337" s="2">
        <f t="shared" si="74"/>
        <v>0</v>
      </c>
      <c r="AU337" s="2">
        <f t="shared" si="75"/>
        <v>0</v>
      </c>
      <c r="AV337" s="2"/>
      <c r="AW337" s="2">
        <f>AX337*O337</f>
        <v>0</v>
      </c>
      <c r="AX337" s="2">
        <f t="shared" si="76"/>
        <v>529.98221895859683</v>
      </c>
      <c r="AY337" s="2">
        <f>SUM(AL337:AU337)</f>
        <v>0</v>
      </c>
      <c r="AZ337" s="1">
        <f>AY337*O337</f>
        <v>0</v>
      </c>
      <c r="BA337" s="15">
        <f t="shared" si="77"/>
        <v>0</v>
      </c>
    </row>
    <row r="338" spans="15:53" ht="14.25" customHeight="1" x14ac:dyDescent="0.25">
      <c r="O338" s="53"/>
      <c r="P338" s="13"/>
      <c r="Q338" s="13"/>
      <c r="R338" s="13"/>
      <c r="S338" s="13"/>
      <c r="T338" s="13"/>
      <c r="U338" s="17"/>
      <c r="V338" s="17"/>
      <c r="AA338" s="49"/>
      <c r="AB338" s="30"/>
      <c r="AC338" s="14"/>
      <c r="AD338" s="4"/>
      <c r="AE338" s="4"/>
      <c r="AF338" s="5"/>
      <c r="AG338" s="6"/>
      <c r="AH338" s="41"/>
      <c r="AI338" s="32"/>
      <c r="AJ338" s="32"/>
      <c r="AL338" s="2">
        <f t="shared" si="66"/>
        <v>0</v>
      </c>
      <c r="AM338" s="2">
        <f t="shared" si="67"/>
        <v>0</v>
      </c>
      <c r="AN338" s="2">
        <f t="shared" si="68"/>
        <v>0</v>
      </c>
      <c r="AO338" s="2">
        <f t="shared" si="69"/>
        <v>0</v>
      </c>
      <c r="AP338" s="2">
        <f t="shared" si="70"/>
        <v>0</v>
      </c>
      <c r="AQ338" s="2">
        <f t="shared" si="71"/>
        <v>0</v>
      </c>
      <c r="AR338" s="2">
        <f t="shared" si="72"/>
        <v>0</v>
      </c>
      <c r="AS338" s="2">
        <f t="shared" si="73"/>
        <v>0</v>
      </c>
      <c r="AT338" s="2">
        <f t="shared" si="74"/>
        <v>0</v>
      </c>
      <c r="AU338" s="2">
        <f t="shared" si="75"/>
        <v>0</v>
      </c>
      <c r="AV338" s="2"/>
      <c r="AW338" s="2">
        <f>AX338*O338</f>
        <v>0</v>
      </c>
      <c r="AX338" s="2">
        <f t="shared" si="76"/>
        <v>529.98221895859683</v>
      </c>
      <c r="AY338" s="2">
        <f>SUM(AL338:AU338)</f>
        <v>0</v>
      </c>
      <c r="AZ338" s="1">
        <f>AY338*O338</f>
        <v>0</v>
      </c>
      <c r="BA338" s="15">
        <f t="shared" si="77"/>
        <v>0</v>
      </c>
    </row>
    <row r="339" spans="15:53" ht="14.25" customHeight="1" x14ac:dyDescent="0.25">
      <c r="O339" s="53"/>
      <c r="P339" s="13"/>
      <c r="Q339" s="13"/>
      <c r="R339" s="13"/>
      <c r="S339" s="13"/>
      <c r="T339" s="13"/>
      <c r="U339" s="17"/>
      <c r="V339" s="17"/>
      <c r="AA339" s="49"/>
      <c r="AB339" s="30"/>
      <c r="AC339" s="14"/>
      <c r="AD339" s="4"/>
      <c r="AE339" s="4"/>
      <c r="AF339" s="5"/>
      <c r="AG339" s="6"/>
      <c r="AH339" s="41"/>
      <c r="AI339" s="32"/>
      <c r="AJ339" s="32"/>
      <c r="AL339" s="2">
        <f t="shared" si="66"/>
        <v>0</v>
      </c>
      <c r="AM339" s="2">
        <f t="shared" si="67"/>
        <v>0</v>
      </c>
      <c r="AN339" s="2">
        <f t="shared" si="68"/>
        <v>0</v>
      </c>
      <c r="AO339" s="2">
        <f t="shared" si="69"/>
        <v>0</v>
      </c>
      <c r="AP339" s="2">
        <f t="shared" si="70"/>
        <v>0</v>
      </c>
      <c r="AQ339" s="2">
        <f t="shared" si="71"/>
        <v>0</v>
      </c>
      <c r="AR339" s="2">
        <f t="shared" si="72"/>
        <v>0</v>
      </c>
      <c r="AS339" s="2">
        <f t="shared" si="73"/>
        <v>0</v>
      </c>
      <c r="AT339" s="2">
        <f t="shared" si="74"/>
        <v>0</v>
      </c>
      <c r="AU339" s="2">
        <f t="shared" si="75"/>
        <v>0</v>
      </c>
      <c r="AV339" s="2"/>
      <c r="AW339" s="2">
        <f>AX339*O339</f>
        <v>0</v>
      </c>
      <c r="AX339" s="2">
        <f t="shared" si="76"/>
        <v>529.98221895859683</v>
      </c>
      <c r="AY339" s="2">
        <f>SUM(AL339:AU339)</f>
        <v>0</v>
      </c>
      <c r="AZ339" s="1">
        <f>AY339*O339</f>
        <v>0</v>
      </c>
      <c r="BA339" s="15">
        <f t="shared" si="77"/>
        <v>0</v>
      </c>
    </row>
    <row r="340" spans="15:53" ht="14.25" customHeight="1" x14ac:dyDescent="0.25">
      <c r="O340" s="53"/>
      <c r="P340" s="13"/>
      <c r="Q340" s="13"/>
      <c r="R340" s="13"/>
      <c r="S340" s="13"/>
      <c r="T340" s="13"/>
      <c r="U340" s="17"/>
      <c r="V340" s="17"/>
      <c r="AA340" s="49"/>
      <c r="AB340" s="30"/>
      <c r="AC340" s="14"/>
      <c r="AD340" s="4"/>
      <c r="AE340" s="4"/>
      <c r="AF340" s="5"/>
      <c r="AG340" s="6"/>
      <c r="AH340" s="41"/>
      <c r="AI340" s="32"/>
      <c r="AJ340" s="32"/>
      <c r="AL340" s="2">
        <f t="shared" si="66"/>
        <v>0</v>
      </c>
      <c r="AM340" s="2">
        <f t="shared" si="67"/>
        <v>0</v>
      </c>
      <c r="AN340" s="2">
        <f t="shared" si="68"/>
        <v>0</v>
      </c>
      <c r="AO340" s="2">
        <f t="shared" si="69"/>
        <v>0</v>
      </c>
      <c r="AP340" s="2">
        <f t="shared" si="70"/>
        <v>0</v>
      </c>
      <c r="AQ340" s="2">
        <f t="shared" si="71"/>
        <v>0</v>
      </c>
      <c r="AR340" s="2">
        <f t="shared" si="72"/>
        <v>0</v>
      </c>
      <c r="AS340" s="2">
        <f t="shared" si="73"/>
        <v>0</v>
      </c>
      <c r="AT340" s="2">
        <f t="shared" si="74"/>
        <v>0</v>
      </c>
      <c r="AU340" s="2">
        <f t="shared" si="75"/>
        <v>0</v>
      </c>
      <c r="AV340" s="2"/>
      <c r="AW340" s="2">
        <f>AX340*O340</f>
        <v>0</v>
      </c>
      <c r="AX340" s="2">
        <f t="shared" si="76"/>
        <v>529.98221895859683</v>
      </c>
      <c r="AY340" s="2">
        <f>SUM(AL340:AU340)</f>
        <v>0</v>
      </c>
      <c r="AZ340" s="1">
        <f>AY340*O340</f>
        <v>0</v>
      </c>
      <c r="BA340" s="15">
        <f t="shared" si="77"/>
        <v>0</v>
      </c>
    </row>
    <row r="341" spans="15:53" ht="14.25" customHeight="1" x14ac:dyDescent="0.25">
      <c r="O341" s="53"/>
      <c r="P341" s="13"/>
      <c r="Q341" s="13"/>
      <c r="R341" s="13"/>
      <c r="S341" s="13"/>
      <c r="T341" s="13"/>
      <c r="U341" s="17"/>
      <c r="V341" s="17"/>
      <c r="AA341" s="49"/>
      <c r="AB341" s="30"/>
      <c r="AC341" s="14"/>
      <c r="AD341" s="4"/>
      <c r="AE341" s="4"/>
      <c r="AF341" s="5"/>
      <c r="AG341" s="6"/>
      <c r="AH341" s="41"/>
      <c r="AI341" s="32"/>
      <c r="AJ341" s="32"/>
      <c r="AL341" s="2">
        <f t="shared" si="66"/>
        <v>0</v>
      </c>
      <c r="AM341" s="2">
        <f t="shared" si="67"/>
        <v>0</v>
      </c>
      <c r="AN341" s="2">
        <f t="shared" si="68"/>
        <v>0</v>
      </c>
      <c r="AO341" s="2">
        <f t="shared" si="69"/>
        <v>0</v>
      </c>
      <c r="AP341" s="2">
        <f t="shared" si="70"/>
        <v>0</v>
      </c>
      <c r="AQ341" s="2">
        <f t="shared" si="71"/>
        <v>0</v>
      </c>
      <c r="AR341" s="2">
        <f t="shared" si="72"/>
        <v>0</v>
      </c>
      <c r="AS341" s="2">
        <f t="shared" si="73"/>
        <v>0</v>
      </c>
      <c r="AT341" s="2">
        <f t="shared" si="74"/>
        <v>0</v>
      </c>
      <c r="AU341" s="2">
        <f t="shared" si="75"/>
        <v>0</v>
      </c>
      <c r="AV341" s="2"/>
      <c r="AW341" s="2">
        <f>AX341*O341</f>
        <v>0</v>
      </c>
      <c r="AX341" s="2">
        <f t="shared" si="76"/>
        <v>529.98221895859683</v>
      </c>
      <c r="AY341" s="2">
        <f>SUM(AL341:AU341)</f>
        <v>0</v>
      </c>
      <c r="AZ341" s="1">
        <f>AY341*O341</f>
        <v>0</v>
      </c>
      <c r="BA341" s="15">
        <f t="shared" si="77"/>
        <v>0</v>
      </c>
    </row>
    <row r="342" spans="15:53" ht="14.25" customHeight="1" x14ac:dyDescent="0.25">
      <c r="O342" s="53"/>
      <c r="P342" s="13"/>
      <c r="Q342" s="13"/>
      <c r="R342" s="13"/>
      <c r="S342" s="13"/>
      <c r="T342" s="13"/>
      <c r="U342" s="17"/>
      <c r="V342" s="17"/>
      <c r="AA342" s="49"/>
      <c r="AB342" s="30"/>
      <c r="AC342" s="14"/>
      <c r="AD342" s="4"/>
      <c r="AE342" s="4"/>
      <c r="AF342" s="5"/>
      <c r="AG342" s="6"/>
      <c r="AH342" s="41"/>
      <c r="AI342" s="32"/>
      <c r="AJ342" s="32"/>
      <c r="AL342" s="2">
        <f t="shared" si="66"/>
        <v>0</v>
      </c>
      <c r="AM342" s="2">
        <f t="shared" si="67"/>
        <v>0</v>
      </c>
      <c r="AN342" s="2">
        <f t="shared" si="68"/>
        <v>0</v>
      </c>
      <c r="AO342" s="2">
        <f t="shared" si="69"/>
        <v>0</v>
      </c>
      <c r="AP342" s="2">
        <f t="shared" si="70"/>
        <v>0</v>
      </c>
      <c r="AQ342" s="2">
        <f t="shared" si="71"/>
        <v>0</v>
      </c>
      <c r="AR342" s="2">
        <f t="shared" si="72"/>
        <v>0</v>
      </c>
      <c r="AS342" s="2">
        <f t="shared" si="73"/>
        <v>0</v>
      </c>
      <c r="AT342" s="2">
        <f t="shared" si="74"/>
        <v>0</v>
      </c>
      <c r="AU342" s="2">
        <f t="shared" si="75"/>
        <v>0</v>
      </c>
      <c r="AV342" s="2"/>
      <c r="AW342" s="2">
        <f>AX342*O342</f>
        <v>0</v>
      </c>
      <c r="AX342" s="2">
        <f t="shared" si="76"/>
        <v>529.98221895859683</v>
      </c>
      <c r="AY342" s="2">
        <f>SUM(AL342:AU342)</f>
        <v>0</v>
      </c>
      <c r="AZ342" s="1">
        <f>AY342*O342</f>
        <v>0</v>
      </c>
      <c r="BA342" s="15">
        <f t="shared" si="77"/>
        <v>0</v>
      </c>
    </row>
    <row r="343" spans="15:53" ht="14.25" customHeight="1" x14ac:dyDescent="0.25">
      <c r="O343" s="53"/>
      <c r="P343" s="13"/>
      <c r="Q343" s="13"/>
      <c r="R343" s="13"/>
      <c r="S343" s="13"/>
      <c r="T343" s="13"/>
      <c r="U343" s="17"/>
      <c r="V343" s="17"/>
      <c r="AA343" s="49"/>
      <c r="AB343" s="30"/>
      <c r="AC343" s="14"/>
      <c r="AD343" s="4"/>
      <c r="AE343" s="4"/>
      <c r="AF343" s="5"/>
      <c r="AG343" s="6"/>
      <c r="AH343" s="41"/>
      <c r="AI343" s="32"/>
      <c r="AJ343" s="32"/>
      <c r="AL343" s="2">
        <f t="shared" si="66"/>
        <v>0</v>
      </c>
      <c r="AM343" s="2">
        <f t="shared" si="67"/>
        <v>0</v>
      </c>
      <c r="AN343" s="2">
        <f t="shared" si="68"/>
        <v>0</v>
      </c>
      <c r="AO343" s="2">
        <f t="shared" si="69"/>
        <v>0</v>
      </c>
      <c r="AP343" s="2">
        <f t="shared" si="70"/>
        <v>0</v>
      </c>
      <c r="AQ343" s="2">
        <f t="shared" si="71"/>
        <v>0</v>
      </c>
      <c r="AR343" s="2">
        <f t="shared" si="72"/>
        <v>0</v>
      </c>
      <c r="AS343" s="2">
        <f t="shared" si="73"/>
        <v>0</v>
      </c>
      <c r="AT343" s="2">
        <f t="shared" si="74"/>
        <v>0</v>
      </c>
      <c r="AU343" s="2">
        <f t="shared" si="75"/>
        <v>0</v>
      </c>
      <c r="AV343" s="2"/>
      <c r="AW343" s="2">
        <f>AX343*O343</f>
        <v>0</v>
      </c>
      <c r="AX343" s="2">
        <f t="shared" si="76"/>
        <v>529.98221895859683</v>
      </c>
      <c r="AY343" s="2">
        <f>SUM(AL343:AU343)</f>
        <v>0</v>
      </c>
      <c r="AZ343" s="1">
        <f>AY343*O343</f>
        <v>0</v>
      </c>
      <c r="BA343" s="15">
        <f t="shared" si="77"/>
        <v>0</v>
      </c>
    </row>
    <row r="344" spans="15:53" ht="14.25" customHeight="1" x14ac:dyDescent="0.25">
      <c r="O344" s="53"/>
      <c r="P344" s="13"/>
      <c r="Q344" s="13"/>
      <c r="R344" s="13"/>
      <c r="S344" s="13"/>
      <c r="T344" s="13"/>
      <c r="U344" s="17"/>
      <c r="V344" s="17"/>
      <c r="AA344" s="49"/>
      <c r="AB344" s="30"/>
      <c r="AC344" s="14"/>
      <c r="AD344" s="4"/>
      <c r="AE344" s="4"/>
      <c r="AF344" s="5"/>
      <c r="AG344" s="6"/>
      <c r="AH344" s="41"/>
      <c r="AI344" s="32"/>
      <c r="AJ344" s="32"/>
      <c r="AL344" s="2">
        <f t="shared" si="66"/>
        <v>0</v>
      </c>
      <c r="AM344" s="2">
        <f t="shared" si="67"/>
        <v>0</v>
      </c>
      <c r="AN344" s="2">
        <f t="shared" si="68"/>
        <v>0</v>
      </c>
      <c r="AO344" s="2">
        <f t="shared" si="69"/>
        <v>0</v>
      </c>
      <c r="AP344" s="2">
        <f t="shared" si="70"/>
        <v>0</v>
      </c>
      <c r="AQ344" s="2">
        <f t="shared" si="71"/>
        <v>0</v>
      </c>
      <c r="AR344" s="2">
        <f t="shared" si="72"/>
        <v>0</v>
      </c>
      <c r="AS344" s="2">
        <f t="shared" si="73"/>
        <v>0</v>
      </c>
      <c r="AT344" s="2">
        <f t="shared" si="74"/>
        <v>0</v>
      </c>
      <c r="AU344" s="2">
        <f t="shared" si="75"/>
        <v>0</v>
      </c>
      <c r="AV344" s="2"/>
      <c r="AW344" s="2">
        <f>AX344*O344</f>
        <v>0</v>
      </c>
      <c r="AX344" s="2">
        <f t="shared" si="76"/>
        <v>529.98221895859683</v>
      </c>
      <c r="AY344" s="2">
        <f>SUM(AL344:AU344)</f>
        <v>0</v>
      </c>
      <c r="AZ344" s="1">
        <f>AY344*O344</f>
        <v>0</v>
      </c>
      <c r="BA344" s="15">
        <f t="shared" si="77"/>
        <v>0</v>
      </c>
    </row>
    <row r="345" spans="15:53" ht="14.25" customHeight="1" x14ac:dyDescent="0.25">
      <c r="O345" s="53"/>
      <c r="P345" s="13"/>
      <c r="Q345" s="13"/>
      <c r="R345" s="13"/>
      <c r="S345" s="13"/>
      <c r="T345" s="13"/>
      <c r="U345" s="17"/>
      <c r="V345" s="17"/>
      <c r="AA345" s="49"/>
      <c r="AB345" s="30"/>
      <c r="AC345" s="14"/>
      <c r="AD345" s="4"/>
      <c r="AE345" s="4"/>
      <c r="AF345" s="5"/>
      <c r="AG345" s="6"/>
      <c r="AH345" s="41"/>
      <c r="AI345" s="32"/>
      <c r="AJ345" s="32"/>
      <c r="AL345" s="2">
        <f t="shared" si="66"/>
        <v>0</v>
      </c>
      <c r="AM345" s="2">
        <f t="shared" si="67"/>
        <v>0</v>
      </c>
      <c r="AN345" s="2">
        <f t="shared" si="68"/>
        <v>0</v>
      </c>
      <c r="AO345" s="2">
        <f t="shared" si="69"/>
        <v>0</v>
      </c>
      <c r="AP345" s="2">
        <f t="shared" si="70"/>
        <v>0</v>
      </c>
      <c r="AQ345" s="2">
        <f t="shared" si="71"/>
        <v>0</v>
      </c>
      <c r="AR345" s="2">
        <f t="shared" si="72"/>
        <v>0</v>
      </c>
      <c r="AS345" s="2">
        <f t="shared" si="73"/>
        <v>0</v>
      </c>
      <c r="AT345" s="2">
        <f t="shared" si="74"/>
        <v>0</v>
      </c>
      <c r="AU345" s="2">
        <f t="shared" si="75"/>
        <v>0</v>
      </c>
      <c r="AV345" s="2"/>
      <c r="AW345" s="2">
        <f>AX345*O345</f>
        <v>0</v>
      </c>
      <c r="AX345" s="2">
        <f t="shared" si="76"/>
        <v>529.98221895859683</v>
      </c>
      <c r="AY345" s="2">
        <f>SUM(AL345:AU345)</f>
        <v>0</v>
      </c>
      <c r="AZ345" s="1">
        <f>AY345*O345</f>
        <v>0</v>
      </c>
      <c r="BA345" s="15">
        <f t="shared" si="77"/>
        <v>0</v>
      </c>
    </row>
    <row r="346" spans="15:53" ht="14.25" customHeight="1" x14ac:dyDescent="0.25">
      <c r="O346" s="53"/>
      <c r="P346" s="13"/>
      <c r="Q346" s="13"/>
      <c r="R346" s="13"/>
      <c r="S346" s="13"/>
      <c r="T346" s="13"/>
      <c r="U346" s="17"/>
      <c r="V346" s="17"/>
      <c r="AA346" s="49"/>
      <c r="AB346" s="30"/>
      <c r="AC346" s="14"/>
      <c r="AD346" s="4"/>
      <c r="AE346" s="4"/>
      <c r="AF346" s="5"/>
      <c r="AG346" s="6"/>
      <c r="AH346" s="41"/>
      <c r="AI346" s="32"/>
      <c r="AJ346" s="32"/>
      <c r="AL346" s="2">
        <f t="shared" si="66"/>
        <v>0</v>
      </c>
      <c r="AM346" s="2">
        <f t="shared" si="67"/>
        <v>0</v>
      </c>
      <c r="AN346" s="2">
        <f t="shared" si="68"/>
        <v>0</v>
      </c>
      <c r="AO346" s="2">
        <f t="shared" si="69"/>
        <v>0</v>
      </c>
      <c r="AP346" s="2">
        <f t="shared" si="70"/>
        <v>0</v>
      </c>
      <c r="AQ346" s="2">
        <f t="shared" si="71"/>
        <v>0</v>
      </c>
      <c r="AR346" s="2">
        <f t="shared" si="72"/>
        <v>0</v>
      </c>
      <c r="AS346" s="2">
        <f t="shared" si="73"/>
        <v>0</v>
      </c>
      <c r="AT346" s="2">
        <f t="shared" si="74"/>
        <v>0</v>
      </c>
      <c r="AU346" s="2">
        <f t="shared" si="75"/>
        <v>0</v>
      </c>
      <c r="AV346" s="2"/>
      <c r="AW346" s="2">
        <f>AX346*O346</f>
        <v>0</v>
      </c>
      <c r="AX346" s="2">
        <f t="shared" si="76"/>
        <v>529.98221895859683</v>
      </c>
      <c r="AY346" s="2">
        <f>SUM(AL346:AU346)</f>
        <v>0</v>
      </c>
      <c r="AZ346" s="1">
        <f>AY346*O346</f>
        <v>0</v>
      </c>
      <c r="BA346" s="15">
        <f t="shared" si="77"/>
        <v>0</v>
      </c>
    </row>
    <row r="347" spans="15:53" ht="14.25" customHeight="1" x14ac:dyDescent="0.25">
      <c r="O347" s="53"/>
      <c r="P347" s="13"/>
      <c r="Q347" s="13"/>
      <c r="R347" s="13"/>
      <c r="S347" s="13"/>
      <c r="T347" s="13"/>
      <c r="U347" s="17"/>
      <c r="V347" s="17"/>
      <c r="AA347" s="49"/>
      <c r="AB347" s="30"/>
      <c r="AC347" s="14"/>
      <c r="AD347" s="4"/>
      <c r="AE347" s="4"/>
      <c r="AF347" s="5"/>
      <c r="AG347" s="6"/>
      <c r="AH347" s="41"/>
      <c r="AI347" s="32"/>
      <c r="AJ347" s="32"/>
      <c r="AL347" s="2">
        <f t="shared" si="66"/>
        <v>0</v>
      </c>
      <c r="AM347" s="2">
        <f t="shared" si="67"/>
        <v>0</v>
      </c>
      <c r="AN347" s="2">
        <f t="shared" si="68"/>
        <v>0</v>
      </c>
      <c r="AO347" s="2">
        <f t="shared" si="69"/>
        <v>0</v>
      </c>
      <c r="AP347" s="2">
        <f t="shared" si="70"/>
        <v>0</v>
      </c>
      <c r="AQ347" s="2">
        <f t="shared" si="71"/>
        <v>0</v>
      </c>
      <c r="AR347" s="2">
        <f t="shared" si="72"/>
        <v>0</v>
      </c>
      <c r="AS347" s="2">
        <f t="shared" si="73"/>
        <v>0</v>
      </c>
      <c r="AT347" s="2">
        <f t="shared" si="74"/>
        <v>0</v>
      </c>
      <c r="AU347" s="2">
        <f t="shared" si="75"/>
        <v>0</v>
      </c>
      <c r="AV347" s="2"/>
      <c r="AW347" s="2">
        <f>AX347*O347</f>
        <v>0</v>
      </c>
      <c r="AX347" s="2">
        <f t="shared" si="76"/>
        <v>529.98221895859683</v>
      </c>
      <c r="AY347" s="2">
        <f>SUM(AL347:AU347)</f>
        <v>0</v>
      </c>
      <c r="AZ347" s="1">
        <f>AY347*O347</f>
        <v>0</v>
      </c>
      <c r="BA347" s="15">
        <f t="shared" si="77"/>
        <v>0</v>
      </c>
    </row>
    <row r="348" spans="15:53" ht="14.25" customHeight="1" x14ac:dyDescent="0.25">
      <c r="O348" s="53"/>
      <c r="P348" s="13"/>
      <c r="Q348" s="13"/>
      <c r="R348" s="13"/>
      <c r="S348" s="13"/>
      <c r="T348" s="13"/>
      <c r="U348" s="17"/>
      <c r="V348" s="17"/>
      <c r="AA348" s="49"/>
      <c r="AB348" s="30"/>
      <c r="AC348" s="14"/>
      <c r="AD348" s="4"/>
      <c r="AE348" s="4"/>
      <c r="AF348" s="5"/>
      <c r="AG348" s="6"/>
      <c r="AH348" s="41"/>
      <c r="AI348" s="32"/>
      <c r="AJ348" s="32"/>
      <c r="AL348" s="2">
        <f t="shared" si="66"/>
        <v>0</v>
      </c>
      <c r="AM348" s="2">
        <f t="shared" si="67"/>
        <v>0</v>
      </c>
      <c r="AN348" s="2">
        <f t="shared" si="68"/>
        <v>0</v>
      </c>
      <c r="AO348" s="2">
        <f t="shared" si="69"/>
        <v>0</v>
      </c>
      <c r="AP348" s="2">
        <f t="shared" si="70"/>
        <v>0</v>
      </c>
      <c r="AQ348" s="2">
        <f t="shared" si="71"/>
        <v>0</v>
      </c>
      <c r="AR348" s="2">
        <f t="shared" si="72"/>
        <v>0</v>
      </c>
      <c r="AS348" s="2">
        <f t="shared" si="73"/>
        <v>0</v>
      </c>
      <c r="AT348" s="2">
        <f t="shared" si="74"/>
        <v>0</v>
      </c>
      <c r="AU348" s="2">
        <f t="shared" si="75"/>
        <v>0</v>
      </c>
      <c r="AV348" s="2"/>
      <c r="AW348" s="2">
        <f>AX348*O348</f>
        <v>0</v>
      </c>
      <c r="AX348" s="2">
        <f t="shared" si="76"/>
        <v>529.98221895859683</v>
      </c>
      <c r="AY348" s="2">
        <f>SUM(AL348:AU348)</f>
        <v>0</v>
      </c>
      <c r="AZ348" s="1">
        <f>AY348*O348</f>
        <v>0</v>
      </c>
      <c r="BA348" s="15">
        <f t="shared" si="77"/>
        <v>0</v>
      </c>
    </row>
    <row r="349" spans="15:53" ht="14.25" customHeight="1" x14ac:dyDescent="0.25">
      <c r="O349" s="53"/>
      <c r="P349" s="13"/>
      <c r="Q349" s="13"/>
      <c r="R349" s="13"/>
      <c r="S349" s="13"/>
      <c r="T349" s="13"/>
      <c r="U349" s="17"/>
      <c r="V349" s="17"/>
      <c r="AA349" s="49"/>
      <c r="AB349" s="30"/>
      <c r="AC349" s="14"/>
      <c r="AD349" s="4"/>
      <c r="AE349" s="4"/>
      <c r="AF349" s="5"/>
      <c r="AG349" s="6"/>
      <c r="AH349" s="41"/>
      <c r="AI349" s="32"/>
      <c r="AJ349" s="32"/>
      <c r="AL349" s="2">
        <f t="shared" si="66"/>
        <v>0</v>
      </c>
      <c r="AM349" s="2">
        <f t="shared" si="67"/>
        <v>0</v>
      </c>
      <c r="AN349" s="2">
        <f t="shared" si="68"/>
        <v>0</v>
      </c>
      <c r="AO349" s="2">
        <f t="shared" si="69"/>
        <v>0</v>
      </c>
      <c r="AP349" s="2">
        <f t="shared" si="70"/>
        <v>0</v>
      </c>
      <c r="AQ349" s="2">
        <f t="shared" si="71"/>
        <v>0</v>
      </c>
      <c r="AR349" s="2">
        <f t="shared" si="72"/>
        <v>0</v>
      </c>
      <c r="AS349" s="2">
        <f t="shared" si="73"/>
        <v>0</v>
      </c>
      <c r="AT349" s="2">
        <f t="shared" si="74"/>
        <v>0</v>
      </c>
      <c r="AU349" s="2">
        <f t="shared" si="75"/>
        <v>0</v>
      </c>
      <c r="AV349" s="2"/>
      <c r="AW349" s="2">
        <f>AX349*O349</f>
        <v>0</v>
      </c>
      <c r="AX349" s="2">
        <f t="shared" si="76"/>
        <v>529.98221895859683</v>
      </c>
      <c r="AY349" s="2">
        <f>SUM(AL349:AU349)</f>
        <v>0</v>
      </c>
      <c r="AZ349" s="1">
        <f>AY349*O349</f>
        <v>0</v>
      </c>
      <c r="BA349" s="15">
        <f t="shared" si="77"/>
        <v>0</v>
      </c>
    </row>
    <row r="350" spans="15:53" ht="14.25" customHeight="1" x14ac:dyDescent="0.25">
      <c r="O350" s="53"/>
      <c r="P350" s="13"/>
      <c r="Q350" s="13"/>
      <c r="R350" s="13"/>
      <c r="S350" s="13"/>
      <c r="T350" s="13"/>
      <c r="U350" s="17"/>
      <c r="V350" s="17"/>
      <c r="AA350" s="49"/>
      <c r="AB350" s="30"/>
      <c r="AC350" s="14"/>
      <c r="AD350" s="4"/>
      <c r="AE350" s="4"/>
      <c r="AF350" s="5"/>
      <c r="AG350" s="6"/>
      <c r="AH350" s="41"/>
      <c r="AI350" s="32"/>
      <c r="AJ350" s="32"/>
      <c r="AL350" s="2">
        <f t="shared" si="66"/>
        <v>0</v>
      </c>
      <c r="AM350" s="2">
        <f t="shared" si="67"/>
        <v>0</v>
      </c>
      <c r="AN350" s="2">
        <f t="shared" si="68"/>
        <v>0</v>
      </c>
      <c r="AO350" s="2">
        <f t="shared" si="69"/>
        <v>0</v>
      </c>
      <c r="AP350" s="2">
        <f t="shared" si="70"/>
        <v>0</v>
      </c>
      <c r="AQ350" s="2">
        <f t="shared" si="71"/>
        <v>0</v>
      </c>
      <c r="AR350" s="2">
        <f t="shared" si="72"/>
        <v>0</v>
      </c>
      <c r="AS350" s="2">
        <f t="shared" si="73"/>
        <v>0</v>
      </c>
      <c r="AT350" s="2">
        <f t="shared" si="74"/>
        <v>0</v>
      </c>
      <c r="AU350" s="2">
        <f t="shared" si="75"/>
        <v>0</v>
      </c>
      <c r="AV350" s="2"/>
      <c r="AW350" s="2">
        <f>AX350*O350</f>
        <v>0</v>
      </c>
      <c r="AX350" s="2">
        <f t="shared" si="76"/>
        <v>529.98221895859683</v>
      </c>
      <c r="AY350" s="2">
        <f>SUM(AL350:AU350)</f>
        <v>0</v>
      </c>
      <c r="AZ350" s="1">
        <f>AY350*O350</f>
        <v>0</v>
      </c>
      <c r="BA350" s="15">
        <f t="shared" si="77"/>
        <v>0</v>
      </c>
    </row>
    <row r="351" spans="15:53" ht="14.25" customHeight="1" x14ac:dyDescent="0.25">
      <c r="O351" s="53"/>
      <c r="P351" s="13"/>
      <c r="Q351" s="13"/>
      <c r="R351" s="13"/>
      <c r="S351" s="13"/>
      <c r="T351" s="13"/>
      <c r="U351" s="17"/>
      <c r="V351" s="17"/>
      <c r="AA351" s="49"/>
      <c r="AB351" s="30"/>
      <c r="AC351" s="14"/>
      <c r="AD351" s="4"/>
      <c r="AE351" s="4"/>
      <c r="AF351" s="5"/>
      <c r="AG351" s="6"/>
      <c r="AH351" s="41"/>
      <c r="AI351" s="32"/>
      <c r="AJ351" s="32"/>
      <c r="AL351" s="2">
        <f t="shared" si="66"/>
        <v>0</v>
      </c>
      <c r="AM351" s="2">
        <f t="shared" si="67"/>
        <v>0</v>
      </c>
      <c r="AN351" s="2">
        <f t="shared" si="68"/>
        <v>0</v>
      </c>
      <c r="AO351" s="2">
        <f t="shared" si="69"/>
        <v>0</v>
      </c>
      <c r="AP351" s="2">
        <f t="shared" si="70"/>
        <v>0</v>
      </c>
      <c r="AQ351" s="2">
        <f t="shared" si="71"/>
        <v>0</v>
      </c>
      <c r="AR351" s="2">
        <f t="shared" si="72"/>
        <v>0</v>
      </c>
      <c r="AS351" s="2">
        <f t="shared" si="73"/>
        <v>0</v>
      </c>
      <c r="AT351" s="2">
        <f t="shared" si="74"/>
        <v>0</v>
      </c>
      <c r="AU351" s="2">
        <f t="shared" si="75"/>
        <v>0</v>
      </c>
      <c r="AV351" s="2"/>
      <c r="AW351" s="2">
        <f>AX351*O351</f>
        <v>0</v>
      </c>
      <c r="AX351" s="2">
        <f t="shared" si="76"/>
        <v>529.98221895859683</v>
      </c>
      <c r="AY351" s="2">
        <f>SUM(AL351:AU351)</f>
        <v>0</v>
      </c>
      <c r="AZ351" s="1">
        <f>AY351*O351</f>
        <v>0</v>
      </c>
      <c r="BA351" s="15">
        <f t="shared" si="77"/>
        <v>0</v>
      </c>
    </row>
    <row r="352" spans="15:53" ht="14.25" customHeight="1" x14ac:dyDescent="0.25">
      <c r="O352" s="53"/>
      <c r="P352" s="13"/>
      <c r="Q352" s="13"/>
      <c r="R352" s="13"/>
      <c r="S352" s="13"/>
      <c r="T352" s="13"/>
      <c r="U352" s="17"/>
      <c r="V352" s="17"/>
      <c r="AA352" s="49"/>
      <c r="AB352" s="30"/>
      <c r="AC352" s="14"/>
      <c r="AD352" s="4"/>
      <c r="AE352" s="4"/>
      <c r="AF352" s="5"/>
      <c r="AG352" s="6"/>
      <c r="AH352" s="41"/>
      <c r="AI352" s="32"/>
      <c r="AJ352" s="32"/>
      <c r="AL352" s="2">
        <f t="shared" si="66"/>
        <v>0</v>
      </c>
      <c r="AM352" s="2">
        <f t="shared" si="67"/>
        <v>0</v>
      </c>
      <c r="AN352" s="2">
        <f t="shared" si="68"/>
        <v>0</v>
      </c>
      <c r="AO352" s="2">
        <f t="shared" si="69"/>
        <v>0</v>
      </c>
      <c r="AP352" s="2">
        <f t="shared" si="70"/>
        <v>0</v>
      </c>
      <c r="AQ352" s="2">
        <f t="shared" si="71"/>
        <v>0</v>
      </c>
      <c r="AR352" s="2">
        <f t="shared" si="72"/>
        <v>0</v>
      </c>
      <c r="AS352" s="2">
        <f t="shared" si="73"/>
        <v>0</v>
      </c>
      <c r="AT352" s="2">
        <f t="shared" si="74"/>
        <v>0</v>
      </c>
      <c r="AU352" s="2">
        <f t="shared" si="75"/>
        <v>0</v>
      </c>
      <c r="AV352" s="2"/>
      <c r="AW352" s="2">
        <f>AX352*O352</f>
        <v>0</v>
      </c>
      <c r="AX352" s="2">
        <f t="shared" si="76"/>
        <v>529.98221895859683</v>
      </c>
      <c r="AY352" s="2">
        <f>SUM(AL352:AU352)</f>
        <v>0</v>
      </c>
      <c r="AZ352" s="1">
        <f>AY352*O352</f>
        <v>0</v>
      </c>
      <c r="BA352" s="15">
        <f t="shared" si="77"/>
        <v>0</v>
      </c>
    </row>
    <row r="353" spans="15:53" ht="14.25" customHeight="1" x14ac:dyDescent="0.25">
      <c r="O353" s="53"/>
      <c r="P353" s="13"/>
      <c r="Q353" s="13"/>
      <c r="R353" s="13"/>
      <c r="S353" s="13"/>
      <c r="T353" s="13"/>
      <c r="U353" s="17"/>
      <c r="V353" s="17"/>
      <c r="AA353" s="49"/>
      <c r="AB353" s="30"/>
      <c r="AC353" s="14"/>
      <c r="AD353" s="4"/>
      <c r="AE353" s="4"/>
      <c r="AF353" s="5"/>
      <c r="AG353" s="6"/>
      <c r="AH353" s="41"/>
      <c r="AI353" s="32"/>
      <c r="AJ353" s="32"/>
      <c r="AL353" s="2">
        <f t="shared" si="66"/>
        <v>0</v>
      </c>
      <c r="AM353" s="2">
        <f t="shared" si="67"/>
        <v>0</v>
      </c>
      <c r="AN353" s="2">
        <f t="shared" si="68"/>
        <v>0</v>
      </c>
      <c r="AO353" s="2">
        <f t="shared" si="69"/>
        <v>0</v>
      </c>
      <c r="AP353" s="2">
        <f t="shared" si="70"/>
        <v>0</v>
      </c>
      <c r="AQ353" s="2">
        <f t="shared" si="71"/>
        <v>0</v>
      </c>
      <c r="AR353" s="2">
        <f t="shared" si="72"/>
        <v>0</v>
      </c>
      <c r="AS353" s="2">
        <f t="shared" si="73"/>
        <v>0</v>
      </c>
      <c r="AT353" s="2">
        <f t="shared" si="74"/>
        <v>0</v>
      </c>
      <c r="AU353" s="2">
        <f t="shared" si="75"/>
        <v>0</v>
      </c>
      <c r="AV353" s="2"/>
      <c r="AW353" s="2">
        <f>AX353*O353</f>
        <v>0</v>
      </c>
      <c r="AX353" s="2">
        <f t="shared" si="76"/>
        <v>529.98221895859683</v>
      </c>
      <c r="AY353" s="2">
        <f>SUM(AL353:AU353)</f>
        <v>0</v>
      </c>
      <c r="AZ353" s="1">
        <f>AY353*O353</f>
        <v>0</v>
      </c>
      <c r="BA353" s="15">
        <f t="shared" si="77"/>
        <v>0</v>
      </c>
    </row>
    <row r="354" spans="15:53" ht="14.25" customHeight="1" x14ac:dyDescent="0.25">
      <c r="O354" s="53"/>
      <c r="P354" s="13"/>
      <c r="Q354" s="13"/>
      <c r="R354" s="13"/>
      <c r="S354" s="13"/>
      <c r="T354" s="13"/>
      <c r="U354" s="17"/>
      <c r="V354" s="17"/>
      <c r="AA354" s="49"/>
      <c r="AB354" s="30"/>
      <c r="AC354" s="14"/>
      <c r="AD354" s="4"/>
      <c r="AE354" s="4"/>
      <c r="AF354" s="5"/>
      <c r="AG354" s="6"/>
      <c r="AH354" s="41"/>
      <c r="AI354" s="32"/>
      <c r="AJ354" s="32"/>
      <c r="AL354" s="2">
        <f t="shared" si="66"/>
        <v>0</v>
      </c>
      <c r="AM354" s="2">
        <f t="shared" si="67"/>
        <v>0</v>
      </c>
      <c r="AN354" s="2">
        <f t="shared" si="68"/>
        <v>0</v>
      </c>
      <c r="AO354" s="2">
        <f t="shared" si="69"/>
        <v>0</v>
      </c>
      <c r="AP354" s="2">
        <f t="shared" si="70"/>
        <v>0</v>
      </c>
      <c r="AQ354" s="2">
        <f t="shared" si="71"/>
        <v>0</v>
      </c>
      <c r="AR354" s="2">
        <f t="shared" si="72"/>
        <v>0</v>
      </c>
      <c r="AS354" s="2">
        <f t="shared" si="73"/>
        <v>0</v>
      </c>
      <c r="AT354" s="2">
        <f t="shared" si="74"/>
        <v>0</v>
      </c>
      <c r="AU354" s="2">
        <f t="shared" si="75"/>
        <v>0</v>
      </c>
      <c r="AV354" s="2"/>
      <c r="AW354" s="2">
        <f>AX354*O354</f>
        <v>0</v>
      </c>
      <c r="AX354" s="2">
        <f t="shared" si="76"/>
        <v>529.98221895859683</v>
      </c>
      <c r="AY354" s="2">
        <f>SUM(AL354:AU354)</f>
        <v>0</v>
      </c>
      <c r="AZ354" s="1">
        <f>AY354*O354</f>
        <v>0</v>
      </c>
      <c r="BA354" s="15">
        <f t="shared" si="77"/>
        <v>0</v>
      </c>
    </row>
    <row r="355" spans="15:53" ht="14.25" customHeight="1" x14ac:dyDescent="0.25">
      <c r="O355" s="53"/>
      <c r="P355" s="13"/>
      <c r="Q355" s="13"/>
      <c r="R355" s="13"/>
      <c r="S355" s="13"/>
      <c r="T355" s="13"/>
      <c r="U355" s="17"/>
      <c r="V355" s="17"/>
      <c r="AA355" s="49"/>
      <c r="AB355" s="30"/>
      <c r="AC355" s="14"/>
      <c r="AD355" s="4"/>
      <c r="AE355" s="4"/>
      <c r="AF355" s="5"/>
      <c r="AG355" s="6"/>
      <c r="AH355" s="41"/>
      <c r="AI355" s="32"/>
      <c r="AJ355" s="32"/>
      <c r="AL355" s="2">
        <f t="shared" si="66"/>
        <v>0</v>
      </c>
      <c r="AM355" s="2">
        <f t="shared" si="67"/>
        <v>0</v>
      </c>
      <c r="AN355" s="2">
        <f t="shared" si="68"/>
        <v>0</v>
      </c>
      <c r="AO355" s="2">
        <f t="shared" si="69"/>
        <v>0</v>
      </c>
      <c r="AP355" s="2">
        <f t="shared" si="70"/>
        <v>0</v>
      </c>
      <c r="AQ355" s="2">
        <f t="shared" si="71"/>
        <v>0</v>
      </c>
      <c r="AR355" s="2">
        <f t="shared" si="72"/>
        <v>0</v>
      </c>
      <c r="AS355" s="2">
        <f t="shared" si="73"/>
        <v>0</v>
      </c>
      <c r="AT355" s="2">
        <f t="shared" si="74"/>
        <v>0</v>
      </c>
      <c r="AU355" s="2">
        <f t="shared" si="75"/>
        <v>0</v>
      </c>
      <c r="AV355" s="2"/>
      <c r="AW355" s="2">
        <f>AX355*O355</f>
        <v>0</v>
      </c>
      <c r="AX355" s="2">
        <f t="shared" si="76"/>
        <v>529.98221895859683</v>
      </c>
      <c r="AY355" s="2">
        <f>SUM(AL355:AU355)</f>
        <v>0</v>
      </c>
      <c r="AZ355" s="1">
        <f>AY355*O355</f>
        <v>0</v>
      </c>
      <c r="BA355" s="15">
        <f t="shared" si="77"/>
        <v>0</v>
      </c>
    </row>
    <row r="356" spans="15:53" ht="14.25" customHeight="1" x14ac:dyDescent="0.25">
      <c r="O356" s="53"/>
      <c r="P356" s="13"/>
      <c r="Q356" s="13"/>
      <c r="R356" s="13"/>
      <c r="S356" s="13"/>
      <c r="T356" s="13"/>
      <c r="U356" s="17"/>
      <c r="V356" s="17"/>
      <c r="AA356" s="49"/>
      <c r="AB356" s="30"/>
      <c r="AC356" s="14"/>
      <c r="AD356" s="4"/>
      <c r="AE356" s="4"/>
      <c r="AF356" s="5"/>
      <c r="AG356" s="6"/>
      <c r="AH356" s="41"/>
      <c r="AI356" s="32"/>
      <c r="AJ356" s="32"/>
      <c r="AL356" s="2">
        <f t="shared" si="66"/>
        <v>0</v>
      </c>
      <c r="AM356" s="2">
        <f t="shared" si="67"/>
        <v>0</v>
      </c>
      <c r="AN356" s="2">
        <f t="shared" si="68"/>
        <v>0</v>
      </c>
      <c r="AO356" s="2">
        <f t="shared" si="69"/>
        <v>0</v>
      </c>
      <c r="AP356" s="2">
        <f t="shared" si="70"/>
        <v>0</v>
      </c>
      <c r="AQ356" s="2">
        <f t="shared" si="71"/>
        <v>0</v>
      </c>
      <c r="AR356" s="2">
        <f t="shared" si="72"/>
        <v>0</v>
      </c>
      <c r="AS356" s="2">
        <f t="shared" si="73"/>
        <v>0</v>
      </c>
      <c r="AT356" s="2">
        <f t="shared" si="74"/>
        <v>0</v>
      </c>
      <c r="AU356" s="2">
        <f t="shared" si="75"/>
        <v>0</v>
      </c>
      <c r="AV356" s="2"/>
      <c r="AW356" s="2">
        <f>AX356*O356</f>
        <v>0</v>
      </c>
      <c r="AX356" s="2">
        <f t="shared" si="76"/>
        <v>529.98221895859683</v>
      </c>
      <c r="AY356" s="2">
        <f>SUM(AL356:AU356)</f>
        <v>0</v>
      </c>
      <c r="AZ356" s="1">
        <f>AY356*O356</f>
        <v>0</v>
      </c>
      <c r="BA356" s="15">
        <f t="shared" si="77"/>
        <v>0</v>
      </c>
    </row>
    <row r="357" spans="15:53" ht="14.25" customHeight="1" x14ac:dyDescent="0.25">
      <c r="O357" s="53"/>
      <c r="P357" s="13"/>
      <c r="Q357" s="13"/>
      <c r="R357" s="13"/>
      <c r="S357" s="13"/>
      <c r="T357" s="13"/>
      <c r="U357" s="17"/>
      <c r="V357" s="17"/>
      <c r="AA357" s="49"/>
      <c r="AB357" s="30"/>
      <c r="AC357" s="14"/>
      <c r="AD357" s="4"/>
      <c r="AE357" s="4"/>
      <c r="AF357" s="5"/>
      <c r="AG357" s="6"/>
      <c r="AH357" s="41"/>
      <c r="AI357" s="32"/>
      <c r="AJ357" s="32"/>
      <c r="AL357" s="2">
        <f t="shared" si="66"/>
        <v>0</v>
      </c>
      <c r="AM357" s="2">
        <f t="shared" si="67"/>
        <v>0</v>
      </c>
      <c r="AN357" s="2">
        <f t="shared" si="68"/>
        <v>0</v>
      </c>
      <c r="AO357" s="2">
        <f t="shared" si="69"/>
        <v>0</v>
      </c>
      <c r="AP357" s="2">
        <f t="shared" si="70"/>
        <v>0</v>
      </c>
      <c r="AQ357" s="2">
        <f t="shared" si="71"/>
        <v>0</v>
      </c>
      <c r="AR357" s="2">
        <f t="shared" si="72"/>
        <v>0</v>
      </c>
      <c r="AS357" s="2">
        <f t="shared" si="73"/>
        <v>0</v>
      </c>
      <c r="AT357" s="2">
        <f t="shared" si="74"/>
        <v>0</v>
      </c>
      <c r="AU357" s="2">
        <f t="shared" si="75"/>
        <v>0</v>
      </c>
      <c r="AV357" s="2"/>
      <c r="AW357" s="2">
        <f>AX357*O357</f>
        <v>0</v>
      </c>
      <c r="AX357" s="2">
        <f t="shared" si="76"/>
        <v>529.98221895859683</v>
      </c>
      <c r="AY357" s="2">
        <f>SUM(AL357:AU357)</f>
        <v>0</v>
      </c>
      <c r="AZ357" s="1">
        <f>AY357*O357</f>
        <v>0</v>
      </c>
      <c r="BA357" s="15">
        <f t="shared" si="77"/>
        <v>0</v>
      </c>
    </row>
    <row r="358" spans="15:53" ht="14.25" customHeight="1" x14ac:dyDescent="0.25">
      <c r="O358" s="53"/>
      <c r="P358" s="13"/>
      <c r="Q358" s="13"/>
      <c r="R358" s="13"/>
      <c r="S358" s="13"/>
      <c r="T358" s="13"/>
      <c r="U358" s="17"/>
      <c r="V358" s="17"/>
      <c r="AA358" s="49"/>
      <c r="AB358" s="30"/>
      <c r="AC358" s="14"/>
      <c r="AD358" s="4"/>
      <c r="AE358" s="4"/>
      <c r="AF358" s="5"/>
      <c r="AG358" s="6"/>
      <c r="AH358" s="41"/>
      <c r="AI358" s="32"/>
      <c r="AJ358" s="32"/>
      <c r="AL358" s="2">
        <f t="shared" si="66"/>
        <v>0</v>
      </c>
      <c r="AM358" s="2">
        <f t="shared" si="67"/>
        <v>0</v>
      </c>
      <c r="AN358" s="2">
        <f t="shared" si="68"/>
        <v>0</v>
      </c>
      <c r="AO358" s="2">
        <f t="shared" si="69"/>
        <v>0</v>
      </c>
      <c r="AP358" s="2">
        <f t="shared" si="70"/>
        <v>0</v>
      </c>
      <c r="AQ358" s="2">
        <f t="shared" si="71"/>
        <v>0</v>
      </c>
      <c r="AR358" s="2">
        <f t="shared" si="72"/>
        <v>0</v>
      </c>
      <c r="AS358" s="2">
        <f t="shared" si="73"/>
        <v>0</v>
      </c>
      <c r="AT358" s="2">
        <f t="shared" si="74"/>
        <v>0</v>
      </c>
      <c r="AU358" s="2">
        <f t="shared" si="75"/>
        <v>0</v>
      </c>
      <c r="AV358" s="2"/>
      <c r="AW358" s="2">
        <f>AX358*O358</f>
        <v>0</v>
      </c>
      <c r="AX358" s="2">
        <f t="shared" si="76"/>
        <v>529.98221895859683</v>
      </c>
      <c r="AY358" s="2">
        <f>SUM(AL358:AU358)</f>
        <v>0</v>
      </c>
      <c r="AZ358" s="1">
        <f>AY358*O358</f>
        <v>0</v>
      </c>
      <c r="BA358" s="15">
        <f t="shared" si="77"/>
        <v>0</v>
      </c>
    </row>
    <row r="359" spans="15:53" ht="14.25" customHeight="1" x14ac:dyDescent="0.25">
      <c r="O359" s="53"/>
      <c r="P359" s="13"/>
      <c r="Q359" s="13"/>
      <c r="R359" s="13"/>
      <c r="S359" s="13"/>
      <c r="T359" s="13"/>
      <c r="U359" s="17"/>
      <c r="V359" s="17"/>
      <c r="AA359" s="49"/>
      <c r="AB359" s="30"/>
      <c r="AC359" s="14"/>
      <c r="AD359" s="4"/>
      <c r="AE359" s="4"/>
      <c r="AF359" s="5"/>
      <c r="AG359" s="6"/>
      <c r="AH359" s="41"/>
      <c r="AI359" s="32"/>
      <c r="AJ359" s="32"/>
      <c r="AL359" s="2">
        <f t="shared" si="66"/>
        <v>0</v>
      </c>
      <c r="AM359" s="2">
        <f t="shared" si="67"/>
        <v>0</v>
      </c>
      <c r="AN359" s="2">
        <f t="shared" si="68"/>
        <v>0</v>
      </c>
      <c r="AO359" s="2">
        <f t="shared" si="69"/>
        <v>0</v>
      </c>
      <c r="AP359" s="2">
        <f t="shared" si="70"/>
        <v>0</v>
      </c>
      <c r="AQ359" s="2">
        <f t="shared" si="71"/>
        <v>0</v>
      </c>
      <c r="AR359" s="2">
        <f t="shared" si="72"/>
        <v>0</v>
      </c>
      <c r="AS359" s="2">
        <f t="shared" si="73"/>
        <v>0</v>
      </c>
      <c r="AT359" s="2">
        <f t="shared" si="74"/>
        <v>0</v>
      </c>
      <c r="AU359" s="2">
        <f t="shared" si="75"/>
        <v>0</v>
      </c>
      <c r="AV359" s="2"/>
      <c r="AW359" s="2">
        <f>AX359*O359</f>
        <v>0</v>
      </c>
      <c r="AX359" s="2">
        <f t="shared" si="76"/>
        <v>529.98221895859683</v>
      </c>
      <c r="AY359" s="2">
        <f>SUM(AL359:AU359)</f>
        <v>0</v>
      </c>
      <c r="AZ359" s="1">
        <f>AY359*O359</f>
        <v>0</v>
      </c>
      <c r="BA359" s="15">
        <f t="shared" si="77"/>
        <v>0</v>
      </c>
    </row>
    <row r="360" spans="15:53" ht="14.25" customHeight="1" x14ac:dyDescent="0.25">
      <c r="O360" s="53"/>
      <c r="P360" s="13"/>
      <c r="Q360" s="13"/>
      <c r="R360" s="13"/>
      <c r="S360" s="13"/>
      <c r="T360" s="13"/>
      <c r="U360" s="17"/>
      <c r="V360" s="17"/>
      <c r="AA360" s="49"/>
      <c r="AB360" s="30"/>
      <c r="AC360" s="14"/>
      <c r="AD360" s="4"/>
      <c r="AE360" s="4"/>
      <c r="AF360" s="5"/>
      <c r="AG360" s="6"/>
      <c r="AH360" s="41"/>
      <c r="AI360" s="32"/>
      <c r="AJ360" s="32"/>
      <c r="AL360" s="2">
        <f t="shared" si="66"/>
        <v>0</v>
      </c>
      <c r="AM360" s="2">
        <f t="shared" si="67"/>
        <v>0</v>
      </c>
      <c r="AN360" s="2">
        <f t="shared" si="68"/>
        <v>0</v>
      </c>
      <c r="AO360" s="2">
        <f t="shared" si="69"/>
        <v>0</v>
      </c>
      <c r="AP360" s="2">
        <f t="shared" si="70"/>
        <v>0</v>
      </c>
      <c r="AQ360" s="2">
        <f t="shared" si="71"/>
        <v>0</v>
      </c>
      <c r="AR360" s="2">
        <f t="shared" si="72"/>
        <v>0</v>
      </c>
      <c r="AS360" s="2">
        <f t="shared" si="73"/>
        <v>0</v>
      </c>
      <c r="AT360" s="2">
        <f t="shared" si="74"/>
        <v>0</v>
      </c>
      <c r="AU360" s="2">
        <f t="shared" si="75"/>
        <v>0</v>
      </c>
      <c r="AV360" s="2"/>
      <c r="AW360" s="2">
        <f>AX360*O360</f>
        <v>0</v>
      </c>
      <c r="AX360" s="2">
        <f t="shared" si="76"/>
        <v>529.98221895859683</v>
      </c>
      <c r="AY360" s="2">
        <f>SUM(AL360:AU360)</f>
        <v>0</v>
      </c>
      <c r="AZ360" s="1">
        <f>AY360*O360</f>
        <v>0</v>
      </c>
      <c r="BA360" s="15">
        <f t="shared" si="77"/>
        <v>0</v>
      </c>
    </row>
    <row r="361" spans="15:53" ht="14.25" customHeight="1" x14ac:dyDescent="0.25">
      <c r="O361" s="53"/>
      <c r="P361" s="13"/>
      <c r="Q361" s="13"/>
      <c r="R361" s="13"/>
      <c r="S361" s="13"/>
      <c r="T361" s="13"/>
      <c r="U361" s="17"/>
      <c r="V361" s="17"/>
      <c r="AA361" s="49"/>
      <c r="AB361" s="30"/>
      <c r="AC361" s="14"/>
      <c r="AD361" s="4"/>
      <c r="AE361" s="4"/>
      <c r="AF361" s="5"/>
      <c r="AG361" s="6"/>
      <c r="AH361" s="41"/>
      <c r="AI361" s="32"/>
      <c r="AJ361" s="32"/>
      <c r="AL361" s="2">
        <f t="shared" si="66"/>
        <v>0</v>
      </c>
      <c r="AM361" s="2">
        <f t="shared" si="67"/>
        <v>0</v>
      </c>
      <c r="AN361" s="2">
        <f t="shared" si="68"/>
        <v>0</v>
      </c>
      <c r="AO361" s="2">
        <f t="shared" si="69"/>
        <v>0</v>
      </c>
      <c r="AP361" s="2">
        <f t="shared" si="70"/>
        <v>0</v>
      </c>
      <c r="AQ361" s="2">
        <f t="shared" si="71"/>
        <v>0</v>
      </c>
      <c r="AR361" s="2">
        <f t="shared" si="72"/>
        <v>0</v>
      </c>
      <c r="AS361" s="2">
        <f t="shared" si="73"/>
        <v>0</v>
      </c>
      <c r="AT361" s="2">
        <f t="shared" si="74"/>
        <v>0</v>
      </c>
      <c r="AU361" s="2">
        <f t="shared" si="75"/>
        <v>0</v>
      </c>
      <c r="AV361" s="2"/>
      <c r="AW361" s="2">
        <f>AX361*O361</f>
        <v>0</v>
      </c>
      <c r="AX361" s="2">
        <f t="shared" si="76"/>
        <v>529.98221895859683</v>
      </c>
      <c r="AY361" s="2">
        <f>SUM(AL361:AU361)</f>
        <v>0</v>
      </c>
      <c r="AZ361" s="1">
        <f>AY361*O361</f>
        <v>0</v>
      </c>
      <c r="BA361" s="15">
        <f t="shared" si="77"/>
        <v>0</v>
      </c>
    </row>
    <row r="362" spans="15:53" ht="14.25" customHeight="1" x14ac:dyDescent="0.25">
      <c r="O362" s="53"/>
      <c r="P362" s="13"/>
      <c r="Q362" s="13"/>
      <c r="R362" s="13"/>
      <c r="S362" s="13"/>
      <c r="T362" s="13"/>
      <c r="U362" s="17"/>
      <c r="V362" s="17"/>
      <c r="AA362" s="49"/>
      <c r="AB362" s="30"/>
      <c r="AC362" s="14"/>
      <c r="AD362" s="4"/>
      <c r="AE362" s="4"/>
      <c r="AF362" s="5"/>
      <c r="AG362" s="6"/>
      <c r="AH362" s="41"/>
      <c r="AI362" s="32"/>
      <c r="AJ362" s="32"/>
      <c r="AL362" s="2">
        <f t="shared" si="66"/>
        <v>0</v>
      </c>
      <c r="AM362" s="2">
        <f t="shared" si="67"/>
        <v>0</v>
      </c>
      <c r="AN362" s="2">
        <f t="shared" si="68"/>
        <v>0</v>
      </c>
      <c r="AO362" s="2">
        <f t="shared" si="69"/>
        <v>0</v>
      </c>
      <c r="AP362" s="2">
        <f t="shared" si="70"/>
        <v>0</v>
      </c>
      <c r="AQ362" s="2">
        <f t="shared" si="71"/>
        <v>0</v>
      </c>
      <c r="AR362" s="2">
        <f t="shared" si="72"/>
        <v>0</v>
      </c>
      <c r="AS362" s="2">
        <f t="shared" si="73"/>
        <v>0</v>
      </c>
      <c r="AT362" s="2">
        <f t="shared" si="74"/>
        <v>0</v>
      </c>
      <c r="AU362" s="2">
        <f t="shared" si="75"/>
        <v>0</v>
      </c>
      <c r="AV362" s="2"/>
      <c r="AW362" s="2">
        <f>AX362*O362</f>
        <v>0</v>
      </c>
      <c r="AX362" s="2">
        <f t="shared" si="76"/>
        <v>529.98221895859683</v>
      </c>
      <c r="AY362" s="2">
        <f>SUM(AL362:AU362)</f>
        <v>0</v>
      </c>
      <c r="AZ362" s="1">
        <f>AY362*O362</f>
        <v>0</v>
      </c>
      <c r="BA362" s="15">
        <f t="shared" si="77"/>
        <v>0</v>
      </c>
    </row>
    <row r="363" spans="15:53" ht="14.25" customHeight="1" x14ac:dyDescent="0.25">
      <c r="O363" s="53"/>
      <c r="P363" s="13"/>
      <c r="Q363" s="13"/>
      <c r="R363" s="13"/>
      <c r="S363" s="13"/>
      <c r="T363" s="13"/>
      <c r="U363" s="17"/>
      <c r="V363" s="17"/>
      <c r="AA363" s="49"/>
      <c r="AB363" s="30"/>
      <c r="AC363" s="14"/>
      <c r="AD363" s="4"/>
      <c r="AE363" s="4"/>
      <c r="AF363" s="5"/>
      <c r="AG363" s="6"/>
      <c r="AH363" s="41"/>
      <c r="AI363" s="32"/>
      <c r="AJ363" s="32"/>
      <c r="AL363" s="2">
        <f t="shared" si="66"/>
        <v>0</v>
      </c>
      <c r="AM363" s="2">
        <f t="shared" si="67"/>
        <v>0</v>
      </c>
      <c r="AN363" s="2">
        <f t="shared" si="68"/>
        <v>0</v>
      </c>
      <c r="AO363" s="2">
        <f t="shared" si="69"/>
        <v>0</v>
      </c>
      <c r="AP363" s="2">
        <f t="shared" si="70"/>
        <v>0</v>
      </c>
      <c r="AQ363" s="2">
        <f t="shared" si="71"/>
        <v>0</v>
      </c>
      <c r="AR363" s="2">
        <f t="shared" si="72"/>
        <v>0</v>
      </c>
      <c r="AS363" s="2">
        <f t="shared" si="73"/>
        <v>0</v>
      </c>
      <c r="AT363" s="2">
        <f t="shared" si="74"/>
        <v>0</v>
      </c>
      <c r="AU363" s="2">
        <f t="shared" si="75"/>
        <v>0</v>
      </c>
      <c r="AV363" s="2"/>
      <c r="AW363" s="2">
        <f>AX363*O363</f>
        <v>0</v>
      </c>
      <c r="AX363" s="2">
        <f t="shared" si="76"/>
        <v>529.98221895859683</v>
      </c>
      <c r="AY363" s="2">
        <f>SUM(AL363:AU363)</f>
        <v>0</v>
      </c>
      <c r="AZ363" s="1">
        <f>AY363*O363</f>
        <v>0</v>
      </c>
      <c r="BA363" s="15">
        <f t="shared" si="77"/>
        <v>0</v>
      </c>
    </row>
    <row r="364" spans="15:53" ht="14.25" customHeight="1" x14ac:dyDescent="0.25">
      <c r="O364" s="53"/>
      <c r="P364" s="13"/>
      <c r="Q364" s="13"/>
      <c r="R364" s="13"/>
      <c r="S364" s="13"/>
      <c r="T364" s="13"/>
      <c r="U364" s="17"/>
      <c r="V364" s="17"/>
      <c r="AA364" s="49"/>
      <c r="AB364" s="30"/>
      <c r="AC364" s="14"/>
      <c r="AD364" s="4"/>
      <c r="AE364" s="4"/>
      <c r="AF364" s="5"/>
      <c r="AG364" s="6"/>
      <c r="AH364" s="41"/>
      <c r="AI364" s="32"/>
      <c r="AJ364" s="32"/>
      <c r="AL364" s="2">
        <f t="shared" si="66"/>
        <v>0</v>
      </c>
      <c r="AM364" s="2">
        <f t="shared" si="67"/>
        <v>0</v>
      </c>
      <c r="AN364" s="2">
        <f t="shared" si="68"/>
        <v>0</v>
      </c>
      <c r="AO364" s="2">
        <f t="shared" si="69"/>
        <v>0</v>
      </c>
      <c r="AP364" s="2">
        <f t="shared" si="70"/>
        <v>0</v>
      </c>
      <c r="AQ364" s="2">
        <f t="shared" si="71"/>
        <v>0</v>
      </c>
      <c r="AR364" s="2">
        <f t="shared" si="72"/>
        <v>0</v>
      </c>
      <c r="AS364" s="2">
        <f t="shared" si="73"/>
        <v>0</v>
      </c>
      <c r="AT364" s="2">
        <f t="shared" si="74"/>
        <v>0</v>
      </c>
      <c r="AU364" s="2">
        <f t="shared" si="75"/>
        <v>0</v>
      </c>
      <c r="AV364" s="2"/>
      <c r="AW364" s="2">
        <f>AX364*O364</f>
        <v>0</v>
      </c>
      <c r="AX364" s="2">
        <f t="shared" si="76"/>
        <v>529.98221895859683</v>
      </c>
      <c r="AY364" s="2">
        <f>SUM(AL364:AU364)</f>
        <v>0</v>
      </c>
      <c r="AZ364" s="1">
        <f>AY364*O364</f>
        <v>0</v>
      </c>
      <c r="BA364" s="15">
        <f t="shared" si="77"/>
        <v>0</v>
      </c>
    </row>
    <row r="365" spans="15:53" ht="14.25" customHeight="1" x14ac:dyDescent="0.25">
      <c r="O365" s="53"/>
      <c r="P365" s="13"/>
      <c r="Q365" s="13"/>
      <c r="R365" s="13"/>
      <c r="S365" s="13"/>
      <c r="T365" s="13"/>
      <c r="U365" s="17"/>
      <c r="V365" s="17"/>
      <c r="AA365" s="49"/>
      <c r="AB365" s="30"/>
      <c r="AC365" s="14"/>
      <c r="AD365" s="4"/>
      <c r="AE365" s="4"/>
      <c r="AF365" s="5"/>
      <c r="AG365" s="6"/>
      <c r="AH365" s="41"/>
      <c r="AI365" s="32"/>
      <c r="AJ365" s="32"/>
      <c r="AL365" s="2">
        <f t="shared" si="66"/>
        <v>0</v>
      </c>
      <c r="AM365" s="2">
        <f t="shared" si="67"/>
        <v>0</v>
      </c>
      <c r="AN365" s="2">
        <f t="shared" si="68"/>
        <v>0</v>
      </c>
      <c r="AO365" s="2">
        <f t="shared" si="69"/>
        <v>0</v>
      </c>
      <c r="AP365" s="2">
        <f t="shared" si="70"/>
        <v>0</v>
      </c>
      <c r="AQ365" s="2">
        <f t="shared" si="71"/>
        <v>0</v>
      </c>
      <c r="AR365" s="2">
        <f t="shared" si="72"/>
        <v>0</v>
      </c>
      <c r="AS365" s="2">
        <f t="shared" si="73"/>
        <v>0</v>
      </c>
      <c r="AT365" s="2">
        <f t="shared" si="74"/>
        <v>0</v>
      </c>
      <c r="AU365" s="2">
        <f t="shared" si="75"/>
        <v>0</v>
      </c>
      <c r="AV365" s="2"/>
      <c r="AW365" s="2">
        <f>AX365*O365</f>
        <v>0</v>
      </c>
      <c r="AX365" s="2">
        <f t="shared" si="76"/>
        <v>529.98221895859683</v>
      </c>
      <c r="AY365" s="2">
        <f>SUM(AL365:AU365)</f>
        <v>0</v>
      </c>
      <c r="AZ365" s="1">
        <f>AY365*O365</f>
        <v>0</v>
      </c>
      <c r="BA365" s="15">
        <f t="shared" si="77"/>
        <v>0</v>
      </c>
    </row>
    <row r="366" spans="15:53" ht="14.25" customHeight="1" x14ac:dyDescent="0.25">
      <c r="O366" s="53"/>
      <c r="P366" s="13"/>
      <c r="Q366" s="13"/>
      <c r="R366" s="13"/>
      <c r="S366" s="13"/>
      <c r="T366" s="13"/>
      <c r="U366" s="17"/>
      <c r="V366" s="17"/>
      <c r="AA366" s="49"/>
      <c r="AB366" s="30"/>
      <c r="AC366" s="14"/>
      <c r="AD366" s="4"/>
      <c r="AE366" s="4"/>
      <c r="AF366" s="5"/>
      <c r="AG366" s="6"/>
      <c r="AH366" s="41"/>
      <c r="AI366" s="32"/>
      <c r="AJ366" s="32"/>
      <c r="AL366" s="2">
        <f t="shared" si="66"/>
        <v>0</v>
      </c>
      <c r="AM366" s="2">
        <f t="shared" si="67"/>
        <v>0</v>
      </c>
      <c r="AN366" s="2">
        <f t="shared" si="68"/>
        <v>0</v>
      </c>
      <c r="AO366" s="2">
        <f t="shared" si="69"/>
        <v>0</v>
      </c>
      <c r="AP366" s="2">
        <f t="shared" si="70"/>
        <v>0</v>
      </c>
      <c r="AQ366" s="2">
        <f t="shared" si="71"/>
        <v>0</v>
      </c>
      <c r="AR366" s="2">
        <f t="shared" si="72"/>
        <v>0</v>
      </c>
      <c r="AS366" s="2">
        <f t="shared" si="73"/>
        <v>0</v>
      </c>
      <c r="AT366" s="2">
        <f t="shared" si="74"/>
        <v>0</v>
      </c>
      <c r="AU366" s="2">
        <f t="shared" si="75"/>
        <v>0</v>
      </c>
      <c r="AV366" s="2"/>
      <c r="AW366" s="2">
        <f>AX366*O366</f>
        <v>0</v>
      </c>
      <c r="AX366" s="2">
        <f t="shared" si="76"/>
        <v>529.98221895859683</v>
      </c>
      <c r="AY366" s="2">
        <f>SUM(AL366:AU366)</f>
        <v>0</v>
      </c>
      <c r="AZ366" s="1">
        <f>AY366*O366</f>
        <v>0</v>
      </c>
      <c r="BA366" s="15">
        <f t="shared" si="77"/>
        <v>0</v>
      </c>
    </row>
    <row r="367" spans="15:53" ht="14.25" customHeight="1" x14ac:dyDescent="0.25">
      <c r="O367" s="53"/>
      <c r="P367" s="13"/>
      <c r="Q367" s="13"/>
      <c r="R367" s="13"/>
      <c r="S367" s="13"/>
      <c r="T367" s="13"/>
      <c r="U367" s="17"/>
      <c r="V367" s="17"/>
      <c r="AA367" s="49"/>
      <c r="AB367" s="30"/>
      <c r="AC367" s="14"/>
      <c r="AD367" s="4"/>
      <c r="AE367" s="4"/>
      <c r="AF367" s="5"/>
      <c r="AG367" s="6"/>
      <c r="AH367" s="41"/>
      <c r="AI367" s="32"/>
      <c r="AJ367" s="32"/>
      <c r="AL367" s="2">
        <f t="shared" si="66"/>
        <v>0</v>
      </c>
      <c r="AM367" s="2">
        <f t="shared" si="67"/>
        <v>0</v>
      </c>
      <c r="AN367" s="2">
        <f t="shared" si="68"/>
        <v>0</v>
      </c>
      <c r="AO367" s="2">
        <f t="shared" si="69"/>
        <v>0</v>
      </c>
      <c r="AP367" s="2">
        <f t="shared" si="70"/>
        <v>0</v>
      </c>
      <c r="AQ367" s="2">
        <f t="shared" si="71"/>
        <v>0</v>
      </c>
      <c r="AR367" s="2">
        <f t="shared" si="72"/>
        <v>0</v>
      </c>
      <c r="AS367" s="2">
        <f t="shared" si="73"/>
        <v>0</v>
      </c>
      <c r="AT367" s="2">
        <f t="shared" si="74"/>
        <v>0</v>
      </c>
      <c r="AU367" s="2">
        <f t="shared" si="75"/>
        <v>0</v>
      </c>
      <c r="AV367" s="2"/>
      <c r="AW367" s="2">
        <f>AX367*O367</f>
        <v>0</v>
      </c>
      <c r="AX367" s="2">
        <f t="shared" si="76"/>
        <v>529.98221895859683</v>
      </c>
      <c r="AY367" s="2">
        <f>SUM(AL367:AU367)</f>
        <v>0</v>
      </c>
      <c r="AZ367" s="1">
        <f>AY367*O367</f>
        <v>0</v>
      </c>
      <c r="BA367" s="15">
        <f t="shared" si="77"/>
        <v>0</v>
      </c>
    </row>
    <row r="368" spans="15:53" ht="14.25" customHeight="1" x14ac:dyDescent="0.25">
      <c r="O368" s="53"/>
      <c r="P368" s="13"/>
      <c r="Q368" s="13"/>
      <c r="R368" s="13"/>
      <c r="S368" s="13"/>
      <c r="T368" s="13"/>
      <c r="U368" s="17"/>
      <c r="V368" s="17"/>
      <c r="AA368" s="49"/>
      <c r="AB368" s="30"/>
      <c r="AC368" s="14"/>
      <c r="AD368" s="4"/>
      <c r="AE368" s="4"/>
      <c r="AF368" s="5"/>
      <c r="AG368" s="6"/>
      <c r="AH368" s="41"/>
      <c r="AI368" s="32"/>
      <c r="AJ368" s="32"/>
      <c r="AL368" s="2">
        <f t="shared" si="66"/>
        <v>0</v>
      </c>
      <c r="AM368" s="2">
        <f t="shared" si="67"/>
        <v>0</v>
      </c>
      <c r="AN368" s="2">
        <f t="shared" si="68"/>
        <v>0</v>
      </c>
      <c r="AO368" s="2">
        <f t="shared" si="69"/>
        <v>0</v>
      </c>
      <c r="AP368" s="2">
        <f t="shared" si="70"/>
        <v>0</v>
      </c>
      <c r="AQ368" s="2">
        <f t="shared" si="71"/>
        <v>0</v>
      </c>
      <c r="AR368" s="2">
        <f t="shared" si="72"/>
        <v>0</v>
      </c>
      <c r="AS368" s="2">
        <f t="shared" si="73"/>
        <v>0</v>
      </c>
      <c r="AT368" s="2">
        <f t="shared" si="74"/>
        <v>0</v>
      </c>
      <c r="AU368" s="2">
        <f t="shared" si="75"/>
        <v>0</v>
      </c>
      <c r="AV368" s="2"/>
      <c r="AW368" s="2">
        <f>AX368*O368</f>
        <v>0</v>
      </c>
      <c r="AX368" s="2">
        <f t="shared" si="76"/>
        <v>529.98221895859683</v>
      </c>
      <c r="AY368" s="2">
        <f>SUM(AL368:AU368)</f>
        <v>0</v>
      </c>
      <c r="AZ368" s="1">
        <f>AY368*O368</f>
        <v>0</v>
      </c>
      <c r="BA368" s="15">
        <f t="shared" si="77"/>
        <v>0</v>
      </c>
    </row>
    <row r="369" spans="15:53" ht="14.25" customHeight="1" x14ac:dyDescent="0.25">
      <c r="O369" s="53"/>
      <c r="P369" s="13"/>
      <c r="Q369" s="13"/>
      <c r="R369" s="13"/>
      <c r="S369" s="13"/>
      <c r="T369" s="13"/>
      <c r="U369" s="17"/>
      <c r="V369" s="17"/>
      <c r="AA369" s="49"/>
      <c r="AB369" s="30"/>
      <c r="AC369" s="14"/>
      <c r="AD369" s="4"/>
      <c r="AE369" s="4"/>
      <c r="AF369" s="5"/>
      <c r="AG369" s="6"/>
      <c r="AH369" s="41"/>
      <c r="AI369" s="32"/>
      <c r="AJ369" s="32"/>
      <c r="AL369" s="2">
        <f t="shared" si="66"/>
        <v>0</v>
      </c>
      <c r="AM369" s="2">
        <f t="shared" si="67"/>
        <v>0</v>
      </c>
      <c r="AN369" s="2">
        <f t="shared" si="68"/>
        <v>0</v>
      </c>
      <c r="AO369" s="2">
        <f t="shared" si="69"/>
        <v>0</v>
      </c>
      <c r="AP369" s="2">
        <f t="shared" si="70"/>
        <v>0</v>
      </c>
      <c r="AQ369" s="2">
        <f t="shared" si="71"/>
        <v>0</v>
      </c>
      <c r="AR369" s="2">
        <f t="shared" si="72"/>
        <v>0</v>
      </c>
      <c r="AS369" s="2">
        <f t="shared" si="73"/>
        <v>0</v>
      </c>
      <c r="AT369" s="2">
        <f t="shared" si="74"/>
        <v>0</v>
      </c>
      <c r="AU369" s="2">
        <f t="shared" si="75"/>
        <v>0</v>
      </c>
      <c r="AV369" s="2"/>
      <c r="AW369" s="2">
        <f>AX369*O369</f>
        <v>0</v>
      </c>
      <c r="AX369" s="2">
        <f t="shared" si="76"/>
        <v>529.98221895859683</v>
      </c>
      <c r="AY369" s="2">
        <f>SUM(AL369:AU369)</f>
        <v>0</v>
      </c>
      <c r="AZ369" s="1">
        <f>AY369*O369</f>
        <v>0</v>
      </c>
      <c r="BA369" s="15">
        <f t="shared" si="77"/>
        <v>0</v>
      </c>
    </row>
    <row r="370" spans="15:53" ht="14.25" customHeight="1" x14ac:dyDescent="0.25">
      <c r="O370" s="53"/>
      <c r="P370" s="13"/>
      <c r="Q370" s="13"/>
      <c r="R370" s="13"/>
      <c r="S370" s="13"/>
      <c r="T370" s="13"/>
      <c r="U370" s="17"/>
      <c r="V370" s="17"/>
      <c r="AA370" s="49"/>
      <c r="AB370" s="30"/>
      <c r="AC370" s="14"/>
      <c r="AD370" s="4"/>
      <c r="AE370" s="4"/>
      <c r="AF370" s="5"/>
      <c r="AG370" s="6"/>
      <c r="AH370" s="41"/>
      <c r="AI370" s="32"/>
      <c r="AJ370" s="32"/>
      <c r="AL370" s="2">
        <f t="shared" si="66"/>
        <v>0</v>
      </c>
      <c r="AM370" s="2">
        <f t="shared" si="67"/>
        <v>0</v>
      </c>
      <c r="AN370" s="2">
        <f t="shared" si="68"/>
        <v>0</v>
      </c>
      <c r="AO370" s="2">
        <f t="shared" si="69"/>
        <v>0</v>
      </c>
      <c r="AP370" s="2">
        <f t="shared" si="70"/>
        <v>0</v>
      </c>
      <c r="AQ370" s="2">
        <f t="shared" si="71"/>
        <v>0</v>
      </c>
      <c r="AR370" s="2">
        <f t="shared" si="72"/>
        <v>0</v>
      </c>
      <c r="AS370" s="2">
        <f t="shared" si="73"/>
        <v>0</v>
      </c>
      <c r="AT370" s="2">
        <f t="shared" si="74"/>
        <v>0</v>
      </c>
      <c r="AU370" s="2">
        <f t="shared" si="75"/>
        <v>0</v>
      </c>
      <c r="AV370" s="2"/>
      <c r="AW370" s="2">
        <f>AX370*O370</f>
        <v>0</v>
      </c>
      <c r="AX370" s="2">
        <f t="shared" si="76"/>
        <v>529.98221895859683</v>
      </c>
      <c r="AY370" s="2">
        <f>SUM(AL370:AU370)</f>
        <v>0</v>
      </c>
      <c r="AZ370" s="1">
        <f>AY370*O370</f>
        <v>0</v>
      </c>
      <c r="BA370" s="15">
        <f t="shared" si="77"/>
        <v>0</v>
      </c>
    </row>
    <row r="371" spans="15:53" ht="14.25" customHeight="1" x14ac:dyDescent="0.25">
      <c r="O371" s="53"/>
      <c r="P371" s="13"/>
      <c r="Q371" s="13"/>
      <c r="R371" s="13"/>
      <c r="S371" s="13"/>
      <c r="T371" s="13"/>
      <c r="U371" s="17"/>
      <c r="V371" s="17"/>
      <c r="AA371" s="49"/>
      <c r="AB371" s="30"/>
      <c r="AC371" s="14"/>
      <c r="AD371" s="4"/>
      <c r="AE371" s="4"/>
      <c r="AF371" s="5"/>
      <c r="AG371" s="6"/>
      <c r="AH371" s="41"/>
      <c r="AI371" s="32"/>
      <c r="AJ371" s="32"/>
      <c r="AL371" s="2">
        <f t="shared" si="66"/>
        <v>0</v>
      </c>
      <c r="AM371" s="2">
        <f t="shared" si="67"/>
        <v>0</v>
      </c>
      <c r="AN371" s="2">
        <f t="shared" si="68"/>
        <v>0</v>
      </c>
      <c r="AO371" s="2">
        <f t="shared" si="69"/>
        <v>0</v>
      </c>
      <c r="AP371" s="2">
        <f t="shared" si="70"/>
        <v>0</v>
      </c>
      <c r="AQ371" s="2">
        <f t="shared" si="71"/>
        <v>0</v>
      </c>
      <c r="AR371" s="2">
        <f t="shared" si="72"/>
        <v>0</v>
      </c>
      <c r="AS371" s="2">
        <f t="shared" si="73"/>
        <v>0</v>
      </c>
      <c r="AT371" s="2">
        <f t="shared" si="74"/>
        <v>0</v>
      </c>
      <c r="AU371" s="2">
        <f t="shared" si="75"/>
        <v>0</v>
      </c>
      <c r="AV371" s="2"/>
      <c r="AW371" s="2">
        <f>AX371*O371</f>
        <v>0</v>
      </c>
      <c r="AX371" s="2">
        <f t="shared" si="76"/>
        <v>529.98221895859683</v>
      </c>
      <c r="AY371" s="2">
        <f>SUM(AL371:AU371)</f>
        <v>0</v>
      </c>
      <c r="AZ371" s="1">
        <f>AY371*O371</f>
        <v>0</v>
      </c>
      <c r="BA371" s="15">
        <f t="shared" si="77"/>
        <v>0</v>
      </c>
    </row>
    <row r="372" spans="15:53" ht="14.25" customHeight="1" x14ac:dyDescent="0.25">
      <c r="O372" s="53"/>
      <c r="P372" s="13"/>
      <c r="Q372" s="13"/>
      <c r="R372" s="13"/>
      <c r="S372" s="13"/>
      <c r="T372" s="13"/>
      <c r="U372" s="17"/>
      <c r="V372" s="17"/>
      <c r="AA372" s="49"/>
      <c r="AB372" s="30"/>
      <c r="AC372" s="14"/>
      <c r="AD372" s="4"/>
      <c r="AE372" s="4"/>
      <c r="AF372" s="5"/>
      <c r="AG372" s="6"/>
      <c r="AH372" s="41"/>
      <c r="AI372" s="32"/>
      <c r="AJ372" s="32"/>
      <c r="AL372" s="2">
        <f t="shared" si="66"/>
        <v>0</v>
      </c>
      <c r="AM372" s="2">
        <f t="shared" si="67"/>
        <v>0</v>
      </c>
      <c r="AN372" s="2">
        <f t="shared" si="68"/>
        <v>0</v>
      </c>
      <c r="AO372" s="2">
        <f t="shared" si="69"/>
        <v>0</v>
      </c>
      <c r="AP372" s="2">
        <f t="shared" si="70"/>
        <v>0</v>
      </c>
      <c r="AQ372" s="2">
        <f t="shared" si="71"/>
        <v>0</v>
      </c>
      <c r="AR372" s="2">
        <f t="shared" si="72"/>
        <v>0</v>
      </c>
      <c r="AS372" s="2">
        <f t="shared" si="73"/>
        <v>0</v>
      </c>
      <c r="AT372" s="2">
        <f t="shared" si="74"/>
        <v>0</v>
      </c>
      <c r="AU372" s="2">
        <f t="shared" si="75"/>
        <v>0</v>
      </c>
      <c r="AV372" s="2"/>
      <c r="AW372" s="2">
        <f>AX372*O372</f>
        <v>0</v>
      </c>
      <c r="AX372" s="2">
        <f t="shared" si="76"/>
        <v>529.98221895859683</v>
      </c>
      <c r="AY372" s="2">
        <f>SUM(AL372:AU372)</f>
        <v>0</v>
      </c>
      <c r="AZ372" s="1">
        <f>AY372*O372</f>
        <v>0</v>
      </c>
      <c r="BA372" s="15">
        <f t="shared" si="77"/>
        <v>0</v>
      </c>
    </row>
    <row r="373" spans="15:53" ht="14.25" customHeight="1" x14ac:dyDescent="0.25">
      <c r="O373" s="53"/>
      <c r="P373" s="13"/>
      <c r="Q373" s="13"/>
      <c r="R373" s="13"/>
      <c r="S373" s="13"/>
      <c r="T373" s="13"/>
      <c r="U373" s="17"/>
      <c r="V373" s="17"/>
      <c r="AA373" s="49"/>
      <c r="AB373" s="30"/>
      <c r="AC373" s="14"/>
      <c r="AD373" s="4"/>
      <c r="AE373" s="4"/>
      <c r="AF373" s="5"/>
      <c r="AG373" s="6"/>
      <c r="AH373" s="41"/>
      <c r="AI373" s="32"/>
      <c r="AJ373" s="32"/>
      <c r="AL373" s="2">
        <f t="shared" si="66"/>
        <v>0</v>
      </c>
      <c r="AM373" s="2">
        <f t="shared" si="67"/>
        <v>0</v>
      </c>
      <c r="AN373" s="2">
        <f t="shared" si="68"/>
        <v>0</v>
      </c>
      <c r="AO373" s="2">
        <f t="shared" si="69"/>
        <v>0</v>
      </c>
      <c r="AP373" s="2">
        <f t="shared" si="70"/>
        <v>0</v>
      </c>
      <c r="AQ373" s="2">
        <f t="shared" si="71"/>
        <v>0</v>
      </c>
      <c r="AR373" s="2">
        <f t="shared" si="72"/>
        <v>0</v>
      </c>
      <c r="AS373" s="2">
        <f t="shared" si="73"/>
        <v>0</v>
      </c>
      <c r="AT373" s="2">
        <f t="shared" si="74"/>
        <v>0</v>
      </c>
      <c r="AU373" s="2">
        <f t="shared" si="75"/>
        <v>0</v>
      </c>
      <c r="AV373" s="2"/>
      <c r="AW373" s="2">
        <f>AX373*O373</f>
        <v>0</v>
      </c>
      <c r="AX373" s="2">
        <f t="shared" si="76"/>
        <v>529.98221895859683</v>
      </c>
      <c r="AY373" s="2">
        <f>SUM(AL373:AU373)</f>
        <v>0</v>
      </c>
      <c r="AZ373" s="1">
        <f>AY373*O373</f>
        <v>0</v>
      </c>
      <c r="BA373" s="15">
        <f t="shared" si="77"/>
        <v>0</v>
      </c>
    </row>
    <row r="374" spans="15:53" ht="14.25" customHeight="1" x14ac:dyDescent="0.25">
      <c r="O374" s="53"/>
      <c r="P374" s="13"/>
      <c r="Q374" s="13"/>
      <c r="R374" s="13"/>
      <c r="S374" s="13"/>
      <c r="T374" s="13"/>
      <c r="U374" s="17"/>
      <c r="V374" s="17"/>
      <c r="AA374" s="49"/>
      <c r="AB374" s="30"/>
      <c r="AC374" s="14"/>
      <c r="AD374" s="4"/>
      <c r="AE374" s="4"/>
      <c r="AF374" s="5"/>
      <c r="AG374" s="6"/>
      <c r="AH374" s="41"/>
      <c r="AI374" s="32"/>
      <c r="AJ374" s="32"/>
      <c r="AL374" s="2">
        <f t="shared" si="66"/>
        <v>0</v>
      </c>
      <c r="AM374" s="2">
        <f t="shared" si="67"/>
        <v>0</v>
      </c>
      <c r="AN374" s="2">
        <f t="shared" si="68"/>
        <v>0</v>
      </c>
      <c r="AO374" s="2">
        <f t="shared" si="69"/>
        <v>0</v>
      </c>
      <c r="AP374" s="2">
        <f t="shared" si="70"/>
        <v>0</v>
      </c>
      <c r="AQ374" s="2">
        <f t="shared" si="71"/>
        <v>0</v>
      </c>
      <c r="AR374" s="2">
        <f t="shared" si="72"/>
        <v>0</v>
      </c>
      <c r="AS374" s="2">
        <f t="shared" si="73"/>
        <v>0</v>
      </c>
      <c r="AT374" s="2">
        <f t="shared" si="74"/>
        <v>0</v>
      </c>
      <c r="AU374" s="2">
        <f t="shared" si="75"/>
        <v>0</v>
      </c>
      <c r="AV374" s="2"/>
      <c r="AW374" s="2">
        <f>AX374*O374</f>
        <v>0</v>
      </c>
      <c r="AX374" s="2">
        <f t="shared" si="76"/>
        <v>529.98221895859683</v>
      </c>
      <c r="AY374" s="2">
        <f>SUM(AL374:AU374)</f>
        <v>0</v>
      </c>
      <c r="AZ374" s="1">
        <f>AY374*O374</f>
        <v>0</v>
      </c>
      <c r="BA374" s="15">
        <f t="shared" si="77"/>
        <v>0</v>
      </c>
    </row>
    <row r="375" spans="15:53" ht="14.25" customHeight="1" x14ac:dyDescent="0.25">
      <c r="O375" s="53"/>
      <c r="P375" s="13"/>
      <c r="Q375" s="13"/>
      <c r="R375" s="13"/>
      <c r="S375" s="13"/>
      <c r="T375" s="13"/>
      <c r="U375" s="17"/>
      <c r="V375" s="17"/>
      <c r="AA375" s="49"/>
      <c r="AB375" s="30"/>
      <c r="AC375" s="14"/>
      <c r="AD375" s="4"/>
      <c r="AE375" s="4"/>
      <c r="AF375" s="5"/>
      <c r="AG375" s="6"/>
      <c r="AH375" s="41"/>
      <c r="AI375" s="32"/>
      <c r="AJ375" s="32"/>
      <c r="AL375" s="2">
        <f t="shared" si="66"/>
        <v>0</v>
      </c>
      <c r="AM375" s="2">
        <f t="shared" si="67"/>
        <v>0</v>
      </c>
      <c r="AN375" s="2">
        <f t="shared" si="68"/>
        <v>0</v>
      </c>
      <c r="AO375" s="2">
        <f t="shared" si="69"/>
        <v>0</v>
      </c>
      <c r="AP375" s="2">
        <f t="shared" si="70"/>
        <v>0</v>
      </c>
      <c r="AQ375" s="2">
        <f t="shared" si="71"/>
        <v>0</v>
      </c>
      <c r="AR375" s="2">
        <f t="shared" si="72"/>
        <v>0</v>
      </c>
      <c r="AS375" s="2">
        <f t="shared" si="73"/>
        <v>0</v>
      </c>
      <c r="AT375" s="2">
        <f t="shared" si="74"/>
        <v>0</v>
      </c>
      <c r="AU375" s="2">
        <f t="shared" si="75"/>
        <v>0</v>
      </c>
      <c r="AV375" s="2"/>
      <c r="AW375" s="2">
        <f>AX375*O375</f>
        <v>0</v>
      </c>
      <c r="AX375" s="2">
        <f t="shared" si="76"/>
        <v>529.98221895859683</v>
      </c>
      <c r="AY375" s="2">
        <f>SUM(AL375:AU375)</f>
        <v>0</v>
      </c>
      <c r="AZ375" s="1">
        <f>AY375*O375</f>
        <v>0</v>
      </c>
      <c r="BA375" s="15">
        <f t="shared" si="77"/>
        <v>0</v>
      </c>
    </row>
    <row r="376" spans="15:53" ht="14.25" customHeight="1" x14ac:dyDescent="0.25">
      <c r="O376" s="53"/>
      <c r="P376" s="13"/>
      <c r="Q376" s="13"/>
      <c r="R376" s="13"/>
      <c r="S376" s="13"/>
      <c r="T376" s="13"/>
      <c r="U376" s="17"/>
      <c r="V376" s="17"/>
      <c r="AA376" s="49"/>
      <c r="AB376" s="30"/>
      <c r="AC376" s="14"/>
      <c r="AD376" s="4"/>
      <c r="AE376" s="4"/>
      <c r="AF376" s="5"/>
      <c r="AG376" s="6"/>
      <c r="AH376" s="41"/>
      <c r="AI376" s="32"/>
      <c r="AJ376" s="32"/>
      <c r="AL376" s="2">
        <f t="shared" si="66"/>
        <v>0</v>
      </c>
      <c r="AM376" s="2">
        <f t="shared" si="67"/>
        <v>0</v>
      </c>
      <c r="AN376" s="2">
        <f t="shared" si="68"/>
        <v>0</v>
      </c>
      <c r="AO376" s="2">
        <f t="shared" si="69"/>
        <v>0</v>
      </c>
      <c r="AP376" s="2">
        <f t="shared" si="70"/>
        <v>0</v>
      </c>
      <c r="AQ376" s="2">
        <f t="shared" si="71"/>
        <v>0</v>
      </c>
      <c r="AR376" s="2">
        <f t="shared" si="72"/>
        <v>0</v>
      </c>
      <c r="AS376" s="2">
        <f t="shared" si="73"/>
        <v>0</v>
      </c>
      <c r="AT376" s="2">
        <f t="shared" si="74"/>
        <v>0</v>
      </c>
      <c r="AU376" s="2">
        <f t="shared" si="75"/>
        <v>0</v>
      </c>
      <c r="AV376" s="2"/>
      <c r="AW376" s="2">
        <f>AX376*O376</f>
        <v>0</v>
      </c>
      <c r="AX376" s="2">
        <f t="shared" si="76"/>
        <v>529.98221895859683</v>
      </c>
      <c r="AY376" s="2">
        <f>SUM(AL376:AU376)</f>
        <v>0</v>
      </c>
      <c r="AZ376" s="1">
        <f>AY376*O376</f>
        <v>0</v>
      </c>
      <c r="BA376" s="15">
        <f t="shared" si="77"/>
        <v>0</v>
      </c>
    </row>
    <row r="377" spans="15:53" ht="14.25" customHeight="1" x14ac:dyDescent="0.25">
      <c r="O377" s="53"/>
      <c r="P377" s="13"/>
      <c r="Q377" s="13"/>
      <c r="R377" s="13"/>
      <c r="S377" s="13"/>
      <c r="T377" s="13"/>
      <c r="U377" s="17"/>
      <c r="V377" s="17"/>
      <c r="AA377" s="49"/>
      <c r="AB377" s="30"/>
      <c r="AC377" s="14"/>
      <c r="AD377" s="4"/>
      <c r="AE377" s="4"/>
      <c r="AF377" s="5"/>
      <c r="AG377" s="6"/>
      <c r="AH377" s="41"/>
      <c r="AI377" s="32"/>
      <c r="AJ377" s="32"/>
      <c r="AL377" s="2">
        <f t="shared" si="66"/>
        <v>0</v>
      </c>
      <c r="AM377" s="2">
        <f t="shared" si="67"/>
        <v>0</v>
      </c>
      <c r="AN377" s="2">
        <f t="shared" si="68"/>
        <v>0</v>
      </c>
      <c r="AO377" s="2">
        <f t="shared" si="69"/>
        <v>0</v>
      </c>
      <c r="AP377" s="2">
        <f t="shared" si="70"/>
        <v>0</v>
      </c>
      <c r="AQ377" s="2">
        <f t="shared" si="71"/>
        <v>0</v>
      </c>
      <c r="AR377" s="2">
        <f t="shared" si="72"/>
        <v>0</v>
      </c>
      <c r="AS377" s="2">
        <f t="shared" si="73"/>
        <v>0</v>
      </c>
      <c r="AT377" s="2">
        <f t="shared" si="74"/>
        <v>0</v>
      </c>
      <c r="AU377" s="2">
        <f t="shared" si="75"/>
        <v>0</v>
      </c>
      <c r="AV377" s="2"/>
      <c r="AW377" s="2">
        <f>AX377*O377</f>
        <v>0</v>
      </c>
      <c r="AX377" s="2">
        <f t="shared" si="76"/>
        <v>529.98221895859683</v>
      </c>
      <c r="AY377" s="2">
        <f>SUM(AL377:AU377)</f>
        <v>0</v>
      </c>
      <c r="AZ377" s="1">
        <f>AY377*O377</f>
        <v>0</v>
      </c>
      <c r="BA377" s="15">
        <f t="shared" si="77"/>
        <v>0</v>
      </c>
    </row>
    <row r="378" spans="15:53" ht="14.25" customHeight="1" x14ac:dyDescent="0.25">
      <c r="O378" s="53"/>
      <c r="P378" s="13"/>
      <c r="Q378" s="13"/>
      <c r="R378" s="13"/>
      <c r="S378" s="13"/>
      <c r="T378" s="13"/>
      <c r="U378" s="17"/>
      <c r="V378" s="17"/>
      <c r="AA378" s="49"/>
      <c r="AB378" s="30"/>
      <c r="AC378" s="14"/>
      <c r="AD378" s="4"/>
      <c r="AE378" s="4"/>
      <c r="AF378" s="5"/>
      <c r="AG378" s="6"/>
      <c r="AH378" s="41"/>
      <c r="AI378" s="32"/>
      <c r="AJ378" s="32"/>
      <c r="AL378" s="2">
        <f t="shared" si="66"/>
        <v>0</v>
      </c>
      <c r="AM378" s="2">
        <f t="shared" si="67"/>
        <v>0</v>
      </c>
      <c r="AN378" s="2">
        <f t="shared" si="68"/>
        <v>0</v>
      </c>
      <c r="AO378" s="2">
        <f t="shared" si="69"/>
        <v>0</v>
      </c>
      <c r="AP378" s="2">
        <f t="shared" si="70"/>
        <v>0</v>
      </c>
      <c r="AQ378" s="2">
        <f t="shared" si="71"/>
        <v>0</v>
      </c>
      <c r="AR378" s="2">
        <f t="shared" si="72"/>
        <v>0</v>
      </c>
      <c r="AS378" s="2">
        <f t="shared" si="73"/>
        <v>0</v>
      </c>
      <c r="AT378" s="2">
        <f t="shared" si="74"/>
        <v>0</v>
      </c>
      <c r="AU378" s="2">
        <f t="shared" si="75"/>
        <v>0</v>
      </c>
      <c r="AV378" s="2"/>
      <c r="AW378" s="2">
        <f>AX378*O378</f>
        <v>0</v>
      </c>
      <c r="AX378" s="2">
        <f t="shared" si="76"/>
        <v>529.98221895859683</v>
      </c>
      <c r="AY378" s="2">
        <f>SUM(AL378:AU378)</f>
        <v>0</v>
      </c>
      <c r="AZ378" s="1">
        <f>AY378*O378</f>
        <v>0</v>
      </c>
      <c r="BA378" s="15">
        <f t="shared" si="77"/>
        <v>0</v>
      </c>
    </row>
    <row r="379" spans="15:53" ht="14.25" customHeight="1" x14ac:dyDescent="0.25">
      <c r="O379" s="53"/>
      <c r="P379" s="13"/>
      <c r="Q379" s="13"/>
      <c r="R379" s="13"/>
      <c r="S379" s="13"/>
      <c r="T379" s="13"/>
      <c r="U379" s="17"/>
      <c r="V379" s="17"/>
      <c r="AA379" s="49"/>
      <c r="AB379" s="30"/>
      <c r="AC379" s="14"/>
      <c r="AD379" s="4"/>
      <c r="AE379" s="4"/>
      <c r="AF379" s="5"/>
      <c r="AG379" s="6"/>
      <c r="AH379" s="41"/>
      <c r="AI379" s="32"/>
      <c r="AJ379" s="32"/>
      <c r="AL379" s="2">
        <f t="shared" si="66"/>
        <v>0</v>
      </c>
      <c r="AM379" s="2">
        <f t="shared" si="67"/>
        <v>0</v>
      </c>
      <c r="AN379" s="2">
        <f t="shared" si="68"/>
        <v>0</v>
      </c>
      <c r="AO379" s="2">
        <f t="shared" si="69"/>
        <v>0</v>
      </c>
      <c r="AP379" s="2">
        <f t="shared" si="70"/>
        <v>0</v>
      </c>
      <c r="AQ379" s="2">
        <f t="shared" si="71"/>
        <v>0</v>
      </c>
      <c r="AR379" s="2">
        <f t="shared" si="72"/>
        <v>0</v>
      </c>
      <c r="AS379" s="2">
        <f t="shared" si="73"/>
        <v>0</v>
      </c>
      <c r="AT379" s="2">
        <f t="shared" si="74"/>
        <v>0</v>
      </c>
      <c r="AU379" s="2">
        <f t="shared" si="75"/>
        <v>0</v>
      </c>
      <c r="AV379" s="2"/>
      <c r="AW379" s="2">
        <f>AX379*O379</f>
        <v>0</v>
      </c>
      <c r="AX379" s="2">
        <f t="shared" si="76"/>
        <v>529.98221895859683</v>
      </c>
      <c r="AY379" s="2">
        <f>SUM(AL379:AU379)</f>
        <v>0</v>
      </c>
      <c r="AZ379" s="1">
        <f>AY379*O379</f>
        <v>0</v>
      </c>
      <c r="BA379" s="15">
        <f t="shared" si="77"/>
        <v>0</v>
      </c>
    </row>
    <row r="380" spans="15:53" ht="14.25" customHeight="1" x14ac:dyDescent="0.25">
      <c r="O380" s="53"/>
      <c r="P380" s="13"/>
      <c r="Q380" s="13"/>
      <c r="R380" s="13"/>
      <c r="S380" s="13"/>
      <c r="T380" s="13"/>
      <c r="U380" s="17"/>
      <c r="V380" s="17"/>
      <c r="AA380" s="49"/>
      <c r="AB380" s="30"/>
      <c r="AC380" s="14"/>
      <c r="AD380" s="4"/>
      <c r="AE380" s="4"/>
      <c r="AF380" s="5"/>
      <c r="AG380" s="6"/>
      <c r="AH380" s="41"/>
      <c r="AI380" s="32"/>
      <c r="AJ380" s="32"/>
      <c r="AL380" s="2">
        <f t="shared" si="66"/>
        <v>0</v>
      </c>
      <c r="AM380" s="2">
        <f t="shared" si="67"/>
        <v>0</v>
      </c>
      <c r="AN380" s="2">
        <f t="shared" si="68"/>
        <v>0</v>
      </c>
      <c r="AO380" s="2">
        <f t="shared" si="69"/>
        <v>0</v>
      </c>
      <c r="AP380" s="2">
        <f t="shared" si="70"/>
        <v>0</v>
      </c>
      <c r="AQ380" s="2">
        <f t="shared" si="71"/>
        <v>0</v>
      </c>
      <c r="AR380" s="2">
        <f t="shared" si="72"/>
        <v>0</v>
      </c>
      <c r="AS380" s="2">
        <f t="shared" si="73"/>
        <v>0</v>
      </c>
      <c r="AT380" s="2">
        <f t="shared" si="74"/>
        <v>0</v>
      </c>
      <c r="AU380" s="2">
        <f t="shared" si="75"/>
        <v>0</v>
      </c>
      <c r="AV380" s="2"/>
      <c r="AW380" s="2">
        <f>AX380*O380</f>
        <v>0</v>
      </c>
      <c r="AX380" s="2">
        <f t="shared" si="76"/>
        <v>529.98221895859683</v>
      </c>
      <c r="AY380" s="2">
        <f>SUM(AL380:AU380)</f>
        <v>0</v>
      </c>
      <c r="AZ380" s="1">
        <f>AY380*O380</f>
        <v>0</v>
      </c>
      <c r="BA380" s="15">
        <f t="shared" si="77"/>
        <v>0</v>
      </c>
    </row>
    <row r="381" spans="15:53" ht="14.25" customHeight="1" x14ac:dyDescent="0.25">
      <c r="O381" s="53"/>
      <c r="P381" s="13"/>
      <c r="Q381" s="13"/>
      <c r="R381" s="13"/>
      <c r="S381" s="13"/>
      <c r="T381" s="13"/>
      <c r="U381" s="17"/>
      <c r="V381" s="17"/>
      <c r="AA381" s="49"/>
      <c r="AB381" s="30"/>
      <c r="AC381" s="14"/>
      <c r="AD381" s="4"/>
      <c r="AE381" s="4"/>
      <c r="AF381" s="5"/>
      <c r="AG381" s="6"/>
      <c r="AH381" s="41"/>
      <c r="AI381" s="32"/>
      <c r="AJ381" s="32"/>
      <c r="AL381" s="2">
        <f t="shared" si="66"/>
        <v>0</v>
      </c>
      <c r="AM381" s="2">
        <f t="shared" si="67"/>
        <v>0</v>
      </c>
      <c r="AN381" s="2">
        <f t="shared" si="68"/>
        <v>0</v>
      </c>
      <c r="AO381" s="2">
        <f t="shared" si="69"/>
        <v>0</v>
      </c>
      <c r="AP381" s="2">
        <f t="shared" si="70"/>
        <v>0</v>
      </c>
      <c r="AQ381" s="2">
        <f t="shared" si="71"/>
        <v>0</v>
      </c>
      <c r="AR381" s="2">
        <f t="shared" si="72"/>
        <v>0</v>
      </c>
      <c r="AS381" s="2">
        <f t="shared" si="73"/>
        <v>0</v>
      </c>
      <c r="AT381" s="2">
        <f t="shared" si="74"/>
        <v>0</v>
      </c>
      <c r="AU381" s="2">
        <f t="shared" si="75"/>
        <v>0</v>
      </c>
      <c r="AV381" s="2"/>
      <c r="AW381" s="2">
        <f>AX381*O381</f>
        <v>0</v>
      </c>
      <c r="AX381" s="2">
        <f t="shared" si="76"/>
        <v>529.98221895859683</v>
      </c>
      <c r="AY381" s="2">
        <f>SUM(AL381:AU381)</f>
        <v>0</v>
      </c>
      <c r="AZ381" s="1">
        <f>AY381*O381</f>
        <v>0</v>
      </c>
      <c r="BA381" s="15">
        <f t="shared" si="77"/>
        <v>0</v>
      </c>
    </row>
    <row r="382" spans="15:53" ht="14.25" customHeight="1" x14ac:dyDescent="0.25">
      <c r="O382" s="53"/>
      <c r="P382" s="13"/>
      <c r="Q382" s="13"/>
      <c r="R382" s="13"/>
      <c r="S382" s="13"/>
      <c r="T382" s="13"/>
      <c r="U382" s="17"/>
      <c r="V382" s="17"/>
      <c r="AA382" s="49"/>
      <c r="AB382" s="30"/>
      <c r="AC382" s="14"/>
      <c r="AD382" s="4"/>
      <c r="AE382" s="4"/>
      <c r="AF382" s="5"/>
      <c r="AG382" s="6"/>
      <c r="AH382" s="41"/>
      <c r="AI382" s="32"/>
      <c r="AJ382" s="32"/>
      <c r="AL382" s="2">
        <f t="shared" si="66"/>
        <v>0</v>
      </c>
      <c r="AM382" s="2">
        <f t="shared" si="67"/>
        <v>0</v>
      </c>
      <c r="AN382" s="2">
        <f t="shared" si="68"/>
        <v>0</v>
      </c>
      <c r="AO382" s="2">
        <f t="shared" si="69"/>
        <v>0</v>
      </c>
      <c r="AP382" s="2">
        <f t="shared" si="70"/>
        <v>0</v>
      </c>
      <c r="AQ382" s="2">
        <f t="shared" si="71"/>
        <v>0</v>
      </c>
      <c r="AR382" s="2">
        <f t="shared" si="72"/>
        <v>0</v>
      </c>
      <c r="AS382" s="2">
        <f t="shared" si="73"/>
        <v>0</v>
      </c>
      <c r="AT382" s="2">
        <f t="shared" si="74"/>
        <v>0</v>
      </c>
      <c r="AU382" s="2">
        <f t="shared" si="75"/>
        <v>0</v>
      </c>
      <c r="AV382" s="2"/>
      <c r="AW382" s="2">
        <f>AX382*O382</f>
        <v>0</v>
      </c>
      <c r="AX382" s="2">
        <f t="shared" si="76"/>
        <v>529.98221895859683</v>
      </c>
      <c r="AY382" s="2">
        <f>SUM(AL382:AU382)</f>
        <v>0</v>
      </c>
      <c r="AZ382" s="1">
        <f>AY382*O382</f>
        <v>0</v>
      </c>
      <c r="BA382" s="15">
        <f t="shared" si="77"/>
        <v>0</v>
      </c>
    </row>
    <row r="383" spans="15:53" ht="14.25" customHeight="1" x14ac:dyDescent="0.25">
      <c r="O383" s="53"/>
      <c r="P383" s="13"/>
      <c r="Q383" s="13"/>
      <c r="R383" s="13"/>
      <c r="S383" s="13"/>
      <c r="T383" s="13"/>
      <c r="U383" s="17"/>
      <c r="V383" s="17"/>
      <c r="AA383" s="49"/>
      <c r="AB383" s="30"/>
      <c r="AC383" s="14"/>
      <c r="AD383" s="4"/>
      <c r="AE383" s="4"/>
      <c r="AF383" s="5"/>
      <c r="AG383" s="6"/>
      <c r="AH383" s="41"/>
      <c r="AI383" s="32"/>
      <c r="AJ383" s="32"/>
      <c r="AL383" s="2">
        <f t="shared" si="66"/>
        <v>0</v>
      </c>
      <c r="AM383" s="2">
        <f t="shared" si="67"/>
        <v>0</v>
      </c>
      <c r="AN383" s="2">
        <f t="shared" si="68"/>
        <v>0</v>
      </c>
      <c r="AO383" s="2">
        <f t="shared" si="69"/>
        <v>0</v>
      </c>
      <c r="AP383" s="2">
        <f t="shared" si="70"/>
        <v>0</v>
      </c>
      <c r="AQ383" s="2">
        <f t="shared" si="71"/>
        <v>0</v>
      </c>
      <c r="AR383" s="2">
        <f t="shared" si="72"/>
        <v>0</v>
      </c>
      <c r="AS383" s="2">
        <f t="shared" si="73"/>
        <v>0</v>
      </c>
      <c r="AT383" s="2">
        <f t="shared" si="74"/>
        <v>0</v>
      </c>
      <c r="AU383" s="2">
        <f t="shared" si="75"/>
        <v>0</v>
      </c>
      <c r="AV383" s="2"/>
      <c r="AW383" s="2">
        <f>AX383*O383</f>
        <v>0</v>
      </c>
      <c r="AX383" s="2">
        <f t="shared" si="76"/>
        <v>529.98221895859683</v>
      </c>
      <c r="AY383" s="2">
        <f>SUM(AL383:AU383)</f>
        <v>0</v>
      </c>
      <c r="AZ383" s="1">
        <f>AY383*O383</f>
        <v>0</v>
      </c>
      <c r="BA383" s="15">
        <f t="shared" si="77"/>
        <v>0</v>
      </c>
    </row>
    <row r="384" spans="15:53" ht="14.25" customHeight="1" x14ac:dyDescent="0.25">
      <c r="O384" s="53"/>
      <c r="P384" s="13"/>
      <c r="Q384" s="13"/>
      <c r="R384" s="13"/>
      <c r="S384" s="13"/>
      <c r="T384" s="13"/>
      <c r="U384" s="17"/>
      <c r="V384" s="17"/>
      <c r="AA384" s="49"/>
      <c r="AB384" s="30"/>
      <c r="AC384" s="14"/>
      <c r="AD384" s="4"/>
      <c r="AE384" s="4"/>
      <c r="AF384" s="5"/>
      <c r="AG384" s="6"/>
      <c r="AH384" s="41"/>
      <c r="AI384" s="32"/>
      <c r="AJ384" s="32"/>
      <c r="AL384" s="2">
        <f t="shared" si="66"/>
        <v>0</v>
      </c>
      <c r="AM384" s="2">
        <f t="shared" si="67"/>
        <v>0</v>
      </c>
      <c r="AN384" s="2">
        <f t="shared" si="68"/>
        <v>0</v>
      </c>
      <c r="AO384" s="2">
        <f t="shared" si="69"/>
        <v>0</v>
      </c>
      <c r="AP384" s="2">
        <f t="shared" si="70"/>
        <v>0</v>
      </c>
      <c r="AQ384" s="2">
        <f t="shared" si="71"/>
        <v>0</v>
      </c>
      <c r="AR384" s="2">
        <f t="shared" si="72"/>
        <v>0</v>
      </c>
      <c r="AS384" s="2">
        <f t="shared" si="73"/>
        <v>0</v>
      </c>
      <c r="AT384" s="2">
        <f t="shared" si="74"/>
        <v>0</v>
      </c>
      <c r="AU384" s="2">
        <f t="shared" si="75"/>
        <v>0</v>
      </c>
      <c r="AV384" s="2"/>
      <c r="AW384" s="2">
        <f>AX384*O384</f>
        <v>0</v>
      </c>
      <c r="AX384" s="2">
        <f t="shared" si="76"/>
        <v>529.98221895859683</v>
      </c>
      <c r="AY384" s="2">
        <f>SUM(AL384:AU384)</f>
        <v>0</v>
      </c>
      <c r="AZ384" s="1">
        <f>AY384*O384</f>
        <v>0</v>
      </c>
      <c r="BA384" s="15">
        <f t="shared" si="77"/>
        <v>0</v>
      </c>
    </row>
    <row r="385" spans="15:53" ht="14.25" customHeight="1" x14ac:dyDescent="0.25">
      <c r="O385" s="53"/>
      <c r="P385" s="13"/>
      <c r="Q385" s="13"/>
      <c r="R385" s="13"/>
      <c r="S385" s="13"/>
      <c r="T385" s="13"/>
      <c r="U385" s="17"/>
      <c r="V385" s="17"/>
      <c r="AA385" s="49"/>
      <c r="AB385" s="30"/>
      <c r="AC385" s="14"/>
      <c r="AD385" s="4"/>
      <c r="AE385" s="4"/>
      <c r="AF385" s="5"/>
      <c r="AG385" s="6"/>
      <c r="AH385" s="41"/>
      <c r="AI385" s="32"/>
      <c r="AJ385" s="32"/>
      <c r="AL385" s="2">
        <f t="shared" si="66"/>
        <v>0</v>
      </c>
      <c r="AM385" s="2">
        <f t="shared" si="67"/>
        <v>0</v>
      </c>
      <c r="AN385" s="2">
        <f t="shared" si="68"/>
        <v>0</v>
      </c>
      <c r="AO385" s="2">
        <f t="shared" si="69"/>
        <v>0</v>
      </c>
      <c r="AP385" s="2">
        <f t="shared" si="70"/>
        <v>0</v>
      </c>
      <c r="AQ385" s="2">
        <f t="shared" si="71"/>
        <v>0</v>
      </c>
      <c r="AR385" s="2">
        <f t="shared" si="72"/>
        <v>0</v>
      </c>
      <c r="AS385" s="2">
        <f t="shared" si="73"/>
        <v>0</v>
      </c>
      <c r="AT385" s="2">
        <f t="shared" si="74"/>
        <v>0</v>
      </c>
      <c r="AU385" s="2">
        <f t="shared" si="75"/>
        <v>0</v>
      </c>
      <c r="AV385" s="2"/>
      <c r="AW385" s="2">
        <f>AX385*O385</f>
        <v>0</v>
      </c>
      <c r="AX385" s="2">
        <f t="shared" si="76"/>
        <v>529.98221895859683</v>
      </c>
      <c r="AY385" s="2">
        <f>SUM(AL385:AU385)</f>
        <v>0</v>
      </c>
      <c r="AZ385" s="1">
        <f>AY385*O385</f>
        <v>0</v>
      </c>
      <c r="BA385" s="15">
        <f t="shared" si="77"/>
        <v>0</v>
      </c>
    </row>
    <row r="386" spans="15:53" ht="14.25" customHeight="1" x14ac:dyDescent="0.25">
      <c r="O386" s="53"/>
      <c r="P386" s="13"/>
      <c r="Q386" s="13"/>
      <c r="R386" s="13"/>
      <c r="S386" s="13"/>
      <c r="T386" s="13"/>
      <c r="U386" s="17"/>
      <c r="V386" s="17"/>
      <c r="AA386" s="49"/>
      <c r="AB386" s="30"/>
      <c r="AC386" s="14"/>
      <c r="AD386" s="4"/>
      <c r="AE386" s="4"/>
      <c r="AF386" s="5"/>
      <c r="AG386" s="6"/>
      <c r="AH386" s="41"/>
      <c r="AI386" s="32"/>
      <c r="AJ386" s="32"/>
      <c r="AL386" s="2">
        <f t="shared" si="66"/>
        <v>0</v>
      </c>
      <c r="AM386" s="2">
        <f t="shared" si="67"/>
        <v>0</v>
      </c>
      <c r="AN386" s="2">
        <f t="shared" si="68"/>
        <v>0</v>
      </c>
      <c r="AO386" s="2">
        <f t="shared" si="69"/>
        <v>0</v>
      </c>
      <c r="AP386" s="2">
        <f t="shared" si="70"/>
        <v>0</v>
      </c>
      <c r="AQ386" s="2">
        <f t="shared" si="71"/>
        <v>0</v>
      </c>
      <c r="AR386" s="2">
        <f t="shared" si="72"/>
        <v>0</v>
      </c>
      <c r="AS386" s="2">
        <f t="shared" si="73"/>
        <v>0</v>
      </c>
      <c r="AT386" s="2">
        <f t="shared" si="74"/>
        <v>0</v>
      </c>
      <c r="AU386" s="2">
        <f t="shared" si="75"/>
        <v>0</v>
      </c>
      <c r="AV386" s="2"/>
      <c r="AW386" s="2">
        <f>AX386*O386</f>
        <v>0</v>
      </c>
      <c r="AX386" s="2">
        <f t="shared" si="76"/>
        <v>529.98221895859683</v>
      </c>
      <c r="AY386" s="2">
        <f>SUM(AL386:AU386)</f>
        <v>0</v>
      </c>
      <c r="AZ386" s="1">
        <f>AY386*O386</f>
        <v>0</v>
      </c>
      <c r="BA386" s="15">
        <f t="shared" si="77"/>
        <v>0</v>
      </c>
    </row>
    <row r="387" spans="15:53" ht="14.25" customHeight="1" x14ac:dyDescent="0.25">
      <c r="O387" s="53"/>
      <c r="P387" s="13"/>
      <c r="Q387" s="13"/>
      <c r="R387" s="13"/>
      <c r="S387" s="13"/>
      <c r="T387" s="13"/>
      <c r="U387" s="17"/>
      <c r="V387" s="17"/>
      <c r="AA387" s="49"/>
      <c r="AB387" s="30"/>
      <c r="AC387" s="14"/>
      <c r="AD387" s="4"/>
      <c r="AE387" s="4"/>
      <c r="AF387" s="5"/>
      <c r="AG387" s="6"/>
      <c r="AH387" s="41"/>
      <c r="AI387" s="32"/>
      <c r="AJ387" s="32"/>
      <c r="AL387" s="2">
        <f t="shared" si="66"/>
        <v>0</v>
      </c>
      <c r="AM387" s="2">
        <f t="shared" si="67"/>
        <v>0</v>
      </c>
      <c r="AN387" s="2">
        <f t="shared" si="68"/>
        <v>0</v>
      </c>
      <c r="AO387" s="2">
        <f t="shared" si="69"/>
        <v>0</v>
      </c>
      <c r="AP387" s="2">
        <f t="shared" si="70"/>
        <v>0</v>
      </c>
      <c r="AQ387" s="2">
        <f t="shared" si="71"/>
        <v>0</v>
      </c>
      <c r="AR387" s="2">
        <f t="shared" si="72"/>
        <v>0</v>
      </c>
      <c r="AS387" s="2">
        <f t="shared" si="73"/>
        <v>0</v>
      </c>
      <c r="AT387" s="2">
        <f t="shared" si="74"/>
        <v>0</v>
      </c>
      <c r="AU387" s="2">
        <f t="shared" si="75"/>
        <v>0</v>
      </c>
      <c r="AV387" s="2"/>
      <c r="AW387" s="2">
        <f>AX387*O387</f>
        <v>0</v>
      </c>
      <c r="AX387" s="2">
        <f t="shared" si="76"/>
        <v>529.98221895859683</v>
      </c>
      <c r="AY387" s="2">
        <f>SUM(AL387:AU387)</f>
        <v>0</v>
      </c>
      <c r="AZ387" s="1">
        <f>AY387*O387</f>
        <v>0</v>
      </c>
      <c r="BA387" s="15">
        <f t="shared" si="77"/>
        <v>0</v>
      </c>
    </row>
    <row r="388" spans="15:53" ht="14.25" customHeight="1" x14ac:dyDescent="0.25">
      <c r="O388" s="53"/>
      <c r="P388" s="13"/>
      <c r="Q388" s="13"/>
      <c r="R388" s="13"/>
      <c r="S388" s="13"/>
      <c r="T388" s="13"/>
      <c r="U388" s="17"/>
      <c r="V388" s="17"/>
      <c r="AA388" s="49"/>
      <c r="AB388" s="30"/>
      <c r="AC388" s="14"/>
      <c r="AD388" s="4"/>
      <c r="AE388" s="4"/>
      <c r="AF388" s="5"/>
      <c r="AG388" s="6"/>
      <c r="AH388" s="41"/>
      <c r="AI388" s="32"/>
      <c r="AJ388" s="32"/>
      <c r="AL388" s="2">
        <f t="shared" si="66"/>
        <v>0</v>
      </c>
      <c r="AM388" s="2">
        <f t="shared" si="67"/>
        <v>0</v>
      </c>
      <c r="AN388" s="2">
        <f t="shared" si="68"/>
        <v>0</v>
      </c>
      <c r="AO388" s="2">
        <f t="shared" si="69"/>
        <v>0</v>
      </c>
      <c r="AP388" s="2">
        <f t="shared" si="70"/>
        <v>0</v>
      </c>
      <c r="AQ388" s="2">
        <f t="shared" si="71"/>
        <v>0</v>
      </c>
      <c r="AR388" s="2">
        <f t="shared" si="72"/>
        <v>0</v>
      </c>
      <c r="AS388" s="2">
        <f t="shared" si="73"/>
        <v>0</v>
      </c>
      <c r="AT388" s="2">
        <f t="shared" si="74"/>
        <v>0</v>
      </c>
      <c r="AU388" s="2">
        <f t="shared" si="75"/>
        <v>0</v>
      </c>
      <c r="AV388" s="2"/>
      <c r="AW388" s="2">
        <f>AX388*O388</f>
        <v>0</v>
      </c>
      <c r="AX388" s="2">
        <f t="shared" si="76"/>
        <v>529.98221895859683</v>
      </c>
      <c r="AY388" s="2">
        <f>SUM(AL388:AU388)</f>
        <v>0</v>
      </c>
      <c r="AZ388" s="1">
        <f>AY388*O388</f>
        <v>0</v>
      </c>
      <c r="BA388" s="15">
        <f t="shared" si="77"/>
        <v>0</v>
      </c>
    </row>
    <row r="389" spans="15:53" ht="14.25" customHeight="1" x14ac:dyDescent="0.25">
      <c r="O389" s="53"/>
      <c r="P389" s="13"/>
      <c r="Q389" s="13"/>
      <c r="R389" s="13"/>
      <c r="S389" s="13"/>
      <c r="T389" s="13"/>
      <c r="U389" s="17"/>
      <c r="V389" s="17"/>
      <c r="AA389" s="49"/>
      <c r="AB389" s="30"/>
      <c r="AC389" s="14"/>
      <c r="AD389" s="4"/>
      <c r="AE389" s="4"/>
      <c r="AF389" s="5"/>
      <c r="AG389" s="6"/>
      <c r="AH389" s="41"/>
      <c r="AI389" s="32"/>
      <c r="AJ389" s="32"/>
      <c r="AL389" s="2">
        <f t="shared" ref="AL389:AL452" si="78">P389*AA389</f>
        <v>0</v>
      </c>
      <c r="AM389" s="2">
        <f t="shared" ref="AM389:AM452" si="79">Q389*AB389</f>
        <v>0</v>
      </c>
      <c r="AN389" s="2">
        <f t="shared" ref="AN389:AN452" si="80">R389*AC389</f>
        <v>0</v>
      </c>
      <c r="AO389" s="2">
        <f t="shared" ref="AO389:AO452" si="81">S389*AD389</f>
        <v>0</v>
      </c>
      <c r="AP389" s="2">
        <f t="shared" ref="AP389:AP452" si="82">T389*AE389</f>
        <v>0</v>
      </c>
      <c r="AQ389" s="2">
        <f t="shared" ref="AQ389:AQ452" si="83">U389*AF389</f>
        <v>0</v>
      </c>
      <c r="AR389" s="2">
        <f t="shared" ref="AR389:AR452" si="84">V389*AG389</f>
        <v>0</v>
      </c>
      <c r="AS389" s="2">
        <f t="shared" ref="AS389:AS452" si="85">W389*AH389</f>
        <v>0</v>
      </c>
      <c r="AT389" s="2">
        <f t="shared" ref="AT389:AT452" si="86">X389*AI389</f>
        <v>0</v>
      </c>
      <c r="AU389" s="2">
        <f t="shared" ref="AU389:AU452" si="87">Y389*AJ389</f>
        <v>0</v>
      </c>
      <c r="AV389" s="2"/>
      <c r="AW389" s="2">
        <f>AX389*O389</f>
        <v>0</v>
      </c>
      <c r="AX389" s="2">
        <f t="shared" si="76"/>
        <v>529.98221895859683</v>
      </c>
      <c r="AY389" s="2">
        <f>SUM(AL389:AU389)</f>
        <v>0</v>
      </c>
      <c r="AZ389" s="1">
        <f>AY389*O389</f>
        <v>0</v>
      </c>
      <c r="BA389" s="15">
        <f t="shared" si="77"/>
        <v>0</v>
      </c>
    </row>
    <row r="390" spans="15:53" ht="14.25" customHeight="1" x14ac:dyDescent="0.25">
      <c r="O390" s="53"/>
      <c r="P390" s="13"/>
      <c r="Q390" s="13"/>
      <c r="R390" s="13"/>
      <c r="S390" s="13"/>
      <c r="T390" s="13"/>
      <c r="U390" s="17"/>
      <c r="V390" s="17"/>
      <c r="AA390" s="49"/>
      <c r="AB390" s="30"/>
      <c r="AC390" s="14"/>
      <c r="AD390" s="4"/>
      <c r="AE390" s="4"/>
      <c r="AF390" s="5"/>
      <c r="AG390" s="6"/>
      <c r="AH390" s="41"/>
      <c r="AI390" s="32"/>
      <c r="AJ390" s="32"/>
      <c r="AL390" s="2">
        <f t="shared" si="78"/>
        <v>0</v>
      </c>
      <c r="AM390" s="2">
        <f t="shared" si="79"/>
        <v>0</v>
      </c>
      <c r="AN390" s="2">
        <f t="shared" si="80"/>
        <v>0</v>
      </c>
      <c r="AO390" s="2">
        <f t="shared" si="81"/>
        <v>0</v>
      </c>
      <c r="AP390" s="2">
        <f t="shared" si="82"/>
        <v>0</v>
      </c>
      <c r="AQ390" s="2">
        <f t="shared" si="83"/>
        <v>0</v>
      </c>
      <c r="AR390" s="2">
        <f t="shared" si="84"/>
        <v>0</v>
      </c>
      <c r="AS390" s="2">
        <f t="shared" si="85"/>
        <v>0</v>
      </c>
      <c r="AT390" s="2">
        <f t="shared" si="86"/>
        <v>0</v>
      </c>
      <c r="AU390" s="2">
        <f t="shared" si="87"/>
        <v>0</v>
      </c>
      <c r="AV390" s="2"/>
      <c r="AW390" s="2">
        <f>AX390*O390</f>
        <v>0</v>
      </c>
      <c r="AX390" s="2">
        <f t="shared" si="76"/>
        <v>529.98221895859683</v>
      </c>
      <c r="AY390" s="2">
        <f>SUM(AL390:AU390)</f>
        <v>0</v>
      </c>
      <c r="AZ390" s="1">
        <f>AY390*O390</f>
        <v>0</v>
      </c>
      <c r="BA390" s="15">
        <f t="shared" si="77"/>
        <v>0</v>
      </c>
    </row>
    <row r="391" spans="15:53" ht="14.25" customHeight="1" x14ac:dyDescent="0.25">
      <c r="O391" s="53"/>
      <c r="P391" s="13"/>
      <c r="Q391" s="13"/>
      <c r="R391" s="13"/>
      <c r="S391" s="13"/>
      <c r="T391" s="13"/>
      <c r="U391" s="17"/>
      <c r="V391" s="17"/>
      <c r="AA391" s="49"/>
      <c r="AB391" s="30"/>
      <c r="AC391" s="14"/>
      <c r="AD391" s="4"/>
      <c r="AE391" s="4"/>
      <c r="AF391" s="5"/>
      <c r="AG391" s="6"/>
      <c r="AH391" s="41"/>
      <c r="AI391" s="32"/>
      <c r="AJ391" s="32"/>
      <c r="AL391" s="2">
        <f t="shared" si="78"/>
        <v>0</v>
      </c>
      <c r="AM391" s="2">
        <f t="shared" si="79"/>
        <v>0</v>
      </c>
      <c r="AN391" s="2">
        <f t="shared" si="80"/>
        <v>0</v>
      </c>
      <c r="AO391" s="2">
        <f t="shared" si="81"/>
        <v>0</v>
      </c>
      <c r="AP391" s="2">
        <f t="shared" si="82"/>
        <v>0</v>
      </c>
      <c r="AQ391" s="2">
        <f t="shared" si="83"/>
        <v>0</v>
      </c>
      <c r="AR391" s="2">
        <f t="shared" si="84"/>
        <v>0</v>
      </c>
      <c r="AS391" s="2">
        <f t="shared" si="85"/>
        <v>0</v>
      </c>
      <c r="AT391" s="2">
        <f t="shared" si="86"/>
        <v>0</v>
      </c>
      <c r="AU391" s="2">
        <f t="shared" si="87"/>
        <v>0</v>
      </c>
      <c r="AV391" s="2"/>
      <c r="AW391" s="2">
        <f>AX391*O391</f>
        <v>0</v>
      </c>
      <c r="AX391" s="2">
        <f t="shared" ref="AX391:AX454" si="88">N391+AX390</f>
        <v>529.98221895859683</v>
      </c>
      <c r="AY391" s="2">
        <f>SUM(AL391:AU391)</f>
        <v>0</v>
      </c>
      <c r="AZ391" s="1">
        <f>AY391*O391</f>
        <v>0</v>
      </c>
      <c r="BA391" s="15">
        <f t="shared" ref="BA391:BA454" si="89">IF(AZ391&lt;&gt;0,(AZ391/AZ390-1)+BA390,0)</f>
        <v>0</v>
      </c>
    </row>
    <row r="392" spans="15:53" ht="14.25" customHeight="1" x14ac:dyDescent="0.25">
      <c r="O392" s="53"/>
      <c r="P392" s="13"/>
      <c r="Q392" s="13"/>
      <c r="R392" s="13"/>
      <c r="S392" s="13"/>
      <c r="T392" s="13"/>
      <c r="U392" s="17"/>
      <c r="V392" s="17"/>
      <c r="AA392" s="49"/>
      <c r="AB392" s="30"/>
      <c r="AC392" s="14"/>
      <c r="AD392" s="4"/>
      <c r="AE392" s="4"/>
      <c r="AF392" s="5"/>
      <c r="AG392" s="6"/>
      <c r="AH392" s="41"/>
      <c r="AI392" s="32"/>
      <c r="AJ392" s="32"/>
      <c r="AL392" s="2">
        <f t="shared" si="78"/>
        <v>0</v>
      </c>
      <c r="AM392" s="2">
        <f t="shared" si="79"/>
        <v>0</v>
      </c>
      <c r="AN392" s="2">
        <f t="shared" si="80"/>
        <v>0</v>
      </c>
      <c r="AO392" s="2">
        <f t="shared" si="81"/>
        <v>0</v>
      </c>
      <c r="AP392" s="2">
        <f t="shared" si="82"/>
        <v>0</v>
      </c>
      <c r="AQ392" s="2">
        <f t="shared" si="83"/>
        <v>0</v>
      </c>
      <c r="AR392" s="2">
        <f t="shared" si="84"/>
        <v>0</v>
      </c>
      <c r="AS392" s="2">
        <f t="shared" si="85"/>
        <v>0</v>
      </c>
      <c r="AT392" s="2">
        <f t="shared" si="86"/>
        <v>0</v>
      </c>
      <c r="AU392" s="2">
        <f t="shared" si="87"/>
        <v>0</v>
      </c>
      <c r="AV392" s="2"/>
      <c r="AW392" s="2">
        <f>AX392*O392</f>
        <v>0</v>
      </c>
      <c r="AX392" s="2">
        <f t="shared" si="88"/>
        <v>529.98221895859683</v>
      </c>
      <c r="AY392" s="2">
        <f>SUM(AL392:AU392)</f>
        <v>0</v>
      </c>
      <c r="AZ392" s="1">
        <f>AY392*O392</f>
        <v>0</v>
      </c>
      <c r="BA392" s="15">
        <f t="shared" si="89"/>
        <v>0</v>
      </c>
    </row>
    <row r="393" spans="15:53" ht="14.25" customHeight="1" x14ac:dyDescent="0.25">
      <c r="O393" s="53"/>
      <c r="P393" s="13"/>
      <c r="Q393" s="13"/>
      <c r="R393" s="13"/>
      <c r="S393" s="13"/>
      <c r="T393" s="13"/>
      <c r="U393" s="17"/>
      <c r="V393" s="17"/>
      <c r="AA393" s="49"/>
      <c r="AB393" s="30"/>
      <c r="AC393" s="14"/>
      <c r="AD393" s="4"/>
      <c r="AE393" s="4"/>
      <c r="AF393" s="5"/>
      <c r="AG393" s="6"/>
      <c r="AH393" s="41"/>
      <c r="AI393" s="32"/>
      <c r="AJ393" s="32"/>
      <c r="AL393" s="2">
        <f t="shared" si="78"/>
        <v>0</v>
      </c>
      <c r="AM393" s="2">
        <f t="shared" si="79"/>
        <v>0</v>
      </c>
      <c r="AN393" s="2">
        <f t="shared" si="80"/>
        <v>0</v>
      </c>
      <c r="AO393" s="2">
        <f t="shared" si="81"/>
        <v>0</v>
      </c>
      <c r="AP393" s="2">
        <f t="shared" si="82"/>
        <v>0</v>
      </c>
      <c r="AQ393" s="2">
        <f t="shared" si="83"/>
        <v>0</v>
      </c>
      <c r="AR393" s="2">
        <f t="shared" si="84"/>
        <v>0</v>
      </c>
      <c r="AS393" s="2">
        <f t="shared" si="85"/>
        <v>0</v>
      </c>
      <c r="AT393" s="2">
        <f t="shared" si="86"/>
        <v>0</v>
      </c>
      <c r="AU393" s="2">
        <f t="shared" si="87"/>
        <v>0</v>
      </c>
      <c r="AV393" s="2"/>
      <c r="AW393" s="2">
        <f>AX393*O393</f>
        <v>0</v>
      </c>
      <c r="AX393" s="2">
        <f t="shared" si="88"/>
        <v>529.98221895859683</v>
      </c>
      <c r="AY393" s="2">
        <f>SUM(AL393:AU393)</f>
        <v>0</v>
      </c>
      <c r="AZ393" s="1">
        <f>AY393*O393</f>
        <v>0</v>
      </c>
      <c r="BA393" s="15">
        <f t="shared" si="89"/>
        <v>0</v>
      </c>
    </row>
    <row r="394" spans="15:53" ht="14.25" customHeight="1" x14ac:dyDescent="0.25">
      <c r="O394" s="53"/>
      <c r="P394" s="13"/>
      <c r="Q394" s="13"/>
      <c r="R394" s="13"/>
      <c r="S394" s="13"/>
      <c r="T394" s="13"/>
      <c r="U394" s="17"/>
      <c r="V394" s="17"/>
      <c r="AA394" s="49"/>
      <c r="AB394" s="30"/>
      <c r="AC394" s="14"/>
      <c r="AD394" s="4"/>
      <c r="AE394" s="4"/>
      <c r="AF394" s="5"/>
      <c r="AG394" s="6"/>
      <c r="AH394" s="41"/>
      <c r="AI394" s="32"/>
      <c r="AJ394" s="32"/>
      <c r="AL394" s="2">
        <f t="shared" si="78"/>
        <v>0</v>
      </c>
      <c r="AM394" s="2">
        <f t="shared" si="79"/>
        <v>0</v>
      </c>
      <c r="AN394" s="2">
        <f t="shared" si="80"/>
        <v>0</v>
      </c>
      <c r="AO394" s="2">
        <f t="shared" si="81"/>
        <v>0</v>
      </c>
      <c r="AP394" s="2">
        <f t="shared" si="82"/>
        <v>0</v>
      </c>
      <c r="AQ394" s="2">
        <f t="shared" si="83"/>
        <v>0</v>
      </c>
      <c r="AR394" s="2">
        <f t="shared" si="84"/>
        <v>0</v>
      </c>
      <c r="AS394" s="2">
        <f t="shared" si="85"/>
        <v>0</v>
      </c>
      <c r="AT394" s="2">
        <f t="shared" si="86"/>
        <v>0</v>
      </c>
      <c r="AU394" s="2">
        <f t="shared" si="87"/>
        <v>0</v>
      </c>
      <c r="AV394" s="2"/>
      <c r="AW394" s="2">
        <f>AX394*O394</f>
        <v>0</v>
      </c>
      <c r="AX394" s="2">
        <f t="shared" si="88"/>
        <v>529.98221895859683</v>
      </c>
      <c r="AY394" s="2">
        <f>SUM(AL394:AU394)</f>
        <v>0</v>
      </c>
      <c r="AZ394" s="1">
        <f>AY394*O394</f>
        <v>0</v>
      </c>
      <c r="BA394" s="15">
        <f t="shared" si="89"/>
        <v>0</v>
      </c>
    </row>
    <row r="395" spans="15:53" ht="14.25" customHeight="1" x14ac:dyDescent="0.25">
      <c r="O395" s="53"/>
      <c r="P395" s="13"/>
      <c r="Q395" s="13"/>
      <c r="R395" s="13"/>
      <c r="S395" s="13"/>
      <c r="T395" s="13"/>
      <c r="U395" s="17"/>
      <c r="V395" s="17"/>
      <c r="AA395" s="49"/>
      <c r="AB395" s="30"/>
      <c r="AC395" s="14"/>
      <c r="AD395" s="4"/>
      <c r="AE395" s="4"/>
      <c r="AF395" s="5"/>
      <c r="AG395" s="6"/>
      <c r="AH395" s="41"/>
      <c r="AI395" s="32"/>
      <c r="AJ395" s="32"/>
      <c r="AL395" s="2">
        <f t="shared" si="78"/>
        <v>0</v>
      </c>
      <c r="AM395" s="2">
        <f t="shared" si="79"/>
        <v>0</v>
      </c>
      <c r="AN395" s="2">
        <f t="shared" si="80"/>
        <v>0</v>
      </c>
      <c r="AO395" s="2">
        <f t="shared" si="81"/>
        <v>0</v>
      </c>
      <c r="AP395" s="2">
        <f t="shared" si="82"/>
        <v>0</v>
      </c>
      <c r="AQ395" s="2">
        <f t="shared" si="83"/>
        <v>0</v>
      </c>
      <c r="AR395" s="2">
        <f t="shared" si="84"/>
        <v>0</v>
      </c>
      <c r="AS395" s="2">
        <f t="shared" si="85"/>
        <v>0</v>
      </c>
      <c r="AT395" s="2">
        <f t="shared" si="86"/>
        <v>0</v>
      </c>
      <c r="AU395" s="2">
        <f t="shared" si="87"/>
        <v>0</v>
      </c>
      <c r="AV395" s="2"/>
      <c r="AW395" s="2">
        <f>AX395*O395</f>
        <v>0</v>
      </c>
      <c r="AX395" s="2">
        <f t="shared" si="88"/>
        <v>529.98221895859683</v>
      </c>
      <c r="AY395" s="2">
        <f>SUM(AL395:AU395)</f>
        <v>0</v>
      </c>
      <c r="AZ395" s="1">
        <f>AY395*O395</f>
        <v>0</v>
      </c>
      <c r="BA395" s="15">
        <f t="shared" si="89"/>
        <v>0</v>
      </c>
    </row>
    <row r="396" spans="15:53" ht="14.25" customHeight="1" x14ac:dyDescent="0.25">
      <c r="O396" s="53"/>
      <c r="P396" s="13"/>
      <c r="Q396" s="13"/>
      <c r="R396" s="13"/>
      <c r="S396" s="13"/>
      <c r="T396" s="13"/>
      <c r="U396" s="17"/>
      <c r="V396" s="17"/>
      <c r="AA396" s="49"/>
      <c r="AB396" s="30"/>
      <c r="AC396" s="14"/>
      <c r="AD396" s="4"/>
      <c r="AE396" s="4"/>
      <c r="AF396" s="5"/>
      <c r="AG396" s="6"/>
      <c r="AH396" s="41"/>
      <c r="AI396" s="32"/>
      <c r="AJ396" s="32"/>
      <c r="AL396" s="2">
        <f t="shared" si="78"/>
        <v>0</v>
      </c>
      <c r="AM396" s="2">
        <f t="shared" si="79"/>
        <v>0</v>
      </c>
      <c r="AN396" s="2">
        <f t="shared" si="80"/>
        <v>0</v>
      </c>
      <c r="AO396" s="2">
        <f t="shared" si="81"/>
        <v>0</v>
      </c>
      <c r="AP396" s="2">
        <f t="shared" si="82"/>
        <v>0</v>
      </c>
      <c r="AQ396" s="2">
        <f t="shared" si="83"/>
        <v>0</v>
      </c>
      <c r="AR396" s="2">
        <f t="shared" si="84"/>
        <v>0</v>
      </c>
      <c r="AS396" s="2">
        <f t="shared" si="85"/>
        <v>0</v>
      </c>
      <c r="AT396" s="2">
        <f t="shared" si="86"/>
        <v>0</v>
      </c>
      <c r="AU396" s="2">
        <f t="shared" si="87"/>
        <v>0</v>
      </c>
      <c r="AV396" s="2"/>
      <c r="AW396" s="2">
        <f>AX396*O396</f>
        <v>0</v>
      </c>
      <c r="AX396" s="2">
        <f t="shared" si="88"/>
        <v>529.98221895859683</v>
      </c>
      <c r="AY396" s="2">
        <f>SUM(AL396:AU396)</f>
        <v>0</v>
      </c>
      <c r="AZ396" s="1">
        <f>AY396*O396</f>
        <v>0</v>
      </c>
      <c r="BA396" s="15">
        <f t="shared" si="89"/>
        <v>0</v>
      </c>
    </row>
    <row r="397" spans="15:53" ht="14.25" customHeight="1" x14ac:dyDescent="0.25">
      <c r="O397" s="53"/>
      <c r="P397" s="13"/>
      <c r="Q397" s="13"/>
      <c r="R397" s="13"/>
      <c r="S397" s="13"/>
      <c r="T397" s="13"/>
      <c r="U397" s="17"/>
      <c r="V397" s="17"/>
      <c r="AA397" s="49"/>
      <c r="AB397" s="30"/>
      <c r="AC397" s="14"/>
      <c r="AD397" s="4"/>
      <c r="AE397" s="4"/>
      <c r="AF397" s="5"/>
      <c r="AG397" s="6"/>
      <c r="AH397" s="41"/>
      <c r="AI397" s="32"/>
      <c r="AJ397" s="32"/>
      <c r="AL397" s="2">
        <f t="shared" si="78"/>
        <v>0</v>
      </c>
      <c r="AM397" s="2">
        <f t="shared" si="79"/>
        <v>0</v>
      </c>
      <c r="AN397" s="2">
        <f t="shared" si="80"/>
        <v>0</v>
      </c>
      <c r="AO397" s="2">
        <f t="shared" si="81"/>
        <v>0</v>
      </c>
      <c r="AP397" s="2">
        <f t="shared" si="82"/>
        <v>0</v>
      </c>
      <c r="AQ397" s="2">
        <f t="shared" si="83"/>
        <v>0</v>
      </c>
      <c r="AR397" s="2">
        <f t="shared" si="84"/>
        <v>0</v>
      </c>
      <c r="AS397" s="2">
        <f t="shared" si="85"/>
        <v>0</v>
      </c>
      <c r="AT397" s="2">
        <f t="shared" si="86"/>
        <v>0</v>
      </c>
      <c r="AU397" s="2">
        <f t="shared" si="87"/>
        <v>0</v>
      </c>
      <c r="AV397" s="2"/>
      <c r="AW397" s="2">
        <f>AX397*O397</f>
        <v>0</v>
      </c>
      <c r="AX397" s="2">
        <f t="shared" si="88"/>
        <v>529.98221895859683</v>
      </c>
      <c r="AY397" s="2">
        <f>SUM(AL397:AU397)</f>
        <v>0</v>
      </c>
      <c r="AZ397" s="1">
        <f>AY397*O397</f>
        <v>0</v>
      </c>
      <c r="BA397" s="15">
        <f t="shared" si="89"/>
        <v>0</v>
      </c>
    </row>
    <row r="398" spans="15:53" ht="14.25" customHeight="1" x14ac:dyDescent="0.25">
      <c r="O398" s="53"/>
      <c r="P398" s="13"/>
      <c r="Q398" s="13"/>
      <c r="R398" s="13"/>
      <c r="S398" s="13"/>
      <c r="T398" s="13"/>
      <c r="U398" s="17"/>
      <c r="V398" s="17"/>
      <c r="AA398" s="49"/>
      <c r="AB398" s="30"/>
      <c r="AC398" s="14"/>
      <c r="AD398" s="4"/>
      <c r="AE398" s="4"/>
      <c r="AF398" s="5"/>
      <c r="AG398" s="6"/>
      <c r="AH398" s="41"/>
      <c r="AI398" s="32"/>
      <c r="AJ398" s="32"/>
      <c r="AL398" s="2">
        <f t="shared" si="78"/>
        <v>0</v>
      </c>
      <c r="AM398" s="2">
        <f t="shared" si="79"/>
        <v>0</v>
      </c>
      <c r="AN398" s="2">
        <f t="shared" si="80"/>
        <v>0</v>
      </c>
      <c r="AO398" s="2">
        <f t="shared" si="81"/>
        <v>0</v>
      </c>
      <c r="AP398" s="2">
        <f t="shared" si="82"/>
        <v>0</v>
      </c>
      <c r="AQ398" s="2">
        <f t="shared" si="83"/>
        <v>0</v>
      </c>
      <c r="AR398" s="2">
        <f t="shared" si="84"/>
        <v>0</v>
      </c>
      <c r="AS398" s="2">
        <f t="shared" si="85"/>
        <v>0</v>
      </c>
      <c r="AT398" s="2">
        <f t="shared" si="86"/>
        <v>0</v>
      </c>
      <c r="AU398" s="2">
        <f t="shared" si="87"/>
        <v>0</v>
      </c>
      <c r="AV398" s="2"/>
      <c r="AW398" s="2">
        <f>AX398*O398</f>
        <v>0</v>
      </c>
      <c r="AX398" s="2">
        <f t="shared" si="88"/>
        <v>529.98221895859683</v>
      </c>
      <c r="AY398" s="2">
        <f>SUM(AL398:AU398)</f>
        <v>0</v>
      </c>
      <c r="AZ398" s="1">
        <f>AY398*O398</f>
        <v>0</v>
      </c>
      <c r="BA398" s="15">
        <f t="shared" si="89"/>
        <v>0</v>
      </c>
    </row>
    <row r="399" spans="15:53" ht="14.25" customHeight="1" x14ac:dyDescent="0.25">
      <c r="O399" s="53"/>
      <c r="P399" s="13"/>
      <c r="Q399" s="13"/>
      <c r="R399" s="13"/>
      <c r="S399" s="13"/>
      <c r="T399" s="13"/>
      <c r="U399" s="17"/>
      <c r="V399" s="17"/>
      <c r="AA399" s="49"/>
      <c r="AB399" s="30"/>
      <c r="AC399" s="14"/>
      <c r="AD399" s="4"/>
      <c r="AE399" s="4"/>
      <c r="AF399" s="5"/>
      <c r="AG399" s="6"/>
      <c r="AH399" s="41"/>
      <c r="AI399" s="32"/>
      <c r="AJ399" s="32"/>
      <c r="AL399" s="2">
        <f t="shared" si="78"/>
        <v>0</v>
      </c>
      <c r="AM399" s="2">
        <f t="shared" si="79"/>
        <v>0</v>
      </c>
      <c r="AN399" s="2">
        <f t="shared" si="80"/>
        <v>0</v>
      </c>
      <c r="AO399" s="2">
        <f t="shared" si="81"/>
        <v>0</v>
      </c>
      <c r="AP399" s="2">
        <f t="shared" si="82"/>
        <v>0</v>
      </c>
      <c r="AQ399" s="2">
        <f t="shared" si="83"/>
        <v>0</v>
      </c>
      <c r="AR399" s="2">
        <f t="shared" si="84"/>
        <v>0</v>
      </c>
      <c r="AS399" s="2">
        <f t="shared" si="85"/>
        <v>0</v>
      </c>
      <c r="AT399" s="2">
        <f t="shared" si="86"/>
        <v>0</v>
      </c>
      <c r="AU399" s="2">
        <f t="shared" si="87"/>
        <v>0</v>
      </c>
      <c r="AV399" s="2"/>
      <c r="AW399" s="2">
        <f>AX399*O399</f>
        <v>0</v>
      </c>
      <c r="AX399" s="2">
        <f t="shared" si="88"/>
        <v>529.98221895859683</v>
      </c>
      <c r="AY399" s="2">
        <f>SUM(AL399:AU399)</f>
        <v>0</v>
      </c>
      <c r="AZ399" s="1">
        <f>AY399*O399</f>
        <v>0</v>
      </c>
      <c r="BA399" s="15">
        <f t="shared" si="89"/>
        <v>0</v>
      </c>
    </row>
    <row r="400" spans="15:53" ht="14.25" customHeight="1" x14ac:dyDescent="0.25">
      <c r="O400" s="53"/>
      <c r="P400" s="13"/>
      <c r="Q400" s="13"/>
      <c r="R400" s="13"/>
      <c r="S400" s="13"/>
      <c r="T400" s="13"/>
      <c r="U400" s="17"/>
      <c r="V400" s="17"/>
      <c r="AA400" s="49"/>
      <c r="AB400" s="30"/>
      <c r="AC400" s="14"/>
      <c r="AD400" s="4"/>
      <c r="AE400" s="4"/>
      <c r="AF400" s="5"/>
      <c r="AG400" s="6"/>
      <c r="AH400" s="41"/>
      <c r="AI400" s="32"/>
      <c r="AJ400" s="32"/>
      <c r="AL400" s="2">
        <f t="shared" si="78"/>
        <v>0</v>
      </c>
      <c r="AM400" s="2">
        <f t="shared" si="79"/>
        <v>0</v>
      </c>
      <c r="AN400" s="2">
        <f t="shared" si="80"/>
        <v>0</v>
      </c>
      <c r="AO400" s="2">
        <f t="shared" si="81"/>
        <v>0</v>
      </c>
      <c r="AP400" s="2">
        <f t="shared" si="82"/>
        <v>0</v>
      </c>
      <c r="AQ400" s="2">
        <f t="shared" si="83"/>
        <v>0</v>
      </c>
      <c r="AR400" s="2">
        <f t="shared" si="84"/>
        <v>0</v>
      </c>
      <c r="AS400" s="2">
        <f t="shared" si="85"/>
        <v>0</v>
      </c>
      <c r="AT400" s="2">
        <f t="shared" si="86"/>
        <v>0</v>
      </c>
      <c r="AU400" s="2">
        <f t="shared" si="87"/>
        <v>0</v>
      </c>
      <c r="AV400" s="2"/>
      <c r="AW400" s="2">
        <f>AX400*O400</f>
        <v>0</v>
      </c>
      <c r="AX400" s="2">
        <f t="shared" si="88"/>
        <v>529.98221895859683</v>
      </c>
      <c r="AY400" s="2">
        <f>SUM(AL400:AU400)</f>
        <v>0</v>
      </c>
      <c r="AZ400" s="1">
        <f>AY400*O400</f>
        <v>0</v>
      </c>
      <c r="BA400" s="15">
        <f t="shared" si="89"/>
        <v>0</v>
      </c>
    </row>
    <row r="401" spans="15:53" ht="14.25" customHeight="1" x14ac:dyDescent="0.25">
      <c r="O401" s="53"/>
      <c r="P401" s="13"/>
      <c r="Q401" s="13"/>
      <c r="R401" s="13"/>
      <c r="S401" s="13"/>
      <c r="T401" s="13"/>
      <c r="U401" s="17"/>
      <c r="V401" s="17"/>
      <c r="AA401" s="49"/>
      <c r="AB401" s="30"/>
      <c r="AC401" s="14"/>
      <c r="AD401" s="4"/>
      <c r="AE401" s="4"/>
      <c r="AF401" s="5"/>
      <c r="AG401" s="6"/>
      <c r="AH401" s="41"/>
      <c r="AI401" s="32"/>
      <c r="AJ401" s="32"/>
      <c r="AL401" s="2">
        <f t="shared" si="78"/>
        <v>0</v>
      </c>
      <c r="AM401" s="2">
        <f t="shared" si="79"/>
        <v>0</v>
      </c>
      <c r="AN401" s="2">
        <f t="shared" si="80"/>
        <v>0</v>
      </c>
      <c r="AO401" s="2">
        <f t="shared" si="81"/>
        <v>0</v>
      </c>
      <c r="AP401" s="2">
        <f t="shared" si="82"/>
        <v>0</v>
      </c>
      <c r="AQ401" s="2">
        <f t="shared" si="83"/>
        <v>0</v>
      </c>
      <c r="AR401" s="2">
        <f t="shared" si="84"/>
        <v>0</v>
      </c>
      <c r="AS401" s="2">
        <f t="shared" si="85"/>
        <v>0</v>
      </c>
      <c r="AT401" s="2">
        <f t="shared" si="86"/>
        <v>0</v>
      </c>
      <c r="AU401" s="2">
        <f t="shared" si="87"/>
        <v>0</v>
      </c>
      <c r="AV401" s="2"/>
      <c r="AW401" s="2">
        <f>AX401*O401</f>
        <v>0</v>
      </c>
      <c r="AX401" s="2">
        <f t="shared" si="88"/>
        <v>529.98221895859683</v>
      </c>
      <c r="AY401" s="2">
        <f>SUM(AL401:AU401)</f>
        <v>0</v>
      </c>
      <c r="AZ401" s="1">
        <f>AY401*O401</f>
        <v>0</v>
      </c>
      <c r="BA401" s="15">
        <f t="shared" si="89"/>
        <v>0</v>
      </c>
    </row>
    <row r="402" spans="15:53" ht="14.25" customHeight="1" x14ac:dyDescent="0.25">
      <c r="O402" s="53"/>
      <c r="P402" s="13"/>
      <c r="Q402" s="13"/>
      <c r="R402" s="13"/>
      <c r="S402" s="13"/>
      <c r="T402" s="13"/>
      <c r="U402" s="17"/>
      <c r="V402" s="17"/>
      <c r="AA402" s="49"/>
      <c r="AB402" s="30"/>
      <c r="AC402" s="14"/>
      <c r="AD402" s="4"/>
      <c r="AE402" s="4"/>
      <c r="AF402" s="5"/>
      <c r="AG402" s="6"/>
      <c r="AH402" s="41"/>
      <c r="AI402" s="32"/>
      <c r="AJ402" s="32"/>
      <c r="AL402" s="2">
        <f t="shared" si="78"/>
        <v>0</v>
      </c>
      <c r="AM402" s="2">
        <f t="shared" si="79"/>
        <v>0</v>
      </c>
      <c r="AN402" s="2">
        <f t="shared" si="80"/>
        <v>0</v>
      </c>
      <c r="AO402" s="2">
        <f t="shared" si="81"/>
        <v>0</v>
      </c>
      <c r="AP402" s="2">
        <f t="shared" si="82"/>
        <v>0</v>
      </c>
      <c r="AQ402" s="2">
        <f t="shared" si="83"/>
        <v>0</v>
      </c>
      <c r="AR402" s="2">
        <f t="shared" si="84"/>
        <v>0</v>
      </c>
      <c r="AS402" s="2">
        <f t="shared" si="85"/>
        <v>0</v>
      </c>
      <c r="AT402" s="2">
        <f t="shared" si="86"/>
        <v>0</v>
      </c>
      <c r="AU402" s="2">
        <f t="shared" si="87"/>
        <v>0</v>
      </c>
      <c r="AV402" s="2"/>
      <c r="AW402" s="2">
        <f>AX402*O402</f>
        <v>0</v>
      </c>
      <c r="AX402" s="2">
        <f t="shared" si="88"/>
        <v>529.98221895859683</v>
      </c>
      <c r="AY402" s="2">
        <f>SUM(AL402:AU402)</f>
        <v>0</v>
      </c>
      <c r="AZ402" s="1">
        <f>AY402*O402</f>
        <v>0</v>
      </c>
      <c r="BA402" s="15">
        <f t="shared" si="89"/>
        <v>0</v>
      </c>
    </row>
    <row r="403" spans="15:53" ht="14.25" customHeight="1" x14ac:dyDescent="0.25">
      <c r="O403" s="53"/>
      <c r="P403" s="13"/>
      <c r="Q403" s="13"/>
      <c r="R403" s="13"/>
      <c r="S403" s="13"/>
      <c r="T403" s="13"/>
      <c r="U403" s="17"/>
      <c r="V403" s="17"/>
      <c r="AA403" s="49"/>
      <c r="AB403" s="30"/>
      <c r="AC403" s="14"/>
      <c r="AD403" s="4"/>
      <c r="AE403" s="4"/>
      <c r="AF403" s="5"/>
      <c r="AG403" s="6"/>
      <c r="AH403" s="41"/>
      <c r="AI403" s="32"/>
      <c r="AJ403" s="32"/>
      <c r="AL403" s="2">
        <f t="shared" si="78"/>
        <v>0</v>
      </c>
      <c r="AM403" s="2">
        <f t="shared" si="79"/>
        <v>0</v>
      </c>
      <c r="AN403" s="2">
        <f t="shared" si="80"/>
        <v>0</v>
      </c>
      <c r="AO403" s="2">
        <f t="shared" si="81"/>
        <v>0</v>
      </c>
      <c r="AP403" s="2">
        <f t="shared" si="82"/>
        <v>0</v>
      </c>
      <c r="AQ403" s="2">
        <f t="shared" si="83"/>
        <v>0</v>
      </c>
      <c r="AR403" s="2">
        <f t="shared" si="84"/>
        <v>0</v>
      </c>
      <c r="AS403" s="2">
        <f t="shared" si="85"/>
        <v>0</v>
      </c>
      <c r="AT403" s="2">
        <f t="shared" si="86"/>
        <v>0</v>
      </c>
      <c r="AU403" s="2">
        <f t="shared" si="87"/>
        <v>0</v>
      </c>
      <c r="AV403" s="2"/>
      <c r="AW403" s="2">
        <f>AX403*O403</f>
        <v>0</v>
      </c>
      <c r="AX403" s="2">
        <f t="shared" si="88"/>
        <v>529.98221895859683</v>
      </c>
      <c r="AY403" s="2">
        <f>SUM(AL403:AU403)</f>
        <v>0</v>
      </c>
      <c r="AZ403" s="1">
        <f>AY403*O403</f>
        <v>0</v>
      </c>
      <c r="BA403" s="15">
        <f t="shared" si="89"/>
        <v>0</v>
      </c>
    </row>
    <row r="404" spans="15:53" ht="14.25" customHeight="1" x14ac:dyDescent="0.25">
      <c r="O404" s="53"/>
      <c r="P404" s="13"/>
      <c r="Q404" s="13"/>
      <c r="R404" s="13"/>
      <c r="S404" s="13"/>
      <c r="T404" s="13"/>
      <c r="U404" s="17"/>
      <c r="V404" s="17"/>
      <c r="AA404" s="49"/>
      <c r="AB404" s="30"/>
      <c r="AC404" s="14"/>
      <c r="AD404" s="4"/>
      <c r="AE404" s="4"/>
      <c r="AF404" s="5"/>
      <c r="AG404" s="6"/>
      <c r="AH404" s="41"/>
      <c r="AI404" s="32"/>
      <c r="AJ404" s="32"/>
      <c r="AL404" s="2">
        <f t="shared" si="78"/>
        <v>0</v>
      </c>
      <c r="AM404" s="2">
        <f t="shared" si="79"/>
        <v>0</v>
      </c>
      <c r="AN404" s="2">
        <f t="shared" si="80"/>
        <v>0</v>
      </c>
      <c r="AO404" s="2">
        <f t="shared" si="81"/>
        <v>0</v>
      </c>
      <c r="AP404" s="2">
        <f t="shared" si="82"/>
        <v>0</v>
      </c>
      <c r="AQ404" s="2">
        <f t="shared" si="83"/>
        <v>0</v>
      </c>
      <c r="AR404" s="2">
        <f t="shared" si="84"/>
        <v>0</v>
      </c>
      <c r="AS404" s="2">
        <f t="shared" si="85"/>
        <v>0</v>
      </c>
      <c r="AT404" s="2">
        <f t="shared" si="86"/>
        <v>0</v>
      </c>
      <c r="AU404" s="2">
        <f t="shared" si="87"/>
        <v>0</v>
      </c>
      <c r="AV404" s="2"/>
      <c r="AW404" s="2">
        <f>AX404*O404</f>
        <v>0</v>
      </c>
      <c r="AX404" s="2">
        <f t="shared" si="88"/>
        <v>529.98221895859683</v>
      </c>
      <c r="AY404" s="2">
        <f>SUM(AL404:AU404)</f>
        <v>0</v>
      </c>
      <c r="AZ404" s="1">
        <f>AY404*O404</f>
        <v>0</v>
      </c>
      <c r="BA404" s="15">
        <f t="shared" si="89"/>
        <v>0</v>
      </c>
    </row>
    <row r="405" spans="15:53" ht="14.25" customHeight="1" x14ac:dyDescent="0.25">
      <c r="O405" s="53"/>
      <c r="P405" s="13"/>
      <c r="Q405" s="13"/>
      <c r="R405" s="13"/>
      <c r="S405" s="13"/>
      <c r="T405" s="13"/>
      <c r="U405" s="17"/>
      <c r="V405" s="17"/>
      <c r="AA405" s="49"/>
      <c r="AB405" s="30"/>
      <c r="AC405" s="14"/>
      <c r="AD405" s="4"/>
      <c r="AE405" s="4"/>
      <c r="AF405" s="5"/>
      <c r="AG405" s="6"/>
      <c r="AH405" s="41"/>
      <c r="AI405" s="32"/>
      <c r="AJ405" s="32"/>
      <c r="AL405" s="2">
        <f t="shared" si="78"/>
        <v>0</v>
      </c>
      <c r="AM405" s="2">
        <f t="shared" si="79"/>
        <v>0</v>
      </c>
      <c r="AN405" s="2">
        <f t="shared" si="80"/>
        <v>0</v>
      </c>
      <c r="AO405" s="2">
        <f t="shared" si="81"/>
        <v>0</v>
      </c>
      <c r="AP405" s="2">
        <f t="shared" si="82"/>
        <v>0</v>
      </c>
      <c r="AQ405" s="2">
        <f t="shared" si="83"/>
        <v>0</v>
      </c>
      <c r="AR405" s="2">
        <f t="shared" si="84"/>
        <v>0</v>
      </c>
      <c r="AS405" s="2">
        <f t="shared" si="85"/>
        <v>0</v>
      </c>
      <c r="AT405" s="2">
        <f t="shared" si="86"/>
        <v>0</v>
      </c>
      <c r="AU405" s="2">
        <f t="shared" si="87"/>
        <v>0</v>
      </c>
      <c r="AV405" s="2"/>
      <c r="AW405" s="2">
        <f>AX405*O405</f>
        <v>0</v>
      </c>
      <c r="AX405" s="2">
        <f t="shared" si="88"/>
        <v>529.98221895859683</v>
      </c>
      <c r="AY405" s="2">
        <f>SUM(AL405:AU405)</f>
        <v>0</v>
      </c>
      <c r="AZ405" s="1">
        <f>AY405*O405</f>
        <v>0</v>
      </c>
      <c r="BA405" s="15">
        <f t="shared" si="89"/>
        <v>0</v>
      </c>
    </row>
    <row r="406" spans="15:53" ht="14.25" customHeight="1" x14ac:dyDescent="0.25">
      <c r="O406" s="53"/>
      <c r="P406" s="13"/>
      <c r="Q406" s="13"/>
      <c r="R406" s="13"/>
      <c r="S406" s="13"/>
      <c r="T406" s="13"/>
      <c r="U406" s="17"/>
      <c r="V406" s="17"/>
      <c r="AA406" s="49"/>
      <c r="AB406" s="30"/>
      <c r="AC406" s="14"/>
      <c r="AD406" s="4"/>
      <c r="AE406" s="4"/>
      <c r="AF406" s="5"/>
      <c r="AG406" s="6"/>
      <c r="AH406" s="41"/>
      <c r="AI406" s="32"/>
      <c r="AJ406" s="32"/>
      <c r="AL406" s="2">
        <f t="shared" si="78"/>
        <v>0</v>
      </c>
      <c r="AM406" s="2">
        <f t="shared" si="79"/>
        <v>0</v>
      </c>
      <c r="AN406" s="2">
        <f t="shared" si="80"/>
        <v>0</v>
      </c>
      <c r="AO406" s="2">
        <f t="shared" si="81"/>
        <v>0</v>
      </c>
      <c r="AP406" s="2">
        <f t="shared" si="82"/>
        <v>0</v>
      </c>
      <c r="AQ406" s="2">
        <f t="shared" si="83"/>
        <v>0</v>
      </c>
      <c r="AR406" s="2">
        <f t="shared" si="84"/>
        <v>0</v>
      </c>
      <c r="AS406" s="2">
        <f t="shared" si="85"/>
        <v>0</v>
      </c>
      <c r="AT406" s="2">
        <f t="shared" si="86"/>
        <v>0</v>
      </c>
      <c r="AU406" s="2">
        <f t="shared" si="87"/>
        <v>0</v>
      </c>
      <c r="AV406" s="2"/>
      <c r="AW406" s="2">
        <f>AX406*O406</f>
        <v>0</v>
      </c>
      <c r="AX406" s="2">
        <f t="shared" si="88"/>
        <v>529.98221895859683</v>
      </c>
      <c r="AY406" s="2">
        <f>SUM(AL406:AU406)</f>
        <v>0</v>
      </c>
      <c r="AZ406" s="1">
        <f>AY406*O406</f>
        <v>0</v>
      </c>
      <c r="BA406" s="15">
        <f t="shared" si="89"/>
        <v>0</v>
      </c>
    </row>
    <row r="407" spans="15:53" ht="14.25" customHeight="1" x14ac:dyDescent="0.25">
      <c r="O407" s="53"/>
      <c r="P407" s="13"/>
      <c r="Q407" s="13"/>
      <c r="R407" s="13"/>
      <c r="S407" s="13"/>
      <c r="T407" s="13"/>
      <c r="U407" s="17"/>
      <c r="V407" s="17"/>
      <c r="AA407" s="49"/>
      <c r="AB407" s="30"/>
      <c r="AC407" s="14"/>
      <c r="AD407" s="4"/>
      <c r="AE407" s="4"/>
      <c r="AF407" s="5"/>
      <c r="AG407" s="6"/>
      <c r="AH407" s="41"/>
      <c r="AI407" s="32"/>
      <c r="AJ407" s="32"/>
      <c r="AL407" s="2">
        <f t="shared" si="78"/>
        <v>0</v>
      </c>
      <c r="AM407" s="2">
        <f t="shared" si="79"/>
        <v>0</v>
      </c>
      <c r="AN407" s="2">
        <f t="shared" si="80"/>
        <v>0</v>
      </c>
      <c r="AO407" s="2">
        <f t="shared" si="81"/>
        <v>0</v>
      </c>
      <c r="AP407" s="2">
        <f t="shared" si="82"/>
        <v>0</v>
      </c>
      <c r="AQ407" s="2">
        <f t="shared" si="83"/>
        <v>0</v>
      </c>
      <c r="AR407" s="2">
        <f t="shared" si="84"/>
        <v>0</v>
      </c>
      <c r="AS407" s="2">
        <f t="shared" si="85"/>
        <v>0</v>
      </c>
      <c r="AT407" s="2">
        <f t="shared" si="86"/>
        <v>0</v>
      </c>
      <c r="AU407" s="2">
        <f t="shared" si="87"/>
        <v>0</v>
      </c>
      <c r="AV407" s="2"/>
      <c r="AW407" s="2">
        <f>AX407*O407</f>
        <v>0</v>
      </c>
      <c r="AX407" s="2">
        <f t="shared" si="88"/>
        <v>529.98221895859683</v>
      </c>
      <c r="AY407" s="2">
        <f>SUM(AL407:AU407)</f>
        <v>0</v>
      </c>
      <c r="AZ407" s="1">
        <f>AY407*O407</f>
        <v>0</v>
      </c>
      <c r="BA407" s="15">
        <f t="shared" si="89"/>
        <v>0</v>
      </c>
    </row>
    <row r="408" spans="15:53" ht="14.25" customHeight="1" x14ac:dyDescent="0.25">
      <c r="O408" s="53"/>
      <c r="P408" s="13"/>
      <c r="Q408" s="13"/>
      <c r="R408" s="13"/>
      <c r="S408" s="13"/>
      <c r="T408" s="13"/>
      <c r="U408" s="17"/>
      <c r="V408" s="17"/>
      <c r="AA408" s="49"/>
      <c r="AB408" s="30"/>
      <c r="AC408" s="14"/>
      <c r="AD408" s="4"/>
      <c r="AE408" s="4"/>
      <c r="AF408" s="5"/>
      <c r="AG408" s="6"/>
      <c r="AH408" s="41"/>
      <c r="AI408" s="32"/>
      <c r="AJ408" s="32"/>
      <c r="AL408" s="2">
        <f t="shared" si="78"/>
        <v>0</v>
      </c>
      <c r="AM408" s="2">
        <f t="shared" si="79"/>
        <v>0</v>
      </c>
      <c r="AN408" s="2">
        <f t="shared" si="80"/>
        <v>0</v>
      </c>
      <c r="AO408" s="2">
        <f t="shared" si="81"/>
        <v>0</v>
      </c>
      <c r="AP408" s="2">
        <f t="shared" si="82"/>
        <v>0</v>
      </c>
      <c r="AQ408" s="2">
        <f t="shared" si="83"/>
        <v>0</v>
      </c>
      <c r="AR408" s="2">
        <f t="shared" si="84"/>
        <v>0</v>
      </c>
      <c r="AS408" s="2">
        <f t="shared" si="85"/>
        <v>0</v>
      </c>
      <c r="AT408" s="2">
        <f t="shared" si="86"/>
        <v>0</v>
      </c>
      <c r="AU408" s="2">
        <f t="shared" si="87"/>
        <v>0</v>
      </c>
      <c r="AV408" s="2"/>
      <c r="AW408" s="2">
        <f>AX408*O408</f>
        <v>0</v>
      </c>
      <c r="AX408" s="2">
        <f t="shared" si="88"/>
        <v>529.98221895859683</v>
      </c>
      <c r="AY408" s="2">
        <f>SUM(AL408:AU408)</f>
        <v>0</v>
      </c>
      <c r="AZ408" s="1">
        <f>AY408*O408</f>
        <v>0</v>
      </c>
      <c r="BA408" s="15">
        <f t="shared" si="89"/>
        <v>0</v>
      </c>
    </row>
    <row r="409" spans="15:53" ht="14.25" customHeight="1" x14ac:dyDescent="0.25">
      <c r="O409" s="53"/>
      <c r="P409" s="13"/>
      <c r="Q409" s="13"/>
      <c r="R409" s="13"/>
      <c r="S409" s="13"/>
      <c r="T409" s="13"/>
      <c r="U409" s="17"/>
      <c r="V409" s="17"/>
      <c r="AA409" s="49"/>
      <c r="AB409" s="30"/>
      <c r="AC409" s="14"/>
      <c r="AD409" s="4"/>
      <c r="AE409" s="4"/>
      <c r="AF409" s="5"/>
      <c r="AG409" s="6"/>
      <c r="AH409" s="41"/>
      <c r="AI409" s="32"/>
      <c r="AJ409" s="32"/>
      <c r="AL409" s="2">
        <f t="shared" si="78"/>
        <v>0</v>
      </c>
      <c r="AM409" s="2">
        <f t="shared" si="79"/>
        <v>0</v>
      </c>
      <c r="AN409" s="2">
        <f t="shared" si="80"/>
        <v>0</v>
      </c>
      <c r="AO409" s="2">
        <f t="shared" si="81"/>
        <v>0</v>
      </c>
      <c r="AP409" s="2">
        <f t="shared" si="82"/>
        <v>0</v>
      </c>
      <c r="AQ409" s="2">
        <f t="shared" si="83"/>
        <v>0</v>
      </c>
      <c r="AR409" s="2">
        <f t="shared" si="84"/>
        <v>0</v>
      </c>
      <c r="AS409" s="2">
        <f t="shared" si="85"/>
        <v>0</v>
      </c>
      <c r="AT409" s="2">
        <f t="shared" si="86"/>
        <v>0</v>
      </c>
      <c r="AU409" s="2">
        <f t="shared" si="87"/>
        <v>0</v>
      </c>
      <c r="AV409" s="2"/>
      <c r="AW409" s="2">
        <f>AX409*O409</f>
        <v>0</v>
      </c>
      <c r="AX409" s="2">
        <f t="shared" si="88"/>
        <v>529.98221895859683</v>
      </c>
      <c r="AY409" s="2">
        <f>SUM(AL409:AU409)</f>
        <v>0</v>
      </c>
      <c r="AZ409" s="1">
        <f>AY409*O409</f>
        <v>0</v>
      </c>
      <c r="BA409" s="15">
        <f t="shared" si="89"/>
        <v>0</v>
      </c>
    </row>
    <row r="410" spans="15:53" ht="14.25" customHeight="1" x14ac:dyDescent="0.25">
      <c r="O410" s="53"/>
      <c r="P410" s="13"/>
      <c r="Q410" s="13"/>
      <c r="R410" s="13"/>
      <c r="S410" s="13"/>
      <c r="T410" s="13"/>
      <c r="U410" s="17"/>
      <c r="V410" s="17"/>
      <c r="AA410" s="49"/>
      <c r="AB410" s="30"/>
      <c r="AC410" s="14"/>
      <c r="AD410" s="4"/>
      <c r="AE410" s="4"/>
      <c r="AF410" s="5"/>
      <c r="AG410" s="6"/>
      <c r="AH410" s="41"/>
      <c r="AI410" s="32"/>
      <c r="AJ410" s="32"/>
      <c r="AL410" s="2">
        <f t="shared" si="78"/>
        <v>0</v>
      </c>
      <c r="AM410" s="2">
        <f t="shared" si="79"/>
        <v>0</v>
      </c>
      <c r="AN410" s="2">
        <f t="shared" si="80"/>
        <v>0</v>
      </c>
      <c r="AO410" s="2">
        <f t="shared" si="81"/>
        <v>0</v>
      </c>
      <c r="AP410" s="2">
        <f t="shared" si="82"/>
        <v>0</v>
      </c>
      <c r="AQ410" s="2">
        <f t="shared" si="83"/>
        <v>0</v>
      </c>
      <c r="AR410" s="2">
        <f t="shared" si="84"/>
        <v>0</v>
      </c>
      <c r="AS410" s="2">
        <f t="shared" si="85"/>
        <v>0</v>
      </c>
      <c r="AT410" s="2">
        <f t="shared" si="86"/>
        <v>0</v>
      </c>
      <c r="AU410" s="2">
        <f t="shared" si="87"/>
        <v>0</v>
      </c>
      <c r="AV410" s="2"/>
      <c r="AW410" s="2">
        <f>AX410*O410</f>
        <v>0</v>
      </c>
      <c r="AX410" s="2">
        <f t="shared" si="88"/>
        <v>529.98221895859683</v>
      </c>
      <c r="AY410" s="2">
        <f>SUM(AL410:AU410)</f>
        <v>0</v>
      </c>
      <c r="AZ410" s="1">
        <f>AY410*O410</f>
        <v>0</v>
      </c>
      <c r="BA410" s="15">
        <f t="shared" si="89"/>
        <v>0</v>
      </c>
    </row>
    <row r="411" spans="15:53" ht="14.25" customHeight="1" x14ac:dyDescent="0.25">
      <c r="O411" s="53"/>
      <c r="P411" s="13"/>
      <c r="Q411" s="13"/>
      <c r="R411" s="13"/>
      <c r="S411" s="13"/>
      <c r="T411" s="13"/>
      <c r="U411" s="17"/>
      <c r="V411" s="17"/>
      <c r="AA411" s="49"/>
      <c r="AB411" s="30"/>
      <c r="AC411" s="14"/>
      <c r="AD411" s="4"/>
      <c r="AE411" s="4"/>
      <c r="AF411" s="5"/>
      <c r="AG411" s="6"/>
      <c r="AH411" s="41"/>
      <c r="AI411" s="32"/>
      <c r="AJ411" s="32"/>
      <c r="AL411" s="2">
        <f t="shared" si="78"/>
        <v>0</v>
      </c>
      <c r="AM411" s="2">
        <f t="shared" si="79"/>
        <v>0</v>
      </c>
      <c r="AN411" s="2">
        <f t="shared" si="80"/>
        <v>0</v>
      </c>
      <c r="AO411" s="2">
        <f t="shared" si="81"/>
        <v>0</v>
      </c>
      <c r="AP411" s="2">
        <f t="shared" si="82"/>
        <v>0</v>
      </c>
      <c r="AQ411" s="2">
        <f t="shared" si="83"/>
        <v>0</v>
      </c>
      <c r="AR411" s="2">
        <f t="shared" si="84"/>
        <v>0</v>
      </c>
      <c r="AS411" s="2">
        <f t="shared" si="85"/>
        <v>0</v>
      </c>
      <c r="AT411" s="2">
        <f t="shared" si="86"/>
        <v>0</v>
      </c>
      <c r="AU411" s="2">
        <f t="shared" si="87"/>
        <v>0</v>
      </c>
      <c r="AV411" s="2"/>
      <c r="AW411" s="2">
        <f>AX411*O411</f>
        <v>0</v>
      </c>
      <c r="AX411" s="2">
        <f t="shared" si="88"/>
        <v>529.98221895859683</v>
      </c>
      <c r="AY411" s="2">
        <f>SUM(AL411:AU411)</f>
        <v>0</v>
      </c>
      <c r="AZ411" s="1">
        <f>AY411*O411</f>
        <v>0</v>
      </c>
      <c r="BA411" s="15">
        <f t="shared" si="89"/>
        <v>0</v>
      </c>
    </row>
    <row r="412" spans="15:53" ht="14.25" customHeight="1" x14ac:dyDescent="0.25">
      <c r="O412" s="53"/>
      <c r="P412" s="13"/>
      <c r="Q412" s="13"/>
      <c r="R412" s="13"/>
      <c r="S412" s="13"/>
      <c r="T412" s="13"/>
      <c r="U412" s="17"/>
      <c r="V412" s="17"/>
      <c r="AA412" s="49"/>
      <c r="AB412" s="30"/>
      <c r="AC412" s="14"/>
      <c r="AD412" s="4"/>
      <c r="AE412" s="4"/>
      <c r="AF412" s="5"/>
      <c r="AG412" s="6"/>
      <c r="AH412" s="41"/>
      <c r="AI412" s="32"/>
      <c r="AJ412" s="32"/>
      <c r="AL412" s="2">
        <f t="shared" si="78"/>
        <v>0</v>
      </c>
      <c r="AM412" s="2">
        <f t="shared" si="79"/>
        <v>0</v>
      </c>
      <c r="AN412" s="2">
        <f t="shared" si="80"/>
        <v>0</v>
      </c>
      <c r="AO412" s="2">
        <f t="shared" si="81"/>
        <v>0</v>
      </c>
      <c r="AP412" s="2">
        <f t="shared" si="82"/>
        <v>0</v>
      </c>
      <c r="AQ412" s="2">
        <f t="shared" si="83"/>
        <v>0</v>
      </c>
      <c r="AR412" s="2">
        <f t="shared" si="84"/>
        <v>0</v>
      </c>
      <c r="AS412" s="2">
        <f t="shared" si="85"/>
        <v>0</v>
      </c>
      <c r="AT412" s="2">
        <f t="shared" si="86"/>
        <v>0</v>
      </c>
      <c r="AU412" s="2">
        <f t="shared" si="87"/>
        <v>0</v>
      </c>
      <c r="AV412" s="2"/>
      <c r="AW412" s="2">
        <f>AX412*O412</f>
        <v>0</v>
      </c>
      <c r="AX412" s="2">
        <f t="shared" si="88"/>
        <v>529.98221895859683</v>
      </c>
      <c r="AY412" s="2">
        <f>SUM(AL412:AU412)</f>
        <v>0</v>
      </c>
      <c r="AZ412" s="1">
        <f>AY412*O412</f>
        <v>0</v>
      </c>
      <c r="BA412" s="15">
        <f t="shared" si="89"/>
        <v>0</v>
      </c>
    </row>
    <row r="413" spans="15:53" ht="14.25" customHeight="1" x14ac:dyDescent="0.25">
      <c r="O413" s="53"/>
      <c r="P413" s="13"/>
      <c r="Q413" s="13"/>
      <c r="R413" s="13"/>
      <c r="S413" s="13"/>
      <c r="T413" s="13"/>
      <c r="U413" s="17"/>
      <c r="V413" s="17"/>
      <c r="AA413" s="49"/>
      <c r="AB413" s="30"/>
      <c r="AC413" s="14"/>
      <c r="AD413" s="4"/>
      <c r="AE413" s="4"/>
      <c r="AF413" s="5"/>
      <c r="AG413" s="6"/>
      <c r="AH413" s="41"/>
      <c r="AI413" s="32"/>
      <c r="AJ413" s="32"/>
      <c r="AL413" s="2">
        <f t="shared" si="78"/>
        <v>0</v>
      </c>
      <c r="AM413" s="2">
        <f t="shared" si="79"/>
        <v>0</v>
      </c>
      <c r="AN413" s="2">
        <f t="shared" si="80"/>
        <v>0</v>
      </c>
      <c r="AO413" s="2">
        <f t="shared" si="81"/>
        <v>0</v>
      </c>
      <c r="AP413" s="2">
        <f t="shared" si="82"/>
        <v>0</v>
      </c>
      <c r="AQ413" s="2">
        <f t="shared" si="83"/>
        <v>0</v>
      </c>
      <c r="AR413" s="2">
        <f t="shared" si="84"/>
        <v>0</v>
      </c>
      <c r="AS413" s="2">
        <f t="shared" si="85"/>
        <v>0</v>
      </c>
      <c r="AT413" s="2">
        <f t="shared" si="86"/>
        <v>0</v>
      </c>
      <c r="AU413" s="2">
        <f t="shared" si="87"/>
        <v>0</v>
      </c>
      <c r="AV413" s="2"/>
      <c r="AW413" s="2">
        <f>AX413*O413</f>
        <v>0</v>
      </c>
      <c r="AX413" s="2">
        <f t="shared" si="88"/>
        <v>529.98221895859683</v>
      </c>
      <c r="AY413" s="2">
        <f>SUM(AL413:AU413)</f>
        <v>0</v>
      </c>
      <c r="AZ413" s="1">
        <f>AY413*O413</f>
        <v>0</v>
      </c>
      <c r="BA413" s="15">
        <f t="shared" si="89"/>
        <v>0</v>
      </c>
    </row>
    <row r="414" spans="15:53" ht="14.25" customHeight="1" x14ac:dyDescent="0.25">
      <c r="O414" s="53"/>
      <c r="P414" s="13"/>
      <c r="Q414" s="13"/>
      <c r="R414" s="13"/>
      <c r="S414" s="13"/>
      <c r="T414" s="13"/>
      <c r="U414" s="17"/>
      <c r="V414" s="17"/>
      <c r="AA414" s="49"/>
      <c r="AB414" s="30"/>
      <c r="AC414" s="14"/>
      <c r="AD414" s="4"/>
      <c r="AE414" s="4"/>
      <c r="AF414" s="5"/>
      <c r="AG414" s="6"/>
      <c r="AH414" s="41"/>
      <c r="AI414" s="32"/>
      <c r="AJ414" s="32"/>
      <c r="AL414" s="2">
        <f t="shared" si="78"/>
        <v>0</v>
      </c>
      <c r="AM414" s="2">
        <f t="shared" si="79"/>
        <v>0</v>
      </c>
      <c r="AN414" s="2">
        <f t="shared" si="80"/>
        <v>0</v>
      </c>
      <c r="AO414" s="2">
        <f t="shared" si="81"/>
        <v>0</v>
      </c>
      <c r="AP414" s="2">
        <f t="shared" si="82"/>
        <v>0</v>
      </c>
      <c r="AQ414" s="2">
        <f t="shared" si="83"/>
        <v>0</v>
      </c>
      <c r="AR414" s="2">
        <f t="shared" si="84"/>
        <v>0</v>
      </c>
      <c r="AS414" s="2">
        <f t="shared" si="85"/>
        <v>0</v>
      </c>
      <c r="AT414" s="2">
        <f t="shared" si="86"/>
        <v>0</v>
      </c>
      <c r="AU414" s="2">
        <f t="shared" si="87"/>
        <v>0</v>
      </c>
      <c r="AV414" s="2"/>
      <c r="AW414" s="2">
        <f>AX414*O414</f>
        <v>0</v>
      </c>
      <c r="AX414" s="2">
        <f t="shared" si="88"/>
        <v>529.98221895859683</v>
      </c>
      <c r="AY414" s="2">
        <f>SUM(AL414:AU414)</f>
        <v>0</v>
      </c>
      <c r="AZ414" s="1">
        <f>AY414*O414</f>
        <v>0</v>
      </c>
      <c r="BA414" s="15">
        <f t="shared" si="89"/>
        <v>0</v>
      </c>
    </row>
    <row r="415" spans="15:53" ht="14.25" customHeight="1" x14ac:dyDescent="0.25">
      <c r="O415" s="53"/>
      <c r="P415" s="13"/>
      <c r="Q415" s="13"/>
      <c r="R415" s="13"/>
      <c r="S415" s="13"/>
      <c r="T415" s="13"/>
      <c r="U415" s="17"/>
      <c r="V415" s="17"/>
      <c r="AA415" s="49"/>
      <c r="AB415" s="30"/>
      <c r="AC415" s="14"/>
      <c r="AD415" s="4"/>
      <c r="AE415" s="4"/>
      <c r="AF415" s="5"/>
      <c r="AG415" s="6"/>
      <c r="AH415" s="41"/>
      <c r="AI415" s="32"/>
      <c r="AJ415" s="32"/>
      <c r="AL415" s="2">
        <f t="shared" si="78"/>
        <v>0</v>
      </c>
      <c r="AM415" s="2">
        <f t="shared" si="79"/>
        <v>0</v>
      </c>
      <c r="AN415" s="2">
        <f t="shared" si="80"/>
        <v>0</v>
      </c>
      <c r="AO415" s="2">
        <f t="shared" si="81"/>
        <v>0</v>
      </c>
      <c r="AP415" s="2">
        <f t="shared" si="82"/>
        <v>0</v>
      </c>
      <c r="AQ415" s="2">
        <f t="shared" si="83"/>
        <v>0</v>
      </c>
      <c r="AR415" s="2">
        <f t="shared" si="84"/>
        <v>0</v>
      </c>
      <c r="AS415" s="2">
        <f t="shared" si="85"/>
        <v>0</v>
      </c>
      <c r="AT415" s="2">
        <f t="shared" si="86"/>
        <v>0</v>
      </c>
      <c r="AU415" s="2">
        <f t="shared" si="87"/>
        <v>0</v>
      </c>
      <c r="AV415" s="2"/>
      <c r="AW415" s="2">
        <f>AX415*O415</f>
        <v>0</v>
      </c>
      <c r="AX415" s="2">
        <f t="shared" si="88"/>
        <v>529.98221895859683</v>
      </c>
      <c r="AY415" s="2">
        <f>SUM(AL415:AU415)</f>
        <v>0</v>
      </c>
      <c r="AZ415" s="1">
        <f>AY415*O415</f>
        <v>0</v>
      </c>
      <c r="BA415" s="15">
        <f t="shared" si="89"/>
        <v>0</v>
      </c>
    </row>
    <row r="416" spans="15:53" ht="14.25" customHeight="1" x14ac:dyDescent="0.25">
      <c r="O416" s="53"/>
      <c r="P416" s="13"/>
      <c r="Q416" s="13"/>
      <c r="R416" s="13"/>
      <c r="S416" s="13"/>
      <c r="T416" s="13"/>
      <c r="U416" s="17"/>
      <c r="V416" s="17"/>
      <c r="AA416" s="49"/>
      <c r="AB416" s="30"/>
      <c r="AC416" s="14"/>
      <c r="AD416" s="4"/>
      <c r="AE416" s="4"/>
      <c r="AF416" s="5"/>
      <c r="AG416" s="6"/>
      <c r="AH416" s="41"/>
      <c r="AI416" s="32"/>
      <c r="AJ416" s="32"/>
      <c r="AL416" s="2">
        <f t="shared" si="78"/>
        <v>0</v>
      </c>
      <c r="AM416" s="2">
        <f t="shared" si="79"/>
        <v>0</v>
      </c>
      <c r="AN416" s="2">
        <f t="shared" si="80"/>
        <v>0</v>
      </c>
      <c r="AO416" s="2">
        <f t="shared" si="81"/>
        <v>0</v>
      </c>
      <c r="AP416" s="2">
        <f t="shared" si="82"/>
        <v>0</v>
      </c>
      <c r="AQ416" s="2">
        <f t="shared" si="83"/>
        <v>0</v>
      </c>
      <c r="AR416" s="2">
        <f t="shared" si="84"/>
        <v>0</v>
      </c>
      <c r="AS416" s="2">
        <f t="shared" si="85"/>
        <v>0</v>
      </c>
      <c r="AT416" s="2">
        <f t="shared" si="86"/>
        <v>0</v>
      </c>
      <c r="AU416" s="2">
        <f t="shared" si="87"/>
        <v>0</v>
      </c>
      <c r="AV416" s="2"/>
      <c r="AW416" s="2">
        <f>AX416*O416</f>
        <v>0</v>
      </c>
      <c r="AX416" s="2">
        <f t="shared" si="88"/>
        <v>529.98221895859683</v>
      </c>
      <c r="AY416" s="2">
        <f>SUM(AL416:AU416)</f>
        <v>0</v>
      </c>
      <c r="AZ416" s="1">
        <f>AY416*O416</f>
        <v>0</v>
      </c>
      <c r="BA416" s="15">
        <f t="shared" si="89"/>
        <v>0</v>
      </c>
    </row>
    <row r="417" spans="15:53" ht="14.25" customHeight="1" x14ac:dyDescent="0.25">
      <c r="O417" s="53"/>
      <c r="P417" s="13"/>
      <c r="Q417" s="13"/>
      <c r="R417" s="13"/>
      <c r="S417" s="13"/>
      <c r="T417" s="13"/>
      <c r="U417" s="17"/>
      <c r="V417" s="17"/>
      <c r="AA417" s="49"/>
      <c r="AB417" s="30"/>
      <c r="AC417" s="14"/>
      <c r="AD417" s="4"/>
      <c r="AE417" s="4"/>
      <c r="AF417" s="5"/>
      <c r="AG417" s="6"/>
      <c r="AH417" s="41"/>
      <c r="AI417" s="32"/>
      <c r="AJ417" s="32"/>
      <c r="AL417" s="2">
        <f t="shared" si="78"/>
        <v>0</v>
      </c>
      <c r="AM417" s="2">
        <f t="shared" si="79"/>
        <v>0</v>
      </c>
      <c r="AN417" s="2">
        <f t="shared" si="80"/>
        <v>0</v>
      </c>
      <c r="AO417" s="2">
        <f t="shared" si="81"/>
        <v>0</v>
      </c>
      <c r="AP417" s="2">
        <f t="shared" si="82"/>
        <v>0</v>
      </c>
      <c r="AQ417" s="2">
        <f t="shared" si="83"/>
        <v>0</v>
      </c>
      <c r="AR417" s="2">
        <f t="shared" si="84"/>
        <v>0</v>
      </c>
      <c r="AS417" s="2">
        <f t="shared" si="85"/>
        <v>0</v>
      </c>
      <c r="AT417" s="2">
        <f t="shared" si="86"/>
        <v>0</v>
      </c>
      <c r="AU417" s="2">
        <f t="shared" si="87"/>
        <v>0</v>
      </c>
      <c r="AV417" s="2"/>
      <c r="AW417" s="2">
        <f>AX417*O417</f>
        <v>0</v>
      </c>
      <c r="AX417" s="2">
        <f t="shared" si="88"/>
        <v>529.98221895859683</v>
      </c>
      <c r="AY417" s="2">
        <f>SUM(AL417:AU417)</f>
        <v>0</v>
      </c>
      <c r="AZ417" s="1">
        <f>AY417*O417</f>
        <v>0</v>
      </c>
      <c r="BA417" s="15">
        <f t="shared" si="89"/>
        <v>0</v>
      </c>
    </row>
    <row r="418" spans="15:53" ht="14.25" customHeight="1" x14ac:dyDescent="0.25">
      <c r="O418" s="53"/>
      <c r="P418" s="13"/>
      <c r="Q418" s="13"/>
      <c r="R418" s="13"/>
      <c r="S418" s="13"/>
      <c r="T418" s="13"/>
      <c r="U418" s="17"/>
      <c r="V418" s="17"/>
      <c r="AA418" s="49"/>
      <c r="AB418" s="30"/>
      <c r="AC418" s="14"/>
      <c r="AD418" s="4"/>
      <c r="AE418" s="4"/>
      <c r="AF418" s="5"/>
      <c r="AG418" s="6"/>
      <c r="AH418" s="41"/>
      <c r="AI418" s="32"/>
      <c r="AJ418" s="32"/>
      <c r="AL418" s="2">
        <f t="shared" si="78"/>
        <v>0</v>
      </c>
      <c r="AM418" s="2">
        <f t="shared" si="79"/>
        <v>0</v>
      </c>
      <c r="AN418" s="2">
        <f t="shared" si="80"/>
        <v>0</v>
      </c>
      <c r="AO418" s="2">
        <f t="shared" si="81"/>
        <v>0</v>
      </c>
      <c r="AP418" s="2">
        <f t="shared" si="82"/>
        <v>0</v>
      </c>
      <c r="AQ418" s="2">
        <f t="shared" si="83"/>
        <v>0</v>
      </c>
      <c r="AR418" s="2">
        <f t="shared" si="84"/>
        <v>0</v>
      </c>
      <c r="AS418" s="2">
        <f t="shared" si="85"/>
        <v>0</v>
      </c>
      <c r="AT418" s="2">
        <f t="shared" si="86"/>
        <v>0</v>
      </c>
      <c r="AU418" s="2">
        <f t="shared" si="87"/>
        <v>0</v>
      </c>
      <c r="AV418" s="2"/>
      <c r="AW418" s="2">
        <f>AX418*O418</f>
        <v>0</v>
      </c>
      <c r="AX418" s="2">
        <f t="shared" si="88"/>
        <v>529.98221895859683</v>
      </c>
      <c r="AY418" s="2">
        <f>SUM(AL418:AU418)</f>
        <v>0</v>
      </c>
      <c r="AZ418" s="1">
        <f>AY418*O418</f>
        <v>0</v>
      </c>
      <c r="BA418" s="15">
        <f t="shared" si="89"/>
        <v>0</v>
      </c>
    </row>
    <row r="419" spans="15:53" ht="14.25" customHeight="1" x14ac:dyDescent="0.25">
      <c r="O419" s="53"/>
      <c r="P419" s="13"/>
      <c r="Q419" s="13"/>
      <c r="R419" s="13"/>
      <c r="S419" s="13"/>
      <c r="T419" s="13"/>
      <c r="U419" s="17"/>
      <c r="V419" s="17"/>
      <c r="AA419" s="49"/>
      <c r="AB419" s="30"/>
      <c r="AC419" s="14"/>
      <c r="AD419" s="4"/>
      <c r="AE419" s="4"/>
      <c r="AF419" s="5"/>
      <c r="AG419" s="6"/>
      <c r="AH419" s="41"/>
      <c r="AI419" s="32"/>
      <c r="AJ419" s="32"/>
      <c r="AL419" s="2">
        <f t="shared" si="78"/>
        <v>0</v>
      </c>
      <c r="AM419" s="2">
        <f t="shared" si="79"/>
        <v>0</v>
      </c>
      <c r="AN419" s="2">
        <f t="shared" si="80"/>
        <v>0</v>
      </c>
      <c r="AO419" s="2">
        <f t="shared" si="81"/>
        <v>0</v>
      </c>
      <c r="AP419" s="2">
        <f t="shared" si="82"/>
        <v>0</v>
      </c>
      <c r="AQ419" s="2">
        <f t="shared" si="83"/>
        <v>0</v>
      </c>
      <c r="AR419" s="2">
        <f t="shared" si="84"/>
        <v>0</v>
      </c>
      <c r="AS419" s="2">
        <f t="shared" si="85"/>
        <v>0</v>
      </c>
      <c r="AT419" s="2">
        <f t="shared" si="86"/>
        <v>0</v>
      </c>
      <c r="AU419" s="2">
        <f t="shared" si="87"/>
        <v>0</v>
      </c>
      <c r="AV419" s="2"/>
      <c r="AW419" s="2">
        <f>AX419*O419</f>
        <v>0</v>
      </c>
      <c r="AX419" s="2">
        <f t="shared" si="88"/>
        <v>529.98221895859683</v>
      </c>
      <c r="AY419" s="2">
        <f>SUM(AL419:AU419)</f>
        <v>0</v>
      </c>
      <c r="AZ419" s="1">
        <f>AY419*O419</f>
        <v>0</v>
      </c>
      <c r="BA419" s="15">
        <f t="shared" si="89"/>
        <v>0</v>
      </c>
    </row>
    <row r="420" spans="15:53" ht="14.25" customHeight="1" x14ac:dyDescent="0.25">
      <c r="O420" s="53"/>
      <c r="P420" s="13"/>
      <c r="Q420" s="13"/>
      <c r="R420" s="13"/>
      <c r="S420" s="13"/>
      <c r="T420" s="13"/>
      <c r="U420" s="17"/>
      <c r="V420" s="17"/>
      <c r="AA420" s="49"/>
      <c r="AB420" s="30"/>
      <c r="AC420" s="14"/>
      <c r="AD420" s="4"/>
      <c r="AE420" s="4"/>
      <c r="AF420" s="5"/>
      <c r="AG420" s="6"/>
      <c r="AH420" s="41"/>
      <c r="AI420" s="32"/>
      <c r="AJ420" s="32"/>
      <c r="AL420" s="2">
        <f t="shared" si="78"/>
        <v>0</v>
      </c>
      <c r="AM420" s="2">
        <f t="shared" si="79"/>
        <v>0</v>
      </c>
      <c r="AN420" s="2">
        <f t="shared" si="80"/>
        <v>0</v>
      </c>
      <c r="AO420" s="2">
        <f t="shared" si="81"/>
        <v>0</v>
      </c>
      <c r="AP420" s="2">
        <f t="shared" si="82"/>
        <v>0</v>
      </c>
      <c r="AQ420" s="2">
        <f t="shared" si="83"/>
        <v>0</v>
      </c>
      <c r="AR420" s="2">
        <f t="shared" si="84"/>
        <v>0</v>
      </c>
      <c r="AS420" s="2">
        <f t="shared" si="85"/>
        <v>0</v>
      </c>
      <c r="AT420" s="2">
        <f t="shared" si="86"/>
        <v>0</v>
      </c>
      <c r="AU420" s="2">
        <f t="shared" si="87"/>
        <v>0</v>
      </c>
      <c r="AV420" s="2"/>
      <c r="AW420" s="2">
        <f>AX420*O420</f>
        <v>0</v>
      </c>
      <c r="AX420" s="2">
        <f t="shared" si="88"/>
        <v>529.98221895859683</v>
      </c>
      <c r="AY420" s="2">
        <f>SUM(AL420:AU420)</f>
        <v>0</v>
      </c>
      <c r="AZ420" s="1">
        <f>AY420*O420</f>
        <v>0</v>
      </c>
      <c r="BA420" s="15">
        <f t="shared" si="89"/>
        <v>0</v>
      </c>
    </row>
    <row r="421" spans="15:53" ht="14.25" customHeight="1" x14ac:dyDescent="0.25">
      <c r="O421" s="53"/>
      <c r="P421" s="13"/>
      <c r="Q421" s="13"/>
      <c r="R421" s="13"/>
      <c r="S421" s="13"/>
      <c r="T421" s="13"/>
      <c r="U421" s="17"/>
      <c r="V421" s="17"/>
      <c r="AA421" s="49"/>
      <c r="AB421" s="30"/>
      <c r="AC421" s="14"/>
      <c r="AD421" s="4"/>
      <c r="AE421" s="4"/>
      <c r="AF421" s="5"/>
      <c r="AG421" s="6"/>
      <c r="AH421" s="41"/>
      <c r="AI421" s="32"/>
      <c r="AJ421" s="32"/>
      <c r="AL421" s="2">
        <f t="shared" si="78"/>
        <v>0</v>
      </c>
      <c r="AM421" s="2">
        <f t="shared" si="79"/>
        <v>0</v>
      </c>
      <c r="AN421" s="2">
        <f t="shared" si="80"/>
        <v>0</v>
      </c>
      <c r="AO421" s="2">
        <f t="shared" si="81"/>
        <v>0</v>
      </c>
      <c r="AP421" s="2">
        <f t="shared" si="82"/>
        <v>0</v>
      </c>
      <c r="AQ421" s="2">
        <f t="shared" si="83"/>
        <v>0</v>
      </c>
      <c r="AR421" s="2">
        <f t="shared" si="84"/>
        <v>0</v>
      </c>
      <c r="AS421" s="2">
        <f t="shared" si="85"/>
        <v>0</v>
      </c>
      <c r="AT421" s="2">
        <f t="shared" si="86"/>
        <v>0</v>
      </c>
      <c r="AU421" s="2">
        <f t="shared" si="87"/>
        <v>0</v>
      </c>
      <c r="AV421" s="2"/>
      <c r="AW421" s="2">
        <f>AX421*O421</f>
        <v>0</v>
      </c>
      <c r="AX421" s="2">
        <f t="shared" si="88"/>
        <v>529.98221895859683</v>
      </c>
      <c r="AY421" s="2">
        <f>SUM(AL421:AU421)</f>
        <v>0</v>
      </c>
      <c r="AZ421" s="1">
        <f>AY421*O421</f>
        <v>0</v>
      </c>
      <c r="BA421" s="15">
        <f t="shared" si="89"/>
        <v>0</v>
      </c>
    </row>
    <row r="422" spans="15:53" ht="14.25" customHeight="1" x14ac:dyDescent="0.25">
      <c r="O422" s="53"/>
      <c r="P422" s="13"/>
      <c r="Q422" s="13"/>
      <c r="R422" s="13"/>
      <c r="S422" s="13"/>
      <c r="T422" s="13"/>
      <c r="U422" s="17"/>
      <c r="V422" s="17"/>
      <c r="AA422" s="49"/>
      <c r="AB422" s="30"/>
      <c r="AC422" s="14"/>
      <c r="AD422" s="4"/>
      <c r="AE422" s="4"/>
      <c r="AF422" s="5"/>
      <c r="AG422" s="6"/>
      <c r="AH422" s="41"/>
      <c r="AI422" s="32"/>
      <c r="AJ422" s="32"/>
      <c r="AL422" s="2">
        <f t="shared" si="78"/>
        <v>0</v>
      </c>
      <c r="AM422" s="2">
        <f t="shared" si="79"/>
        <v>0</v>
      </c>
      <c r="AN422" s="2">
        <f t="shared" si="80"/>
        <v>0</v>
      </c>
      <c r="AO422" s="2">
        <f t="shared" si="81"/>
        <v>0</v>
      </c>
      <c r="AP422" s="2">
        <f t="shared" si="82"/>
        <v>0</v>
      </c>
      <c r="AQ422" s="2">
        <f t="shared" si="83"/>
        <v>0</v>
      </c>
      <c r="AR422" s="2">
        <f t="shared" si="84"/>
        <v>0</v>
      </c>
      <c r="AS422" s="2">
        <f t="shared" si="85"/>
        <v>0</v>
      </c>
      <c r="AT422" s="2">
        <f t="shared" si="86"/>
        <v>0</v>
      </c>
      <c r="AU422" s="2">
        <f t="shared" si="87"/>
        <v>0</v>
      </c>
      <c r="AV422" s="2"/>
      <c r="AW422" s="2">
        <f>AX422*O422</f>
        <v>0</v>
      </c>
      <c r="AX422" s="2">
        <f t="shared" si="88"/>
        <v>529.98221895859683</v>
      </c>
      <c r="AY422" s="2">
        <f>SUM(AL422:AU422)</f>
        <v>0</v>
      </c>
      <c r="AZ422" s="1">
        <f>AY422*O422</f>
        <v>0</v>
      </c>
      <c r="BA422" s="15">
        <f t="shared" si="89"/>
        <v>0</v>
      </c>
    </row>
    <row r="423" spans="15:53" ht="14.25" customHeight="1" x14ac:dyDescent="0.25">
      <c r="O423" s="53"/>
      <c r="P423" s="13"/>
      <c r="Q423" s="13"/>
      <c r="R423" s="13"/>
      <c r="S423" s="13"/>
      <c r="T423" s="13"/>
      <c r="U423" s="17"/>
      <c r="V423" s="17"/>
      <c r="AA423" s="49"/>
      <c r="AB423" s="30"/>
      <c r="AC423" s="14"/>
      <c r="AD423" s="4"/>
      <c r="AE423" s="4"/>
      <c r="AF423" s="5"/>
      <c r="AG423" s="6"/>
      <c r="AH423" s="41"/>
      <c r="AI423" s="32"/>
      <c r="AJ423" s="32"/>
      <c r="AL423" s="2">
        <f t="shared" si="78"/>
        <v>0</v>
      </c>
      <c r="AM423" s="2">
        <f t="shared" si="79"/>
        <v>0</v>
      </c>
      <c r="AN423" s="2">
        <f t="shared" si="80"/>
        <v>0</v>
      </c>
      <c r="AO423" s="2">
        <f t="shared" si="81"/>
        <v>0</v>
      </c>
      <c r="AP423" s="2">
        <f t="shared" si="82"/>
        <v>0</v>
      </c>
      <c r="AQ423" s="2">
        <f t="shared" si="83"/>
        <v>0</v>
      </c>
      <c r="AR423" s="2">
        <f t="shared" si="84"/>
        <v>0</v>
      </c>
      <c r="AS423" s="2">
        <f t="shared" si="85"/>
        <v>0</v>
      </c>
      <c r="AT423" s="2">
        <f t="shared" si="86"/>
        <v>0</v>
      </c>
      <c r="AU423" s="2">
        <f t="shared" si="87"/>
        <v>0</v>
      </c>
      <c r="AV423" s="2"/>
      <c r="AW423" s="2">
        <f>AX423*O423</f>
        <v>0</v>
      </c>
      <c r="AX423" s="2">
        <f t="shared" si="88"/>
        <v>529.98221895859683</v>
      </c>
      <c r="AY423" s="2">
        <f>SUM(AL423:AU423)</f>
        <v>0</v>
      </c>
      <c r="AZ423" s="1">
        <f>AY423*O423</f>
        <v>0</v>
      </c>
      <c r="BA423" s="15">
        <f t="shared" si="89"/>
        <v>0</v>
      </c>
    </row>
    <row r="424" spans="15:53" ht="14.25" customHeight="1" x14ac:dyDescent="0.25">
      <c r="O424" s="53"/>
      <c r="P424" s="13"/>
      <c r="Q424" s="13"/>
      <c r="R424" s="13"/>
      <c r="S424" s="13"/>
      <c r="T424" s="13"/>
      <c r="U424" s="17"/>
      <c r="V424" s="17"/>
      <c r="AA424" s="49"/>
      <c r="AB424" s="30"/>
      <c r="AC424" s="14"/>
      <c r="AD424" s="4"/>
      <c r="AE424" s="4"/>
      <c r="AF424" s="5"/>
      <c r="AG424" s="6"/>
      <c r="AH424" s="41"/>
      <c r="AI424" s="32"/>
      <c r="AJ424" s="32"/>
      <c r="AL424" s="2">
        <f t="shared" si="78"/>
        <v>0</v>
      </c>
      <c r="AM424" s="2">
        <f t="shared" si="79"/>
        <v>0</v>
      </c>
      <c r="AN424" s="2">
        <f t="shared" si="80"/>
        <v>0</v>
      </c>
      <c r="AO424" s="2">
        <f t="shared" si="81"/>
        <v>0</v>
      </c>
      <c r="AP424" s="2">
        <f t="shared" si="82"/>
        <v>0</v>
      </c>
      <c r="AQ424" s="2">
        <f t="shared" si="83"/>
        <v>0</v>
      </c>
      <c r="AR424" s="2">
        <f t="shared" si="84"/>
        <v>0</v>
      </c>
      <c r="AS424" s="2">
        <f t="shared" si="85"/>
        <v>0</v>
      </c>
      <c r="AT424" s="2">
        <f t="shared" si="86"/>
        <v>0</v>
      </c>
      <c r="AU424" s="2">
        <f t="shared" si="87"/>
        <v>0</v>
      </c>
      <c r="AV424" s="2"/>
      <c r="AW424" s="2">
        <f>AX424*O424</f>
        <v>0</v>
      </c>
      <c r="AX424" s="2">
        <f t="shared" si="88"/>
        <v>529.98221895859683</v>
      </c>
      <c r="AY424" s="2">
        <f>SUM(AL424:AU424)</f>
        <v>0</v>
      </c>
      <c r="AZ424" s="1">
        <f>AY424*O424</f>
        <v>0</v>
      </c>
      <c r="BA424" s="15">
        <f t="shared" si="89"/>
        <v>0</v>
      </c>
    </row>
    <row r="425" spans="15:53" ht="14.25" customHeight="1" x14ac:dyDescent="0.25">
      <c r="O425" s="53"/>
      <c r="P425" s="13"/>
      <c r="Q425" s="13"/>
      <c r="R425" s="13"/>
      <c r="S425" s="13"/>
      <c r="T425" s="13"/>
      <c r="U425" s="17"/>
      <c r="V425" s="17"/>
      <c r="AA425" s="49"/>
      <c r="AB425" s="30"/>
      <c r="AC425" s="14"/>
      <c r="AD425" s="4"/>
      <c r="AE425" s="4"/>
      <c r="AF425" s="5"/>
      <c r="AG425" s="6"/>
      <c r="AH425" s="41"/>
      <c r="AI425" s="32"/>
      <c r="AJ425" s="32"/>
      <c r="AL425" s="2">
        <f t="shared" si="78"/>
        <v>0</v>
      </c>
      <c r="AM425" s="2">
        <f t="shared" si="79"/>
        <v>0</v>
      </c>
      <c r="AN425" s="2">
        <f t="shared" si="80"/>
        <v>0</v>
      </c>
      <c r="AO425" s="2">
        <f t="shared" si="81"/>
        <v>0</v>
      </c>
      <c r="AP425" s="2">
        <f t="shared" si="82"/>
        <v>0</v>
      </c>
      <c r="AQ425" s="2">
        <f t="shared" si="83"/>
        <v>0</v>
      </c>
      <c r="AR425" s="2">
        <f t="shared" si="84"/>
        <v>0</v>
      </c>
      <c r="AS425" s="2">
        <f t="shared" si="85"/>
        <v>0</v>
      </c>
      <c r="AT425" s="2">
        <f t="shared" si="86"/>
        <v>0</v>
      </c>
      <c r="AU425" s="2">
        <f t="shared" si="87"/>
        <v>0</v>
      </c>
      <c r="AV425" s="2"/>
      <c r="AW425" s="2">
        <f>AX425*O425</f>
        <v>0</v>
      </c>
      <c r="AX425" s="2">
        <f t="shared" si="88"/>
        <v>529.98221895859683</v>
      </c>
      <c r="AY425" s="2">
        <f>SUM(AL425:AU425)</f>
        <v>0</v>
      </c>
      <c r="AZ425" s="1">
        <f>AY425*O425</f>
        <v>0</v>
      </c>
      <c r="BA425" s="15">
        <f t="shared" si="89"/>
        <v>0</v>
      </c>
    </row>
    <row r="426" spans="15:53" ht="14.25" customHeight="1" x14ac:dyDescent="0.25">
      <c r="O426" s="53"/>
      <c r="P426" s="13"/>
      <c r="Q426" s="13"/>
      <c r="R426" s="13"/>
      <c r="S426" s="13"/>
      <c r="T426" s="13"/>
      <c r="U426" s="17"/>
      <c r="V426" s="17"/>
      <c r="AA426" s="49"/>
      <c r="AB426" s="30"/>
      <c r="AC426" s="14"/>
      <c r="AD426" s="4"/>
      <c r="AE426" s="4"/>
      <c r="AF426" s="5"/>
      <c r="AG426" s="6"/>
      <c r="AH426" s="41"/>
      <c r="AI426" s="32"/>
      <c r="AJ426" s="32"/>
      <c r="AL426" s="2">
        <f t="shared" si="78"/>
        <v>0</v>
      </c>
      <c r="AM426" s="2">
        <f t="shared" si="79"/>
        <v>0</v>
      </c>
      <c r="AN426" s="2">
        <f t="shared" si="80"/>
        <v>0</v>
      </c>
      <c r="AO426" s="2">
        <f t="shared" si="81"/>
        <v>0</v>
      </c>
      <c r="AP426" s="2">
        <f t="shared" si="82"/>
        <v>0</v>
      </c>
      <c r="AQ426" s="2">
        <f t="shared" si="83"/>
        <v>0</v>
      </c>
      <c r="AR426" s="2">
        <f t="shared" si="84"/>
        <v>0</v>
      </c>
      <c r="AS426" s="2">
        <f t="shared" si="85"/>
        <v>0</v>
      </c>
      <c r="AT426" s="2">
        <f t="shared" si="86"/>
        <v>0</v>
      </c>
      <c r="AU426" s="2">
        <f t="shared" si="87"/>
        <v>0</v>
      </c>
      <c r="AV426" s="2"/>
      <c r="AW426" s="2">
        <f>AX426*O426</f>
        <v>0</v>
      </c>
      <c r="AX426" s="2">
        <f t="shared" si="88"/>
        <v>529.98221895859683</v>
      </c>
      <c r="AY426" s="2">
        <f>SUM(AL426:AU426)</f>
        <v>0</v>
      </c>
      <c r="AZ426" s="1">
        <f>AY426*O426</f>
        <v>0</v>
      </c>
      <c r="BA426" s="15">
        <f t="shared" si="89"/>
        <v>0</v>
      </c>
    </row>
    <row r="427" spans="15:53" ht="14.25" customHeight="1" x14ac:dyDescent="0.25">
      <c r="O427" s="53"/>
      <c r="P427" s="13"/>
      <c r="Q427" s="13"/>
      <c r="R427" s="13"/>
      <c r="S427" s="13"/>
      <c r="T427" s="13"/>
      <c r="U427" s="17"/>
      <c r="V427" s="17"/>
      <c r="AA427" s="49"/>
      <c r="AB427" s="30"/>
      <c r="AC427" s="14"/>
      <c r="AD427" s="4"/>
      <c r="AE427" s="4"/>
      <c r="AF427" s="5"/>
      <c r="AG427" s="6"/>
      <c r="AH427" s="41"/>
      <c r="AI427" s="32"/>
      <c r="AJ427" s="32"/>
      <c r="AL427" s="2">
        <f t="shared" si="78"/>
        <v>0</v>
      </c>
      <c r="AM427" s="2">
        <f t="shared" si="79"/>
        <v>0</v>
      </c>
      <c r="AN427" s="2">
        <f t="shared" si="80"/>
        <v>0</v>
      </c>
      <c r="AO427" s="2">
        <f t="shared" si="81"/>
        <v>0</v>
      </c>
      <c r="AP427" s="2">
        <f t="shared" si="82"/>
        <v>0</v>
      </c>
      <c r="AQ427" s="2">
        <f t="shared" si="83"/>
        <v>0</v>
      </c>
      <c r="AR427" s="2">
        <f t="shared" si="84"/>
        <v>0</v>
      </c>
      <c r="AS427" s="2">
        <f t="shared" si="85"/>
        <v>0</v>
      </c>
      <c r="AT427" s="2">
        <f t="shared" si="86"/>
        <v>0</v>
      </c>
      <c r="AU427" s="2">
        <f t="shared" si="87"/>
        <v>0</v>
      </c>
      <c r="AV427" s="2"/>
      <c r="AW427" s="2">
        <f>AX427*O427</f>
        <v>0</v>
      </c>
      <c r="AX427" s="2">
        <f t="shared" si="88"/>
        <v>529.98221895859683</v>
      </c>
      <c r="AY427" s="2">
        <f>SUM(AL427:AU427)</f>
        <v>0</v>
      </c>
      <c r="AZ427" s="1">
        <f>AY427*O427</f>
        <v>0</v>
      </c>
      <c r="BA427" s="15">
        <f t="shared" si="89"/>
        <v>0</v>
      </c>
    </row>
    <row r="428" spans="15:53" ht="14.25" customHeight="1" x14ac:dyDescent="0.25">
      <c r="O428" s="53"/>
      <c r="P428" s="13"/>
      <c r="Q428" s="13"/>
      <c r="R428" s="13"/>
      <c r="S428" s="13"/>
      <c r="T428" s="13"/>
      <c r="U428" s="17"/>
      <c r="V428" s="17"/>
      <c r="AA428" s="49"/>
      <c r="AB428" s="30"/>
      <c r="AC428" s="14"/>
      <c r="AD428" s="4"/>
      <c r="AE428" s="4"/>
      <c r="AF428" s="5"/>
      <c r="AG428" s="6"/>
      <c r="AH428" s="41"/>
      <c r="AI428" s="32"/>
      <c r="AJ428" s="32"/>
      <c r="AL428" s="2">
        <f t="shared" si="78"/>
        <v>0</v>
      </c>
      <c r="AM428" s="2">
        <f t="shared" si="79"/>
        <v>0</v>
      </c>
      <c r="AN428" s="2">
        <f t="shared" si="80"/>
        <v>0</v>
      </c>
      <c r="AO428" s="2">
        <f t="shared" si="81"/>
        <v>0</v>
      </c>
      <c r="AP428" s="2">
        <f t="shared" si="82"/>
        <v>0</v>
      </c>
      <c r="AQ428" s="2">
        <f t="shared" si="83"/>
        <v>0</v>
      </c>
      <c r="AR428" s="2">
        <f t="shared" si="84"/>
        <v>0</v>
      </c>
      <c r="AS428" s="2">
        <f t="shared" si="85"/>
        <v>0</v>
      </c>
      <c r="AT428" s="2">
        <f t="shared" si="86"/>
        <v>0</v>
      </c>
      <c r="AU428" s="2">
        <f t="shared" si="87"/>
        <v>0</v>
      </c>
      <c r="AV428" s="2"/>
      <c r="AW428" s="2">
        <f>AX428*O428</f>
        <v>0</v>
      </c>
      <c r="AX428" s="2">
        <f t="shared" si="88"/>
        <v>529.98221895859683</v>
      </c>
      <c r="AY428" s="2">
        <f>SUM(AL428:AU428)</f>
        <v>0</v>
      </c>
      <c r="AZ428" s="1">
        <f>AY428*O428</f>
        <v>0</v>
      </c>
      <c r="BA428" s="15">
        <f t="shared" si="89"/>
        <v>0</v>
      </c>
    </row>
    <row r="429" spans="15:53" ht="14.25" customHeight="1" x14ac:dyDescent="0.25">
      <c r="O429" s="53"/>
      <c r="P429" s="13"/>
      <c r="Q429" s="13"/>
      <c r="R429" s="13"/>
      <c r="S429" s="13"/>
      <c r="T429" s="13"/>
      <c r="U429" s="17"/>
      <c r="V429" s="17"/>
      <c r="AA429" s="49"/>
      <c r="AB429" s="30"/>
      <c r="AC429" s="14"/>
      <c r="AD429" s="4"/>
      <c r="AE429" s="4"/>
      <c r="AF429" s="5"/>
      <c r="AG429" s="6"/>
      <c r="AH429" s="41"/>
      <c r="AI429" s="32"/>
      <c r="AJ429" s="32"/>
      <c r="AL429" s="2">
        <f t="shared" si="78"/>
        <v>0</v>
      </c>
      <c r="AM429" s="2">
        <f t="shared" si="79"/>
        <v>0</v>
      </c>
      <c r="AN429" s="2">
        <f t="shared" si="80"/>
        <v>0</v>
      </c>
      <c r="AO429" s="2">
        <f t="shared" si="81"/>
        <v>0</v>
      </c>
      <c r="AP429" s="2">
        <f t="shared" si="82"/>
        <v>0</v>
      </c>
      <c r="AQ429" s="2">
        <f t="shared" si="83"/>
        <v>0</v>
      </c>
      <c r="AR429" s="2">
        <f t="shared" si="84"/>
        <v>0</v>
      </c>
      <c r="AS429" s="2">
        <f t="shared" si="85"/>
        <v>0</v>
      </c>
      <c r="AT429" s="2">
        <f t="shared" si="86"/>
        <v>0</v>
      </c>
      <c r="AU429" s="2">
        <f t="shared" si="87"/>
        <v>0</v>
      </c>
      <c r="AV429" s="2"/>
      <c r="AW429" s="2">
        <f>AX429*O429</f>
        <v>0</v>
      </c>
      <c r="AX429" s="2">
        <f t="shared" si="88"/>
        <v>529.98221895859683</v>
      </c>
      <c r="AY429" s="2">
        <f>SUM(AL429:AU429)</f>
        <v>0</v>
      </c>
      <c r="AZ429" s="1">
        <f>AY429*O429</f>
        <v>0</v>
      </c>
      <c r="BA429" s="15">
        <f t="shared" si="89"/>
        <v>0</v>
      </c>
    </row>
    <row r="430" spans="15:53" ht="14.25" customHeight="1" x14ac:dyDescent="0.25">
      <c r="O430" s="53"/>
      <c r="P430" s="13"/>
      <c r="Q430" s="13"/>
      <c r="R430" s="13"/>
      <c r="S430" s="13"/>
      <c r="T430" s="13"/>
      <c r="U430" s="17"/>
      <c r="V430" s="17"/>
      <c r="AA430" s="49"/>
      <c r="AB430" s="30"/>
      <c r="AC430" s="14"/>
      <c r="AD430" s="4"/>
      <c r="AE430" s="4"/>
      <c r="AF430" s="5"/>
      <c r="AG430" s="6"/>
      <c r="AH430" s="41"/>
      <c r="AI430" s="32"/>
      <c r="AJ430" s="32"/>
      <c r="AL430" s="2">
        <f t="shared" si="78"/>
        <v>0</v>
      </c>
      <c r="AM430" s="2">
        <f t="shared" si="79"/>
        <v>0</v>
      </c>
      <c r="AN430" s="2">
        <f t="shared" si="80"/>
        <v>0</v>
      </c>
      <c r="AO430" s="2">
        <f t="shared" si="81"/>
        <v>0</v>
      </c>
      <c r="AP430" s="2">
        <f t="shared" si="82"/>
        <v>0</v>
      </c>
      <c r="AQ430" s="2">
        <f t="shared" si="83"/>
        <v>0</v>
      </c>
      <c r="AR430" s="2">
        <f t="shared" si="84"/>
        <v>0</v>
      </c>
      <c r="AS430" s="2">
        <f t="shared" si="85"/>
        <v>0</v>
      </c>
      <c r="AT430" s="2">
        <f t="shared" si="86"/>
        <v>0</v>
      </c>
      <c r="AU430" s="2">
        <f t="shared" si="87"/>
        <v>0</v>
      </c>
      <c r="AV430" s="2"/>
      <c r="AW430" s="2">
        <f>AX430*O430</f>
        <v>0</v>
      </c>
      <c r="AX430" s="2">
        <f t="shared" si="88"/>
        <v>529.98221895859683</v>
      </c>
      <c r="AY430" s="2">
        <f>SUM(AL430:AU430)</f>
        <v>0</v>
      </c>
      <c r="AZ430" s="1">
        <f>AY430*O430</f>
        <v>0</v>
      </c>
      <c r="BA430" s="15">
        <f t="shared" si="89"/>
        <v>0</v>
      </c>
    </row>
    <row r="431" spans="15:53" ht="14.25" customHeight="1" x14ac:dyDescent="0.25">
      <c r="O431" s="53"/>
      <c r="P431" s="13"/>
      <c r="Q431" s="13"/>
      <c r="R431" s="13"/>
      <c r="S431" s="13"/>
      <c r="T431" s="13"/>
      <c r="U431" s="17"/>
      <c r="V431" s="17"/>
      <c r="AA431" s="49"/>
      <c r="AB431" s="30"/>
      <c r="AC431" s="14"/>
      <c r="AD431" s="4"/>
      <c r="AE431" s="4"/>
      <c r="AF431" s="5"/>
      <c r="AG431" s="6"/>
      <c r="AH431" s="41"/>
      <c r="AI431" s="32"/>
      <c r="AJ431" s="32"/>
      <c r="AL431" s="2">
        <f t="shared" si="78"/>
        <v>0</v>
      </c>
      <c r="AM431" s="2">
        <f t="shared" si="79"/>
        <v>0</v>
      </c>
      <c r="AN431" s="2">
        <f t="shared" si="80"/>
        <v>0</v>
      </c>
      <c r="AO431" s="2">
        <f t="shared" si="81"/>
        <v>0</v>
      </c>
      <c r="AP431" s="2">
        <f t="shared" si="82"/>
        <v>0</v>
      </c>
      <c r="AQ431" s="2">
        <f t="shared" si="83"/>
        <v>0</v>
      </c>
      <c r="AR431" s="2">
        <f t="shared" si="84"/>
        <v>0</v>
      </c>
      <c r="AS431" s="2">
        <f t="shared" si="85"/>
        <v>0</v>
      </c>
      <c r="AT431" s="2">
        <f t="shared" si="86"/>
        <v>0</v>
      </c>
      <c r="AU431" s="2">
        <f t="shared" si="87"/>
        <v>0</v>
      </c>
      <c r="AV431" s="2"/>
      <c r="AW431" s="2">
        <f>AX431*O431</f>
        <v>0</v>
      </c>
      <c r="AX431" s="2">
        <f t="shared" si="88"/>
        <v>529.98221895859683</v>
      </c>
      <c r="AY431" s="2">
        <f>SUM(AL431:AU431)</f>
        <v>0</v>
      </c>
      <c r="AZ431" s="1">
        <f>AY431*O431</f>
        <v>0</v>
      </c>
      <c r="BA431" s="15">
        <f t="shared" si="89"/>
        <v>0</v>
      </c>
    </row>
    <row r="432" spans="15:53" ht="14.25" customHeight="1" x14ac:dyDescent="0.25">
      <c r="O432" s="53"/>
      <c r="P432" s="13"/>
      <c r="Q432" s="13"/>
      <c r="R432" s="13"/>
      <c r="S432" s="13"/>
      <c r="T432" s="13"/>
      <c r="U432" s="17"/>
      <c r="V432" s="17"/>
      <c r="AA432" s="49"/>
      <c r="AB432" s="30"/>
      <c r="AC432" s="14"/>
      <c r="AD432" s="4"/>
      <c r="AE432" s="4"/>
      <c r="AF432" s="5"/>
      <c r="AG432" s="6"/>
      <c r="AH432" s="41"/>
      <c r="AI432" s="32"/>
      <c r="AJ432" s="32"/>
      <c r="AL432" s="2">
        <f t="shared" si="78"/>
        <v>0</v>
      </c>
      <c r="AM432" s="2">
        <f t="shared" si="79"/>
        <v>0</v>
      </c>
      <c r="AN432" s="2">
        <f t="shared" si="80"/>
        <v>0</v>
      </c>
      <c r="AO432" s="2">
        <f t="shared" si="81"/>
        <v>0</v>
      </c>
      <c r="AP432" s="2">
        <f t="shared" si="82"/>
        <v>0</v>
      </c>
      <c r="AQ432" s="2">
        <f t="shared" si="83"/>
        <v>0</v>
      </c>
      <c r="AR432" s="2">
        <f t="shared" si="84"/>
        <v>0</v>
      </c>
      <c r="AS432" s="2">
        <f t="shared" si="85"/>
        <v>0</v>
      </c>
      <c r="AT432" s="2">
        <f t="shared" si="86"/>
        <v>0</v>
      </c>
      <c r="AU432" s="2">
        <f t="shared" si="87"/>
        <v>0</v>
      </c>
      <c r="AV432" s="2"/>
      <c r="AW432" s="2">
        <f>AX432*O432</f>
        <v>0</v>
      </c>
      <c r="AX432" s="2">
        <f t="shared" si="88"/>
        <v>529.98221895859683</v>
      </c>
      <c r="AY432" s="2">
        <f>SUM(AL432:AU432)</f>
        <v>0</v>
      </c>
      <c r="AZ432" s="1">
        <f>AY432*O432</f>
        <v>0</v>
      </c>
      <c r="BA432" s="15">
        <f t="shared" si="89"/>
        <v>0</v>
      </c>
    </row>
    <row r="433" spans="15:53" ht="14.25" customHeight="1" x14ac:dyDescent="0.25">
      <c r="O433" s="53"/>
      <c r="P433" s="13"/>
      <c r="Q433" s="13"/>
      <c r="R433" s="13"/>
      <c r="S433" s="13"/>
      <c r="T433" s="13"/>
      <c r="U433" s="17"/>
      <c r="V433" s="17"/>
      <c r="AA433" s="49"/>
      <c r="AB433" s="30"/>
      <c r="AC433" s="14"/>
      <c r="AD433" s="4"/>
      <c r="AE433" s="4"/>
      <c r="AF433" s="5"/>
      <c r="AG433" s="6"/>
      <c r="AH433" s="41"/>
      <c r="AI433" s="32"/>
      <c r="AJ433" s="32"/>
      <c r="AL433" s="2">
        <f t="shared" si="78"/>
        <v>0</v>
      </c>
      <c r="AM433" s="2">
        <f t="shared" si="79"/>
        <v>0</v>
      </c>
      <c r="AN433" s="2">
        <f t="shared" si="80"/>
        <v>0</v>
      </c>
      <c r="AO433" s="2">
        <f t="shared" si="81"/>
        <v>0</v>
      </c>
      <c r="AP433" s="2">
        <f t="shared" si="82"/>
        <v>0</v>
      </c>
      <c r="AQ433" s="2">
        <f t="shared" si="83"/>
        <v>0</v>
      </c>
      <c r="AR433" s="2">
        <f t="shared" si="84"/>
        <v>0</v>
      </c>
      <c r="AS433" s="2">
        <f t="shared" si="85"/>
        <v>0</v>
      </c>
      <c r="AT433" s="2">
        <f t="shared" si="86"/>
        <v>0</v>
      </c>
      <c r="AU433" s="2">
        <f t="shared" si="87"/>
        <v>0</v>
      </c>
      <c r="AV433" s="2"/>
      <c r="AW433" s="2">
        <f>AX433*O433</f>
        <v>0</v>
      </c>
      <c r="AX433" s="2">
        <f t="shared" si="88"/>
        <v>529.98221895859683</v>
      </c>
      <c r="AY433" s="2">
        <f>SUM(AL433:AU433)</f>
        <v>0</v>
      </c>
      <c r="AZ433" s="1">
        <f>AY433*O433</f>
        <v>0</v>
      </c>
      <c r="BA433" s="15">
        <f t="shared" si="89"/>
        <v>0</v>
      </c>
    </row>
    <row r="434" spans="15:53" ht="14.25" customHeight="1" x14ac:dyDescent="0.25">
      <c r="O434" s="53"/>
      <c r="P434" s="13"/>
      <c r="Q434" s="13"/>
      <c r="R434" s="13"/>
      <c r="S434" s="13"/>
      <c r="T434" s="13"/>
      <c r="U434" s="17"/>
      <c r="V434" s="17"/>
      <c r="AA434" s="49"/>
      <c r="AB434" s="30"/>
      <c r="AC434" s="14"/>
      <c r="AD434" s="4"/>
      <c r="AE434" s="4"/>
      <c r="AF434" s="5"/>
      <c r="AG434" s="6"/>
      <c r="AH434" s="41"/>
      <c r="AI434" s="32"/>
      <c r="AJ434" s="32"/>
      <c r="AL434" s="2">
        <f t="shared" si="78"/>
        <v>0</v>
      </c>
      <c r="AM434" s="2">
        <f t="shared" si="79"/>
        <v>0</v>
      </c>
      <c r="AN434" s="2">
        <f t="shared" si="80"/>
        <v>0</v>
      </c>
      <c r="AO434" s="2">
        <f t="shared" si="81"/>
        <v>0</v>
      </c>
      <c r="AP434" s="2">
        <f t="shared" si="82"/>
        <v>0</v>
      </c>
      <c r="AQ434" s="2">
        <f t="shared" si="83"/>
        <v>0</v>
      </c>
      <c r="AR434" s="2">
        <f t="shared" si="84"/>
        <v>0</v>
      </c>
      <c r="AS434" s="2">
        <f t="shared" si="85"/>
        <v>0</v>
      </c>
      <c r="AT434" s="2">
        <f t="shared" si="86"/>
        <v>0</v>
      </c>
      <c r="AU434" s="2">
        <f t="shared" si="87"/>
        <v>0</v>
      </c>
      <c r="AV434" s="2"/>
      <c r="AW434" s="2">
        <f>AX434*O434</f>
        <v>0</v>
      </c>
      <c r="AX434" s="2">
        <f t="shared" si="88"/>
        <v>529.98221895859683</v>
      </c>
      <c r="AY434" s="2">
        <f>SUM(AL434:AU434)</f>
        <v>0</v>
      </c>
      <c r="AZ434" s="1">
        <f>AY434*O434</f>
        <v>0</v>
      </c>
      <c r="BA434" s="15">
        <f t="shared" si="89"/>
        <v>0</v>
      </c>
    </row>
    <row r="435" spans="15:53" ht="14.25" customHeight="1" x14ac:dyDescent="0.25">
      <c r="O435" s="53"/>
      <c r="P435" s="13"/>
      <c r="Q435" s="13"/>
      <c r="R435" s="13"/>
      <c r="S435" s="13"/>
      <c r="T435" s="13"/>
      <c r="U435" s="17"/>
      <c r="V435" s="17"/>
      <c r="AA435" s="49"/>
      <c r="AB435" s="30"/>
      <c r="AC435" s="14"/>
      <c r="AD435" s="4"/>
      <c r="AE435" s="4"/>
      <c r="AF435" s="5"/>
      <c r="AG435" s="6"/>
      <c r="AH435" s="41"/>
      <c r="AI435" s="32"/>
      <c r="AJ435" s="32"/>
      <c r="AL435" s="2">
        <f t="shared" si="78"/>
        <v>0</v>
      </c>
      <c r="AM435" s="2">
        <f t="shared" si="79"/>
        <v>0</v>
      </c>
      <c r="AN435" s="2">
        <f t="shared" si="80"/>
        <v>0</v>
      </c>
      <c r="AO435" s="2">
        <f t="shared" si="81"/>
        <v>0</v>
      </c>
      <c r="AP435" s="2">
        <f t="shared" si="82"/>
        <v>0</v>
      </c>
      <c r="AQ435" s="2">
        <f t="shared" si="83"/>
        <v>0</v>
      </c>
      <c r="AR435" s="2">
        <f t="shared" si="84"/>
        <v>0</v>
      </c>
      <c r="AS435" s="2">
        <f t="shared" si="85"/>
        <v>0</v>
      </c>
      <c r="AT435" s="2">
        <f t="shared" si="86"/>
        <v>0</v>
      </c>
      <c r="AU435" s="2">
        <f t="shared" si="87"/>
        <v>0</v>
      </c>
      <c r="AV435" s="2"/>
      <c r="AW435" s="2">
        <f>AX435*O435</f>
        <v>0</v>
      </c>
      <c r="AX435" s="2">
        <f t="shared" si="88"/>
        <v>529.98221895859683</v>
      </c>
      <c r="AY435" s="2">
        <f>SUM(AL435:AU435)</f>
        <v>0</v>
      </c>
      <c r="AZ435" s="1">
        <f>AY435*O435</f>
        <v>0</v>
      </c>
      <c r="BA435" s="15">
        <f t="shared" si="89"/>
        <v>0</v>
      </c>
    </row>
    <row r="436" spans="15:53" ht="14.25" customHeight="1" x14ac:dyDescent="0.25">
      <c r="O436" s="53"/>
      <c r="P436" s="13"/>
      <c r="Q436" s="13"/>
      <c r="R436" s="13"/>
      <c r="S436" s="13"/>
      <c r="T436" s="13"/>
      <c r="U436" s="17"/>
      <c r="V436" s="17"/>
      <c r="AA436" s="49"/>
      <c r="AB436" s="30"/>
      <c r="AC436" s="14"/>
      <c r="AD436" s="4"/>
      <c r="AE436" s="4"/>
      <c r="AF436" s="5"/>
      <c r="AG436" s="6"/>
      <c r="AH436" s="41"/>
      <c r="AI436" s="32"/>
      <c r="AJ436" s="32"/>
      <c r="AL436" s="2">
        <f t="shared" si="78"/>
        <v>0</v>
      </c>
      <c r="AM436" s="2">
        <f t="shared" si="79"/>
        <v>0</v>
      </c>
      <c r="AN436" s="2">
        <f t="shared" si="80"/>
        <v>0</v>
      </c>
      <c r="AO436" s="2">
        <f t="shared" si="81"/>
        <v>0</v>
      </c>
      <c r="AP436" s="2">
        <f t="shared" si="82"/>
        <v>0</v>
      </c>
      <c r="AQ436" s="2">
        <f t="shared" si="83"/>
        <v>0</v>
      </c>
      <c r="AR436" s="2">
        <f t="shared" si="84"/>
        <v>0</v>
      </c>
      <c r="AS436" s="2">
        <f t="shared" si="85"/>
        <v>0</v>
      </c>
      <c r="AT436" s="2">
        <f t="shared" si="86"/>
        <v>0</v>
      </c>
      <c r="AU436" s="2">
        <f t="shared" si="87"/>
        <v>0</v>
      </c>
      <c r="AV436" s="2"/>
      <c r="AW436" s="2">
        <f>AX436*O436</f>
        <v>0</v>
      </c>
      <c r="AX436" s="2">
        <f t="shared" si="88"/>
        <v>529.98221895859683</v>
      </c>
      <c r="AY436" s="2">
        <f>SUM(AL436:AU436)</f>
        <v>0</v>
      </c>
      <c r="AZ436" s="1">
        <f>AY436*O436</f>
        <v>0</v>
      </c>
      <c r="BA436" s="15">
        <f t="shared" si="89"/>
        <v>0</v>
      </c>
    </row>
    <row r="437" spans="15:53" ht="14.25" customHeight="1" x14ac:dyDescent="0.25">
      <c r="O437" s="53"/>
      <c r="P437" s="13"/>
      <c r="Q437" s="13"/>
      <c r="R437" s="13"/>
      <c r="S437" s="13"/>
      <c r="T437" s="13"/>
      <c r="U437" s="17"/>
      <c r="V437" s="17"/>
      <c r="AA437" s="49"/>
      <c r="AB437" s="30"/>
      <c r="AC437" s="14"/>
      <c r="AD437" s="4"/>
      <c r="AE437" s="4"/>
      <c r="AF437" s="5"/>
      <c r="AG437" s="6"/>
      <c r="AH437" s="41"/>
      <c r="AI437" s="32"/>
      <c r="AJ437" s="32"/>
      <c r="AL437" s="2">
        <f t="shared" si="78"/>
        <v>0</v>
      </c>
      <c r="AM437" s="2">
        <f t="shared" si="79"/>
        <v>0</v>
      </c>
      <c r="AN437" s="2">
        <f t="shared" si="80"/>
        <v>0</v>
      </c>
      <c r="AO437" s="2">
        <f t="shared" si="81"/>
        <v>0</v>
      </c>
      <c r="AP437" s="2">
        <f t="shared" si="82"/>
        <v>0</v>
      </c>
      <c r="AQ437" s="2">
        <f t="shared" si="83"/>
        <v>0</v>
      </c>
      <c r="AR437" s="2">
        <f t="shared" si="84"/>
        <v>0</v>
      </c>
      <c r="AS437" s="2">
        <f t="shared" si="85"/>
        <v>0</v>
      </c>
      <c r="AT437" s="2">
        <f t="shared" si="86"/>
        <v>0</v>
      </c>
      <c r="AU437" s="2">
        <f t="shared" si="87"/>
        <v>0</v>
      </c>
      <c r="AV437" s="2"/>
      <c r="AW437" s="2">
        <f>AX437*O437</f>
        <v>0</v>
      </c>
      <c r="AX437" s="2">
        <f t="shared" si="88"/>
        <v>529.98221895859683</v>
      </c>
      <c r="AY437" s="2">
        <f>SUM(AL437:AU437)</f>
        <v>0</v>
      </c>
      <c r="AZ437" s="1">
        <f>AY437*O437</f>
        <v>0</v>
      </c>
      <c r="BA437" s="15">
        <f t="shared" si="89"/>
        <v>0</v>
      </c>
    </row>
    <row r="438" spans="15:53" ht="14.25" customHeight="1" x14ac:dyDescent="0.25">
      <c r="O438" s="53"/>
      <c r="P438" s="13"/>
      <c r="Q438" s="13"/>
      <c r="R438" s="13"/>
      <c r="S438" s="13"/>
      <c r="T438" s="13"/>
      <c r="U438" s="17"/>
      <c r="V438" s="17"/>
      <c r="AA438" s="49"/>
      <c r="AB438" s="30"/>
      <c r="AC438" s="14"/>
      <c r="AD438" s="4"/>
      <c r="AE438" s="4"/>
      <c r="AF438" s="5"/>
      <c r="AG438" s="6"/>
      <c r="AH438" s="41"/>
      <c r="AI438" s="32"/>
      <c r="AJ438" s="32"/>
      <c r="AL438" s="2">
        <f t="shared" si="78"/>
        <v>0</v>
      </c>
      <c r="AM438" s="2">
        <f t="shared" si="79"/>
        <v>0</v>
      </c>
      <c r="AN438" s="2">
        <f t="shared" si="80"/>
        <v>0</v>
      </c>
      <c r="AO438" s="2">
        <f t="shared" si="81"/>
        <v>0</v>
      </c>
      <c r="AP438" s="2">
        <f t="shared" si="82"/>
        <v>0</v>
      </c>
      <c r="AQ438" s="2">
        <f t="shared" si="83"/>
        <v>0</v>
      </c>
      <c r="AR438" s="2">
        <f t="shared" si="84"/>
        <v>0</v>
      </c>
      <c r="AS438" s="2">
        <f t="shared" si="85"/>
        <v>0</v>
      </c>
      <c r="AT438" s="2">
        <f t="shared" si="86"/>
        <v>0</v>
      </c>
      <c r="AU438" s="2">
        <f t="shared" si="87"/>
        <v>0</v>
      </c>
      <c r="AV438" s="2"/>
      <c r="AW438" s="2">
        <f>AX438*O438</f>
        <v>0</v>
      </c>
      <c r="AX438" s="2">
        <f t="shared" si="88"/>
        <v>529.98221895859683</v>
      </c>
      <c r="AY438" s="2">
        <f>SUM(AL438:AU438)</f>
        <v>0</v>
      </c>
      <c r="AZ438" s="1">
        <f>AY438*O438</f>
        <v>0</v>
      </c>
      <c r="BA438" s="15">
        <f t="shared" si="89"/>
        <v>0</v>
      </c>
    </row>
    <row r="439" spans="15:53" ht="14.25" customHeight="1" x14ac:dyDescent="0.25">
      <c r="O439" s="53"/>
      <c r="P439" s="13"/>
      <c r="Q439" s="13"/>
      <c r="R439" s="13"/>
      <c r="S439" s="13"/>
      <c r="T439" s="13"/>
      <c r="U439" s="17"/>
      <c r="V439" s="17"/>
      <c r="AA439" s="49"/>
      <c r="AB439" s="30"/>
      <c r="AC439" s="14"/>
      <c r="AD439" s="4"/>
      <c r="AE439" s="4"/>
      <c r="AF439" s="5"/>
      <c r="AG439" s="6"/>
      <c r="AH439" s="41"/>
      <c r="AI439" s="32"/>
      <c r="AJ439" s="32"/>
      <c r="AL439" s="2">
        <f t="shared" si="78"/>
        <v>0</v>
      </c>
      <c r="AM439" s="2">
        <f t="shared" si="79"/>
        <v>0</v>
      </c>
      <c r="AN439" s="2">
        <f t="shared" si="80"/>
        <v>0</v>
      </c>
      <c r="AO439" s="2">
        <f t="shared" si="81"/>
        <v>0</v>
      </c>
      <c r="AP439" s="2">
        <f t="shared" si="82"/>
        <v>0</v>
      </c>
      <c r="AQ439" s="2">
        <f t="shared" si="83"/>
        <v>0</v>
      </c>
      <c r="AR439" s="2">
        <f t="shared" si="84"/>
        <v>0</v>
      </c>
      <c r="AS439" s="2">
        <f t="shared" si="85"/>
        <v>0</v>
      </c>
      <c r="AT439" s="2">
        <f t="shared" si="86"/>
        <v>0</v>
      </c>
      <c r="AU439" s="2">
        <f t="shared" si="87"/>
        <v>0</v>
      </c>
      <c r="AV439" s="2"/>
      <c r="AW439" s="2">
        <f>AX439*O439</f>
        <v>0</v>
      </c>
      <c r="AX439" s="2">
        <f t="shared" si="88"/>
        <v>529.98221895859683</v>
      </c>
      <c r="AY439" s="2">
        <f>SUM(AL439:AU439)</f>
        <v>0</v>
      </c>
      <c r="AZ439" s="1">
        <f>AY439*O439</f>
        <v>0</v>
      </c>
      <c r="BA439" s="15">
        <f t="shared" si="89"/>
        <v>0</v>
      </c>
    </row>
    <row r="440" spans="15:53" ht="14.25" customHeight="1" x14ac:dyDescent="0.25">
      <c r="O440" s="53"/>
      <c r="P440" s="13"/>
      <c r="Q440" s="13"/>
      <c r="R440" s="13"/>
      <c r="S440" s="13"/>
      <c r="T440" s="13"/>
      <c r="U440" s="17"/>
      <c r="V440" s="17"/>
      <c r="AA440" s="49"/>
      <c r="AB440" s="30"/>
      <c r="AC440" s="14"/>
      <c r="AD440" s="4"/>
      <c r="AE440" s="4"/>
      <c r="AF440" s="5"/>
      <c r="AG440" s="6"/>
      <c r="AH440" s="41"/>
      <c r="AI440" s="32"/>
      <c r="AJ440" s="32"/>
      <c r="AL440" s="2">
        <f t="shared" si="78"/>
        <v>0</v>
      </c>
      <c r="AM440" s="2">
        <f t="shared" si="79"/>
        <v>0</v>
      </c>
      <c r="AN440" s="2">
        <f t="shared" si="80"/>
        <v>0</v>
      </c>
      <c r="AO440" s="2">
        <f t="shared" si="81"/>
        <v>0</v>
      </c>
      <c r="AP440" s="2">
        <f t="shared" si="82"/>
        <v>0</v>
      </c>
      <c r="AQ440" s="2">
        <f t="shared" si="83"/>
        <v>0</v>
      </c>
      <c r="AR440" s="2">
        <f t="shared" si="84"/>
        <v>0</v>
      </c>
      <c r="AS440" s="2">
        <f t="shared" si="85"/>
        <v>0</v>
      </c>
      <c r="AT440" s="2">
        <f t="shared" si="86"/>
        <v>0</v>
      </c>
      <c r="AU440" s="2">
        <f t="shared" si="87"/>
        <v>0</v>
      </c>
      <c r="AV440" s="2"/>
      <c r="AW440" s="2">
        <f>AX440*O440</f>
        <v>0</v>
      </c>
      <c r="AX440" s="2">
        <f t="shared" si="88"/>
        <v>529.98221895859683</v>
      </c>
      <c r="AY440" s="2">
        <f>SUM(AL440:AU440)</f>
        <v>0</v>
      </c>
      <c r="AZ440" s="1">
        <f>AY440*O440</f>
        <v>0</v>
      </c>
      <c r="BA440" s="15">
        <f t="shared" si="89"/>
        <v>0</v>
      </c>
    </row>
    <row r="441" spans="15:53" ht="14.25" customHeight="1" x14ac:dyDescent="0.25">
      <c r="O441" s="53"/>
      <c r="P441" s="13"/>
      <c r="Q441" s="13"/>
      <c r="R441" s="13"/>
      <c r="S441" s="13"/>
      <c r="T441" s="13"/>
      <c r="U441" s="17"/>
      <c r="V441" s="17"/>
      <c r="AA441" s="49"/>
      <c r="AB441" s="30"/>
      <c r="AC441" s="14"/>
      <c r="AD441" s="4"/>
      <c r="AE441" s="4"/>
      <c r="AF441" s="5"/>
      <c r="AG441" s="6"/>
      <c r="AH441" s="41"/>
      <c r="AI441" s="32"/>
      <c r="AJ441" s="32"/>
      <c r="AL441" s="2">
        <f t="shared" si="78"/>
        <v>0</v>
      </c>
      <c r="AM441" s="2">
        <f t="shared" si="79"/>
        <v>0</v>
      </c>
      <c r="AN441" s="2">
        <f t="shared" si="80"/>
        <v>0</v>
      </c>
      <c r="AO441" s="2">
        <f t="shared" si="81"/>
        <v>0</v>
      </c>
      <c r="AP441" s="2">
        <f t="shared" si="82"/>
        <v>0</v>
      </c>
      <c r="AQ441" s="2">
        <f t="shared" si="83"/>
        <v>0</v>
      </c>
      <c r="AR441" s="2">
        <f t="shared" si="84"/>
        <v>0</v>
      </c>
      <c r="AS441" s="2">
        <f t="shared" si="85"/>
        <v>0</v>
      </c>
      <c r="AT441" s="2">
        <f t="shared" si="86"/>
        <v>0</v>
      </c>
      <c r="AU441" s="2">
        <f t="shared" si="87"/>
        <v>0</v>
      </c>
      <c r="AV441" s="2"/>
      <c r="AW441" s="2">
        <f>AX441*O441</f>
        <v>0</v>
      </c>
      <c r="AX441" s="2">
        <f t="shared" si="88"/>
        <v>529.98221895859683</v>
      </c>
      <c r="AY441" s="2">
        <f>SUM(AL441:AU441)</f>
        <v>0</v>
      </c>
      <c r="AZ441" s="1">
        <f>AY441*O441</f>
        <v>0</v>
      </c>
      <c r="BA441" s="15">
        <f t="shared" si="89"/>
        <v>0</v>
      </c>
    </row>
    <row r="442" spans="15:53" ht="14.25" customHeight="1" x14ac:dyDescent="0.25">
      <c r="O442" s="53"/>
      <c r="P442" s="13"/>
      <c r="Q442" s="13"/>
      <c r="R442" s="13"/>
      <c r="S442" s="13"/>
      <c r="T442" s="13"/>
      <c r="U442" s="17"/>
      <c r="V442" s="17"/>
      <c r="AA442" s="49"/>
      <c r="AB442" s="30"/>
      <c r="AC442" s="14"/>
      <c r="AD442" s="4"/>
      <c r="AE442" s="4"/>
      <c r="AF442" s="5"/>
      <c r="AG442" s="6"/>
      <c r="AH442" s="41"/>
      <c r="AI442" s="32"/>
      <c r="AJ442" s="32"/>
      <c r="AL442" s="2">
        <f t="shared" si="78"/>
        <v>0</v>
      </c>
      <c r="AM442" s="2">
        <f t="shared" si="79"/>
        <v>0</v>
      </c>
      <c r="AN442" s="2">
        <f t="shared" si="80"/>
        <v>0</v>
      </c>
      <c r="AO442" s="2">
        <f t="shared" si="81"/>
        <v>0</v>
      </c>
      <c r="AP442" s="2">
        <f t="shared" si="82"/>
        <v>0</v>
      </c>
      <c r="AQ442" s="2">
        <f t="shared" si="83"/>
        <v>0</v>
      </c>
      <c r="AR442" s="2">
        <f t="shared" si="84"/>
        <v>0</v>
      </c>
      <c r="AS442" s="2">
        <f t="shared" si="85"/>
        <v>0</v>
      </c>
      <c r="AT442" s="2">
        <f t="shared" si="86"/>
        <v>0</v>
      </c>
      <c r="AU442" s="2">
        <f t="shared" si="87"/>
        <v>0</v>
      </c>
      <c r="AV442" s="2"/>
      <c r="AW442" s="2">
        <f>AX442*O442</f>
        <v>0</v>
      </c>
      <c r="AX442" s="2">
        <f t="shared" si="88"/>
        <v>529.98221895859683</v>
      </c>
      <c r="AY442" s="2">
        <f>SUM(AL442:AU442)</f>
        <v>0</v>
      </c>
      <c r="AZ442" s="1">
        <f>AY442*O442</f>
        <v>0</v>
      </c>
      <c r="BA442" s="15">
        <f t="shared" si="89"/>
        <v>0</v>
      </c>
    </row>
    <row r="443" spans="15:53" ht="14.25" customHeight="1" x14ac:dyDescent="0.25">
      <c r="O443" s="53"/>
      <c r="P443" s="13"/>
      <c r="Q443" s="13"/>
      <c r="R443" s="13"/>
      <c r="S443" s="13"/>
      <c r="T443" s="13"/>
      <c r="U443" s="17"/>
      <c r="V443" s="17"/>
      <c r="AA443" s="49"/>
      <c r="AB443" s="30"/>
      <c r="AC443" s="14"/>
      <c r="AD443" s="4"/>
      <c r="AE443" s="4"/>
      <c r="AF443" s="5"/>
      <c r="AG443" s="6"/>
      <c r="AH443" s="41"/>
      <c r="AI443" s="32"/>
      <c r="AJ443" s="32"/>
      <c r="AL443" s="2">
        <f t="shared" si="78"/>
        <v>0</v>
      </c>
      <c r="AM443" s="2">
        <f t="shared" si="79"/>
        <v>0</v>
      </c>
      <c r="AN443" s="2">
        <f t="shared" si="80"/>
        <v>0</v>
      </c>
      <c r="AO443" s="2">
        <f t="shared" si="81"/>
        <v>0</v>
      </c>
      <c r="AP443" s="2">
        <f t="shared" si="82"/>
        <v>0</v>
      </c>
      <c r="AQ443" s="2">
        <f t="shared" si="83"/>
        <v>0</v>
      </c>
      <c r="AR443" s="2">
        <f t="shared" si="84"/>
        <v>0</v>
      </c>
      <c r="AS443" s="2">
        <f t="shared" si="85"/>
        <v>0</v>
      </c>
      <c r="AT443" s="2">
        <f t="shared" si="86"/>
        <v>0</v>
      </c>
      <c r="AU443" s="2">
        <f t="shared" si="87"/>
        <v>0</v>
      </c>
      <c r="AV443" s="2"/>
      <c r="AW443" s="2">
        <f>AX443*O443</f>
        <v>0</v>
      </c>
      <c r="AX443" s="2">
        <f t="shared" si="88"/>
        <v>529.98221895859683</v>
      </c>
      <c r="AY443" s="2">
        <f>SUM(AL443:AU443)</f>
        <v>0</v>
      </c>
      <c r="AZ443" s="1">
        <f>AY443*O443</f>
        <v>0</v>
      </c>
      <c r="BA443" s="15">
        <f t="shared" si="89"/>
        <v>0</v>
      </c>
    </row>
    <row r="444" spans="15:53" ht="14.25" customHeight="1" x14ac:dyDescent="0.25">
      <c r="O444" s="53"/>
      <c r="P444" s="13"/>
      <c r="Q444" s="13"/>
      <c r="R444" s="13"/>
      <c r="S444" s="13"/>
      <c r="T444" s="13"/>
      <c r="U444" s="17"/>
      <c r="V444" s="17"/>
      <c r="AA444" s="49"/>
      <c r="AB444" s="30"/>
      <c r="AC444" s="14"/>
      <c r="AD444" s="4"/>
      <c r="AE444" s="4"/>
      <c r="AF444" s="5"/>
      <c r="AG444" s="6"/>
      <c r="AH444" s="41"/>
      <c r="AI444" s="32"/>
      <c r="AJ444" s="32"/>
      <c r="AL444" s="2">
        <f t="shared" si="78"/>
        <v>0</v>
      </c>
      <c r="AM444" s="2">
        <f t="shared" si="79"/>
        <v>0</v>
      </c>
      <c r="AN444" s="2">
        <f t="shared" si="80"/>
        <v>0</v>
      </c>
      <c r="AO444" s="2">
        <f t="shared" si="81"/>
        <v>0</v>
      </c>
      <c r="AP444" s="2">
        <f t="shared" si="82"/>
        <v>0</v>
      </c>
      <c r="AQ444" s="2">
        <f t="shared" si="83"/>
        <v>0</v>
      </c>
      <c r="AR444" s="2">
        <f t="shared" si="84"/>
        <v>0</v>
      </c>
      <c r="AS444" s="2">
        <f t="shared" si="85"/>
        <v>0</v>
      </c>
      <c r="AT444" s="2">
        <f t="shared" si="86"/>
        <v>0</v>
      </c>
      <c r="AU444" s="2">
        <f t="shared" si="87"/>
        <v>0</v>
      </c>
      <c r="AV444" s="2"/>
      <c r="AW444" s="2">
        <f>AX444*O444</f>
        <v>0</v>
      </c>
      <c r="AX444" s="2">
        <f t="shared" si="88"/>
        <v>529.98221895859683</v>
      </c>
      <c r="AY444" s="2">
        <f>SUM(AL444:AU444)</f>
        <v>0</v>
      </c>
      <c r="AZ444" s="1">
        <f>AY444*O444</f>
        <v>0</v>
      </c>
      <c r="BA444" s="15">
        <f t="shared" si="89"/>
        <v>0</v>
      </c>
    </row>
    <row r="445" spans="15:53" ht="14.25" customHeight="1" x14ac:dyDescent="0.25">
      <c r="O445" s="53"/>
      <c r="P445" s="13"/>
      <c r="Q445" s="13"/>
      <c r="R445" s="13"/>
      <c r="S445" s="13"/>
      <c r="T445" s="13"/>
      <c r="U445" s="17"/>
      <c r="V445" s="17"/>
      <c r="AA445" s="49"/>
      <c r="AB445" s="30"/>
      <c r="AC445" s="14"/>
      <c r="AD445" s="4"/>
      <c r="AE445" s="4"/>
      <c r="AF445" s="5"/>
      <c r="AG445" s="6"/>
      <c r="AH445" s="41"/>
      <c r="AI445" s="32"/>
      <c r="AJ445" s="32"/>
      <c r="AL445" s="2">
        <f t="shared" si="78"/>
        <v>0</v>
      </c>
      <c r="AM445" s="2">
        <f t="shared" si="79"/>
        <v>0</v>
      </c>
      <c r="AN445" s="2">
        <f t="shared" si="80"/>
        <v>0</v>
      </c>
      <c r="AO445" s="2">
        <f t="shared" si="81"/>
        <v>0</v>
      </c>
      <c r="AP445" s="2">
        <f t="shared" si="82"/>
        <v>0</v>
      </c>
      <c r="AQ445" s="2">
        <f t="shared" si="83"/>
        <v>0</v>
      </c>
      <c r="AR445" s="2">
        <f t="shared" si="84"/>
        <v>0</v>
      </c>
      <c r="AS445" s="2">
        <f t="shared" si="85"/>
        <v>0</v>
      </c>
      <c r="AT445" s="2">
        <f t="shared" si="86"/>
        <v>0</v>
      </c>
      <c r="AU445" s="2">
        <f t="shared" si="87"/>
        <v>0</v>
      </c>
      <c r="AV445" s="2"/>
      <c r="AW445" s="2">
        <f>AX445*O445</f>
        <v>0</v>
      </c>
      <c r="AX445" s="2">
        <f t="shared" si="88"/>
        <v>529.98221895859683</v>
      </c>
      <c r="AY445" s="2">
        <f>SUM(AL445:AU445)</f>
        <v>0</v>
      </c>
      <c r="AZ445" s="1">
        <f>AY445*O445</f>
        <v>0</v>
      </c>
      <c r="BA445" s="15">
        <f t="shared" si="89"/>
        <v>0</v>
      </c>
    </row>
    <row r="446" spans="15:53" ht="14.25" customHeight="1" x14ac:dyDescent="0.25">
      <c r="O446" s="53"/>
      <c r="P446" s="13"/>
      <c r="Q446" s="13"/>
      <c r="R446" s="13"/>
      <c r="S446" s="13"/>
      <c r="T446" s="13"/>
      <c r="U446" s="17"/>
      <c r="V446" s="17"/>
      <c r="AA446" s="49"/>
      <c r="AB446" s="30"/>
      <c r="AC446" s="14"/>
      <c r="AD446" s="4"/>
      <c r="AE446" s="4"/>
      <c r="AF446" s="5"/>
      <c r="AG446" s="6"/>
      <c r="AH446" s="41"/>
      <c r="AI446" s="32"/>
      <c r="AJ446" s="32"/>
      <c r="AL446" s="2">
        <f t="shared" si="78"/>
        <v>0</v>
      </c>
      <c r="AM446" s="2">
        <f t="shared" si="79"/>
        <v>0</v>
      </c>
      <c r="AN446" s="2">
        <f t="shared" si="80"/>
        <v>0</v>
      </c>
      <c r="AO446" s="2">
        <f t="shared" si="81"/>
        <v>0</v>
      </c>
      <c r="AP446" s="2">
        <f t="shared" si="82"/>
        <v>0</v>
      </c>
      <c r="AQ446" s="2">
        <f t="shared" si="83"/>
        <v>0</v>
      </c>
      <c r="AR446" s="2">
        <f t="shared" si="84"/>
        <v>0</v>
      </c>
      <c r="AS446" s="2">
        <f t="shared" si="85"/>
        <v>0</v>
      </c>
      <c r="AT446" s="2">
        <f t="shared" si="86"/>
        <v>0</v>
      </c>
      <c r="AU446" s="2">
        <f t="shared" si="87"/>
        <v>0</v>
      </c>
      <c r="AV446" s="2"/>
      <c r="AW446" s="2">
        <f>AX446*O446</f>
        <v>0</v>
      </c>
      <c r="AX446" s="2">
        <f t="shared" si="88"/>
        <v>529.98221895859683</v>
      </c>
      <c r="AY446" s="2">
        <f>SUM(AL446:AU446)</f>
        <v>0</v>
      </c>
      <c r="AZ446" s="1">
        <f>AY446*O446</f>
        <v>0</v>
      </c>
      <c r="BA446" s="15">
        <f t="shared" si="89"/>
        <v>0</v>
      </c>
    </row>
    <row r="447" spans="15:53" ht="14.25" customHeight="1" x14ac:dyDescent="0.25">
      <c r="O447" s="53"/>
      <c r="P447" s="13"/>
      <c r="Q447" s="13"/>
      <c r="R447" s="13"/>
      <c r="S447" s="13"/>
      <c r="T447" s="13"/>
      <c r="U447" s="17"/>
      <c r="V447" s="17"/>
      <c r="AA447" s="49"/>
      <c r="AB447" s="30"/>
      <c r="AC447" s="14"/>
      <c r="AD447" s="4"/>
      <c r="AE447" s="4"/>
      <c r="AF447" s="5"/>
      <c r="AG447" s="6"/>
      <c r="AH447" s="41"/>
      <c r="AI447" s="32"/>
      <c r="AJ447" s="32"/>
      <c r="AL447" s="2">
        <f t="shared" si="78"/>
        <v>0</v>
      </c>
      <c r="AM447" s="2">
        <f t="shared" si="79"/>
        <v>0</v>
      </c>
      <c r="AN447" s="2">
        <f t="shared" si="80"/>
        <v>0</v>
      </c>
      <c r="AO447" s="2">
        <f t="shared" si="81"/>
        <v>0</v>
      </c>
      <c r="AP447" s="2">
        <f t="shared" si="82"/>
        <v>0</v>
      </c>
      <c r="AQ447" s="2">
        <f t="shared" si="83"/>
        <v>0</v>
      </c>
      <c r="AR447" s="2">
        <f t="shared" si="84"/>
        <v>0</v>
      </c>
      <c r="AS447" s="2">
        <f t="shared" si="85"/>
        <v>0</v>
      </c>
      <c r="AT447" s="2">
        <f t="shared" si="86"/>
        <v>0</v>
      </c>
      <c r="AU447" s="2">
        <f t="shared" si="87"/>
        <v>0</v>
      </c>
      <c r="AV447" s="2"/>
      <c r="AW447" s="2">
        <f>AX447*O447</f>
        <v>0</v>
      </c>
      <c r="AX447" s="2">
        <f t="shared" si="88"/>
        <v>529.98221895859683</v>
      </c>
      <c r="AY447" s="2">
        <f>SUM(AL447:AU447)</f>
        <v>0</v>
      </c>
      <c r="AZ447" s="1">
        <f>AY447*O447</f>
        <v>0</v>
      </c>
      <c r="BA447" s="15">
        <f t="shared" si="89"/>
        <v>0</v>
      </c>
    </row>
    <row r="448" spans="15:53" ht="14.25" customHeight="1" x14ac:dyDescent="0.25">
      <c r="O448" s="53"/>
      <c r="P448" s="13"/>
      <c r="Q448" s="13"/>
      <c r="R448" s="13"/>
      <c r="S448" s="13"/>
      <c r="T448" s="13"/>
      <c r="U448" s="17"/>
      <c r="V448" s="17"/>
      <c r="AA448" s="49"/>
      <c r="AB448" s="30"/>
      <c r="AC448" s="14"/>
      <c r="AD448" s="4"/>
      <c r="AE448" s="4"/>
      <c r="AF448" s="5"/>
      <c r="AG448" s="6"/>
      <c r="AH448" s="41"/>
      <c r="AI448" s="32"/>
      <c r="AJ448" s="32"/>
      <c r="AL448" s="2">
        <f t="shared" si="78"/>
        <v>0</v>
      </c>
      <c r="AM448" s="2">
        <f t="shared" si="79"/>
        <v>0</v>
      </c>
      <c r="AN448" s="2">
        <f t="shared" si="80"/>
        <v>0</v>
      </c>
      <c r="AO448" s="2">
        <f t="shared" si="81"/>
        <v>0</v>
      </c>
      <c r="AP448" s="2">
        <f t="shared" si="82"/>
        <v>0</v>
      </c>
      <c r="AQ448" s="2">
        <f t="shared" si="83"/>
        <v>0</v>
      </c>
      <c r="AR448" s="2">
        <f t="shared" si="84"/>
        <v>0</v>
      </c>
      <c r="AS448" s="2">
        <f t="shared" si="85"/>
        <v>0</v>
      </c>
      <c r="AT448" s="2">
        <f t="shared" si="86"/>
        <v>0</v>
      </c>
      <c r="AU448" s="2">
        <f t="shared" si="87"/>
        <v>0</v>
      </c>
      <c r="AV448" s="2"/>
      <c r="AW448" s="2">
        <f>AX448*O448</f>
        <v>0</v>
      </c>
      <c r="AX448" s="2">
        <f t="shared" si="88"/>
        <v>529.98221895859683</v>
      </c>
      <c r="AY448" s="2">
        <f>SUM(AL448:AU448)</f>
        <v>0</v>
      </c>
      <c r="AZ448" s="1">
        <f>AY448*O448</f>
        <v>0</v>
      </c>
      <c r="BA448" s="15">
        <f t="shared" si="89"/>
        <v>0</v>
      </c>
    </row>
    <row r="449" spans="15:53" ht="14.25" customHeight="1" x14ac:dyDescent="0.25">
      <c r="O449" s="53"/>
      <c r="P449" s="13"/>
      <c r="Q449" s="13"/>
      <c r="R449" s="13"/>
      <c r="S449" s="13"/>
      <c r="T449" s="13"/>
      <c r="U449" s="17"/>
      <c r="V449" s="17"/>
      <c r="AA449" s="49"/>
      <c r="AB449" s="30"/>
      <c r="AC449" s="14"/>
      <c r="AD449" s="4"/>
      <c r="AE449" s="4"/>
      <c r="AF449" s="5"/>
      <c r="AG449" s="6"/>
      <c r="AH449" s="41"/>
      <c r="AI449" s="32"/>
      <c r="AJ449" s="32"/>
      <c r="AL449" s="2">
        <f t="shared" si="78"/>
        <v>0</v>
      </c>
      <c r="AM449" s="2">
        <f t="shared" si="79"/>
        <v>0</v>
      </c>
      <c r="AN449" s="2">
        <f t="shared" si="80"/>
        <v>0</v>
      </c>
      <c r="AO449" s="2">
        <f t="shared" si="81"/>
        <v>0</v>
      </c>
      <c r="AP449" s="2">
        <f t="shared" si="82"/>
        <v>0</v>
      </c>
      <c r="AQ449" s="2">
        <f t="shared" si="83"/>
        <v>0</v>
      </c>
      <c r="AR449" s="2">
        <f t="shared" si="84"/>
        <v>0</v>
      </c>
      <c r="AS449" s="2">
        <f t="shared" si="85"/>
        <v>0</v>
      </c>
      <c r="AT449" s="2">
        <f t="shared" si="86"/>
        <v>0</v>
      </c>
      <c r="AU449" s="2">
        <f t="shared" si="87"/>
        <v>0</v>
      </c>
      <c r="AV449" s="2"/>
      <c r="AW449" s="2">
        <f>AX449*O449</f>
        <v>0</v>
      </c>
      <c r="AX449" s="2">
        <f t="shared" si="88"/>
        <v>529.98221895859683</v>
      </c>
      <c r="AY449" s="2">
        <f>SUM(AL449:AU449)</f>
        <v>0</v>
      </c>
      <c r="AZ449" s="1">
        <f>AY449*O449</f>
        <v>0</v>
      </c>
      <c r="BA449" s="15">
        <f t="shared" si="89"/>
        <v>0</v>
      </c>
    </row>
    <row r="450" spans="15:53" ht="14.25" customHeight="1" x14ac:dyDescent="0.25">
      <c r="O450" s="53"/>
      <c r="P450" s="13"/>
      <c r="Q450" s="13"/>
      <c r="R450" s="13"/>
      <c r="S450" s="13"/>
      <c r="T450" s="13"/>
      <c r="U450" s="17"/>
      <c r="V450" s="17"/>
      <c r="AA450" s="49"/>
      <c r="AB450" s="30"/>
      <c r="AC450" s="14"/>
      <c r="AD450" s="4"/>
      <c r="AE450" s="4"/>
      <c r="AF450" s="5"/>
      <c r="AG450" s="6"/>
      <c r="AH450" s="41"/>
      <c r="AI450" s="32"/>
      <c r="AJ450" s="32"/>
      <c r="AL450" s="2">
        <f t="shared" si="78"/>
        <v>0</v>
      </c>
      <c r="AM450" s="2">
        <f t="shared" si="79"/>
        <v>0</v>
      </c>
      <c r="AN450" s="2">
        <f t="shared" si="80"/>
        <v>0</v>
      </c>
      <c r="AO450" s="2">
        <f t="shared" si="81"/>
        <v>0</v>
      </c>
      <c r="AP450" s="2">
        <f t="shared" si="82"/>
        <v>0</v>
      </c>
      <c r="AQ450" s="2">
        <f t="shared" si="83"/>
        <v>0</v>
      </c>
      <c r="AR450" s="2">
        <f t="shared" si="84"/>
        <v>0</v>
      </c>
      <c r="AS450" s="2">
        <f t="shared" si="85"/>
        <v>0</v>
      </c>
      <c r="AT450" s="2">
        <f t="shared" si="86"/>
        <v>0</v>
      </c>
      <c r="AU450" s="2">
        <f t="shared" si="87"/>
        <v>0</v>
      </c>
      <c r="AV450" s="2"/>
      <c r="AW450" s="2">
        <f>AX450*O450</f>
        <v>0</v>
      </c>
      <c r="AX450" s="2">
        <f t="shared" si="88"/>
        <v>529.98221895859683</v>
      </c>
      <c r="AY450" s="2">
        <f>SUM(AL450:AU450)</f>
        <v>0</v>
      </c>
      <c r="AZ450" s="1">
        <f>AY450*O450</f>
        <v>0</v>
      </c>
      <c r="BA450" s="15">
        <f t="shared" si="89"/>
        <v>0</v>
      </c>
    </row>
    <row r="451" spans="15:53" ht="14.25" customHeight="1" x14ac:dyDescent="0.25">
      <c r="O451" s="53"/>
      <c r="P451" s="13"/>
      <c r="Q451" s="13"/>
      <c r="R451" s="13"/>
      <c r="S451" s="13"/>
      <c r="T451" s="13"/>
      <c r="U451" s="17"/>
      <c r="V451" s="17"/>
      <c r="AA451" s="49"/>
      <c r="AB451" s="30"/>
      <c r="AC451" s="14"/>
      <c r="AD451" s="4"/>
      <c r="AE451" s="4"/>
      <c r="AF451" s="5"/>
      <c r="AG451" s="6"/>
      <c r="AH451" s="41"/>
      <c r="AI451" s="32"/>
      <c r="AJ451" s="32"/>
      <c r="AL451" s="2">
        <f t="shared" si="78"/>
        <v>0</v>
      </c>
      <c r="AM451" s="2">
        <f t="shared" si="79"/>
        <v>0</v>
      </c>
      <c r="AN451" s="2">
        <f t="shared" si="80"/>
        <v>0</v>
      </c>
      <c r="AO451" s="2">
        <f t="shared" si="81"/>
        <v>0</v>
      </c>
      <c r="AP451" s="2">
        <f t="shared" si="82"/>
        <v>0</v>
      </c>
      <c r="AQ451" s="2">
        <f t="shared" si="83"/>
        <v>0</v>
      </c>
      <c r="AR451" s="2">
        <f t="shared" si="84"/>
        <v>0</v>
      </c>
      <c r="AS451" s="2">
        <f t="shared" si="85"/>
        <v>0</v>
      </c>
      <c r="AT451" s="2">
        <f t="shared" si="86"/>
        <v>0</v>
      </c>
      <c r="AU451" s="2">
        <f t="shared" si="87"/>
        <v>0</v>
      </c>
      <c r="AV451" s="2"/>
      <c r="AW451" s="2">
        <f>AX451*O451</f>
        <v>0</v>
      </c>
      <c r="AX451" s="2">
        <f t="shared" si="88"/>
        <v>529.98221895859683</v>
      </c>
      <c r="AY451" s="2">
        <f>SUM(AL451:AU451)</f>
        <v>0</v>
      </c>
      <c r="AZ451" s="1">
        <f>AY451*O451</f>
        <v>0</v>
      </c>
      <c r="BA451" s="15">
        <f t="shared" si="89"/>
        <v>0</v>
      </c>
    </row>
    <row r="452" spans="15:53" ht="14.25" customHeight="1" x14ac:dyDescent="0.25">
      <c r="O452" s="53"/>
      <c r="P452" s="13"/>
      <c r="Q452" s="13"/>
      <c r="R452" s="13"/>
      <c r="S452" s="13"/>
      <c r="T452" s="13"/>
      <c r="U452" s="17"/>
      <c r="V452" s="17"/>
      <c r="AA452" s="49"/>
      <c r="AB452" s="30"/>
      <c r="AC452" s="14"/>
      <c r="AD452" s="4"/>
      <c r="AE452" s="4"/>
      <c r="AF452" s="5"/>
      <c r="AG452" s="6"/>
      <c r="AH452" s="41"/>
      <c r="AI452" s="32"/>
      <c r="AJ452" s="32"/>
      <c r="AL452" s="2">
        <f t="shared" si="78"/>
        <v>0</v>
      </c>
      <c r="AM452" s="2">
        <f t="shared" si="79"/>
        <v>0</v>
      </c>
      <c r="AN452" s="2">
        <f t="shared" si="80"/>
        <v>0</v>
      </c>
      <c r="AO452" s="2">
        <f t="shared" si="81"/>
        <v>0</v>
      </c>
      <c r="AP452" s="2">
        <f t="shared" si="82"/>
        <v>0</v>
      </c>
      <c r="AQ452" s="2">
        <f t="shared" si="83"/>
        <v>0</v>
      </c>
      <c r="AR452" s="2">
        <f t="shared" si="84"/>
        <v>0</v>
      </c>
      <c r="AS452" s="2">
        <f t="shared" si="85"/>
        <v>0</v>
      </c>
      <c r="AT452" s="2">
        <f t="shared" si="86"/>
        <v>0</v>
      </c>
      <c r="AU452" s="2">
        <f t="shared" si="87"/>
        <v>0</v>
      </c>
      <c r="AV452" s="2"/>
      <c r="AW452" s="2">
        <f>AX452*O452</f>
        <v>0</v>
      </c>
      <c r="AX452" s="2">
        <f t="shared" si="88"/>
        <v>529.98221895859683</v>
      </c>
      <c r="AY452" s="2">
        <f>SUM(AL452:AU452)</f>
        <v>0</v>
      </c>
      <c r="AZ452" s="1">
        <f>AY452*O452</f>
        <v>0</v>
      </c>
      <c r="BA452" s="15">
        <f t="shared" si="89"/>
        <v>0</v>
      </c>
    </row>
    <row r="453" spans="15:53" ht="14.25" customHeight="1" x14ac:dyDescent="0.25">
      <c r="O453" s="53"/>
      <c r="P453" s="13"/>
      <c r="Q453" s="13"/>
      <c r="R453" s="13"/>
      <c r="S453" s="13"/>
      <c r="T453" s="13"/>
      <c r="U453" s="17"/>
      <c r="V453" s="17"/>
      <c r="AA453" s="49"/>
      <c r="AB453" s="30"/>
      <c r="AC453" s="14"/>
      <c r="AD453" s="4"/>
      <c r="AE453" s="4"/>
      <c r="AF453" s="5"/>
      <c r="AG453" s="6"/>
      <c r="AH453" s="41"/>
      <c r="AI453" s="32"/>
      <c r="AJ453" s="32"/>
      <c r="AL453" s="2">
        <f t="shared" ref="AL453:AL516" si="90">P453*AA453</f>
        <v>0</v>
      </c>
      <c r="AM453" s="2">
        <f t="shared" ref="AM453:AM516" si="91">Q453*AB453</f>
        <v>0</v>
      </c>
      <c r="AN453" s="2">
        <f t="shared" ref="AN453:AN516" si="92">R453*AC453</f>
        <v>0</v>
      </c>
      <c r="AO453" s="2">
        <f t="shared" ref="AO453:AO516" si="93">S453*AD453</f>
        <v>0</v>
      </c>
      <c r="AP453" s="2">
        <f t="shared" ref="AP453:AP516" si="94">T453*AE453</f>
        <v>0</v>
      </c>
      <c r="AQ453" s="2">
        <f t="shared" ref="AQ453:AQ516" si="95">U453*AF453</f>
        <v>0</v>
      </c>
      <c r="AR453" s="2">
        <f t="shared" ref="AR453:AR516" si="96">V453*AG453</f>
        <v>0</v>
      </c>
      <c r="AS453" s="2">
        <f t="shared" ref="AS453:AS516" si="97">W453*AH453</f>
        <v>0</v>
      </c>
      <c r="AT453" s="2">
        <f t="shared" ref="AT453:AT516" si="98">X453*AI453</f>
        <v>0</v>
      </c>
      <c r="AU453" s="2">
        <f t="shared" ref="AU453:AU516" si="99">Y453*AJ453</f>
        <v>0</v>
      </c>
      <c r="AV453" s="2"/>
      <c r="AW453" s="2">
        <f>AX453*O453</f>
        <v>0</v>
      </c>
      <c r="AX453" s="2">
        <f t="shared" si="88"/>
        <v>529.98221895859683</v>
      </c>
      <c r="AY453" s="2">
        <f>SUM(AL453:AU453)</f>
        <v>0</v>
      </c>
      <c r="AZ453" s="1">
        <f>AY453*O453</f>
        <v>0</v>
      </c>
      <c r="BA453" s="15">
        <f t="shared" si="89"/>
        <v>0</v>
      </c>
    </row>
    <row r="454" spans="15:53" ht="14.25" customHeight="1" x14ac:dyDescent="0.25">
      <c r="O454" s="53"/>
      <c r="P454" s="13"/>
      <c r="Q454" s="13"/>
      <c r="R454" s="13"/>
      <c r="S454" s="13"/>
      <c r="T454" s="13"/>
      <c r="U454" s="17"/>
      <c r="V454" s="17"/>
      <c r="AA454" s="49"/>
      <c r="AB454" s="30"/>
      <c r="AC454" s="14"/>
      <c r="AD454" s="4"/>
      <c r="AE454" s="4"/>
      <c r="AF454" s="5"/>
      <c r="AG454" s="6"/>
      <c r="AH454" s="41"/>
      <c r="AI454" s="32"/>
      <c r="AJ454" s="32"/>
      <c r="AL454" s="2">
        <f t="shared" si="90"/>
        <v>0</v>
      </c>
      <c r="AM454" s="2">
        <f t="shared" si="91"/>
        <v>0</v>
      </c>
      <c r="AN454" s="2">
        <f t="shared" si="92"/>
        <v>0</v>
      </c>
      <c r="AO454" s="2">
        <f t="shared" si="93"/>
        <v>0</v>
      </c>
      <c r="AP454" s="2">
        <f t="shared" si="94"/>
        <v>0</v>
      </c>
      <c r="AQ454" s="2">
        <f t="shared" si="95"/>
        <v>0</v>
      </c>
      <c r="AR454" s="2">
        <f t="shared" si="96"/>
        <v>0</v>
      </c>
      <c r="AS454" s="2">
        <f t="shared" si="97"/>
        <v>0</v>
      </c>
      <c r="AT454" s="2">
        <f t="shared" si="98"/>
        <v>0</v>
      </c>
      <c r="AU454" s="2">
        <f t="shared" si="99"/>
        <v>0</v>
      </c>
      <c r="AV454" s="2"/>
      <c r="AW454" s="2">
        <f>AX454*O454</f>
        <v>0</v>
      </c>
      <c r="AX454" s="2">
        <f t="shared" si="88"/>
        <v>529.98221895859683</v>
      </c>
      <c r="AY454" s="2">
        <f>SUM(AL454:AU454)</f>
        <v>0</v>
      </c>
      <c r="AZ454" s="1">
        <f>AY454*O454</f>
        <v>0</v>
      </c>
      <c r="BA454" s="15">
        <f t="shared" si="89"/>
        <v>0</v>
      </c>
    </row>
    <row r="455" spans="15:53" ht="14.25" customHeight="1" x14ac:dyDescent="0.25">
      <c r="O455" s="53"/>
      <c r="P455" s="13"/>
      <c r="Q455" s="13"/>
      <c r="R455" s="13"/>
      <c r="S455" s="13"/>
      <c r="T455" s="13"/>
      <c r="U455" s="17"/>
      <c r="V455" s="17"/>
      <c r="AA455" s="49"/>
      <c r="AB455" s="30"/>
      <c r="AC455" s="14"/>
      <c r="AD455" s="4"/>
      <c r="AE455" s="4"/>
      <c r="AF455" s="5"/>
      <c r="AG455" s="6"/>
      <c r="AH455" s="41"/>
      <c r="AI455" s="32"/>
      <c r="AJ455" s="32"/>
      <c r="AL455" s="2">
        <f t="shared" si="90"/>
        <v>0</v>
      </c>
      <c r="AM455" s="2">
        <f t="shared" si="91"/>
        <v>0</v>
      </c>
      <c r="AN455" s="2">
        <f t="shared" si="92"/>
        <v>0</v>
      </c>
      <c r="AO455" s="2">
        <f t="shared" si="93"/>
        <v>0</v>
      </c>
      <c r="AP455" s="2">
        <f t="shared" si="94"/>
        <v>0</v>
      </c>
      <c r="AQ455" s="2">
        <f t="shared" si="95"/>
        <v>0</v>
      </c>
      <c r="AR455" s="2">
        <f t="shared" si="96"/>
        <v>0</v>
      </c>
      <c r="AS455" s="2">
        <f t="shared" si="97"/>
        <v>0</v>
      </c>
      <c r="AT455" s="2">
        <f t="shared" si="98"/>
        <v>0</v>
      </c>
      <c r="AU455" s="2">
        <f t="shared" si="99"/>
        <v>0</v>
      </c>
      <c r="AV455" s="2"/>
      <c r="AW455" s="2">
        <f>AX455*O455</f>
        <v>0</v>
      </c>
      <c r="AX455" s="2">
        <f t="shared" ref="AX455:AX518" si="100">N455+AX454</f>
        <v>529.98221895859683</v>
      </c>
      <c r="AY455" s="2">
        <f>SUM(AL455:AU455)</f>
        <v>0</v>
      </c>
      <c r="AZ455" s="1">
        <f>AY455*O455</f>
        <v>0</v>
      </c>
      <c r="BA455" s="15">
        <f t="shared" ref="BA455:BA518" si="101">IF(AZ455&lt;&gt;0,(AZ455/AZ454-1)+BA454,0)</f>
        <v>0</v>
      </c>
    </row>
    <row r="456" spans="15:53" ht="14.25" customHeight="1" x14ac:dyDescent="0.25">
      <c r="O456" s="53"/>
      <c r="P456" s="13"/>
      <c r="Q456" s="13"/>
      <c r="R456" s="13"/>
      <c r="S456" s="13"/>
      <c r="T456" s="13"/>
      <c r="U456" s="17"/>
      <c r="V456" s="17"/>
      <c r="AA456" s="49"/>
      <c r="AB456" s="30"/>
      <c r="AC456" s="14"/>
      <c r="AD456" s="4"/>
      <c r="AE456" s="4"/>
      <c r="AF456" s="5"/>
      <c r="AG456" s="6"/>
      <c r="AH456" s="41"/>
      <c r="AI456" s="32"/>
      <c r="AJ456" s="32"/>
      <c r="AL456" s="2">
        <f t="shared" si="90"/>
        <v>0</v>
      </c>
      <c r="AM456" s="2">
        <f t="shared" si="91"/>
        <v>0</v>
      </c>
      <c r="AN456" s="2">
        <f t="shared" si="92"/>
        <v>0</v>
      </c>
      <c r="AO456" s="2">
        <f t="shared" si="93"/>
        <v>0</v>
      </c>
      <c r="AP456" s="2">
        <f t="shared" si="94"/>
        <v>0</v>
      </c>
      <c r="AQ456" s="2">
        <f t="shared" si="95"/>
        <v>0</v>
      </c>
      <c r="AR456" s="2">
        <f t="shared" si="96"/>
        <v>0</v>
      </c>
      <c r="AS456" s="2">
        <f t="shared" si="97"/>
        <v>0</v>
      </c>
      <c r="AT456" s="2">
        <f t="shared" si="98"/>
        <v>0</v>
      </c>
      <c r="AU456" s="2">
        <f t="shared" si="99"/>
        <v>0</v>
      </c>
      <c r="AV456" s="2"/>
      <c r="AW456" s="2">
        <f>AX456*O456</f>
        <v>0</v>
      </c>
      <c r="AX456" s="2">
        <f t="shared" si="100"/>
        <v>529.98221895859683</v>
      </c>
      <c r="AY456" s="2">
        <f>SUM(AL456:AU456)</f>
        <v>0</v>
      </c>
      <c r="AZ456" s="1">
        <f>AY456*O456</f>
        <v>0</v>
      </c>
      <c r="BA456" s="15">
        <f t="shared" si="101"/>
        <v>0</v>
      </c>
    </row>
    <row r="457" spans="15:53" ht="14.25" customHeight="1" x14ac:dyDescent="0.25">
      <c r="O457" s="53"/>
      <c r="P457" s="13"/>
      <c r="Q457" s="13"/>
      <c r="R457" s="13"/>
      <c r="S457" s="13"/>
      <c r="T457" s="13"/>
      <c r="U457" s="17"/>
      <c r="V457" s="17"/>
      <c r="AA457" s="49"/>
      <c r="AB457" s="30"/>
      <c r="AC457" s="14"/>
      <c r="AD457" s="4"/>
      <c r="AE457" s="4"/>
      <c r="AF457" s="5"/>
      <c r="AG457" s="6"/>
      <c r="AH457" s="41"/>
      <c r="AI457" s="32"/>
      <c r="AJ457" s="32"/>
      <c r="AL457" s="2">
        <f t="shared" si="90"/>
        <v>0</v>
      </c>
      <c r="AM457" s="2">
        <f t="shared" si="91"/>
        <v>0</v>
      </c>
      <c r="AN457" s="2">
        <f t="shared" si="92"/>
        <v>0</v>
      </c>
      <c r="AO457" s="2">
        <f t="shared" si="93"/>
        <v>0</v>
      </c>
      <c r="AP457" s="2">
        <f t="shared" si="94"/>
        <v>0</v>
      </c>
      <c r="AQ457" s="2">
        <f t="shared" si="95"/>
        <v>0</v>
      </c>
      <c r="AR457" s="2">
        <f t="shared" si="96"/>
        <v>0</v>
      </c>
      <c r="AS457" s="2">
        <f t="shared" si="97"/>
        <v>0</v>
      </c>
      <c r="AT457" s="2">
        <f t="shared" si="98"/>
        <v>0</v>
      </c>
      <c r="AU457" s="2">
        <f t="shared" si="99"/>
        <v>0</v>
      </c>
      <c r="AV457" s="2"/>
      <c r="AW457" s="2">
        <f>AX457*O457</f>
        <v>0</v>
      </c>
      <c r="AX457" s="2">
        <f t="shared" si="100"/>
        <v>529.98221895859683</v>
      </c>
      <c r="AY457" s="2">
        <f>SUM(AL457:AU457)</f>
        <v>0</v>
      </c>
      <c r="AZ457" s="1">
        <f>AY457*O457</f>
        <v>0</v>
      </c>
      <c r="BA457" s="15">
        <f t="shared" si="101"/>
        <v>0</v>
      </c>
    </row>
    <row r="458" spans="15:53" ht="14.25" customHeight="1" x14ac:dyDescent="0.25">
      <c r="O458" s="53"/>
      <c r="P458" s="13"/>
      <c r="Q458" s="13"/>
      <c r="R458" s="13"/>
      <c r="S458" s="13"/>
      <c r="T458" s="13"/>
      <c r="U458" s="17"/>
      <c r="V458" s="17"/>
      <c r="AA458" s="49"/>
      <c r="AB458" s="30"/>
      <c r="AC458" s="14"/>
      <c r="AD458" s="4"/>
      <c r="AE458" s="4"/>
      <c r="AF458" s="5"/>
      <c r="AG458" s="6"/>
      <c r="AH458" s="41"/>
      <c r="AI458" s="32"/>
      <c r="AJ458" s="32"/>
      <c r="AL458" s="2">
        <f t="shared" si="90"/>
        <v>0</v>
      </c>
      <c r="AM458" s="2">
        <f t="shared" si="91"/>
        <v>0</v>
      </c>
      <c r="AN458" s="2">
        <f t="shared" si="92"/>
        <v>0</v>
      </c>
      <c r="AO458" s="2">
        <f t="shared" si="93"/>
        <v>0</v>
      </c>
      <c r="AP458" s="2">
        <f t="shared" si="94"/>
        <v>0</v>
      </c>
      <c r="AQ458" s="2">
        <f t="shared" si="95"/>
        <v>0</v>
      </c>
      <c r="AR458" s="2">
        <f t="shared" si="96"/>
        <v>0</v>
      </c>
      <c r="AS458" s="2">
        <f t="shared" si="97"/>
        <v>0</v>
      </c>
      <c r="AT458" s="2">
        <f t="shared" si="98"/>
        <v>0</v>
      </c>
      <c r="AU458" s="2">
        <f t="shared" si="99"/>
        <v>0</v>
      </c>
      <c r="AV458" s="2"/>
      <c r="AW458" s="2">
        <f>AX458*O458</f>
        <v>0</v>
      </c>
      <c r="AX458" s="2">
        <f t="shared" si="100"/>
        <v>529.98221895859683</v>
      </c>
      <c r="AY458" s="2">
        <f>SUM(AL458:AU458)</f>
        <v>0</v>
      </c>
      <c r="AZ458" s="1">
        <f>AY458*O458</f>
        <v>0</v>
      </c>
      <c r="BA458" s="15">
        <f t="shared" si="101"/>
        <v>0</v>
      </c>
    </row>
    <row r="459" spans="15:53" ht="14.25" customHeight="1" x14ac:dyDescent="0.25">
      <c r="O459" s="53"/>
      <c r="P459" s="13"/>
      <c r="Q459" s="13"/>
      <c r="R459" s="13"/>
      <c r="S459" s="13"/>
      <c r="T459" s="13"/>
      <c r="U459" s="17"/>
      <c r="V459" s="17"/>
      <c r="AA459" s="49"/>
      <c r="AB459" s="30"/>
      <c r="AC459" s="14"/>
      <c r="AD459" s="4"/>
      <c r="AE459" s="4"/>
      <c r="AF459" s="5"/>
      <c r="AG459" s="6"/>
      <c r="AH459" s="41"/>
      <c r="AI459" s="32"/>
      <c r="AJ459" s="32"/>
      <c r="AL459" s="2">
        <f t="shared" si="90"/>
        <v>0</v>
      </c>
      <c r="AM459" s="2">
        <f t="shared" si="91"/>
        <v>0</v>
      </c>
      <c r="AN459" s="2">
        <f t="shared" si="92"/>
        <v>0</v>
      </c>
      <c r="AO459" s="2">
        <f t="shared" si="93"/>
        <v>0</v>
      </c>
      <c r="AP459" s="2">
        <f t="shared" si="94"/>
        <v>0</v>
      </c>
      <c r="AQ459" s="2">
        <f t="shared" si="95"/>
        <v>0</v>
      </c>
      <c r="AR459" s="2">
        <f t="shared" si="96"/>
        <v>0</v>
      </c>
      <c r="AS459" s="2">
        <f t="shared" si="97"/>
        <v>0</v>
      </c>
      <c r="AT459" s="2">
        <f t="shared" si="98"/>
        <v>0</v>
      </c>
      <c r="AU459" s="2">
        <f t="shared" si="99"/>
        <v>0</v>
      </c>
      <c r="AV459" s="2"/>
      <c r="AW459" s="2">
        <f>AX459*O459</f>
        <v>0</v>
      </c>
      <c r="AX459" s="2">
        <f t="shared" si="100"/>
        <v>529.98221895859683</v>
      </c>
      <c r="AY459" s="2">
        <f>SUM(AL459:AU459)</f>
        <v>0</v>
      </c>
      <c r="AZ459" s="1">
        <f>AY459*O459</f>
        <v>0</v>
      </c>
      <c r="BA459" s="15">
        <f t="shared" si="101"/>
        <v>0</v>
      </c>
    </row>
    <row r="460" spans="15:53" ht="14.25" customHeight="1" x14ac:dyDescent="0.25">
      <c r="O460" s="53"/>
      <c r="P460" s="13"/>
      <c r="Q460" s="13"/>
      <c r="R460" s="13"/>
      <c r="S460" s="13"/>
      <c r="T460" s="13"/>
      <c r="U460" s="17"/>
      <c r="V460" s="17"/>
      <c r="AA460" s="49"/>
      <c r="AB460" s="30"/>
      <c r="AC460" s="14"/>
      <c r="AD460" s="4"/>
      <c r="AE460" s="4"/>
      <c r="AF460" s="5"/>
      <c r="AG460" s="6"/>
      <c r="AH460" s="41"/>
      <c r="AI460" s="32"/>
      <c r="AJ460" s="32"/>
      <c r="AL460" s="2">
        <f t="shared" si="90"/>
        <v>0</v>
      </c>
      <c r="AM460" s="2">
        <f t="shared" si="91"/>
        <v>0</v>
      </c>
      <c r="AN460" s="2">
        <f t="shared" si="92"/>
        <v>0</v>
      </c>
      <c r="AO460" s="2">
        <f t="shared" si="93"/>
        <v>0</v>
      </c>
      <c r="AP460" s="2">
        <f t="shared" si="94"/>
        <v>0</v>
      </c>
      <c r="AQ460" s="2">
        <f t="shared" si="95"/>
        <v>0</v>
      </c>
      <c r="AR460" s="2">
        <f t="shared" si="96"/>
        <v>0</v>
      </c>
      <c r="AS460" s="2">
        <f t="shared" si="97"/>
        <v>0</v>
      </c>
      <c r="AT460" s="2">
        <f t="shared" si="98"/>
        <v>0</v>
      </c>
      <c r="AU460" s="2">
        <f t="shared" si="99"/>
        <v>0</v>
      </c>
      <c r="AV460" s="2"/>
      <c r="AW460" s="2">
        <f>AX460*O460</f>
        <v>0</v>
      </c>
      <c r="AX460" s="2">
        <f t="shared" si="100"/>
        <v>529.98221895859683</v>
      </c>
      <c r="AY460" s="2">
        <f>SUM(AL460:AU460)</f>
        <v>0</v>
      </c>
      <c r="AZ460" s="1">
        <f>AY460*O460</f>
        <v>0</v>
      </c>
      <c r="BA460" s="15">
        <f t="shared" si="101"/>
        <v>0</v>
      </c>
    </row>
    <row r="461" spans="15:53" ht="14.25" customHeight="1" x14ac:dyDescent="0.25">
      <c r="O461" s="53"/>
      <c r="P461" s="13"/>
      <c r="Q461" s="13"/>
      <c r="R461" s="13"/>
      <c r="S461" s="13"/>
      <c r="T461" s="13"/>
      <c r="U461" s="17"/>
      <c r="V461" s="17"/>
      <c r="AA461" s="49"/>
      <c r="AB461" s="30"/>
      <c r="AC461" s="14"/>
      <c r="AD461" s="4"/>
      <c r="AE461" s="4"/>
      <c r="AF461" s="5"/>
      <c r="AG461" s="6"/>
      <c r="AH461" s="41"/>
      <c r="AI461" s="32"/>
      <c r="AJ461" s="32"/>
      <c r="AL461" s="2">
        <f t="shared" si="90"/>
        <v>0</v>
      </c>
      <c r="AM461" s="2">
        <f t="shared" si="91"/>
        <v>0</v>
      </c>
      <c r="AN461" s="2">
        <f t="shared" si="92"/>
        <v>0</v>
      </c>
      <c r="AO461" s="2">
        <f t="shared" si="93"/>
        <v>0</v>
      </c>
      <c r="AP461" s="2">
        <f t="shared" si="94"/>
        <v>0</v>
      </c>
      <c r="AQ461" s="2">
        <f t="shared" si="95"/>
        <v>0</v>
      </c>
      <c r="AR461" s="2">
        <f t="shared" si="96"/>
        <v>0</v>
      </c>
      <c r="AS461" s="2">
        <f t="shared" si="97"/>
        <v>0</v>
      </c>
      <c r="AT461" s="2">
        <f t="shared" si="98"/>
        <v>0</v>
      </c>
      <c r="AU461" s="2">
        <f t="shared" si="99"/>
        <v>0</v>
      </c>
      <c r="AV461" s="2"/>
      <c r="AW461" s="2">
        <f>AX461*O461</f>
        <v>0</v>
      </c>
      <c r="AX461" s="2">
        <f t="shared" si="100"/>
        <v>529.98221895859683</v>
      </c>
      <c r="AY461" s="2">
        <f>SUM(AL461:AU461)</f>
        <v>0</v>
      </c>
      <c r="AZ461" s="1">
        <f>AY461*O461</f>
        <v>0</v>
      </c>
      <c r="BA461" s="15">
        <f t="shared" si="101"/>
        <v>0</v>
      </c>
    </row>
    <row r="462" spans="15:53" ht="14.25" customHeight="1" x14ac:dyDescent="0.25">
      <c r="O462" s="53"/>
      <c r="P462" s="13"/>
      <c r="Q462" s="13"/>
      <c r="R462" s="13"/>
      <c r="S462" s="13"/>
      <c r="T462" s="13"/>
      <c r="U462" s="17"/>
      <c r="V462" s="17"/>
      <c r="AA462" s="49"/>
      <c r="AB462" s="30"/>
      <c r="AC462" s="14"/>
      <c r="AD462" s="4"/>
      <c r="AE462" s="4"/>
      <c r="AF462" s="5"/>
      <c r="AG462" s="6"/>
      <c r="AH462" s="41"/>
      <c r="AI462" s="32"/>
      <c r="AJ462" s="32"/>
      <c r="AL462" s="2">
        <f t="shared" si="90"/>
        <v>0</v>
      </c>
      <c r="AM462" s="2">
        <f t="shared" si="91"/>
        <v>0</v>
      </c>
      <c r="AN462" s="2">
        <f t="shared" si="92"/>
        <v>0</v>
      </c>
      <c r="AO462" s="2">
        <f t="shared" si="93"/>
        <v>0</v>
      </c>
      <c r="AP462" s="2">
        <f t="shared" si="94"/>
        <v>0</v>
      </c>
      <c r="AQ462" s="2">
        <f t="shared" si="95"/>
        <v>0</v>
      </c>
      <c r="AR462" s="2">
        <f t="shared" si="96"/>
        <v>0</v>
      </c>
      <c r="AS462" s="2">
        <f t="shared" si="97"/>
        <v>0</v>
      </c>
      <c r="AT462" s="2">
        <f t="shared" si="98"/>
        <v>0</v>
      </c>
      <c r="AU462" s="2">
        <f t="shared" si="99"/>
        <v>0</v>
      </c>
      <c r="AV462" s="2"/>
      <c r="AW462" s="2">
        <f>AX462*O462</f>
        <v>0</v>
      </c>
      <c r="AX462" s="2">
        <f t="shared" si="100"/>
        <v>529.98221895859683</v>
      </c>
      <c r="AY462" s="2">
        <f>SUM(AL462:AU462)</f>
        <v>0</v>
      </c>
      <c r="AZ462" s="1">
        <f>AY462*O462</f>
        <v>0</v>
      </c>
      <c r="BA462" s="15">
        <f t="shared" si="101"/>
        <v>0</v>
      </c>
    </row>
    <row r="463" spans="15:53" ht="14.25" customHeight="1" x14ac:dyDescent="0.25">
      <c r="O463" s="53"/>
      <c r="P463" s="13"/>
      <c r="Q463" s="13"/>
      <c r="R463" s="13"/>
      <c r="S463" s="13"/>
      <c r="T463" s="13"/>
      <c r="U463" s="17"/>
      <c r="V463" s="17"/>
      <c r="AA463" s="49"/>
      <c r="AB463" s="30"/>
      <c r="AC463" s="14"/>
      <c r="AD463" s="4"/>
      <c r="AE463" s="4"/>
      <c r="AF463" s="5"/>
      <c r="AG463" s="6"/>
      <c r="AH463" s="41"/>
      <c r="AI463" s="32"/>
      <c r="AJ463" s="32"/>
      <c r="AL463" s="2">
        <f t="shared" si="90"/>
        <v>0</v>
      </c>
      <c r="AM463" s="2">
        <f t="shared" si="91"/>
        <v>0</v>
      </c>
      <c r="AN463" s="2">
        <f t="shared" si="92"/>
        <v>0</v>
      </c>
      <c r="AO463" s="2">
        <f t="shared" si="93"/>
        <v>0</v>
      </c>
      <c r="AP463" s="2">
        <f t="shared" si="94"/>
        <v>0</v>
      </c>
      <c r="AQ463" s="2">
        <f t="shared" si="95"/>
        <v>0</v>
      </c>
      <c r="AR463" s="2">
        <f t="shared" si="96"/>
        <v>0</v>
      </c>
      <c r="AS463" s="2">
        <f t="shared" si="97"/>
        <v>0</v>
      </c>
      <c r="AT463" s="2">
        <f t="shared" si="98"/>
        <v>0</v>
      </c>
      <c r="AU463" s="2">
        <f t="shared" si="99"/>
        <v>0</v>
      </c>
      <c r="AV463" s="2"/>
      <c r="AW463" s="2">
        <f>AX463*O463</f>
        <v>0</v>
      </c>
      <c r="AX463" s="2">
        <f t="shared" si="100"/>
        <v>529.98221895859683</v>
      </c>
      <c r="AY463" s="2">
        <f>SUM(AL463:AU463)</f>
        <v>0</v>
      </c>
      <c r="AZ463" s="1">
        <f>AY463*O463</f>
        <v>0</v>
      </c>
      <c r="BA463" s="15">
        <f t="shared" si="101"/>
        <v>0</v>
      </c>
    </row>
    <row r="464" spans="15:53" ht="14.25" customHeight="1" x14ac:dyDescent="0.25">
      <c r="O464" s="53"/>
      <c r="P464" s="13"/>
      <c r="Q464" s="13"/>
      <c r="R464" s="13"/>
      <c r="S464" s="13"/>
      <c r="T464" s="13"/>
      <c r="U464" s="17"/>
      <c r="V464" s="17"/>
      <c r="AA464" s="49"/>
      <c r="AB464" s="30"/>
      <c r="AC464" s="14"/>
      <c r="AD464" s="4"/>
      <c r="AE464" s="4"/>
      <c r="AF464" s="5"/>
      <c r="AG464" s="6"/>
      <c r="AH464" s="41"/>
      <c r="AI464" s="32"/>
      <c r="AJ464" s="32"/>
      <c r="AL464" s="2">
        <f t="shared" si="90"/>
        <v>0</v>
      </c>
      <c r="AM464" s="2">
        <f t="shared" si="91"/>
        <v>0</v>
      </c>
      <c r="AN464" s="2">
        <f t="shared" si="92"/>
        <v>0</v>
      </c>
      <c r="AO464" s="2">
        <f t="shared" si="93"/>
        <v>0</v>
      </c>
      <c r="AP464" s="2">
        <f t="shared" si="94"/>
        <v>0</v>
      </c>
      <c r="AQ464" s="2">
        <f t="shared" si="95"/>
        <v>0</v>
      </c>
      <c r="AR464" s="2">
        <f t="shared" si="96"/>
        <v>0</v>
      </c>
      <c r="AS464" s="2">
        <f t="shared" si="97"/>
        <v>0</v>
      </c>
      <c r="AT464" s="2">
        <f t="shared" si="98"/>
        <v>0</v>
      </c>
      <c r="AU464" s="2">
        <f t="shared" si="99"/>
        <v>0</v>
      </c>
      <c r="AV464" s="2"/>
      <c r="AW464" s="2">
        <f>AX464*O464</f>
        <v>0</v>
      </c>
      <c r="AX464" s="2">
        <f t="shared" si="100"/>
        <v>529.98221895859683</v>
      </c>
      <c r="AY464" s="2">
        <f>SUM(AL464:AU464)</f>
        <v>0</v>
      </c>
      <c r="AZ464" s="1">
        <f>AY464*O464</f>
        <v>0</v>
      </c>
      <c r="BA464" s="15">
        <f t="shared" si="101"/>
        <v>0</v>
      </c>
    </row>
    <row r="465" spans="15:53" ht="14.25" customHeight="1" x14ac:dyDescent="0.25">
      <c r="O465" s="53"/>
      <c r="P465" s="13"/>
      <c r="Q465" s="13"/>
      <c r="R465" s="13"/>
      <c r="S465" s="13"/>
      <c r="T465" s="13"/>
      <c r="U465" s="17"/>
      <c r="V465" s="17"/>
      <c r="AA465" s="49"/>
      <c r="AB465" s="30"/>
      <c r="AC465" s="14"/>
      <c r="AD465" s="4"/>
      <c r="AE465" s="4"/>
      <c r="AF465" s="5"/>
      <c r="AG465" s="6"/>
      <c r="AH465" s="41"/>
      <c r="AI465" s="32"/>
      <c r="AJ465" s="32"/>
      <c r="AL465" s="2">
        <f t="shared" si="90"/>
        <v>0</v>
      </c>
      <c r="AM465" s="2">
        <f t="shared" si="91"/>
        <v>0</v>
      </c>
      <c r="AN465" s="2">
        <f t="shared" si="92"/>
        <v>0</v>
      </c>
      <c r="AO465" s="2">
        <f t="shared" si="93"/>
        <v>0</v>
      </c>
      <c r="AP465" s="2">
        <f t="shared" si="94"/>
        <v>0</v>
      </c>
      <c r="AQ465" s="2">
        <f t="shared" si="95"/>
        <v>0</v>
      </c>
      <c r="AR465" s="2">
        <f t="shared" si="96"/>
        <v>0</v>
      </c>
      <c r="AS465" s="2">
        <f t="shared" si="97"/>
        <v>0</v>
      </c>
      <c r="AT465" s="2">
        <f t="shared" si="98"/>
        <v>0</v>
      </c>
      <c r="AU465" s="2">
        <f t="shared" si="99"/>
        <v>0</v>
      </c>
      <c r="AV465" s="2"/>
      <c r="AW465" s="2">
        <f>AX465*O465</f>
        <v>0</v>
      </c>
      <c r="AX465" s="2">
        <f t="shared" si="100"/>
        <v>529.98221895859683</v>
      </c>
      <c r="AY465" s="2">
        <f>SUM(AL465:AU465)</f>
        <v>0</v>
      </c>
      <c r="AZ465" s="1">
        <f>AY465*O465</f>
        <v>0</v>
      </c>
      <c r="BA465" s="15">
        <f t="shared" si="101"/>
        <v>0</v>
      </c>
    </row>
    <row r="466" spans="15:53" ht="14.25" customHeight="1" x14ac:dyDescent="0.25">
      <c r="O466" s="53"/>
      <c r="P466" s="13"/>
      <c r="Q466" s="13"/>
      <c r="R466" s="13"/>
      <c r="S466" s="13"/>
      <c r="T466" s="13"/>
      <c r="U466" s="17"/>
      <c r="V466" s="17"/>
      <c r="AA466" s="49"/>
      <c r="AB466" s="30"/>
      <c r="AC466" s="14"/>
      <c r="AD466" s="4"/>
      <c r="AE466" s="4"/>
      <c r="AF466" s="5"/>
      <c r="AG466" s="6"/>
      <c r="AH466" s="41"/>
      <c r="AI466" s="32"/>
      <c r="AJ466" s="32"/>
      <c r="AL466" s="2">
        <f t="shared" si="90"/>
        <v>0</v>
      </c>
      <c r="AM466" s="2">
        <f t="shared" si="91"/>
        <v>0</v>
      </c>
      <c r="AN466" s="2">
        <f t="shared" si="92"/>
        <v>0</v>
      </c>
      <c r="AO466" s="2">
        <f t="shared" si="93"/>
        <v>0</v>
      </c>
      <c r="AP466" s="2">
        <f t="shared" si="94"/>
        <v>0</v>
      </c>
      <c r="AQ466" s="2">
        <f t="shared" si="95"/>
        <v>0</v>
      </c>
      <c r="AR466" s="2">
        <f t="shared" si="96"/>
        <v>0</v>
      </c>
      <c r="AS466" s="2">
        <f t="shared" si="97"/>
        <v>0</v>
      </c>
      <c r="AT466" s="2">
        <f t="shared" si="98"/>
        <v>0</v>
      </c>
      <c r="AU466" s="2">
        <f t="shared" si="99"/>
        <v>0</v>
      </c>
      <c r="AV466" s="2"/>
      <c r="AW466" s="2">
        <f>AX466*O466</f>
        <v>0</v>
      </c>
      <c r="AX466" s="2">
        <f t="shared" si="100"/>
        <v>529.98221895859683</v>
      </c>
      <c r="AY466" s="2">
        <f>SUM(AL466:AU466)</f>
        <v>0</v>
      </c>
      <c r="AZ466" s="1">
        <f>AY466*O466</f>
        <v>0</v>
      </c>
      <c r="BA466" s="15">
        <f t="shared" si="101"/>
        <v>0</v>
      </c>
    </row>
    <row r="467" spans="15:53" ht="14.25" customHeight="1" x14ac:dyDescent="0.25">
      <c r="O467" s="53"/>
      <c r="P467" s="13"/>
      <c r="Q467" s="13"/>
      <c r="R467" s="13"/>
      <c r="S467" s="13"/>
      <c r="T467" s="13"/>
      <c r="U467" s="17"/>
      <c r="V467" s="17"/>
      <c r="AA467" s="49"/>
      <c r="AB467" s="30"/>
      <c r="AC467" s="14"/>
      <c r="AD467" s="4"/>
      <c r="AE467" s="4"/>
      <c r="AF467" s="5"/>
      <c r="AG467" s="6"/>
      <c r="AH467" s="41"/>
      <c r="AI467" s="32"/>
      <c r="AJ467" s="32"/>
      <c r="AL467" s="2">
        <f t="shared" si="90"/>
        <v>0</v>
      </c>
      <c r="AM467" s="2">
        <f t="shared" si="91"/>
        <v>0</v>
      </c>
      <c r="AN467" s="2">
        <f t="shared" si="92"/>
        <v>0</v>
      </c>
      <c r="AO467" s="2">
        <f t="shared" si="93"/>
        <v>0</v>
      </c>
      <c r="AP467" s="2">
        <f t="shared" si="94"/>
        <v>0</v>
      </c>
      <c r="AQ467" s="2">
        <f t="shared" si="95"/>
        <v>0</v>
      </c>
      <c r="AR467" s="2">
        <f t="shared" si="96"/>
        <v>0</v>
      </c>
      <c r="AS467" s="2">
        <f t="shared" si="97"/>
        <v>0</v>
      </c>
      <c r="AT467" s="2">
        <f t="shared" si="98"/>
        <v>0</v>
      </c>
      <c r="AU467" s="2">
        <f t="shared" si="99"/>
        <v>0</v>
      </c>
      <c r="AV467" s="2"/>
      <c r="AW467" s="2">
        <f>AX467*O467</f>
        <v>0</v>
      </c>
      <c r="AX467" s="2">
        <f t="shared" si="100"/>
        <v>529.98221895859683</v>
      </c>
      <c r="AY467" s="2">
        <f>SUM(AL467:AU467)</f>
        <v>0</v>
      </c>
      <c r="AZ467" s="1">
        <f>AY467*O467</f>
        <v>0</v>
      </c>
      <c r="BA467" s="15">
        <f t="shared" si="101"/>
        <v>0</v>
      </c>
    </row>
    <row r="468" spans="15:53" ht="14.25" customHeight="1" x14ac:dyDescent="0.25">
      <c r="O468" s="53"/>
      <c r="P468" s="13"/>
      <c r="Q468" s="13"/>
      <c r="R468" s="13"/>
      <c r="S468" s="13"/>
      <c r="T468" s="13"/>
      <c r="U468" s="17"/>
      <c r="V468" s="17"/>
      <c r="AA468" s="49"/>
      <c r="AB468" s="30"/>
      <c r="AC468" s="14"/>
      <c r="AD468" s="4"/>
      <c r="AE468" s="4"/>
      <c r="AF468" s="5"/>
      <c r="AG468" s="6"/>
      <c r="AH468" s="41"/>
      <c r="AI468" s="32"/>
      <c r="AJ468" s="32"/>
      <c r="AL468" s="2">
        <f t="shared" si="90"/>
        <v>0</v>
      </c>
      <c r="AM468" s="2">
        <f t="shared" si="91"/>
        <v>0</v>
      </c>
      <c r="AN468" s="2">
        <f t="shared" si="92"/>
        <v>0</v>
      </c>
      <c r="AO468" s="2">
        <f t="shared" si="93"/>
        <v>0</v>
      </c>
      <c r="AP468" s="2">
        <f t="shared" si="94"/>
        <v>0</v>
      </c>
      <c r="AQ468" s="2">
        <f t="shared" si="95"/>
        <v>0</v>
      </c>
      <c r="AR468" s="2">
        <f t="shared" si="96"/>
        <v>0</v>
      </c>
      <c r="AS468" s="2">
        <f t="shared" si="97"/>
        <v>0</v>
      </c>
      <c r="AT468" s="2">
        <f t="shared" si="98"/>
        <v>0</v>
      </c>
      <c r="AU468" s="2">
        <f t="shared" si="99"/>
        <v>0</v>
      </c>
      <c r="AV468" s="2"/>
      <c r="AW468" s="2">
        <f>AX468*O468</f>
        <v>0</v>
      </c>
      <c r="AX468" s="2">
        <f t="shared" si="100"/>
        <v>529.98221895859683</v>
      </c>
      <c r="AY468" s="2">
        <f>SUM(AL468:AU468)</f>
        <v>0</v>
      </c>
      <c r="AZ468" s="1">
        <f>AY468*O468</f>
        <v>0</v>
      </c>
      <c r="BA468" s="15">
        <f t="shared" si="101"/>
        <v>0</v>
      </c>
    </row>
    <row r="469" spans="15:53" ht="14.25" customHeight="1" x14ac:dyDescent="0.25">
      <c r="O469" s="53"/>
      <c r="P469" s="13"/>
      <c r="Q469" s="13"/>
      <c r="R469" s="13"/>
      <c r="S469" s="13"/>
      <c r="T469" s="13"/>
      <c r="U469" s="17"/>
      <c r="V469" s="17"/>
      <c r="AA469" s="49"/>
      <c r="AB469" s="30"/>
      <c r="AC469" s="14"/>
      <c r="AD469" s="4"/>
      <c r="AE469" s="4"/>
      <c r="AF469" s="5"/>
      <c r="AG469" s="6"/>
      <c r="AH469" s="41"/>
      <c r="AI469" s="32"/>
      <c r="AJ469" s="32"/>
      <c r="AL469" s="2">
        <f t="shared" si="90"/>
        <v>0</v>
      </c>
      <c r="AM469" s="2">
        <f t="shared" si="91"/>
        <v>0</v>
      </c>
      <c r="AN469" s="2">
        <f t="shared" si="92"/>
        <v>0</v>
      </c>
      <c r="AO469" s="2">
        <f t="shared" si="93"/>
        <v>0</v>
      </c>
      <c r="AP469" s="2">
        <f t="shared" si="94"/>
        <v>0</v>
      </c>
      <c r="AQ469" s="2">
        <f t="shared" si="95"/>
        <v>0</v>
      </c>
      <c r="AR469" s="2">
        <f t="shared" si="96"/>
        <v>0</v>
      </c>
      <c r="AS469" s="2">
        <f t="shared" si="97"/>
        <v>0</v>
      </c>
      <c r="AT469" s="2">
        <f t="shared" si="98"/>
        <v>0</v>
      </c>
      <c r="AU469" s="2">
        <f t="shared" si="99"/>
        <v>0</v>
      </c>
      <c r="AV469" s="2"/>
      <c r="AW469" s="2">
        <f>AX469*O469</f>
        <v>0</v>
      </c>
      <c r="AX469" s="2">
        <f t="shared" si="100"/>
        <v>529.98221895859683</v>
      </c>
      <c r="AY469" s="2">
        <f>SUM(AL469:AU469)</f>
        <v>0</v>
      </c>
      <c r="AZ469" s="1">
        <f>AY469*O469</f>
        <v>0</v>
      </c>
      <c r="BA469" s="15">
        <f t="shared" si="101"/>
        <v>0</v>
      </c>
    </row>
    <row r="470" spans="15:53" ht="14.25" customHeight="1" x14ac:dyDescent="0.25">
      <c r="O470" s="53"/>
      <c r="P470" s="13"/>
      <c r="Q470" s="13"/>
      <c r="R470" s="13"/>
      <c r="S470" s="13"/>
      <c r="T470" s="13"/>
      <c r="U470" s="17"/>
      <c r="V470" s="17"/>
      <c r="AA470" s="49"/>
      <c r="AB470" s="30"/>
      <c r="AC470" s="14"/>
      <c r="AD470" s="4"/>
      <c r="AE470" s="4"/>
      <c r="AF470" s="5"/>
      <c r="AG470" s="6"/>
      <c r="AH470" s="41"/>
      <c r="AI470" s="32"/>
      <c r="AJ470" s="32"/>
      <c r="AL470" s="2">
        <f t="shared" si="90"/>
        <v>0</v>
      </c>
      <c r="AM470" s="2">
        <f t="shared" si="91"/>
        <v>0</v>
      </c>
      <c r="AN470" s="2">
        <f t="shared" si="92"/>
        <v>0</v>
      </c>
      <c r="AO470" s="2">
        <f t="shared" si="93"/>
        <v>0</v>
      </c>
      <c r="AP470" s="2">
        <f t="shared" si="94"/>
        <v>0</v>
      </c>
      <c r="AQ470" s="2">
        <f t="shared" si="95"/>
        <v>0</v>
      </c>
      <c r="AR470" s="2">
        <f t="shared" si="96"/>
        <v>0</v>
      </c>
      <c r="AS470" s="2">
        <f t="shared" si="97"/>
        <v>0</v>
      </c>
      <c r="AT470" s="2">
        <f t="shared" si="98"/>
        <v>0</v>
      </c>
      <c r="AU470" s="2">
        <f t="shared" si="99"/>
        <v>0</v>
      </c>
      <c r="AV470" s="2"/>
      <c r="AW470" s="2">
        <f>AX470*O470</f>
        <v>0</v>
      </c>
      <c r="AX470" s="2">
        <f t="shared" si="100"/>
        <v>529.98221895859683</v>
      </c>
      <c r="AY470" s="2">
        <f>SUM(AL470:AU470)</f>
        <v>0</v>
      </c>
      <c r="AZ470" s="1">
        <f>AY470*O470</f>
        <v>0</v>
      </c>
      <c r="BA470" s="15">
        <f t="shared" si="101"/>
        <v>0</v>
      </c>
    </row>
    <row r="471" spans="15:53" ht="14.25" customHeight="1" x14ac:dyDescent="0.25">
      <c r="O471" s="53"/>
      <c r="P471" s="13"/>
      <c r="Q471" s="13"/>
      <c r="R471" s="13"/>
      <c r="S471" s="13"/>
      <c r="T471" s="13"/>
      <c r="U471" s="17"/>
      <c r="V471" s="17"/>
      <c r="AA471" s="49"/>
      <c r="AB471" s="30"/>
      <c r="AC471" s="14"/>
      <c r="AD471" s="4"/>
      <c r="AE471" s="4"/>
      <c r="AF471" s="5"/>
      <c r="AG471" s="6"/>
      <c r="AH471" s="41"/>
      <c r="AI471" s="32"/>
      <c r="AJ471" s="32"/>
      <c r="AL471" s="2">
        <f t="shared" si="90"/>
        <v>0</v>
      </c>
      <c r="AM471" s="2">
        <f t="shared" si="91"/>
        <v>0</v>
      </c>
      <c r="AN471" s="2">
        <f t="shared" si="92"/>
        <v>0</v>
      </c>
      <c r="AO471" s="2">
        <f t="shared" si="93"/>
        <v>0</v>
      </c>
      <c r="AP471" s="2">
        <f t="shared" si="94"/>
        <v>0</v>
      </c>
      <c r="AQ471" s="2">
        <f t="shared" si="95"/>
        <v>0</v>
      </c>
      <c r="AR471" s="2">
        <f t="shared" si="96"/>
        <v>0</v>
      </c>
      <c r="AS471" s="2">
        <f t="shared" si="97"/>
        <v>0</v>
      </c>
      <c r="AT471" s="2">
        <f t="shared" si="98"/>
        <v>0</v>
      </c>
      <c r="AU471" s="2">
        <f t="shared" si="99"/>
        <v>0</v>
      </c>
      <c r="AV471" s="2"/>
      <c r="AW471" s="2">
        <f>AX471*O471</f>
        <v>0</v>
      </c>
      <c r="AX471" s="2">
        <f t="shared" si="100"/>
        <v>529.98221895859683</v>
      </c>
      <c r="AY471" s="2">
        <f>SUM(AL471:AU471)</f>
        <v>0</v>
      </c>
      <c r="AZ471" s="1">
        <f>AY471*O471</f>
        <v>0</v>
      </c>
      <c r="BA471" s="15">
        <f t="shared" si="101"/>
        <v>0</v>
      </c>
    </row>
    <row r="472" spans="15:53" ht="14.25" customHeight="1" x14ac:dyDescent="0.25">
      <c r="O472" s="53"/>
      <c r="P472" s="13"/>
      <c r="Q472" s="13"/>
      <c r="R472" s="13"/>
      <c r="S472" s="13"/>
      <c r="T472" s="13"/>
      <c r="U472" s="17"/>
      <c r="V472" s="17"/>
      <c r="AA472" s="49"/>
      <c r="AB472" s="30"/>
      <c r="AC472" s="14"/>
      <c r="AD472" s="4"/>
      <c r="AE472" s="4"/>
      <c r="AF472" s="5"/>
      <c r="AG472" s="6"/>
      <c r="AH472" s="41"/>
      <c r="AI472" s="32"/>
      <c r="AJ472" s="32"/>
      <c r="AL472" s="2">
        <f t="shared" si="90"/>
        <v>0</v>
      </c>
      <c r="AM472" s="2">
        <f t="shared" si="91"/>
        <v>0</v>
      </c>
      <c r="AN472" s="2">
        <f t="shared" si="92"/>
        <v>0</v>
      </c>
      <c r="AO472" s="2">
        <f t="shared" si="93"/>
        <v>0</v>
      </c>
      <c r="AP472" s="2">
        <f t="shared" si="94"/>
        <v>0</v>
      </c>
      <c r="AQ472" s="2">
        <f t="shared" si="95"/>
        <v>0</v>
      </c>
      <c r="AR472" s="2">
        <f t="shared" si="96"/>
        <v>0</v>
      </c>
      <c r="AS472" s="2">
        <f t="shared" si="97"/>
        <v>0</v>
      </c>
      <c r="AT472" s="2">
        <f t="shared" si="98"/>
        <v>0</v>
      </c>
      <c r="AU472" s="2">
        <f t="shared" si="99"/>
        <v>0</v>
      </c>
      <c r="AV472" s="2"/>
      <c r="AW472" s="2">
        <f>AX472*O472</f>
        <v>0</v>
      </c>
      <c r="AX472" s="2">
        <f t="shared" si="100"/>
        <v>529.98221895859683</v>
      </c>
      <c r="AY472" s="2">
        <f>SUM(AL472:AU472)</f>
        <v>0</v>
      </c>
      <c r="AZ472" s="1">
        <f>AY472*O472</f>
        <v>0</v>
      </c>
      <c r="BA472" s="15">
        <f t="shared" si="101"/>
        <v>0</v>
      </c>
    </row>
    <row r="473" spans="15:53" ht="14.25" customHeight="1" x14ac:dyDescent="0.25">
      <c r="O473" s="53"/>
      <c r="P473" s="13"/>
      <c r="Q473" s="13"/>
      <c r="R473" s="13"/>
      <c r="S473" s="13"/>
      <c r="T473" s="13"/>
      <c r="U473" s="17"/>
      <c r="V473" s="17"/>
      <c r="AA473" s="49"/>
      <c r="AB473" s="30"/>
      <c r="AC473" s="14"/>
      <c r="AD473" s="4"/>
      <c r="AE473" s="4"/>
      <c r="AF473" s="5"/>
      <c r="AG473" s="6"/>
      <c r="AH473" s="41"/>
      <c r="AI473" s="32"/>
      <c r="AJ473" s="32"/>
      <c r="AL473" s="2">
        <f t="shared" si="90"/>
        <v>0</v>
      </c>
      <c r="AM473" s="2">
        <f t="shared" si="91"/>
        <v>0</v>
      </c>
      <c r="AN473" s="2">
        <f t="shared" si="92"/>
        <v>0</v>
      </c>
      <c r="AO473" s="2">
        <f t="shared" si="93"/>
        <v>0</v>
      </c>
      <c r="AP473" s="2">
        <f t="shared" si="94"/>
        <v>0</v>
      </c>
      <c r="AQ473" s="2">
        <f t="shared" si="95"/>
        <v>0</v>
      </c>
      <c r="AR473" s="2">
        <f t="shared" si="96"/>
        <v>0</v>
      </c>
      <c r="AS473" s="2">
        <f t="shared" si="97"/>
        <v>0</v>
      </c>
      <c r="AT473" s="2">
        <f t="shared" si="98"/>
        <v>0</v>
      </c>
      <c r="AU473" s="2">
        <f t="shared" si="99"/>
        <v>0</v>
      </c>
      <c r="AV473" s="2"/>
      <c r="AW473" s="2">
        <f>AX473*O473</f>
        <v>0</v>
      </c>
      <c r="AX473" s="2">
        <f t="shared" si="100"/>
        <v>529.98221895859683</v>
      </c>
      <c r="AY473" s="2">
        <f>SUM(AL473:AU473)</f>
        <v>0</v>
      </c>
      <c r="AZ473" s="1">
        <f>AY473*O473</f>
        <v>0</v>
      </c>
      <c r="BA473" s="15">
        <f t="shared" si="101"/>
        <v>0</v>
      </c>
    </row>
    <row r="474" spans="15:53" ht="14.25" customHeight="1" x14ac:dyDescent="0.25">
      <c r="O474" s="53"/>
      <c r="P474" s="13"/>
      <c r="Q474" s="13"/>
      <c r="R474" s="13"/>
      <c r="S474" s="13"/>
      <c r="T474" s="13"/>
      <c r="U474" s="17"/>
      <c r="V474" s="17"/>
      <c r="AA474" s="49"/>
      <c r="AB474" s="30"/>
      <c r="AC474" s="14"/>
      <c r="AD474" s="4"/>
      <c r="AE474" s="4"/>
      <c r="AF474" s="5"/>
      <c r="AG474" s="6"/>
      <c r="AH474" s="41"/>
      <c r="AI474" s="32"/>
      <c r="AJ474" s="32"/>
      <c r="AL474" s="2">
        <f t="shared" si="90"/>
        <v>0</v>
      </c>
      <c r="AM474" s="2">
        <f t="shared" si="91"/>
        <v>0</v>
      </c>
      <c r="AN474" s="2">
        <f t="shared" si="92"/>
        <v>0</v>
      </c>
      <c r="AO474" s="2">
        <f t="shared" si="93"/>
        <v>0</v>
      </c>
      <c r="AP474" s="2">
        <f t="shared" si="94"/>
        <v>0</v>
      </c>
      <c r="AQ474" s="2">
        <f t="shared" si="95"/>
        <v>0</v>
      </c>
      <c r="AR474" s="2">
        <f t="shared" si="96"/>
        <v>0</v>
      </c>
      <c r="AS474" s="2">
        <f t="shared" si="97"/>
        <v>0</v>
      </c>
      <c r="AT474" s="2">
        <f t="shared" si="98"/>
        <v>0</v>
      </c>
      <c r="AU474" s="2">
        <f t="shared" si="99"/>
        <v>0</v>
      </c>
      <c r="AV474" s="2"/>
      <c r="AW474" s="2">
        <f>AX474*O474</f>
        <v>0</v>
      </c>
      <c r="AX474" s="2">
        <f t="shared" si="100"/>
        <v>529.98221895859683</v>
      </c>
      <c r="AY474" s="2">
        <f>SUM(AL474:AU474)</f>
        <v>0</v>
      </c>
      <c r="AZ474" s="1">
        <f>AY474*O474</f>
        <v>0</v>
      </c>
      <c r="BA474" s="15">
        <f t="shared" si="101"/>
        <v>0</v>
      </c>
    </row>
    <row r="475" spans="15:53" ht="14.25" customHeight="1" x14ac:dyDescent="0.25">
      <c r="O475" s="53"/>
      <c r="P475" s="13"/>
      <c r="Q475" s="13"/>
      <c r="R475" s="13"/>
      <c r="S475" s="13"/>
      <c r="T475" s="13"/>
      <c r="U475" s="17"/>
      <c r="V475" s="17"/>
      <c r="AA475" s="49"/>
      <c r="AB475" s="30"/>
      <c r="AC475" s="14"/>
      <c r="AD475" s="4"/>
      <c r="AE475" s="4"/>
      <c r="AF475" s="5"/>
      <c r="AG475" s="6"/>
      <c r="AH475" s="41"/>
      <c r="AI475" s="32"/>
      <c r="AJ475" s="32"/>
      <c r="AL475" s="2">
        <f t="shared" si="90"/>
        <v>0</v>
      </c>
      <c r="AM475" s="2">
        <f t="shared" si="91"/>
        <v>0</v>
      </c>
      <c r="AN475" s="2">
        <f t="shared" si="92"/>
        <v>0</v>
      </c>
      <c r="AO475" s="2">
        <f t="shared" si="93"/>
        <v>0</v>
      </c>
      <c r="AP475" s="2">
        <f t="shared" si="94"/>
        <v>0</v>
      </c>
      <c r="AQ475" s="2">
        <f t="shared" si="95"/>
        <v>0</v>
      </c>
      <c r="AR475" s="2">
        <f t="shared" si="96"/>
        <v>0</v>
      </c>
      <c r="AS475" s="2">
        <f t="shared" si="97"/>
        <v>0</v>
      </c>
      <c r="AT475" s="2">
        <f t="shared" si="98"/>
        <v>0</v>
      </c>
      <c r="AU475" s="2">
        <f t="shared" si="99"/>
        <v>0</v>
      </c>
      <c r="AV475" s="2"/>
      <c r="AW475" s="2">
        <f>AX475*O475</f>
        <v>0</v>
      </c>
      <c r="AX475" s="2">
        <f t="shared" si="100"/>
        <v>529.98221895859683</v>
      </c>
      <c r="AY475" s="2">
        <f>SUM(AL475:AU475)</f>
        <v>0</v>
      </c>
      <c r="AZ475" s="1">
        <f>AY475*O475</f>
        <v>0</v>
      </c>
      <c r="BA475" s="15">
        <f t="shared" si="101"/>
        <v>0</v>
      </c>
    </row>
    <row r="476" spans="15:53" ht="14.25" customHeight="1" x14ac:dyDescent="0.25">
      <c r="O476" s="53"/>
      <c r="P476" s="13"/>
      <c r="Q476" s="13"/>
      <c r="R476" s="13"/>
      <c r="S476" s="13"/>
      <c r="T476" s="13"/>
      <c r="U476" s="17"/>
      <c r="V476" s="17"/>
      <c r="AA476" s="49"/>
      <c r="AB476" s="30"/>
      <c r="AC476" s="14"/>
      <c r="AD476" s="4"/>
      <c r="AE476" s="4"/>
      <c r="AF476" s="5"/>
      <c r="AG476" s="6"/>
      <c r="AH476" s="41"/>
      <c r="AI476" s="32"/>
      <c r="AJ476" s="32"/>
      <c r="AL476" s="2">
        <f t="shared" si="90"/>
        <v>0</v>
      </c>
      <c r="AM476" s="2">
        <f t="shared" si="91"/>
        <v>0</v>
      </c>
      <c r="AN476" s="2">
        <f t="shared" si="92"/>
        <v>0</v>
      </c>
      <c r="AO476" s="2">
        <f t="shared" si="93"/>
        <v>0</v>
      </c>
      <c r="AP476" s="2">
        <f t="shared" si="94"/>
        <v>0</v>
      </c>
      <c r="AQ476" s="2">
        <f t="shared" si="95"/>
        <v>0</v>
      </c>
      <c r="AR476" s="2">
        <f t="shared" si="96"/>
        <v>0</v>
      </c>
      <c r="AS476" s="2">
        <f t="shared" si="97"/>
        <v>0</v>
      </c>
      <c r="AT476" s="2">
        <f t="shared" si="98"/>
        <v>0</v>
      </c>
      <c r="AU476" s="2">
        <f t="shared" si="99"/>
        <v>0</v>
      </c>
      <c r="AV476" s="2"/>
      <c r="AW476" s="2">
        <f>AX476*O476</f>
        <v>0</v>
      </c>
      <c r="AX476" s="2">
        <f t="shared" si="100"/>
        <v>529.98221895859683</v>
      </c>
      <c r="AY476" s="2">
        <f>SUM(AL476:AU476)</f>
        <v>0</v>
      </c>
      <c r="AZ476" s="1">
        <f>AY476*O476</f>
        <v>0</v>
      </c>
      <c r="BA476" s="15">
        <f t="shared" si="101"/>
        <v>0</v>
      </c>
    </row>
    <row r="477" spans="15:53" ht="14.25" customHeight="1" x14ac:dyDescent="0.25">
      <c r="O477" s="53"/>
      <c r="P477" s="13"/>
      <c r="Q477" s="13"/>
      <c r="R477" s="13"/>
      <c r="S477" s="13"/>
      <c r="T477" s="13"/>
      <c r="U477" s="17"/>
      <c r="V477" s="17"/>
      <c r="AA477" s="49"/>
      <c r="AB477" s="30"/>
      <c r="AC477" s="14"/>
      <c r="AD477" s="4"/>
      <c r="AE477" s="4"/>
      <c r="AF477" s="5"/>
      <c r="AG477" s="6"/>
      <c r="AH477" s="41"/>
      <c r="AI477" s="32"/>
      <c r="AJ477" s="32"/>
      <c r="AL477" s="2">
        <f t="shared" si="90"/>
        <v>0</v>
      </c>
      <c r="AM477" s="2">
        <f t="shared" si="91"/>
        <v>0</v>
      </c>
      <c r="AN477" s="2">
        <f t="shared" si="92"/>
        <v>0</v>
      </c>
      <c r="AO477" s="2">
        <f t="shared" si="93"/>
        <v>0</v>
      </c>
      <c r="AP477" s="2">
        <f t="shared" si="94"/>
        <v>0</v>
      </c>
      <c r="AQ477" s="2">
        <f t="shared" si="95"/>
        <v>0</v>
      </c>
      <c r="AR477" s="2">
        <f t="shared" si="96"/>
        <v>0</v>
      </c>
      <c r="AS477" s="2">
        <f t="shared" si="97"/>
        <v>0</v>
      </c>
      <c r="AT477" s="2">
        <f t="shared" si="98"/>
        <v>0</v>
      </c>
      <c r="AU477" s="2">
        <f t="shared" si="99"/>
        <v>0</v>
      </c>
      <c r="AV477" s="2"/>
      <c r="AW477" s="2">
        <f>AX477*O477</f>
        <v>0</v>
      </c>
      <c r="AX477" s="2">
        <f t="shared" si="100"/>
        <v>529.98221895859683</v>
      </c>
      <c r="AY477" s="2">
        <f>SUM(AL477:AU477)</f>
        <v>0</v>
      </c>
      <c r="AZ477" s="1">
        <f>AY477*O477</f>
        <v>0</v>
      </c>
      <c r="BA477" s="15">
        <f t="shared" si="101"/>
        <v>0</v>
      </c>
    </row>
    <row r="478" spans="15:53" ht="14.25" customHeight="1" x14ac:dyDescent="0.25">
      <c r="O478" s="53"/>
      <c r="P478" s="13"/>
      <c r="Q478" s="13"/>
      <c r="R478" s="13"/>
      <c r="S478" s="13"/>
      <c r="T478" s="13"/>
      <c r="U478" s="17"/>
      <c r="V478" s="17"/>
      <c r="AA478" s="49"/>
      <c r="AB478" s="30"/>
      <c r="AC478" s="14"/>
      <c r="AD478" s="4"/>
      <c r="AE478" s="4"/>
      <c r="AF478" s="5"/>
      <c r="AG478" s="6"/>
      <c r="AH478" s="41"/>
      <c r="AI478" s="32"/>
      <c r="AJ478" s="32"/>
      <c r="AL478" s="2">
        <f t="shared" si="90"/>
        <v>0</v>
      </c>
      <c r="AM478" s="2">
        <f t="shared" si="91"/>
        <v>0</v>
      </c>
      <c r="AN478" s="2">
        <f t="shared" si="92"/>
        <v>0</v>
      </c>
      <c r="AO478" s="2">
        <f t="shared" si="93"/>
        <v>0</v>
      </c>
      <c r="AP478" s="2">
        <f t="shared" si="94"/>
        <v>0</v>
      </c>
      <c r="AQ478" s="2">
        <f t="shared" si="95"/>
        <v>0</v>
      </c>
      <c r="AR478" s="2">
        <f t="shared" si="96"/>
        <v>0</v>
      </c>
      <c r="AS478" s="2">
        <f t="shared" si="97"/>
        <v>0</v>
      </c>
      <c r="AT478" s="2">
        <f t="shared" si="98"/>
        <v>0</v>
      </c>
      <c r="AU478" s="2">
        <f t="shared" si="99"/>
        <v>0</v>
      </c>
      <c r="AV478" s="2"/>
      <c r="AW478" s="2">
        <f>AX478*O478</f>
        <v>0</v>
      </c>
      <c r="AX478" s="2">
        <f t="shared" si="100"/>
        <v>529.98221895859683</v>
      </c>
      <c r="AY478" s="2">
        <f>SUM(AL478:AU478)</f>
        <v>0</v>
      </c>
      <c r="AZ478" s="1">
        <f>AY478*O478</f>
        <v>0</v>
      </c>
      <c r="BA478" s="15">
        <f t="shared" si="101"/>
        <v>0</v>
      </c>
    </row>
    <row r="479" spans="15:53" ht="14.25" customHeight="1" x14ac:dyDescent="0.25">
      <c r="O479" s="53"/>
      <c r="P479" s="13"/>
      <c r="Q479" s="13"/>
      <c r="R479" s="13"/>
      <c r="S479" s="13"/>
      <c r="T479" s="13"/>
      <c r="U479" s="17"/>
      <c r="V479" s="17"/>
      <c r="AA479" s="49"/>
      <c r="AB479" s="30"/>
      <c r="AC479" s="14"/>
      <c r="AD479" s="4"/>
      <c r="AE479" s="4"/>
      <c r="AF479" s="5"/>
      <c r="AG479" s="6"/>
      <c r="AH479" s="41"/>
      <c r="AI479" s="32"/>
      <c r="AJ479" s="32"/>
      <c r="AL479" s="2">
        <f t="shared" si="90"/>
        <v>0</v>
      </c>
      <c r="AM479" s="2">
        <f t="shared" si="91"/>
        <v>0</v>
      </c>
      <c r="AN479" s="2">
        <f t="shared" si="92"/>
        <v>0</v>
      </c>
      <c r="AO479" s="2">
        <f t="shared" si="93"/>
        <v>0</v>
      </c>
      <c r="AP479" s="2">
        <f t="shared" si="94"/>
        <v>0</v>
      </c>
      <c r="AQ479" s="2">
        <f t="shared" si="95"/>
        <v>0</v>
      </c>
      <c r="AR479" s="2">
        <f t="shared" si="96"/>
        <v>0</v>
      </c>
      <c r="AS479" s="2">
        <f t="shared" si="97"/>
        <v>0</v>
      </c>
      <c r="AT479" s="2">
        <f t="shared" si="98"/>
        <v>0</v>
      </c>
      <c r="AU479" s="2">
        <f t="shared" si="99"/>
        <v>0</v>
      </c>
      <c r="AV479" s="2"/>
      <c r="AW479" s="2">
        <f>AX479*O479</f>
        <v>0</v>
      </c>
      <c r="AX479" s="2">
        <f t="shared" si="100"/>
        <v>529.98221895859683</v>
      </c>
      <c r="AY479" s="2">
        <f>SUM(AL479:AU479)</f>
        <v>0</v>
      </c>
      <c r="AZ479" s="1">
        <f>AY479*O479</f>
        <v>0</v>
      </c>
      <c r="BA479" s="15">
        <f t="shared" si="101"/>
        <v>0</v>
      </c>
    </row>
    <row r="480" spans="15:53" ht="14.25" customHeight="1" x14ac:dyDescent="0.25">
      <c r="O480" s="53"/>
      <c r="P480" s="13"/>
      <c r="Q480" s="13"/>
      <c r="R480" s="13"/>
      <c r="S480" s="13"/>
      <c r="T480" s="13"/>
      <c r="U480" s="17"/>
      <c r="V480" s="17"/>
      <c r="AA480" s="49"/>
      <c r="AB480" s="30"/>
      <c r="AC480" s="14"/>
      <c r="AD480" s="4"/>
      <c r="AE480" s="4"/>
      <c r="AF480" s="5"/>
      <c r="AG480" s="6"/>
      <c r="AH480" s="41"/>
      <c r="AI480" s="32"/>
      <c r="AJ480" s="32"/>
      <c r="AL480" s="2">
        <f t="shared" si="90"/>
        <v>0</v>
      </c>
      <c r="AM480" s="2">
        <f t="shared" si="91"/>
        <v>0</v>
      </c>
      <c r="AN480" s="2">
        <f t="shared" si="92"/>
        <v>0</v>
      </c>
      <c r="AO480" s="2">
        <f t="shared" si="93"/>
        <v>0</v>
      </c>
      <c r="AP480" s="2">
        <f t="shared" si="94"/>
        <v>0</v>
      </c>
      <c r="AQ480" s="2">
        <f t="shared" si="95"/>
        <v>0</v>
      </c>
      <c r="AR480" s="2">
        <f t="shared" si="96"/>
        <v>0</v>
      </c>
      <c r="AS480" s="2">
        <f t="shared" si="97"/>
        <v>0</v>
      </c>
      <c r="AT480" s="2">
        <f t="shared" si="98"/>
        <v>0</v>
      </c>
      <c r="AU480" s="2">
        <f t="shared" si="99"/>
        <v>0</v>
      </c>
      <c r="AV480" s="2"/>
      <c r="AW480" s="2">
        <f>AX480*O480</f>
        <v>0</v>
      </c>
      <c r="AX480" s="2">
        <f t="shared" si="100"/>
        <v>529.98221895859683</v>
      </c>
      <c r="AY480" s="2">
        <f>SUM(AL480:AU480)</f>
        <v>0</v>
      </c>
      <c r="AZ480" s="1">
        <f>AY480*O480</f>
        <v>0</v>
      </c>
      <c r="BA480" s="15">
        <f t="shared" si="101"/>
        <v>0</v>
      </c>
    </row>
    <row r="481" spans="15:53" ht="14.25" customHeight="1" x14ac:dyDescent="0.25">
      <c r="O481" s="53"/>
      <c r="P481" s="13"/>
      <c r="Q481" s="13"/>
      <c r="R481" s="13"/>
      <c r="S481" s="13"/>
      <c r="T481" s="13"/>
      <c r="U481" s="17"/>
      <c r="V481" s="17"/>
      <c r="AA481" s="49"/>
      <c r="AB481" s="30"/>
      <c r="AC481" s="14"/>
      <c r="AD481" s="4"/>
      <c r="AE481" s="4"/>
      <c r="AF481" s="5"/>
      <c r="AG481" s="6"/>
      <c r="AH481" s="41"/>
      <c r="AI481" s="32"/>
      <c r="AJ481" s="32"/>
      <c r="AL481" s="2">
        <f t="shared" si="90"/>
        <v>0</v>
      </c>
      <c r="AM481" s="2">
        <f t="shared" si="91"/>
        <v>0</v>
      </c>
      <c r="AN481" s="2">
        <f t="shared" si="92"/>
        <v>0</v>
      </c>
      <c r="AO481" s="2">
        <f t="shared" si="93"/>
        <v>0</v>
      </c>
      <c r="AP481" s="2">
        <f t="shared" si="94"/>
        <v>0</v>
      </c>
      <c r="AQ481" s="2">
        <f t="shared" si="95"/>
        <v>0</v>
      </c>
      <c r="AR481" s="2">
        <f t="shared" si="96"/>
        <v>0</v>
      </c>
      <c r="AS481" s="2">
        <f t="shared" si="97"/>
        <v>0</v>
      </c>
      <c r="AT481" s="2">
        <f t="shared" si="98"/>
        <v>0</v>
      </c>
      <c r="AU481" s="2">
        <f t="shared" si="99"/>
        <v>0</v>
      </c>
      <c r="AV481" s="2"/>
      <c r="AW481" s="2">
        <f>AX481*O481</f>
        <v>0</v>
      </c>
      <c r="AX481" s="2">
        <f t="shared" si="100"/>
        <v>529.98221895859683</v>
      </c>
      <c r="AY481" s="2">
        <f>SUM(AL481:AU481)</f>
        <v>0</v>
      </c>
      <c r="AZ481" s="1">
        <f>AY481*O481</f>
        <v>0</v>
      </c>
      <c r="BA481" s="15">
        <f t="shared" si="101"/>
        <v>0</v>
      </c>
    </row>
    <row r="482" spans="15:53" ht="14.25" customHeight="1" x14ac:dyDescent="0.25">
      <c r="O482" s="53"/>
      <c r="P482" s="13"/>
      <c r="Q482" s="13"/>
      <c r="R482" s="13"/>
      <c r="S482" s="13"/>
      <c r="T482" s="13"/>
      <c r="U482" s="17"/>
      <c r="V482" s="17"/>
      <c r="AA482" s="49"/>
      <c r="AB482" s="30"/>
      <c r="AC482" s="14"/>
      <c r="AD482" s="4"/>
      <c r="AE482" s="4"/>
      <c r="AF482" s="5"/>
      <c r="AG482" s="6"/>
      <c r="AH482" s="41"/>
      <c r="AI482" s="32"/>
      <c r="AJ482" s="32"/>
      <c r="AL482" s="2">
        <f t="shared" si="90"/>
        <v>0</v>
      </c>
      <c r="AM482" s="2">
        <f t="shared" si="91"/>
        <v>0</v>
      </c>
      <c r="AN482" s="2">
        <f t="shared" si="92"/>
        <v>0</v>
      </c>
      <c r="AO482" s="2">
        <f t="shared" si="93"/>
        <v>0</v>
      </c>
      <c r="AP482" s="2">
        <f t="shared" si="94"/>
        <v>0</v>
      </c>
      <c r="AQ482" s="2">
        <f t="shared" si="95"/>
        <v>0</v>
      </c>
      <c r="AR482" s="2">
        <f t="shared" si="96"/>
        <v>0</v>
      </c>
      <c r="AS482" s="2">
        <f t="shared" si="97"/>
        <v>0</v>
      </c>
      <c r="AT482" s="2">
        <f t="shared" si="98"/>
        <v>0</v>
      </c>
      <c r="AU482" s="2">
        <f t="shared" si="99"/>
        <v>0</v>
      </c>
      <c r="AV482" s="2"/>
      <c r="AW482" s="2">
        <f>AX482*O482</f>
        <v>0</v>
      </c>
      <c r="AX482" s="2">
        <f t="shared" si="100"/>
        <v>529.98221895859683</v>
      </c>
      <c r="AY482" s="2">
        <f>SUM(AL482:AU482)</f>
        <v>0</v>
      </c>
      <c r="AZ482" s="1">
        <f>AY482*O482</f>
        <v>0</v>
      </c>
      <c r="BA482" s="15">
        <f t="shared" si="101"/>
        <v>0</v>
      </c>
    </row>
    <row r="483" spans="15:53" ht="14.25" customHeight="1" x14ac:dyDescent="0.25">
      <c r="O483" s="53"/>
      <c r="P483" s="13"/>
      <c r="Q483" s="13"/>
      <c r="R483" s="13"/>
      <c r="S483" s="13"/>
      <c r="T483" s="13"/>
      <c r="U483" s="17"/>
      <c r="V483" s="17"/>
      <c r="AA483" s="49"/>
      <c r="AB483" s="30"/>
      <c r="AC483" s="14"/>
      <c r="AD483" s="4"/>
      <c r="AE483" s="4"/>
      <c r="AF483" s="5"/>
      <c r="AG483" s="6"/>
      <c r="AH483" s="41"/>
      <c r="AI483" s="32"/>
      <c r="AJ483" s="32"/>
      <c r="AL483" s="2">
        <f t="shared" si="90"/>
        <v>0</v>
      </c>
      <c r="AM483" s="2">
        <f t="shared" si="91"/>
        <v>0</v>
      </c>
      <c r="AN483" s="2">
        <f t="shared" si="92"/>
        <v>0</v>
      </c>
      <c r="AO483" s="2">
        <f t="shared" si="93"/>
        <v>0</v>
      </c>
      <c r="AP483" s="2">
        <f t="shared" si="94"/>
        <v>0</v>
      </c>
      <c r="AQ483" s="2">
        <f t="shared" si="95"/>
        <v>0</v>
      </c>
      <c r="AR483" s="2">
        <f t="shared" si="96"/>
        <v>0</v>
      </c>
      <c r="AS483" s="2">
        <f t="shared" si="97"/>
        <v>0</v>
      </c>
      <c r="AT483" s="2">
        <f t="shared" si="98"/>
        <v>0</v>
      </c>
      <c r="AU483" s="2">
        <f t="shared" si="99"/>
        <v>0</v>
      </c>
      <c r="AV483" s="2"/>
      <c r="AW483" s="2">
        <f>AX483*O483</f>
        <v>0</v>
      </c>
      <c r="AX483" s="2">
        <f t="shared" si="100"/>
        <v>529.98221895859683</v>
      </c>
      <c r="AY483" s="2">
        <f>SUM(AL483:AU483)</f>
        <v>0</v>
      </c>
      <c r="AZ483" s="1">
        <f>AY483*O483</f>
        <v>0</v>
      </c>
      <c r="BA483" s="15">
        <f t="shared" si="101"/>
        <v>0</v>
      </c>
    </row>
    <row r="484" spans="15:53" ht="14.25" customHeight="1" x14ac:dyDescent="0.25">
      <c r="O484" s="53"/>
      <c r="P484" s="13"/>
      <c r="Q484" s="13"/>
      <c r="R484" s="13"/>
      <c r="S484" s="13"/>
      <c r="T484" s="13"/>
      <c r="U484" s="17"/>
      <c r="V484" s="17"/>
      <c r="AA484" s="49"/>
      <c r="AB484" s="30"/>
      <c r="AC484" s="14"/>
      <c r="AD484" s="4"/>
      <c r="AE484" s="4"/>
      <c r="AF484" s="5"/>
      <c r="AG484" s="6"/>
      <c r="AH484" s="41"/>
      <c r="AI484" s="32"/>
      <c r="AJ484" s="32"/>
      <c r="AL484" s="2">
        <f t="shared" si="90"/>
        <v>0</v>
      </c>
      <c r="AM484" s="2">
        <f t="shared" si="91"/>
        <v>0</v>
      </c>
      <c r="AN484" s="2">
        <f t="shared" si="92"/>
        <v>0</v>
      </c>
      <c r="AO484" s="2">
        <f t="shared" si="93"/>
        <v>0</v>
      </c>
      <c r="AP484" s="2">
        <f t="shared" si="94"/>
        <v>0</v>
      </c>
      <c r="AQ484" s="2">
        <f t="shared" si="95"/>
        <v>0</v>
      </c>
      <c r="AR484" s="2">
        <f t="shared" si="96"/>
        <v>0</v>
      </c>
      <c r="AS484" s="2">
        <f t="shared" si="97"/>
        <v>0</v>
      </c>
      <c r="AT484" s="2">
        <f t="shared" si="98"/>
        <v>0</v>
      </c>
      <c r="AU484" s="2">
        <f t="shared" si="99"/>
        <v>0</v>
      </c>
      <c r="AV484" s="2"/>
      <c r="AW484" s="2">
        <f>AX484*O484</f>
        <v>0</v>
      </c>
      <c r="AX484" s="2">
        <f t="shared" si="100"/>
        <v>529.98221895859683</v>
      </c>
      <c r="AY484" s="2">
        <f>SUM(AL484:AU484)</f>
        <v>0</v>
      </c>
      <c r="AZ484" s="1">
        <f>AY484*O484</f>
        <v>0</v>
      </c>
      <c r="BA484" s="15">
        <f t="shared" si="101"/>
        <v>0</v>
      </c>
    </row>
    <row r="485" spans="15:53" ht="14.25" customHeight="1" x14ac:dyDescent="0.25">
      <c r="O485" s="53"/>
      <c r="P485" s="13"/>
      <c r="Q485" s="13"/>
      <c r="R485" s="13"/>
      <c r="S485" s="13"/>
      <c r="T485" s="13"/>
      <c r="U485" s="17"/>
      <c r="V485" s="17"/>
      <c r="AA485" s="49"/>
      <c r="AB485" s="30"/>
      <c r="AC485" s="14"/>
      <c r="AD485" s="4"/>
      <c r="AE485" s="4"/>
      <c r="AF485" s="5"/>
      <c r="AG485" s="6"/>
      <c r="AH485" s="41"/>
      <c r="AI485" s="32"/>
      <c r="AJ485" s="32"/>
      <c r="AL485" s="2">
        <f t="shared" si="90"/>
        <v>0</v>
      </c>
      <c r="AM485" s="2">
        <f t="shared" si="91"/>
        <v>0</v>
      </c>
      <c r="AN485" s="2">
        <f t="shared" si="92"/>
        <v>0</v>
      </c>
      <c r="AO485" s="2">
        <f t="shared" si="93"/>
        <v>0</v>
      </c>
      <c r="AP485" s="2">
        <f t="shared" si="94"/>
        <v>0</v>
      </c>
      <c r="AQ485" s="2">
        <f t="shared" si="95"/>
        <v>0</v>
      </c>
      <c r="AR485" s="2">
        <f t="shared" si="96"/>
        <v>0</v>
      </c>
      <c r="AS485" s="2">
        <f t="shared" si="97"/>
        <v>0</v>
      </c>
      <c r="AT485" s="2">
        <f t="shared" si="98"/>
        <v>0</v>
      </c>
      <c r="AU485" s="2">
        <f t="shared" si="99"/>
        <v>0</v>
      </c>
      <c r="AV485" s="2"/>
      <c r="AW485" s="2">
        <f>AX485*O485</f>
        <v>0</v>
      </c>
      <c r="AX485" s="2">
        <f t="shared" si="100"/>
        <v>529.98221895859683</v>
      </c>
      <c r="AY485" s="2">
        <f>SUM(AL485:AU485)</f>
        <v>0</v>
      </c>
      <c r="AZ485" s="1">
        <f>AY485*O485</f>
        <v>0</v>
      </c>
      <c r="BA485" s="15">
        <f t="shared" si="101"/>
        <v>0</v>
      </c>
    </row>
    <row r="486" spans="15:53" ht="14.25" customHeight="1" x14ac:dyDescent="0.25">
      <c r="O486" s="53"/>
      <c r="P486" s="13"/>
      <c r="Q486" s="13"/>
      <c r="R486" s="13"/>
      <c r="S486" s="13"/>
      <c r="T486" s="13"/>
      <c r="U486" s="17"/>
      <c r="V486" s="17"/>
      <c r="AA486" s="49"/>
      <c r="AB486" s="30"/>
      <c r="AC486" s="14"/>
      <c r="AD486" s="4"/>
      <c r="AE486" s="4"/>
      <c r="AF486" s="5"/>
      <c r="AG486" s="6"/>
      <c r="AH486" s="41"/>
      <c r="AI486" s="32"/>
      <c r="AJ486" s="32"/>
      <c r="AL486" s="2">
        <f t="shared" si="90"/>
        <v>0</v>
      </c>
      <c r="AM486" s="2">
        <f t="shared" si="91"/>
        <v>0</v>
      </c>
      <c r="AN486" s="2">
        <f t="shared" si="92"/>
        <v>0</v>
      </c>
      <c r="AO486" s="2">
        <f t="shared" si="93"/>
        <v>0</v>
      </c>
      <c r="AP486" s="2">
        <f t="shared" si="94"/>
        <v>0</v>
      </c>
      <c r="AQ486" s="2">
        <f t="shared" si="95"/>
        <v>0</v>
      </c>
      <c r="AR486" s="2">
        <f t="shared" si="96"/>
        <v>0</v>
      </c>
      <c r="AS486" s="2">
        <f t="shared" si="97"/>
        <v>0</v>
      </c>
      <c r="AT486" s="2">
        <f t="shared" si="98"/>
        <v>0</v>
      </c>
      <c r="AU486" s="2">
        <f t="shared" si="99"/>
        <v>0</v>
      </c>
      <c r="AV486" s="2"/>
      <c r="AW486" s="2">
        <f>AX486*O486</f>
        <v>0</v>
      </c>
      <c r="AX486" s="2">
        <f t="shared" si="100"/>
        <v>529.98221895859683</v>
      </c>
      <c r="AY486" s="2">
        <f>SUM(AL486:AU486)</f>
        <v>0</v>
      </c>
      <c r="AZ486" s="1">
        <f>AY486*O486</f>
        <v>0</v>
      </c>
      <c r="BA486" s="15">
        <f t="shared" si="101"/>
        <v>0</v>
      </c>
    </row>
    <row r="487" spans="15:53" ht="14.25" customHeight="1" x14ac:dyDescent="0.25">
      <c r="O487" s="53"/>
      <c r="P487" s="13"/>
      <c r="Q487" s="13"/>
      <c r="R487" s="13"/>
      <c r="S487" s="13"/>
      <c r="T487" s="13"/>
      <c r="U487" s="17"/>
      <c r="V487" s="17"/>
      <c r="AA487" s="49"/>
      <c r="AB487" s="30"/>
      <c r="AC487" s="14"/>
      <c r="AD487" s="4"/>
      <c r="AE487" s="4"/>
      <c r="AF487" s="5"/>
      <c r="AG487" s="6"/>
      <c r="AH487" s="41"/>
      <c r="AI487" s="32"/>
      <c r="AJ487" s="32"/>
      <c r="AL487" s="2">
        <f t="shared" si="90"/>
        <v>0</v>
      </c>
      <c r="AM487" s="2">
        <f t="shared" si="91"/>
        <v>0</v>
      </c>
      <c r="AN487" s="2">
        <f t="shared" si="92"/>
        <v>0</v>
      </c>
      <c r="AO487" s="2">
        <f t="shared" si="93"/>
        <v>0</v>
      </c>
      <c r="AP487" s="2">
        <f t="shared" si="94"/>
        <v>0</v>
      </c>
      <c r="AQ487" s="2">
        <f t="shared" si="95"/>
        <v>0</v>
      </c>
      <c r="AR487" s="2">
        <f t="shared" si="96"/>
        <v>0</v>
      </c>
      <c r="AS487" s="2">
        <f t="shared" si="97"/>
        <v>0</v>
      </c>
      <c r="AT487" s="2">
        <f t="shared" si="98"/>
        <v>0</v>
      </c>
      <c r="AU487" s="2">
        <f t="shared" si="99"/>
        <v>0</v>
      </c>
      <c r="AV487" s="2"/>
      <c r="AW487" s="2">
        <f>AX487*O487</f>
        <v>0</v>
      </c>
      <c r="AX487" s="2">
        <f t="shared" si="100"/>
        <v>529.98221895859683</v>
      </c>
      <c r="AY487" s="2">
        <f>SUM(AL487:AU487)</f>
        <v>0</v>
      </c>
      <c r="AZ487" s="1">
        <f>AY487*O487</f>
        <v>0</v>
      </c>
      <c r="BA487" s="15">
        <f t="shared" si="101"/>
        <v>0</v>
      </c>
    </row>
    <row r="488" spans="15:53" ht="14.25" customHeight="1" x14ac:dyDescent="0.25">
      <c r="O488" s="53"/>
      <c r="P488" s="13"/>
      <c r="Q488" s="13"/>
      <c r="R488" s="13"/>
      <c r="S488" s="13"/>
      <c r="T488" s="13"/>
      <c r="U488" s="17"/>
      <c r="V488" s="17"/>
      <c r="AA488" s="49"/>
      <c r="AB488" s="30"/>
      <c r="AC488" s="14"/>
      <c r="AD488" s="4"/>
      <c r="AE488" s="4"/>
      <c r="AF488" s="5"/>
      <c r="AG488" s="6"/>
      <c r="AH488" s="41"/>
      <c r="AI488" s="32"/>
      <c r="AJ488" s="32"/>
      <c r="AL488" s="2">
        <f t="shared" si="90"/>
        <v>0</v>
      </c>
      <c r="AM488" s="2">
        <f t="shared" si="91"/>
        <v>0</v>
      </c>
      <c r="AN488" s="2">
        <f t="shared" si="92"/>
        <v>0</v>
      </c>
      <c r="AO488" s="2">
        <f t="shared" si="93"/>
        <v>0</v>
      </c>
      <c r="AP488" s="2">
        <f t="shared" si="94"/>
        <v>0</v>
      </c>
      <c r="AQ488" s="2">
        <f t="shared" si="95"/>
        <v>0</v>
      </c>
      <c r="AR488" s="2">
        <f t="shared" si="96"/>
        <v>0</v>
      </c>
      <c r="AS488" s="2">
        <f t="shared" si="97"/>
        <v>0</v>
      </c>
      <c r="AT488" s="2">
        <f t="shared" si="98"/>
        <v>0</v>
      </c>
      <c r="AU488" s="2">
        <f t="shared" si="99"/>
        <v>0</v>
      </c>
      <c r="AV488" s="2"/>
      <c r="AW488" s="2">
        <f>AX488*O488</f>
        <v>0</v>
      </c>
      <c r="AX488" s="2">
        <f t="shared" si="100"/>
        <v>529.98221895859683</v>
      </c>
      <c r="AY488" s="2">
        <f>SUM(AL488:AU488)</f>
        <v>0</v>
      </c>
      <c r="AZ488" s="1">
        <f>AY488*O488</f>
        <v>0</v>
      </c>
      <c r="BA488" s="15">
        <f t="shared" si="101"/>
        <v>0</v>
      </c>
    </row>
    <row r="489" spans="15:53" ht="14.25" customHeight="1" x14ac:dyDescent="0.25">
      <c r="O489" s="53"/>
      <c r="P489" s="13"/>
      <c r="Q489" s="13"/>
      <c r="R489" s="13"/>
      <c r="S489" s="13"/>
      <c r="T489" s="13"/>
      <c r="U489" s="17"/>
      <c r="V489" s="17"/>
      <c r="AA489" s="49"/>
      <c r="AB489" s="30"/>
      <c r="AC489" s="14"/>
      <c r="AD489" s="4"/>
      <c r="AE489" s="4"/>
      <c r="AF489" s="5"/>
      <c r="AG489" s="6"/>
      <c r="AH489" s="41"/>
      <c r="AI489" s="32"/>
      <c r="AJ489" s="32"/>
      <c r="AL489" s="2">
        <f t="shared" si="90"/>
        <v>0</v>
      </c>
      <c r="AM489" s="2">
        <f t="shared" si="91"/>
        <v>0</v>
      </c>
      <c r="AN489" s="2">
        <f t="shared" si="92"/>
        <v>0</v>
      </c>
      <c r="AO489" s="2">
        <f t="shared" si="93"/>
        <v>0</v>
      </c>
      <c r="AP489" s="2">
        <f t="shared" si="94"/>
        <v>0</v>
      </c>
      <c r="AQ489" s="2">
        <f t="shared" si="95"/>
        <v>0</v>
      </c>
      <c r="AR489" s="2">
        <f t="shared" si="96"/>
        <v>0</v>
      </c>
      <c r="AS489" s="2">
        <f t="shared" si="97"/>
        <v>0</v>
      </c>
      <c r="AT489" s="2">
        <f t="shared" si="98"/>
        <v>0</v>
      </c>
      <c r="AU489" s="2">
        <f t="shared" si="99"/>
        <v>0</v>
      </c>
      <c r="AV489" s="2"/>
      <c r="AW489" s="2">
        <f>AX489*O489</f>
        <v>0</v>
      </c>
      <c r="AX489" s="2">
        <f t="shared" si="100"/>
        <v>529.98221895859683</v>
      </c>
      <c r="AY489" s="2">
        <f>SUM(AL489:AU489)</f>
        <v>0</v>
      </c>
      <c r="AZ489" s="1">
        <f>AY489*O489</f>
        <v>0</v>
      </c>
      <c r="BA489" s="15">
        <f t="shared" si="101"/>
        <v>0</v>
      </c>
    </row>
    <row r="490" spans="15:53" ht="14.25" customHeight="1" x14ac:dyDescent="0.25">
      <c r="O490" s="53"/>
      <c r="P490" s="13"/>
      <c r="Q490" s="13"/>
      <c r="R490" s="13"/>
      <c r="S490" s="13"/>
      <c r="T490" s="13"/>
      <c r="U490" s="17"/>
      <c r="V490" s="17"/>
      <c r="AA490" s="49"/>
      <c r="AB490" s="30"/>
      <c r="AC490" s="14"/>
      <c r="AD490" s="4"/>
      <c r="AE490" s="4"/>
      <c r="AF490" s="5"/>
      <c r="AG490" s="6"/>
      <c r="AH490" s="41"/>
      <c r="AI490" s="32"/>
      <c r="AJ490" s="32"/>
      <c r="AL490" s="2">
        <f t="shared" si="90"/>
        <v>0</v>
      </c>
      <c r="AM490" s="2">
        <f t="shared" si="91"/>
        <v>0</v>
      </c>
      <c r="AN490" s="2">
        <f t="shared" si="92"/>
        <v>0</v>
      </c>
      <c r="AO490" s="2">
        <f t="shared" si="93"/>
        <v>0</v>
      </c>
      <c r="AP490" s="2">
        <f t="shared" si="94"/>
        <v>0</v>
      </c>
      <c r="AQ490" s="2">
        <f t="shared" si="95"/>
        <v>0</v>
      </c>
      <c r="AR490" s="2">
        <f t="shared" si="96"/>
        <v>0</v>
      </c>
      <c r="AS490" s="2">
        <f t="shared" si="97"/>
        <v>0</v>
      </c>
      <c r="AT490" s="2">
        <f t="shared" si="98"/>
        <v>0</v>
      </c>
      <c r="AU490" s="2">
        <f t="shared" si="99"/>
        <v>0</v>
      </c>
      <c r="AV490" s="2"/>
      <c r="AW490" s="2">
        <f>AX490*O490</f>
        <v>0</v>
      </c>
      <c r="AX490" s="2">
        <f t="shared" si="100"/>
        <v>529.98221895859683</v>
      </c>
      <c r="AY490" s="2">
        <f>SUM(AL490:AU490)</f>
        <v>0</v>
      </c>
      <c r="AZ490" s="1">
        <f>AY490*O490</f>
        <v>0</v>
      </c>
      <c r="BA490" s="15">
        <f t="shared" si="101"/>
        <v>0</v>
      </c>
    </row>
    <row r="491" spans="15:53" ht="14.25" customHeight="1" x14ac:dyDescent="0.25">
      <c r="O491" s="53"/>
      <c r="P491" s="13"/>
      <c r="Q491" s="13"/>
      <c r="R491" s="13"/>
      <c r="S491" s="13"/>
      <c r="T491" s="13"/>
      <c r="U491" s="17"/>
      <c r="V491" s="17"/>
      <c r="AA491" s="49"/>
      <c r="AB491" s="30"/>
      <c r="AC491" s="14"/>
      <c r="AD491" s="4"/>
      <c r="AE491" s="4"/>
      <c r="AF491" s="5"/>
      <c r="AG491" s="6"/>
      <c r="AH491" s="41"/>
      <c r="AI491" s="32"/>
      <c r="AJ491" s="32"/>
      <c r="AL491" s="2">
        <f t="shared" si="90"/>
        <v>0</v>
      </c>
      <c r="AM491" s="2">
        <f t="shared" si="91"/>
        <v>0</v>
      </c>
      <c r="AN491" s="2">
        <f t="shared" si="92"/>
        <v>0</v>
      </c>
      <c r="AO491" s="2">
        <f t="shared" si="93"/>
        <v>0</v>
      </c>
      <c r="AP491" s="2">
        <f t="shared" si="94"/>
        <v>0</v>
      </c>
      <c r="AQ491" s="2">
        <f t="shared" si="95"/>
        <v>0</v>
      </c>
      <c r="AR491" s="2">
        <f t="shared" si="96"/>
        <v>0</v>
      </c>
      <c r="AS491" s="2">
        <f t="shared" si="97"/>
        <v>0</v>
      </c>
      <c r="AT491" s="2">
        <f t="shared" si="98"/>
        <v>0</v>
      </c>
      <c r="AU491" s="2">
        <f t="shared" si="99"/>
        <v>0</v>
      </c>
      <c r="AV491" s="2"/>
      <c r="AW491" s="2">
        <f>AX491*O491</f>
        <v>0</v>
      </c>
      <c r="AX491" s="2">
        <f t="shared" si="100"/>
        <v>529.98221895859683</v>
      </c>
      <c r="AY491" s="2">
        <f>SUM(AL491:AU491)</f>
        <v>0</v>
      </c>
      <c r="AZ491" s="1">
        <f>AY491*O491</f>
        <v>0</v>
      </c>
      <c r="BA491" s="15">
        <f t="shared" si="101"/>
        <v>0</v>
      </c>
    </row>
    <row r="492" spans="15:53" ht="14.25" customHeight="1" x14ac:dyDescent="0.25">
      <c r="O492" s="53"/>
      <c r="P492" s="13"/>
      <c r="Q492" s="13"/>
      <c r="R492" s="13"/>
      <c r="S492" s="13"/>
      <c r="T492" s="13"/>
      <c r="U492" s="17"/>
      <c r="V492" s="17"/>
      <c r="AA492" s="49"/>
      <c r="AB492" s="30"/>
      <c r="AC492" s="14"/>
      <c r="AD492" s="4"/>
      <c r="AE492" s="4"/>
      <c r="AF492" s="5"/>
      <c r="AG492" s="6"/>
      <c r="AH492" s="41"/>
      <c r="AI492" s="32"/>
      <c r="AJ492" s="32"/>
      <c r="AL492" s="2">
        <f t="shared" si="90"/>
        <v>0</v>
      </c>
      <c r="AM492" s="2">
        <f t="shared" si="91"/>
        <v>0</v>
      </c>
      <c r="AN492" s="2">
        <f t="shared" si="92"/>
        <v>0</v>
      </c>
      <c r="AO492" s="2">
        <f t="shared" si="93"/>
        <v>0</v>
      </c>
      <c r="AP492" s="2">
        <f t="shared" si="94"/>
        <v>0</v>
      </c>
      <c r="AQ492" s="2">
        <f t="shared" si="95"/>
        <v>0</v>
      </c>
      <c r="AR492" s="2">
        <f t="shared" si="96"/>
        <v>0</v>
      </c>
      <c r="AS492" s="2">
        <f t="shared" si="97"/>
        <v>0</v>
      </c>
      <c r="AT492" s="2">
        <f t="shared" si="98"/>
        <v>0</v>
      </c>
      <c r="AU492" s="2">
        <f t="shared" si="99"/>
        <v>0</v>
      </c>
      <c r="AV492" s="2"/>
      <c r="AW492" s="2">
        <f>AX492*O492</f>
        <v>0</v>
      </c>
      <c r="AX492" s="2">
        <f t="shared" si="100"/>
        <v>529.98221895859683</v>
      </c>
      <c r="AY492" s="2">
        <f>SUM(AL492:AU492)</f>
        <v>0</v>
      </c>
      <c r="AZ492" s="1">
        <f>AY492*O492</f>
        <v>0</v>
      </c>
      <c r="BA492" s="15">
        <f t="shared" si="101"/>
        <v>0</v>
      </c>
    </row>
    <row r="493" spans="15:53" ht="14.25" customHeight="1" x14ac:dyDescent="0.25">
      <c r="O493" s="53"/>
      <c r="P493" s="13"/>
      <c r="Q493" s="13"/>
      <c r="R493" s="13"/>
      <c r="S493" s="13"/>
      <c r="T493" s="13"/>
      <c r="U493" s="17"/>
      <c r="V493" s="17"/>
      <c r="AA493" s="49"/>
      <c r="AB493" s="30"/>
      <c r="AC493" s="14"/>
      <c r="AD493" s="4"/>
      <c r="AE493" s="4"/>
      <c r="AF493" s="5"/>
      <c r="AG493" s="6"/>
      <c r="AH493" s="41"/>
      <c r="AI493" s="32"/>
      <c r="AJ493" s="32"/>
      <c r="AL493" s="2">
        <f t="shared" si="90"/>
        <v>0</v>
      </c>
      <c r="AM493" s="2">
        <f t="shared" si="91"/>
        <v>0</v>
      </c>
      <c r="AN493" s="2">
        <f t="shared" si="92"/>
        <v>0</v>
      </c>
      <c r="AO493" s="2">
        <f t="shared" si="93"/>
        <v>0</v>
      </c>
      <c r="AP493" s="2">
        <f t="shared" si="94"/>
        <v>0</v>
      </c>
      <c r="AQ493" s="2">
        <f t="shared" si="95"/>
        <v>0</v>
      </c>
      <c r="AR493" s="2">
        <f t="shared" si="96"/>
        <v>0</v>
      </c>
      <c r="AS493" s="2">
        <f t="shared" si="97"/>
        <v>0</v>
      </c>
      <c r="AT493" s="2">
        <f t="shared" si="98"/>
        <v>0</v>
      </c>
      <c r="AU493" s="2">
        <f t="shared" si="99"/>
        <v>0</v>
      </c>
      <c r="AV493" s="2"/>
      <c r="AW493" s="2">
        <f>AX493*O493</f>
        <v>0</v>
      </c>
      <c r="AX493" s="2">
        <f t="shared" si="100"/>
        <v>529.98221895859683</v>
      </c>
      <c r="AY493" s="2">
        <f>SUM(AL493:AU493)</f>
        <v>0</v>
      </c>
      <c r="AZ493" s="1">
        <f>AY493*O493</f>
        <v>0</v>
      </c>
      <c r="BA493" s="15">
        <f t="shared" si="101"/>
        <v>0</v>
      </c>
    </row>
    <row r="494" spans="15:53" ht="14.25" customHeight="1" x14ac:dyDescent="0.25">
      <c r="O494" s="53"/>
      <c r="P494" s="13"/>
      <c r="Q494" s="13"/>
      <c r="R494" s="13"/>
      <c r="S494" s="13"/>
      <c r="T494" s="13"/>
      <c r="U494" s="17"/>
      <c r="V494" s="17"/>
      <c r="AA494" s="49"/>
      <c r="AB494" s="30"/>
      <c r="AC494" s="14"/>
      <c r="AD494" s="4"/>
      <c r="AE494" s="4"/>
      <c r="AF494" s="5"/>
      <c r="AG494" s="6"/>
      <c r="AH494" s="41"/>
      <c r="AI494" s="32"/>
      <c r="AJ494" s="32"/>
      <c r="AL494" s="2">
        <f t="shared" si="90"/>
        <v>0</v>
      </c>
      <c r="AM494" s="2">
        <f t="shared" si="91"/>
        <v>0</v>
      </c>
      <c r="AN494" s="2">
        <f t="shared" si="92"/>
        <v>0</v>
      </c>
      <c r="AO494" s="2">
        <f t="shared" si="93"/>
        <v>0</v>
      </c>
      <c r="AP494" s="2">
        <f t="shared" si="94"/>
        <v>0</v>
      </c>
      <c r="AQ494" s="2">
        <f t="shared" si="95"/>
        <v>0</v>
      </c>
      <c r="AR494" s="2">
        <f t="shared" si="96"/>
        <v>0</v>
      </c>
      <c r="AS494" s="2">
        <f t="shared" si="97"/>
        <v>0</v>
      </c>
      <c r="AT494" s="2">
        <f t="shared" si="98"/>
        <v>0</v>
      </c>
      <c r="AU494" s="2">
        <f t="shared" si="99"/>
        <v>0</v>
      </c>
      <c r="AV494" s="2"/>
      <c r="AW494" s="2">
        <f>AX494*O494</f>
        <v>0</v>
      </c>
      <c r="AX494" s="2">
        <f t="shared" si="100"/>
        <v>529.98221895859683</v>
      </c>
      <c r="AY494" s="2">
        <f>SUM(AL494:AU494)</f>
        <v>0</v>
      </c>
      <c r="AZ494" s="1">
        <f>AY494*O494</f>
        <v>0</v>
      </c>
      <c r="BA494" s="15">
        <f t="shared" si="101"/>
        <v>0</v>
      </c>
    </row>
    <row r="495" spans="15:53" ht="14.25" customHeight="1" x14ac:dyDescent="0.25">
      <c r="O495" s="53"/>
      <c r="P495" s="13"/>
      <c r="Q495" s="13"/>
      <c r="R495" s="13"/>
      <c r="S495" s="13"/>
      <c r="T495" s="13"/>
      <c r="U495" s="17"/>
      <c r="V495" s="17"/>
      <c r="AA495" s="49"/>
      <c r="AB495" s="30"/>
      <c r="AC495" s="14"/>
      <c r="AD495" s="4"/>
      <c r="AE495" s="4"/>
      <c r="AF495" s="5"/>
      <c r="AG495" s="6"/>
      <c r="AH495" s="41"/>
      <c r="AI495" s="32"/>
      <c r="AJ495" s="32"/>
      <c r="AL495" s="2">
        <f t="shared" si="90"/>
        <v>0</v>
      </c>
      <c r="AM495" s="2">
        <f t="shared" si="91"/>
        <v>0</v>
      </c>
      <c r="AN495" s="2">
        <f t="shared" si="92"/>
        <v>0</v>
      </c>
      <c r="AO495" s="2">
        <f t="shared" si="93"/>
        <v>0</v>
      </c>
      <c r="AP495" s="2">
        <f t="shared" si="94"/>
        <v>0</v>
      </c>
      <c r="AQ495" s="2">
        <f t="shared" si="95"/>
        <v>0</v>
      </c>
      <c r="AR495" s="2">
        <f t="shared" si="96"/>
        <v>0</v>
      </c>
      <c r="AS495" s="2">
        <f t="shared" si="97"/>
        <v>0</v>
      </c>
      <c r="AT495" s="2">
        <f t="shared" si="98"/>
        <v>0</v>
      </c>
      <c r="AU495" s="2">
        <f t="shared" si="99"/>
        <v>0</v>
      </c>
      <c r="AV495" s="2"/>
      <c r="AW495" s="2">
        <f>AX495*O495</f>
        <v>0</v>
      </c>
      <c r="AX495" s="2">
        <f t="shared" si="100"/>
        <v>529.98221895859683</v>
      </c>
      <c r="AY495" s="2">
        <f>SUM(AL495:AU495)</f>
        <v>0</v>
      </c>
      <c r="AZ495" s="1">
        <f>AY495*O495</f>
        <v>0</v>
      </c>
      <c r="BA495" s="15">
        <f t="shared" si="101"/>
        <v>0</v>
      </c>
    </row>
    <row r="496" spans="15:53" ht="14.25" customHeight="1" x14ac:dyDescent="0.25">
      <c r="O496" s="53"/>
      <c r="P496" s="13"/>
      <c r="Q496" s="13"/>
      <c r="R496" s="13"/>
      <c r="S496" s="13"/>
      <c r="T496" s="13"/>
      <c r="U496" s="17"/>
      <c r="V496" s="17"/>
      <c r="AA496" s="49"/>
      <c r="AB496" s="30"/>
      <c r="AC496" s="14"/>
      <c r="AD496" s="4"/>
      <c r="AE496" s="4"/>
      <c r="AF496" s="5"/>
      <c r="AG496" s="6"/>
      <c r="AH496" s="41"/>
      <c r="AI496" s="32"/>
      <c r="AJ496" s="32"/>
      <c r="AL496" s="2">
        <f t="shared" si="90"/>
        <v>0</v>
      </c>
      <c r="AM496" s="2">
        <f t="shared" si="91"/>
        <v>0</v>
      </c>
      <c r="AN496" s="2">
        <f t="shared" si="92"/>
        <v>0</v>
      </c>
      <c r="AO496" s="2">
        <f t="shared" si="93"/>
        <v>0</v>
      </c>
      <c r="AP496" s="2">
        <f t="shared" si="94"/>
        <v>0</v>
      </c>
      <c r="AQ496" s="2">
        <f t="shared" si="95"/>
        <v>0</v>
      </c>
      <c r="AR496" s="2">
        <f t="shared" si="96"/>
        <v>0</v>
      </c>
      <c r="AS496" s="2">
        <f t="shared" si="97"/>
        <v>0</v>
      </c>
      <c r="AT496" s="2">
        <f t="shared" si="98"/>
        <v>0</v>
      </c>
      <c r="AU496" s="2">
        <f t="shared" si="99"/>
        <v>0</v>
      </c>
      <c r="AV496" s="2"/>
      <c r="AW496" s="2">
        <f>AX496*O496</f>
        <v>0</v>
      </c>
      <c r="AX496" s="2">
        <f t="shared" si="100"/>
        <v>529.98221895859683</v>
      </c>
      <c r="AY496" s="2">
        <f>SUM(AL496:AU496)</f>
        <v>0</v>
      </c>
      <c r="AZ496" s="1">
        <f>AY496*O496</f>
        <v>0</v>
      </c>
      <c r="BA496" s="15">
        <f t="shared" si="101"/>
        <v>0</v>
      </c>
    </row>
    <row r="497" spans="15:53" ht="14.25" customHeight="1" x14ac:dyDescent="0.25">
      <c r="O497" s="53"/>
      <c r="P497" s="13"/>
      <c r="Q497" s="13"/>
      <c r="R497" s="13"/>
      <c r="S497" s="13"/>
      <c r="T497" s="13"/>
      <c r="U497" s="17"/>
      <c r="V497" s="17"/>
      <c r="AA497" s="49"/>
      <c r="AB497" s="30"/>
      <c r="AC497" s="14"/>
      <c r="AD497" s="4"/>
      <c r="AE497" s="4"/>
      <c r="AF497" s="5"/>
      <c r="AG497" s="6"/>
      <c r="AH497" s="41"/>
      <c r="AI497" s="32"/>
      <c r="AJ497" s="32"/>
      <c r="AL497" s="2">
        <f t="shared" si="90"/>
        <v>0</v>
      </c>
      <c r="AM497" s="2">
        <f t="shared" si="91"/>
        <v>0</v>
      </c>
      <c r="AN497" s="2">
        <f t="shared" si="92"/>
        <v>0</v>
      </c>
      <c r="AO497" s="2">
        <f t="shared" si="93"/>
        <v>0</v>
      </c>
      <c r="AP497" s="2">
        <f t="shared" si="94"/>
        <v>0</v>
      </c>
      <c r="AQ497" s="2">
        <f t="shared" si="95"/>
        <v>0</v>
      </c>
      <c r="AR497" s="2">
        <f t="shared" si="96"/>
        <v>0</v>
      </c>
      <c r="AS497" s="2">
        <f t="shared" si="97"/>
        <v>0</v>
      </c>
      <c r="AT497" s="2">
        <f t="shared" si="98"/>
        <v>0</v>
      </c>
      <c r="AU497" s="2">
        <f t="shared" si="99"/>
        <v>0</v>
      </c>
      <c r="AV497" s="2"/>
      <c r="AW497" s="2">
        <f>AX497*O497</f>
        <v>0</v>
      </c>
      <c r="AX497" s="2">
        <f t="shared" si="100"/>
        <v>529.98221895859683</v>
      </c>
      <c r="AY497" s="2">
        <f>SUM(AL497:AU497)</f>
        <v>0</v>
      </c>
      <c r="AZ497" s="1">
        <f>AY497*O497</f>
        <v>0</v>
      </c>
      <c r="BA497" s="15">
        <f t="shared" si="101"/>
        <v>0</v>
      </c>
    </row>
    <row r="498" spans="15:53" ht="14.25" customHeight="1" x14ac:dyDescent="0.25">
      <c r="O498" s="53"/>
      <c r="P498" s="13"/>
      <c r="Q498" s="13"/>
      <c r="R498" s="13"/>
      <c r="S498" s="13"/>
      <c r="T498" s="13"/>
      <c r="U498" s="17"/>
      <c r="V498" s="17"/>
      <c r="AA498" s="49"/>
      <c r="AB498" s="30"/>
      <c r="AC498" s="14"/>
      <c r="AD498" s="4"/>
      <c r="AE498" s="4"/>
      <c r="AF498" s="5"/>
      <c r="AG498" s="6"/>
      <c r="AH498" s="41"/>
      <c r="AI498" s="32"/>
      <c r="AJ498" s="32"/>
      <c r="AL498" s="2">
        <f t="shared" si="90"/>
        <v>0</v>
      </c>
      <c r="AM498" s="2">
        <f t="shared" si="91"/>
        <v>0</v>
      </c>
      <c r="AN498" s="2">
        <f t="shared" si="92"/>
        <v>0</v>
      </c>
      <c r="AO498" s="2">
        <f t="shared" si="93"/>
        <v>0</v>
      </c>
      <c r="AP498" s="2">
        <f t="shared" si="94"/>
        <v>0</v>
      </c>
      <c r="AQ498" s="2">
        <f t="shared" si="95"/>
        <v>0</v>
      </c>
      <c r="AR498" s="2">
        <f t="shared" si="96"/>
        <v>0</v>
      </c>
      <c r="AS498" s="2">
        <f t="shared" si="97"/>
        <v>0</v>
      </c>
      <c r="AT498" s="2">
        <f t="shared" si="98"/>
        <v>0</v>
      </c>
      <c r="AU498" s="2">
        <f t="shared" si="99"/>
        <v>0</v>
      </c>
      <c r="AV498" s="2"/>
      <c r="AW498" s="2">
        <f>AX498*O498</f>
        <v>0</v>
      </c>
      <c r="AX498" s="2">
        <f t="shared" si="100"/>
        <v>529.98221895859683</v>
      </c>
      <c r="AY498" s="2">
        <f>SUM(AL498:AU498)</f>
        <v>0</v>
      </c>
      <c r="AZ498" s="1">
        <f>AY498*O498</f>
        <v>0</v>
      </c>
      <c r="BA498" s="15">
        <f t="shared" si="101"/>
        <v>0</v>
      </c>
    </row>
    <row r="499" spans="15:53" ht="14.25" customHeight="1" x14ac:dyDescent="0.25">
      <c r="O499" s="53"/>
      <c r="P499" s="13"/>
      <c r="Q499" s="13"/>
      <c r="R499" s="13"/>
      <c r="S499" s="13"/>
      <c r="T499" s="13"/>
      <c r="U499" s="17"/>
      <c r="V499" s="17"/>
      <c r="AA499" s="49"/>
      <c r="AB499" s="30"/>
      <c r="AC499" s="14"/>
      <c r="AD499" s="4"/>
      <c r="AE499" s="4"/>
      <c r="AF499" s="5"/>
      <c r="AG499" s="6"/>
      <c r="AH499" s="41"/>
      <c r="AI499" s="32"/>
      <c r="AJ499" s="32"/>
      <c r="AL499" s="2">
        <f t="shared" si="90"/>
        <v>0</v>
      </c>
      <c r="AM499" s="2">
        <f t="shared" si="91"/>
        <v>0</v>
      </c>
      <c r="AN499" s="2">
        <f t="shared" si="92"/>
        <v>0</v>
      </c>
      <c r="AO499" s="2">
        <f t="shared" si="93"/>
        <v>0</v>
      </c>
      <c r="AP499" s="2">
        <f t="shared" si="94"/>
        <v>0</v>
      </c>
      <c r="AQ499" s="2">
        <f t="shared" si="95"/>
        <v>0</v>
      </c>
      <c r="AR499" s="2">
        <f t="shared" si="96"/>
        <v>0</v>
      </c>
      <c r="AS499" s="2">
        <f t="shared" si="97"/>
        <v>0</v>
      </c>
      <c r="AT499" s="2">
        <f t="shared" si="98"/>
        <v>0</v>
      </c>
      <c r="AU499" s="2">
        <f t="shared" si="99"/>
        <v>0</v>
      </c>
      <c r="AV499" s="2"/>
      <c r="AW499" s="2">
        <f>AX499*O499</f>
        <v>0</v>
      </c>
      <c r="AX499" s="2">
        <f t="shared" si="100"/>
        <v>529.98221895859683</v>
      </c>
      <c r="AY499" s="2">
        <f>SUM(AL499:AU499)</f>
        <v>0</v>
      </c>
      <c r="AZ499" s="1">
        <f>AY499*O499</f>
        <v>0</v>
      </c>
      <c r="BA499" s="15">
        <f t="shared" si="101"/>
        <v>0</v>
      </c>
    </row>
    <row r="500" spans="15:53" ht="14.25" customHeight="1" x14ac:dyDescent="0.25">
      <c r="O500" s="53"/>
      <c r="P500" s="13"/>
      <c r="Q500" s="13"/>
      <c r="R500" s="13"/>
      <c r="S500" s="13"/>
      <c r="T500" s="13"/>
      <c r="U500" s="17"/>
      <c r="V500" s="17"/>
      <c r="AA500" s="49"/>
      <c r="AB500" s="30"/>
      <c r="AC500" s="14"/>
      <c r="AD500" s="4"/>
      <c r="AE500" s="4"/>
      <c r="AF500" s="5"/>
      <c r="AG500" s="6"/>
      <c r="AH500" s="41"/>
      <c r="AI500" s="32"/>
      <c r="AJ500" s="32"/>
      <c r="AL500" s="2">
        <f t="shared" si="90"/>
        <v>0</v>
      </c>
      <c r="AM500" s="2">
        <f t="shared" si="91"/>
        <v>0</v>
      </c>
      <c r="AN500" s="2">
        <f t="shared" si="92"/>
        <v>0</v>
      </c>
      <c r="AO500" s="2">
        <f t="shared" si="93"/>
        <v>0</v>
      </c>
      <c r="AP500" s="2">
        <f t="shared" si="94"/>
        <v>0</v>
      </c>
      <c r="AQ500" s="2">
        <f t="shared" si="95"/>
        <v>0</v>
      </c>
      <c r="AR500" s="2">
        <f t="shared" si="96"/>
        <v>0</v>
      </c>
      <c r="AS500" s="2">
        <f t="shared" si="97"/>
        <v>0</v>
      </c>
      <c r="AT500" s="2">
        <f t="shared" si="98"/>
        <v>0</v>
      </c>
      <c r="AU500" s="2">
        <f t="shared" si="99"/>
        <v>0</v>
      </c>
      <c r="AV500" s="2"/>
      <c r="AW500" s="2">
        <f>AX500*O500</f>
        <v>0</v>
      </c>
      <c r="AX500" s="2">
        <f t="shared" si="100"/>
        <v>529.98221895859683</v>
      </c>
      <c r="AY500" s="2">
        <f>SUM(AL500:AU500)</f>
        <v>0</v>
      </c>
      <c r="AZ500" s="1">
        <f>AY500*O500</f>
        <v>0</v>
      </c>
      <c r="BA500" s="15">
        <f t="shared" si="101"/>
        <v>0</v>
      </c>
    </row>
    <row r="501" spans="15:53" ht="14.25" customHeight="1" x14ac:dyDescent="0.25">
      <c r="O501" s="53"/>
      <c r="P501" s="13"/>
      <c r="Q501" s="13"/>
      <c r="R501" s="13"/>
      <c r="S501" s="13"/>
      <c r="T501" s="13"/>
      <c r="U501" s="17"/>
      <c r="V501" s="17"/>
      <c r="AA501" s="49"/>
      <c r="AB501" s="30"/>
      <c r="AC501" s="14"/>
      <c r="AD501" s="4"/>
      <c r="AE501" s="4"/>
      <c r="AF501" s="5"/>
      <c r="AG501" s="6"/>
      <c r="AH501" s="41"/>
      <c r="AI501" s="32"/>
      <c r="AJ501" s="32"/>
      <c r="AL501" s="2">
        <f t="shared" si="90"/>
        <v>0</v>
      </c>
      <c r="AM501" s="2">
        <f t="shared" si="91"/>
        <v>0</v>
      </c>
      <c r="AN501" s="2">
        <f t="shared" si="92"/>
        <v>0</v>
      </c>
      <c r="AO501" s="2">
        <f t="shared" si="93"/>
        <v>0</v>
      </c>
      <c r="AP501" s="2">
        <f t="shared" si="94"/>
        <v>0</v>
      </c>
      <c r="AQ501" s="2">
        <f t="shared" si="95"/>
        <v>0</v>
      </c>
      <c r="AR501" s="2">
        <f t="shared" si="96"/>
        <v>0</v>
      </c>
      <c r="AS501" s="2">
        <f t="shared" si="97"/>
        <v>0</v>
      </c>
      <c r="AT501" s="2">
        <f t="shared" si="98"/>
        <v>0</v>
      </c>
      <c r="AU501" s="2">
        <f t="shared" si="99"/>
        <v>0</v>
      </c>
      <c r="AV501" s="2"/>
      <c r="AW501" s="2">
        <f>AX501*O501</f>
        <v>0</v>
      </c>
      <c r="AX501" s="2">
        <f t="shared" si="100"/>
        <v>529.98221895859683</v>
      </c>
      <c r="AY501" s="2">
        <f>SUM(AL501:AU501)</f>
        <v>0</v>
      </c>
      <c r="AZ501" s="1">
        <f>AY501*O501</f>
        <v>0</v>
      </c>
      <c r="BA501" s="15">
        <f t="shared" si="101"/>
        <v>0</v>
      </c>
    </row>
    <row r="502" spans="15:53" ht="14.25" customHeight="1" x14ac:dyDescent="0.25">
      <c r="O502" s="53"/>
      <c r="P502" s="13"/>
      <c r="Q502" s="13"/>
      <c r="R502" s="13"/>
      <c r="S502" s="13"/>
      <c r="T502" s="13"/>
      <c r="U502" s="17"/>
      <c r="V502" s="17"/>
      <c r="AA502" s="49"/>
      <c r="AB502" s="30"/>
      <c r="AC502" s="14"/>
      <c r="AD502" s="4"/>
      <c r="AE502" s="4"/>
      <c r="AF502" s="5"/>
      <c r="AG502" s="6"/>
      <c r="AH502" s="41"/>
      <c r="AI502" s="32"/>
      <c r="AJ502" s="32"/>
      <c r="AL502" s="2">
        <f t="shared" si="90"/>
        <v>0</v>
      </c>
      <c r="AM502" s="2">
        <f t="shared" si="91"/>
        <v>0</v>
      </c>
      <c r="AN502" s="2">
        <f t="shared" si="92"/>
        <v>0</v>
      </c>
      <c r="AO502" s="2">
        <f t="shared" si="93"/>
        <v>0</v>
      </c>
      <c r="AP502" s="2">
        <f t="shared" si="94"/>
        <v>0</v>
      </c>
      <c r="AQ502" s="2">
        <f t="shared" si="95"/>
        <v>0</v>
      </c>
      <c r="AR502" s="2">
        <f t="shared" si="96"/>
        <v>0</v>
      </c>
      <c r="AS502" s="2">
        <f t="shared" si="97"/>
        <v>0</v>
      </c>
      <c r="AT502" s="2">
        <f t="shared" si="98"/>
        <v>0</v>
      </c>
      <c r="AU502" s="2">
        <f t="shared" si="99"/>
        <v>0</v>
      </c>
      <c r="AV502" s="2"/>
      <c r="AW502" s="2">
        <f>AX502*O502</f>
        <v>0</v>
      </c>
      <c r="AX502" s="2">
        <f t="shared" si="100"/>
        <v>529.98221895859683</v>
      </c>
      <c r="AY502" s="2">
        <f>SUM(AL502:AU502)</f>
        <v>0</v>
      </c>
      <c r="AZ502" s="1">
        <f>AY502*O502</f>
        <v>0</v>
      </c>
      <c r="BA502" s="15">
        <f t="shared" si="101"/>
        <v>0</v>
      </c>
    </row>
    <row r="503" spans="15:53" ht="14.25" customHeight="1" x14ac:dyDescent="0.25">
      <c r="O503" s="53"/>
      <c r="P503" s="13"/>
      <c r="Q503" s="13"/>
      <c r="R503" s="13"/>
      <c r="S503" s="13"/>
      <c r="T503" s="13"/>
      <c r="U503" s="17"/>
      <c r="V503" s="17"/>
      <c r="AA503" s="49"/>
      <c r="AB503" s="30"/>
      <c r="AC503" s="14"/>
      <c r="AD503" s="4"/>
      <c r="AE503" s="4"/>
      <c r="AF503" s="5"/>
      <c r="AG503" s="6"/>
      <c r="AH503" s="41"/>
      <c r="AI503" s="32"/>
      <c r="AJ503" s="32"/>
      <c r="AL503" s="2">
        <f t="shared" si="90"/>
        <v>0</v>
      </c>
      <c r="AM503" s="2">
        <f t="shared" si="91"/>
        <v>0</v>
      </c>
      <c r="AN503" s="2">
        <f t="shared" si="92"/>
        <v>0</v>
      </c>
      <c r="AO503" s="2">
        <f t="shared" si="93"/>
        <v>0</v>
      </c>
      <c r="AP503" s="2">
        <f t="shared" si="94"/>
        <v>0</v>
      </c>
      <c r="AQ503" s="2">
        <f t="shared" si="95"/>
        <v>0</v>
      </c>
      <c r="AR503" s="2">
        <f t="shared" si="96"/>
        <v>0</v>
      </c>
      <c r="AS503" s="2">
        <f t="shared" si="97"/>
        <v>0</v>
      </c>
      <c r="AT503" s="2">
        <f t="shared" si="98"/>
        <v>0</v>
      </c>
      <c r="AU503" s="2">
        <f t="shared" si="99"/>
        <v>0</v>
      </c>
      <c r="AV503" s="2"/>
      <c r="AW503" s="2">
        <f>AX503*O503</f>
        <v>0</v>
      </c>
      <c r="AX503" s="2">
        <f t="shared" si="100"/>
        <v>529.98221895859683</v>
      </c>
      <c r="AY503" s="2">
        <f>SUM(AL503:AU503)</f>
        <v>0</v>
      </c>
      <c r="AZ503" s="1">
        <f>AY503*O503</f>
        <v>0</v>
      </c>
      <c r="BA503" s="15">
        <f t="shared" si="101"/>
        <v>0</v>
      </c>
    </row>
    <row r="504" spans="15:53" ht="14.25" customHeight="1" x14ac:dyDescent="0.25">
      <c r="O504" s="53"/>
      <c r="P504" s="13"/>
      <c r="Q504" s="13"/>
      <c r="R504" s="13"/>
      <c r="S504" s="13"/>
      <c r="T504" s="13"/>
      <c r="U504" s="17"/>
      <c r="V504" s="17"/>
      <c r="AA504" s="49"/>
      <c r="AB504" s="30"/>
      <c r="AC504" s="14"/>
      <c r="AD504" s="4"/>
      <c r="AE504" s="4"/>
      <c r="AF504" s="5"/>
      <c r="AG504" s="6"/>
      <c r="AH504" s="41"/>
      <c r="AI504" s="32"/>
      <c r="AJ504" s="32"/>
      <c r="AL504" s="2">
        <f t="shared" si="90"/>
        <v>0</v>
      </c>
      <c r="AM504" s="2">
        <f t="shared" si="91"/>
        <v>0</v>
      </c>
      <c r="AN504" s="2">
        <f t="shared" si="92"/>
        <v>0</v>
      </c>
      <c r="AO504" s="2">
        <f t="shared" si="93"/>
        <v>0</v>
      </c>
      <c r="AP504" s="2">
        <f t="shared" si="94"/>
        <v>0</v>
      </c>
      <c r="AQ504" s="2">
        <f t="shared" si="95"/>
        <v>0</v>
      </c>
      <c r="AR504" s="2">
        <f t="shared" si="96"/>
        <v>0</v>
      </c>
      <c r="AS504" s="2">
        <f t="shared" si="97"/>
        <v>0</v>
      </c>
      <c r="AT504" s="2">
        <f t="shared" si="98"/>
        <v>0</v>
      </c>
      <c r="AU504" s="2">
        <f t="shared" si="99"/>
        <v>0</v>
      </c>
      <c r="AV504" s="2"/>
      <c r="AW504" s="2">
        <f>AX504*O504</f>
        <v>0</v>
      </c>
      <c r="AX504" s="2">
        <f t="shared" si="100"/>
        <v>529.98221895859683</v>
      </c>
      <c r="AY504" s="2">
        <f>SUM(AL504:AU504)</f>
        <v>0</v>
      </c>
      <c r="AZ504" s="1">
        <f>AY504*O504</f>
        <v>0</v>
      </c>
      <c r="BA504" s="15">
        <f t="shared" si="101"/>
        <v>0</v>
      </c>
    </row>
    <row r="505" spans="15:53" ht="14.25" customHeight="1" x14ac:dyDescent="0.25">
      <c r="O505" s="53"/>
      <c r="P505" s="13"/>
      <c r="Q505" s="13"/>
      <c r="R505" s="13"/>
      <c r="S505" s="13"/>
      <c r="T505" s="13"/>
      <c r="U505" s="17"/>
      <c r="V505" s="17"/>
      <c r="AA505" s="49"/>
      <c r="AB505" s="30"/>
      <c r="AC505" s="14"/>
      <c r="AD505" s="4"/>
      <c r="AE505" s="4"/>
      <c r="AF505" s="5"/>
      <c r="AG505" s="6"/>
      <c r="AH505" s="41"/>
      <c r="AI505" s="32"/>
      <c r="AJ505" s="32"/>
      <c r="AL505" s="2">
        <f t="shared" si="90"/>
        <v>0</v>
      </c>
      <c r="AM505" s="2">
        <f t="shared" si="91"/>
        <v>0</v>
      </c>
      <c r="AN505" s="2">
        <f t="shared" si="92"/>
        <v>0</v>
      </c>
      <c r="AO505" s="2">
        <f t="shared" si="93"/>
        <v>0</v>
      </c>
      <c r="AP505" s="2">
        <f t="shared" si="94"/>
        <v>0</v>
      </c>
      <c r="AQ505" s="2">
        <f t="shared" si="95"/>
        <v>0</v>
      </c>
      <c r="AR505" s="2">
        <f t="shared" si="96"/>
        <v>0</v>
      </c>
      <c r="AS505" s="2">
        <f t="shared" si="97"/>
        <v>0</v>
      </c>
      <c r="AT505" s="2">
        <f t="shared" si="98"/>
        <v>0</v>
      </c>
      <c r="AU505" s="2">
        <f t="shared" si="99"/>
        <v>0</v>
      </c>
      <c r="AV505" s="2"/>
      <c r="AW505" s="2">
        <f>AX505*O505</f>
        <v>0</v>
      </c>
      <c r="AX505" s="2">
        <f t="shared" si="100"/>
        <v>529.98221895859683</v>
      </c>
      <c r="AY505" s="2">
        <f>SUM(AL505:AU505)</f>
        <v>0</v>
      </c>
      <c r="AZ505" s="1">
        <f>AY505*O505</f>
        <v>0</v>
      </c>
      <c r="BA505" s="15">
        <f t="shared" si="101"/>
        <v>0</v>
      </c>
    </row>
    <row r="506" spans="15:53" ht="14.25" customHeight="1" x14ac:dyDescent="0.25">
      <c r="O506" s="53"/>
      <c r="P506" s="13"/>
      <c r="Q506" s="13"/>
      <c r="R506" s="13"/>
      <c r="S506" s="13"/>
      <c r="T506" s="13"/>
      <c r="U506" s="17"/>
      <c r="V506" s="17"/>
      <c r="AA506" s="49"/>
      <c r="AB506" s="30"/>
      <c r="AC506" s="14"/>
      <c r="AD506" s="4"/>
      <c r="AE506" s="4"/>
      <c r="AF506" s="5"/>
      <c r="AG506" s="6"/>
      <c r="AH506" s="41"/>
      <c r="AI506" s="32"/>
      <c r="AJ506" s="32"/>
      <c r="AL506" s="2">
        <f t="shared" si="90"/>
        <v>0</v>
      </c>
      <c r="AM506" s="2">
        <f t="shared" si="91"/>
        <v>0</v>
      </c>
      <c r="AN506" s="2">
        <f t="shared" si="92"/>
        <v>0</v>
      </c>
      <c r="AO506" s="2">
        <f t="shared" si="93"/>
        <v>0</v>
      </c>
      <c r="AP506" s="2">
        <f t="shared" si="94"/>
        <v>0</v>
      </c>
      <c r="AQ506" s="2">
        <f t="shared" si="95"/>
        <v>0</v>
      </c>
      <c r="AR506" s="2">
        <f t="shared" si="96"/>
        <v>0</v>
      </c>
      <c r="AS506" s="2">
        <f t="shared" si="97"/>
        <v>0</v>
      </c>
      <c r="AT506" s="2">
        <f t="shared" si="98"/>
        <v>0</v>
      </c>
      <c r="AU506" s="2">
        <f t="shared" si="99"/>
        <v>0</v>
      </c>
      <c r="AV506" s="2"/>
      <c r="AW506" s="2">
        <f>AX506*O506</f>
        <v>0</v>
      </c>
      <c r="AX506" s="2">
        <f t="shared" si="100"/>
        <v>529.98221895859683</v>
      </c>
      <c r="AY506" s="2">
        <f>SUM(AL506:AU506)</f>
        <v>0</v>
      </c>
      <c r="AZ506" s="1">
        <f>AY506*O506</f>
        <v>0</v>
      </c>
      <c r="BA506" s="15">
        <f t="shared" si="101"/>
        <v>0</v>
      </c>
    </row>
    <row r="507" spans="15:53" ht="14.25" customHeight="1" x14ac:dyDescent="0.25">
      <c r="O507" s="53"/>
      <c r="P507" s="13"/>
      <c r="Q507" s="13"/>
      <c r="R507" s="13"/>
      <c r="S507" s="13"/>
      <c r="T507" s="13"/>
      <c r="U507" s="17"/>
      <c r="V507" s="17"/>
      <c r="AA507" s="49"/>
      <c r="AB507" s="30"/>
      <c r="AC507" s="14"/>
      <c r="AD507" s="4"/>
      <c r="AE507" s="4"/>
      <c r="AF507" s="5"/>
      <c r="AG507" s="6"/>
      <c r="AH507" s="41"/>
      <c r="AI507" s="32"/>
      <c r="AJ507" s="32"/>
      <c r="AL507" s="2">
        <f t="shared" si="90"/>
        <v>0</v>
      </c>
      <c r="AM507" s="2">
        <f t="shared" si="91"/>
        <v>0</v>
      </c>
      <c r="AN507" s="2">
        <f t="shared" si="92"/>
        <v>0</v>
      </c>
      <c r="AO507" s="2">
        <f t="shared" si="93"/>
        <v>0</v>
      </c>
      <c r="AP507" s="2">
        <f t="shared" si="94"/>
        <v>0</v>
      </c>
      <c r="AQ507" s="2">
        <f t="shared" si="95"/>
        <v>0</v>
      </c>
      <c r="AR507" s="2">
        <f t="shared" si="96"/>
        <v>0</v>
      </c>
      <c r="AS507" s="2">
        <f t="shared" si="97"/>
        <v>0</v>
      </c>
      <c r="AT507" s="2">
        <f t="shared" si="98"/>
        <v>0</v>
      </c>
      <c r="AU507" s="2">
        <f t="shared" si="99"/>
        <v>0</v>
      </c>
      <c r="AV507" s="2"/>
      <c r="AW507" s="2">
        <f>AX507*O507</f>
        <v>0</v>
      </c>
      <c r="AX507" s="2">
        <f t="shared" si="100"/>
        <v>529.98221895859683</v>
      </c>
      <c r="AY507" s="2">
        <f>SUM(AL507:AU507)</f>
        <v>0</v>
      </c>
      <c r="AZ507" s="1">
        <f>AY507*O507</f>
        <v>0</v>
      </c>
      <c r="BA507" s="15">
        <f t="shared" si="101"/>
        <v>0</v>
      </c>
    </row>
    <row r="508" spans="15:53" ht="14.25" customHeight="1" x14ac:dyDescent="0.25">
      <c r="O508" s="53"/>
      <c r="P508" s="13"/>
      <c r="Q508" s="13"/>
      <c r="R508" s="13"/>
      <c r="S508" s="13"/>
      <c r="T508" s="13"/>
      <c r="U508" s="17"/>
      <c r="V508" s="17"/>
      <c r="AA508" s="49"/>
      <c r="AB508" s="30"/>
      <c r="AC508" s="14"/>
      <c r="AD508" s="4"/>
      <c r="AE508" s="4"/>
      <c r="AF508" s="5"/>
      <c r="AG508" s="6"/>
      <c r="AH508" s="41"/>
      <c r="AI508" s="32"/>
      <c r="AJ508" s="32"/>
      <c r="AL508" s="2">
        <f t="shared" si="90"/>
        <v>0</v>
      </c>
      <c r="AM508" s="2">
        <f t="shared" si="91"/>
        <v>0</v>
      </c>
      <c r="AN508" s="2">
        <f t="shared" si="92"/>
        <v>0</v>
      </c>
      <c r="AO508" s="2">
        <f t="shared" si="93"/>
        <v>0</v>
      </c>
      <c r="AP508" s="2">
        <f t="shared" si="94"/>
        <v>0</v>
      </c>
      <c r="AQ508" s="2">
        <f t="shared" si="95"/>
        <v>0</v>
      </c>
      <c r="AR508" s="2">
        <f t="shared" si="96"/>
        <v>0</v>
      </c>
      <c r="AS508" s="2">
        <f t="shared" si="97"/>
        <v>0</v>
      </c>
      <c r="AT508" s="2">
        <f t="shared" si="98"/>
        <v>0</v>
      </c>
      <c r="AU508" s="2">
        <f t="shared" si="99"/>
        <v>0</v>
      </c>
      <c r="AV508" s="2"/>
      <c r="AW508" s="2">
        <f>AX508*O508</f>
        <v>0</v>
      </c>
      <c r="AX508" s="2">
        <f t="shared" si="100"/>
        <v>529.98221895859683</v>
      </c>
      <c r="AY508" s="2">
        <f>SUM(AL508:AU508)</f>
        <v>0</v>
      </c>
      <c r="AZ508" s="1">
        <f>AY508*O508</f>
        <v>0</v>
      </c>
      <c r="BA508" s="15">
        <f t="shared" si="101"/>
        <v>0</v>
      </c>
    </row>
    <row r="509" spans="15:53" ht="14.25" customHeight="1" x14ac:dyDescent="0.25">
      <c r="O509" s="53"/>
      <c r="P509" s="13"/>
      <c r="Q509" s="13"/>
      <c r="R509" s="13"/>
      <c r="S509" s="13"/>
      <c r="T509" s="13"/>
      <c r="U509" s="17"/>
      <c r="V509" s="17"/>
      <c r="AA509" s="49"/>
      <c r="AB509" s="30"/>
      <c r="AC509" s="14"/>
      <c r="AD509" s="4"/>
      <c r="AE509" s="4"/>
      <c r="AF509" s="5"/>
      <c r="AG509" s="6"/>
      <c r="AH509" s="41"/>
      <c r="AI509" s="32"/>
      <c r="AJ509" s="32"/>
      <c r="AL509" s="2">
        <f t="shared" si="90"/>
        <v>0</v>
      </c>
      <c r="AM509" s="2">
        <f t="shared" si="91"/>
        <v>0</v>
      </c>
      <c r="AN509" s="2">
        <f t="shared" si="92"/>
        <v>0</v>
      </c>
      <c r="AO509" s="2">
        <f t="shared" si="93"/>
        <v>0</v>
      </c>
      <c r="AP509" s="2">
        <f t="shared" si="94"/>
        <v>0</v>
      </c>
      <c r="AQ509" s="2">
        <f t="shared" si="95"/>
        <v>0</v>
      </c>
      <c r="AR509" s="2">
        <f t="shared" si="96"/>
        <v>0</v>
      </c>
      <c r="AS509" s="2">
        <f t="shared" si="97"/>
        <v>0</v>
      </c>
      <c r="AT509" s="2">
        <f t="shared" si="98"/>
        <v>0</v>
      </c>
      <c r="AU509" s="2">
        <f t="shared" si="99"/>
        <v>0</v>
      </c>
      <c r="AV509" s="2"/>
      <c r="AW509" s="2">
        <f>AX509*O509</f>
        <v>0</v>
      </c>
      <c r="AX509" s="2">
        <f t="shared" si="100"/>
        <v>529.98221895859683</v>
      </c>
      <c r="AY509" s="2">
        <f>SUM(AL509:AU509)</f>
        <v>0</v>
      </c>
      <c r="AZ509" s="1">
        <f>AY509*O509</f>
        <v>0</v>
      </c>
      <c r="BA509" s="15">
        <f t="shared" si="101"/>
        <v>0</v>
      </c>
    </row>
    <row r="510" spans="15:53" ht="14.25" customHeight="1" x14ac:dyDescent="0.25">
      <c r="O510" s="53"/>
      <c r="P510" s="13"/>
      <c r="Q510" s="13"/>
      <c r="R510" s="13"/>
      <c r="S510" s="13"/>
      <c r="T510" s="13"/>
      <c r="U510" s="17"/>
      <c r="V510" s="17"/>
      <c r="AA510" s="49"/>
      <c r="AB510" s="30"/>
      <c r="AC510" s="14"/>
      <c r="AD510" s="4"/>
      <c r="AE510" s="4"/>
      <c r="AF510" s="5"/>
      <c r="AG510" s="6"/>
      <c r="AH510" s="41"/>
      <c r="AI510" s="32"/>
      <c r="AJ510" s="32"/>
      <c r="AL510" s="2">
        <f t="shared" si="90"/>
        <v>0</v>
      </c>
      <c r="AM510" s="2">
        <f t="shared" si="91"/>
        <v>0</v>
      </c>
      <c r="AN510" s="2">
        <f t="shared" si="92"/>
        <v>0</v>
      </c>
      <c r="AO510" s="2">
        <f t="shared" si="93"/>
        <v>0</v>
      </c>
      <c r="AP510" s="2">
        <f t="shared" si="94"/>
        <v>0</v>
      </c>
      <c r="AQ510" s="2">
        <f t="shared" si="95"/>
        <v>0</v>
      </c>
      <c r="AR510" s="2">
        <f t="shared" si="96"/>
        <v>0</v>
      </c>
      <c r="AS510" s="2">
        <f t="shared" si="97"/>
        <v>0</v>
      </c>
      <c r="AT510" s="2">
        <f t="shared" si="98"/>
        <v>0</v>
      </c>
      <c r="AU510" s="2">
        <f t="shared" si="99"/>
        <v>0</v>
      </c>
      <c r="AV510" s="2"/>
      <c r="AW510" s="2">
        <f>AX510*O510</f>
        <v>0</v>
      </c>
      <c r="AX510" s="2">
        <f t="shared" si="100"/>
        <v>529.98221895859683</v>
      </c>
      <c r="AY510" s="2">
        <f>SUM(AL510:AU510)</f>
        <v>0</v>
      </c>
      <c r="AZ510" s="1">
        <f>AY510*O510</f>
        <v>0</v>
      </c>
      <c r="BA510" s="15">
        <f t="shared" si="101"/>
        <v>0</v>
      </c>
    </row>
    <row r="511" spans="15:53" ht="14.25" customHeight="1" x14ac:dyDescent="0.25">
      <c r="O511" s="53"/>
      <c r="P511" s="13"/>
      <c r="Q511" s="13"/>
      <c r="R511" s="13"/>
      <c r="S511" s="13"/>
      <c r="T511" s="13"/>
      <c r="U511" s="17"/>
      <c r="V511" s="17"/>
      <c r="AA511" s="49"/>
      <c r="AB511" s="30"/>
      <c r="AC511" s="14"/>
      <c r="AD511" s="4"/>
      <c r="AE511" s="4"/>
      <c r="AF511" s="5"/>
      <c r="AG511" s="6"/>
      <c r="AH511" s="41"/>
      <c r="AI511" s="32"/>
      <c r="AJ511" s="32"/>
      <c r="AL511" s="2">
        <f t="shared" si="90"/>
        <v>0</v>
      </c>
      <c r="AM511" s="2">
        <f t="shared" si="91"/>
        <v>0</v>
      </c>
      <c r="AN511" s="2">
        <f t="shared" si="92"/>
        <v>0</v>
      </c>
      <c r="AO511" s="2">
        <f t="shared" si="93"/>
        <v>0</v>
      </c>
      <c r="AP511" s="2">
        <f t="shared" si="94"/>
        <v>0</v>
      </c>
      <c r="AQ511" s="2">
        <f t="shared" si="95"/>
        <v>0</v>
      </c>
      <c r="AR511" s="2">
        <f t="shared" si="96"/>
        <v>0</v>
      </c>
      <c r="AS511" s="2">
        <f t="shared" si="97"/>
        <v>0</v>
      </c>
      <c r="AT511" s="2">
        <f t="shared" si="98"/>
        <v>0</v>
      </c>
      <c r="AU511" s="2">
        <f t="shared" si="99"/>
        <v>0</v>
      </c>
      <c r="AV511" s="2"/>
      <c r="AW511" s="2">
        <f>AX511*O511</f>
        <v>0</v>
      </c>
      <c r="AX511" s="2">
        <f t="shared" si="100"/>
        <v>529.98221895859683</v>
      </c>
      <c r="AY511" s="2">
        <f>SUM(AL511:AU511)</f>
        <v>0</v>
      </c>
      <c r="AZ511" s="1">
        <f>AY511*O511</f>
        <v>0</v>
      </c>
      <c r="BA511" s="15">
        <f t="shared" si="101"/>
        <v>0</v>
      </c>
    </row>
    <row r="512" spans="15:53" ht="14.25" customHeight="1" x14ac:dyDescent="0.25">
      <c r="O512" s="53"/>
      <c r="P512" s="13"/>
      <c r="Q512" s="13"/>
      <c r="R512" s="13"/>
      <c r="S512" s="13"/>
      <c r="T512" s="13"/>
      <c r="U512" s="17"/>
      <c r="V512" s="17"/>
      <c r="AA512" s="49"/>
      <c r="AB512" s="30"/>
      <c r="AC512" s="14"/>
      <c r="AD512" s="4"/>
      <c r="AE512" s="4"/>
      <c r="AF512" s="5"/>
      <c r="AG512" s="6"/>
      <c r="AH512" s="41"/>
      <c r="AI512" s="32"/>
      <c r="AJ512" s="32"/>
      <c r="AL512" s="2">
        <f t="shared" si="90"/>
        <v>0</v>
      </c>
      <c r="AM512" s="2">
        <f t="shared" si="91"/>
        <v>0</v>
      </c>
      <c r="AN512" s="2">
        <f t="shared" si="92"/>
        <v>0</v>
      </c>
      <c r="AO512" s="2">
        <f t="shared" si="93"/>
        <v>0</v>
      </c>
      <c r="AP512" s="2">
        <f t="shared" si="94"/>
        <v>0</v>
      </c>
      <c r="AQ512" s="2">
        <f t="shared" si="95"/>
        <v>0</v>
      </c>
      <c r="AR512" s="2">
        <f t="shared" si="96"/>
        <v>0</v>
      </c>
      <c r="AS512" s="2">
        <f t="shared" si="97"/>
        <v>0</v>
      </c>
      <c r="AT512" s="2">
        <f t="shared" si="98"/>
        <v>0</v>
      </c>
      <c r="AU512" s="2">
        <f t="shared" si="99"/>
        <v>0</v>
      </c>
      <c r="AV512" s="2"/>
      <c r="AW512" s="2">
        <f>AX512*O512</f>
        <v>0</v>
      </c>
      <c r="AX512" s="2">
        <f t="shared" si="100"/>
        <v>529.98221895859683</v>
      </c>
      <c r="AY512" s="2">
        <f>SUM(AL512:AU512)</f>
        <v>0</v>
      </c>
      <c r="AZ512" s="1">
        <f>AY512*O512</f>
        <v>0</v>
      </c>
      <c r="BA512" s="15">
        <f t="shared" si="101"/>
        <v>0</v>
      </c>
    </row>
    <row r="513" spans="15:53" ht="14.25" customHeight="1" x14ac:dyDescent="0.25">
      <c r="O513" s="53"/>
      <c r="P513" s="13"/>
      <c r="Q513" s="13"/>
      <c r="R513" s="13"/>
      <c r="S513" s="13"/>
      <c r="T513" s="13"/>
      <c r="U513" s="17"/>
      <c r="V513" s="17"/>
      <c r="AA513" s="49"/>
      <c r="AB513" s="30"/>
      <c r="AC513" s="14"/>
      <c r="AD513" s="4"/>
      <c r="AE513" s="4"/>
      <c r="AF513" s="5"/>
      <c r="AG513" s="6"/>
      <c r="AH513" s="41"/>
      <c r="AI513" s="32"/>
      <c r="AJ513" s="32"/>
      <c r="AL513" s="2">
        <f t="shared" si="90"/>
        <v>0</v>
      </c>
      <c r="AM513" s="2">
        <f t="shared" si="91"/>
        <v>0</v>
      </c>
      <c r="AN513" s="2">
        <f t="shared" si="92"/>
        <v>0</v>
      </c>
      <c r="AO513" s="2">
        <f t="shared" si="93"/>
        <v>0</v>
      </c>
      <c r="AP513" s="2">
        <f t="shared" si="94"/>
        <v>0</v>
      </c>
      <c r="AQ513" s="2">
        <f t="shared" si="95"/>
        <v>0</v>
      </c>
      <c r="AR513" s="2">
        <f t="shared" si="96"/>
        <v>0</v>
      </c>
      <c r="AS513" s="2">
        <f t="shared" si="97"/>
        <v>0</v>
      </c>
      <c r="AT513" s="2">
        <f t="shared" si="98"/>
        <v>0</v>
      </c>
      <c r="AU513" s="2">
        <f t="shared" si="99"/>
        <v>0</v>
      </c>
      <c r="AV513" s="2"/>
      <c r="AW513" s="2">
        <f>AX513*O513</f>
        <v>0</v>
      </c>
      <c r="AX513" s="2">
        <f t="shared" si="100"/>
        <v>529.98221895859683</v>
      </c>
      <c r="AY513" s="2">
        <f>SUM(AL513:AU513)</f>
        <v>0</v>
      </c>
      <c r="AZ513" s="1">
        <f>AY513*O513</f>
        <v>0</v>
      </c>
      <c r="BA513" s="15">
        <f t="shared" si="101"/>
        <v>0</v>
      </c>
    </row>
    <row r="514" spans="15:53" ht="14.25" customHeight="1" x14ac:dyDescent="0.25">
      <c r="O514" s="53"/>
      <c r="P514" s="13"/>
      <c r="Q514" s="13"/>
      <c r="R514" s="13"/>
      <c r="S514" s="13"/>
      <c r="T514" s="13"/>
      <c r="U514" s="17"/>
      <c r="V514" s="17"/>
      <c r="AA514" s="49"/>
      <c r="AB514" s="30"/>
      <c r="AC514" s="14"/>
      <c r="AD514" s="4"/>
      <c r="AE514" s="4"/>
      <c r="AF514" s="5"/>
      <c r="AG514" s="6"/>
      <c r="AH514" s="41"/>
      <c r="AI514" s="32"/>
      <c r="AJ514" s="32"/>
      <c r="AL514" s="2">
        <f t="shared" si="90"/>
        <v>0</v>
      </c>
      <c r="AM514" s="2">
        <f t="shared" si="91"/>
        <v>0</v>
      </c>
      <c r="AN514" s="2">
        <f t="shared" si="92"/>
        <v>0</v>
      </c>
      <c r="AO514" s="2">
        <f t="shared" si="93"/>
        <v>0</v>
      </c>
      <c r="AP514" s="2">
        <f t="shared" si="94"/>
        <v>0</v>
      </c>
      <c r="AQ514" s="2">
        <f t="shared" si="95"/>
        <v>0</v>
      </c>
      <c r="AR514" s="2">
        <f t="shared" si="96"/>
        <v>0</v>
      </c>
      <c r="AS514" s="2">
        <f t="shared" si="97"/>
        <v>0</v>
      </c>
      <c r="AT514" s="2">
        <f t="shared" si="98"/>
        <v>0</v>
      </c>
      <c r="AU514" s="2">
        <f t="shared" si="99"/>
        <v>0</v>
      </c>
      <c r="AV514" s="2"/>
      <c r="AW514" s="2">
        <f>AX514*O514</f>
        <v>0</v>
      </c>
      <c r="AX514" s="2">
        <f t="shared" si="100"/>
        <v>529.98221895859683</v>
      </c>
      <c r="AY514" s="2">
        <f>SUM(AL514:AU514)</f>
        <v>0</v>
      </c>
      <c r="AZ514" s="1">
        <f>AY514*O514</f>
        <v>0</v>
      </c>
      <c r="BA514" s="15">
        <f t="shared" si="101"/>
        <v>0</v>
      </c>
    </row>
    <row r="515" spans="15:53" ht="14.25" customHeight="1" x14ac:dyDescent="0.25">
      <c r="O515" s="53"/>
      <c r="P515" s="13"/>
      <c r="Q515" s="13"/>
      <c r="R515" s="13"/>
      <c r="S515" s="13"/>
      <c r="T515" s="13"/>
      <c r="U515" s="17"/>
      <c r="V515" s="17"/>
      <c r="AA515" s="49"/>
      <c r="AB515" s="30"/>
      <c r="AC515" s="14"/>
      <c r="AD515" s="4"/>
      <c r="AE515" s="4"/>
      <c r="AF515" s="5"/>
      <c r="AG515" s="6"/>
      <c r="AH515" s="41"/>
      <c r="AI515" s="32"/>
      <c r="AJ515" s="32"/>
      <c r="AL515" s="2">
        <f t="shared" si="90"/>
        <v>0</v>
      </c>
      <c r="AM515" s="2">
        <f t="shared" si="91"/>
        <v>0</v>
      </c>
      <c r="AN515" s="2">
        <f t="shared" si="92"/>
        <v>0</v>
      </c>
      <c r="AO515" s="2">
        <f t="shared" si="93"/>
        <v>0</v>
      </c>
      <c r="AP515" s="2">
        <f t="shared" si="94"/>
        <v>0</v>
      </c>
      <c r="AQ515" s="2">
        <f t="shared" si="95"/>
        <v>0</v>
      </c>
      <c r="AR515" s="2">
        <f t="shared" si="96"/>
        <v>0</v>
      </c>
      <c r="AS515" s="2">
        <f t="shared" si="97"/>
        <v>0</v>
      </c>
      <c r="AT515" s="2">
        <f t="shared" si="98"/>
        <v>0</v>
      </c>
      <c r="AU515" s="2">
        <f t="shared" si="99"/>
        <v>0</v>
      </c>
      <c r="AV515" s="2"/>
      <c r="AW515" s="2">
        <f>AX515*O515</f>
        <v>0</v>
      </c>
      <c r="AX515" s="2">
        <f t="shared" si="100"/>
        <v>529.98221895859683</v>
      </c>
      <c r="AY515" s="2">
        <f>SUM(AL515:AU515)</f>
        <v>0</v>
      </c>
      <c r="AZ515" s="1">
        <f>AY515*O515</f>
        <v>0</v>
      </c>
      <c r="BA515" s="15">
        <f t="shared" si="101"/>
        <v>0</v>
      </c>
    </row>
    <row r="516" spans="15:53" ht="14.25" customHeight="1" x14ac:dyDescent="0.25">
      <c r="O516" s="53"/>
      <c r="P516" s="13"/>
      <c r="Q516" s="13"/>
      <c r="R516" s="13"/>
      <c r="S516" s="13"/>
      <c r="T516" s="13"/>
      <c r="U516" s="17"/>
      <c r="V516" s="17"/>
      <c r="AA516" s="49"/>
      <c r="AB516" s="30"/>
      <c r="AC516" s="14"/>
      <c r="AD516" s="4"/>
      <c r="AE516" s="4"/>
      <c r="AF516" s="5"/>
      <c r="AG516" s="6"/>
      <c r="AH516" s="41"/>
      <c r="AI516" s="32"/>
      <c r="AJ516" s="32"/>
      <c r="AL516" s="2">
        <f t="shared" si="90"/>
        <v>0</v>
      </c>
      <c r="AM516" s="2">
        <f t="shared" si="91"/>
        <v>0</v>
      </c>
      <c r="AN516" s="2">
        <f t="shared" si="92"/>
        <v>0</v>
      </c>
      <c r="AO516" s="2">
        <f t="shared" si="93"/>
        <v>0</v>
      </c>
      <c r="AP516" s="2">
        <f t="shared" si="94"/>
        <v>0</v>
      </c>
      <c r="AQ516" s="2">
        <f t="shared" si="95"/>
        <v>0</v>
      </c>
      <c r="AR516" s="2">
        <f t="shared" si="96"/>
        <v>0</v>
      </c>
      <c r="AS516" s="2">
        <f t="shared" si="97"/>
        <v>0</v>
      </c>
      <c r="AT516" s="2">
        <f t="shared" si="98"/>
        <v>0</v>
      </c>
      <c r="AU516" s="2">
        <f t="shared" si="99"/>
        <v>0</v>
      </c>
      <c r="AV516" s="2"/>
      <c r="AW516" s="2">
        <f>AX516*O516</f>
        <v>0</v>
      </c>
      <c r="AX516" s="2">
        <f t="shared" si="100"/>
        <v>529.98221895859683</v>
      </c>
      <c r="AY516" s="2">
        <f>SUM(AL516:AU516)</f>
        <v>0</v>
      </c>
      <c r="AZ516" s="1">
        <f>AY516*O516</f>
        <v>0</v>
      </c>
      <c r="BA516" s="15">
        <f t="shared" si="101"/>
        <v>0</v>
      </c>
    </row>
    <row r="517" spans="15:53" ht="14.25" customHeight="1" x14ac:dyDescent="0.25">
      <c r="O517" s="53"/>
      <c r="P517" s="13"/>
      <c r="Q517" s="13"/>
      <c r="R517" s="13"/>
      <c r="S517" s="13"/>
      <c r="T517" s="13"/>
      <c r="U517" s="17"/>
      <c r="V517" s="17"/>
      <c r="AA517" s="49"/>
      <c r="AB517" s="30"/>
      <c r="AC517" s="14"/>
      <c r="AD517" s="4"/>
      <c r="AE517" s="4"/>
      <c r="AF517" s="5"/>
      <c r="AG517" s="6"/>
      <c r="AH517" s="41"/>
      <c r="AI517" s="32"/>
      <c r="AJ517" s="32"/>
      <c r="AL517" s="2">
        <f t="shared" ref="AL517:AL580" si="102">P517*AA517</f>
        <v>0</v>
      </c>
      <c r="AM517" s="2">
        <f t="shared" ref="AM517:AM580" si="103">Q517*AB517</f>
        <v>0</v>
      </c>
      <c r="AN517" s="2">
        <f t="shared" ref="AN517:AN580" si="104">R517*AC517</f>
        <v>0</v>
      </c>
      <c r="AO517" s="2">
        <f t="shared" ref="AO517:AO580" si="105">S517*AD517</f>
        <v>0</v>
      </c>
      <c r="AP517" s="2">
        <f t="shared" ref="AP517:AP580" si="106">T517*AE517</f>
        <v>0</v>
      </c>
      <c r="AQ517" s="2">
        <f t="shared" ref="AQ517:AQ580" si="107">U517*AF517</f>
        <v>0</v>
      </c>
      <c r="AR517" s="2">
        <f t="shared" ref="AR517:AR580" si="108">V517*AG517</f>
        <v>0</v>
      </c>
      <c r="AS517" s="2">
        <f t="shared" ref="AS517:AS580" si="109">W517*AH517</f>
        <v>0</v>
      </c>
      <c r="AT517" s="2">
        <f t="shared" ref="AT517:AT580" si="110">X517*AI517</f>
        <v>0</v>
      </c>
      <c r="AU517" s="2">
        <f t="shared" ref="AU517:AU580" si="111">Y517*AJ517</f>
        <v>0</v>
      </c>
      <c r="AV517" s="2"/>
      <c r="AW517" s="2">
        <f>AX517*O517</f>
        <v>0</v>
      </c>
      <c r="AX517" s="2">
        <f t="shared" si="100"/>
        <v>529.98221895859683</v>
      </c>
      <c r="AY517" s="2">
        <f>SUM(AL517:AU517)</f>
        <v>0</v>
      </c>
      <c r="AZ517" s="1">
        <f>AY517*O517</f>
        <v>0</v>
      </c>
      <c r="BA517" s="15">
        <f t="shared" si="101"/>
        <v>0</v>
      </c>
    </row>
    <row r="518" spans="15:53" ht="14.25" customHeight="1" x14ac:dyDescent="0.25">
      <c r="O518" s="53"/>
      <c r="P518" s="13"/>
      <c r="Q518" s="13"/>
      <c r="R518" s="13"/>
      <c r="S518" s="13"/>
      <c r="T518" s="13"/>
      <c r="U518" s="17"/>
      <c r="V518" s="17"/>
      <c r="AA518" s="49"/>
      <c r="AB518" s="30"/>
      <c r="AC518" s="14"/>
      <c r="AD518" s="4"/>
      <c r="AE518" s="4"/>
      <c r="AF518" s="5"/>
      <c r="AG518" s="6"/>
      <c r="AH518" s="41"/>
      <c r="AI518" s="32"/>
      <c r="AJ518" s="32"/>
      <c r="AL518" s="2">
        <f t="shared" si="102"/>
        <v>0</v>
      </c>
      <c r="AM518" s="2">
        <f t="shared" si="103"/>
        <v>0</v>
      </c>
      <c r="AN518" s="2">
        <f t="shared" si="104"/>
        <v>0</v>
      </c>
      <c r="AO518" s="2">
        <f t="shared" si="105"/>
        <v>0</v>
      </c>
      <c r="AP518" s="2">
        <f t="shared" si="106"/>
        <v>0</v>
      </c>
      <c r="AQ518" s="2">
        <f t="shared" si="107"/>
        <v>0</v>
      </c>
      <c r="AR518" s="2">
        <f t="shared" si="108"/>
        <v>0</v>
      </c>
      <c r="AS518" s="2">
        <f t="shared" si="109"/>
        <v>0</v>
      </c>
      <c r="AT518" s="2">
        <f t="shared" si="110"/>
        <v>0</v>
      </c>
      <c r="AU518" s="2">
        <f t="shared" si="111"/>
        <v>0</v>
      </c>
      <c r="AV518" s="2"/>
      <c r="AW518" s="2">
        <f>AX518*O518</f>
        <v>0</v>
      </c>
      <c r="AX518" s="2">
        <f t="shared" si="100"/>
        <v>529.98221895859683</v>
      </c>
      <c r="AY518" s="2">
        <f>SUM(AL518:AU518)</f>
        <v>0</v>
      </c>
      <c r="AZ518" s="1">
        <f>AY518*O518</f>
        <v>0</v>
      </c>
      <c r="BA518" s="15">
        <f t="shared" si="101"/>
        <v>0</v>
      </c>
    </row>
    <row r="519" spans="15:53" ht="14.25" customHeight="1" x14ac:dyDescent="0.25">
      <c r="O519" s="53"/>
      <c r="P519" s="13"/>
      <c r="Q519" s="13"/>
      <c r="R519" s="13"/>
      <c r="S519" s="13"/>
      <c r="T519" s="13"/>
      <c r="U519" s="17"/>
      <c r="V519" s="17"/>
      <c r="AA519" s="49"/>
      <c r="AB519" s="30"/>
      <c r="AC519" s="14"/>
      <c r="AD519" s="4"/>
      <c r="AE519" s="4"/>
      <c r="AF519" s="5"/>
      <c r="AG519" s="6"/>
      <c r="AH519" s="41"/>
      <c r="AI519" s="32"/>
      <c r="AJ519" s="32"/>
      <c r="AL519" s="2">
        <f t="shared" si="102"/>
        <v>0</v>
      </c>
      <c r="AM519" s="2">
        <f t="shared" si="103"/>
        <v>0</v>
      </c>
      <c r="AN519" s="2">
        <f t="shared" si="104"/>
        <v>0</v>
      </c>
      <c r="AO519" s="2">
        <f t="shared" si="105"/>
        <v>0</v>
      </c>
      <c r="AP519" s="2">
        <f t="shared" si="106"/>
        <v>0</v>
      </c>
      <c r="AQ519" s="2">
        <f t="shared" si="107"/>
        <v>0</v>
      </c>
      <c r="AR519" s="2">
        <f t="shared" si="108"/>
        <v>0</v>
      </c>
      <c r="AS519" s="2">
        <f t="shared" si="109"/>
        <v>0</v>
      </c>
      <c r="AT519" s="2">
        <f t="shared" si="110"/>
        <v>0</v>
      </c>
      <c r="AU519" s="2">
        <f t="shared" si="111"/>
        <v>0</v>
      </c>
      <c r="AV519" s="2"/>
      <c r="AW519" s="2">
        <f>AX519*O519</f>
        <v>0</v>
      </c>
      <c r="AX519" s="2">
        <f t="shared" ref="AX519:AX582" si="112">N519+AX518</f>
        <v>529.98221895859683</v>
      </c>
      <c r="AY519" s="2">
        <f>SUM(AL519:AU519)</f>
        <v>0</v>
      </c>
      <c r="AZ519" s="1">
        <f>AY519*O519</f>
        <v>0</v>
      </c>
      <c r="BA519" s="15">
        <f t="shared" ref="BA519:BA582" si="113">IF(AZ519&lt;&gt;0,(AZ519/AZ518-1)+BA518,0)</f>
        <v>0</v>
      </c>
    </row>
    <row r="520" spans="15:53" ht="14.25" customHeight="1" x14ac:dyDescent="0.25">
      <c r="O520" s="53"/>
      <c r="P520" s="13"/>
      <c r="Q520" s="13"/>
      <c r="R520" s="13"/>
      <c r="S520" s="13"/>
      <c r="T520" s="13"/>
      <c r="U520" s="17"/>
      <c r="V520" s="17"/>
      <c r="AA520" s="49"/>
      <c r="AB520" s="30"/>
      <c r="AC520" s="14"/>
      <c r="AD520" s="4"/>
      <c r="AE520" s="4"/>
      <c r="AF520" s="5"/>
      <c r="AG520" s="6"/>
      <c r="AH520" s="41"/>
      <c r="AI520" s="32"/>
      <c r="AJ520" s="32"/>
      <c r="AL520" s="2">
        <f t="shared" si="102"/>
        <v>0</v>
      </c>
      <c r="AM520" s="2">
        <f t="shared" si="103"/>
        <v>0</v>
      </c>
      <c r="AN520" s="2">
        <f t="shared" si="104"/>
        <v>0</v>
      </c>
      <c r="AO520" s="2">
        <f t="shared" si="105"/>
        <v>0</v>
      </c>
      <c r="AP520" s="2">
        <f t="shared" si="106"/>
        <v>0</v>
      </c>
      <c r="AQ520" s="2">
        <f t="shared" si="107"/>
        <v>0</v>
      </c>
      <c r="AR520" s="2">
        <f t="shared" si="108"/>
        <v>0</v>
      </c>
      <c r="AS520" s="2">
        <f t="shared" si="109"/>
        <v>0</v>
      </c>
      <c r="AT520" s="2">
        <f t="shared" si="110"/>
        <v>0</v>
      </c>
      <c r="AU520" s="2">
        <f t="shared" si="111"/>
        <v>0</v>
      </c>
      <c r="AV520" s="2"/>
      <c r="AW520" s="2">
        <f>AX520*O520</f>
        <v>0</v>
      </c>
      <c r="AX520" s="2">
        <f t="shared" si="112"/>
        <v>529.98221895859683</v>
      </c>
      <c r="AY520" s="2">
        <f>SUM(AL520:AU520)</f>
        <v>0</v>
      </c>
      <c r="AZ520" s="1">
        <f>AY520*O520</f>
        <v>0</v>
      </c>
      <c r="BA520" s="15">
        <f t="shared" si="113"/>
        <v>0</v>
      </c>
    </row>
    <row r="521" spans="15:53" ht="14.25" customHeight="1" x14ac:dyDescent="0.25">
      <c r="O521" s="53"/>
      <c r="P521" s="13"/>
      <c r="Q521" s="13"/>
      <c r="R521" s="13"/>
      <c r="S521" s="13"/>
      <c r="T521" s="13"/>
      <c r="U521" s="17"/>
      <c r="V521" s="17"/>
      <c r="AA521" s="49"/>
      <c r="AB521" s="30"/>
      <c r="AC521" s="14"/>
      <c r="AD521" s="4"/>
      <c r="AE521" s="4"/>
      <c r="AF521" s="5"/>
      <c r="AG521" s="6"/>
      <c r="AH521" s="41"/>
      <c r="AI521" s="32"/>
      <c r="AJ521" s="32"/>
      <c r="AL521" s="2">
        <f t="shared" si="102"/>
        <v>0</v>
      </c>
      <c r="AM521" s="2">
        <f t="shared" si="103"/>
        <v>0</v>
      </c>
      <c r="AN521" s="2">
        <f t="shared" si="104"/>
        <v>0</v>
      </c>
      <c r="AO521" s="2">
        <f t="shared" si="105"/>
        <v>0</v>
      </c>
      <c r="AP521" s="2">
        <f t="shared" si="106"/>
        <v>0</v>
      </c>
      <c r="AQ521" s="2">
        <f t="shared" si="107"/>
        <v>0</v>
      </c>
      <c r="AR521" s="2">
        <f t="shared" si="108"/>
        <v>0</v>
      </c>
      <c r="AS521" s="2">
        <f t="shared" si="109"/>
        <v>0</v>
      </c>
      <c r="AT521" s="2">
        <f t="shared" si="110"/>
        <v>0</v>
      </c>
      <c r="AU521" s="2">
        <f t="shared" si="111"/>
        <v>0</v>
      </c>
      <c r="AV521" s="2"/>
      <c r="AW521" s="2">
        <f>AX521*O521</f>
        <v>0</v>
      </c>
      <c r="AX521" s="2">
        <f t="shared" si="112"/>
        <v>529.98221895859683</v>
      </c>
      <c r="AY521" s="2">
        <f>SUM(AL521:AU521)</f>
        <v>0</v>
      </c>
      <c r="AZ521" s="1">
        <f>AY521*O521</f>
        <v>0</v>
      </c>
      <c r="BA521" s="15">
        <f t="shared" si="113"/>
        <v>0</v>
      </c>
    </row>
    <row r="522" spans="15:53" ht="14.25" customHeight="1" x14ac:dyDescent="0.25">
      <c r="O522" s="53"/>
      <c r="P522" s="13"/>
      <c r="Q522" s="13"/>
      <c r="R522" s="13"/>
      <c r="S522" s="13"/>
      <c r="T522" s="13"/>
      <c r="U522" s="17"/>
      <c r="V522" s="17"/>
      <c r="AA522" s="49"/>
      <c r="AB522" s="30"/>
      <c r="AC522" s="14"/>
      <c r="AD522" s="4"/>
      <c r="AE522" s="4"/>
      <c r="AF522" s="5"/>
      <c r="AG522" s="6"/>
      <c r="AH522" s="41"/>
      <c r="AI522" s="32"/>
      <c r="AJ522" s="32"/>
      <c r="AL522" s="2">
        <f t="shared" si="102"/>
        <v>0</v>
      </c>
      <c r="AM522" s="2">
        <f t="shared" si="103"/>
        <v>0</v>
      </c>
      <c r="AN522" s="2">
        <f t="shared" si="104"/>
        <v>0</v>
      </c>
      <c r="AO522" s="2">
        <f t="shared" si="105"/>
        <v>0</v>
      </c>
      <c r="AP522" s="2">
        <f t="shared" si="106"/>
        <v>0</v>
      </c>
      <c r="AQ522" s="2">
        <f t="shared" si="107"/>
        <v>0</v>
      </c>
      <c r="AR522" s="2">
        <f t="shared" si="108"/>
        <v>0</v>
      </c>
      <c r="AS522" s="2">
        <f t="shared" si="109"/>
        <v>0</v>
      </c>
      <c r="AT522" s="2">
        <f t="shared" si="110"/>
        <v>0</v>
      </c>
      <c r="AU522" s="2">
        <f t="shared" si="111"/>
        <v>0</v>
      </c>
      <c r="AV522" s="2"/>
      <c r="AW522" s="2">
        <f>AX522*O522</f>
        <v>0</v>
      </c>
      <c r="AX522" s="2">
        <f t="shared" si="112"/>
        <v>529.98221895859683</v>
      </c>
      <c r="AY522" s="2">
        <f>SUM(AL522:AU522)</f>
        <v>0</v>
      </c>
      <c r="AZ522" s="1">
        <f>AY522*O522</f>
        <v>0</v>
      </c>
      <c r="BA522" s="15">
        <f t="shared" si="113"/>
        <v>0</v>
      </c>
    </row>
    <row r="523" spans="15:53" ht="14.25" customHeight="1" x14ac:dyDescent="0.25">
      <c r="O523" s="53"/>
      <c r="P523" s="13"/>
      <c r="Q523" s="13"/>
      <c r="R523" s="13"/>
      <c r="S523" s="13"/>
      <c r="T523" s="13"/>
      <c r="U523" s="17"/>
      <c r="V523" s="17"/>
      <c r="AA523" s="49"/>
      <c r="AB523" s="30"/>
      <c r="AC523" s="14"/>
      <c r="AD523" s="4"/>
      <c r="AE523" s="4"/>
      <c r="AF523" s="5"/>
      <c r="AG523" s="6"/>
      <c r="AH523" s="41"/>
      <c r="AI523" s="32"/>
      <c r="AJ523" s="32"/>
      <c r="AL523" s="2">
        <f t="shared" si="102"/>
        <v>0</v>
      </c>
      <c r="AM523" s="2">
        <f t="shared" si="103"/>
        <v>0</v>
      </c>
      <c r="AN523" s="2">
        <f t="shared" si="104"/>
        <v>0</v>
      </c>
      <c r="AO523" s="2">
        <f t="shared" si="105"/>
        <v>0</v>
      </c>
      <c r="AP523" s="2">
        <f t="shared" si="106"/>
        <v>0</v>
      </c>
      <c r="AQ523" s="2">
        <f t="shared" si="107"/>
        <v>0</v>
      </c>
      <c r="AR523" s="2">
        <f t="shared" si="108"/>
        <v>0</v>
      </c>
      <c r="AS523" s="2">
        <f t="shared" si="109"/>
        <v>0</v>
      </c>
      <c r="AT523" s="2">
        <f t="shared" si="110"/>
        <v>0</v>
      </c>
      <c r="AU523" s="2">
        <f t="shared" si="111"/>
        <v>0</v>
      </c>
      <c r="AV523" s="2"/>
      <c r="AW523" s="2">
        <f>AX523*O523</f>
        <v>0</v>
      </c>
      <c r="AX523" s="2">
        <f t="shared" si="112"/>
        <v>529.98221895859683</v>
      </c>
      <c r="AY523" s="2">
        <f>SUM(AL523:AU523)</f>
        <v>0</v>
      </c>
      <c r="AZ523" s="1">
        <f>AY523*O523</f>
        <v>0</v>
      </c>
      <c r="BA523" s="15">
        <f t="shared" si="113"/>
        <v>0</v>
      </c>
    </row>
    <row r="524" spans="15:53" ht="14.25" customHeight="1" x14ac:dyDescent="0.25">
      <c r="O524" s="53"/>
      <c r="P524" s="13"/>
      <c r="Q524" s="13"/>
      <c r="R524" s="13"/>
      <c r="S524" s="13"/>
      <c r="T524" s="13"/>
      <c r="U524" s="17"/>
      <c r="V524" s="17"/>
      <c r="AA524" s="49"/>
      <c r="AB524" s="30"/>
      <c r="AC524" s="14"/>
      <c r="AD524" s="4"/>
      <c r="AE524" s="4"/>
      <c r="AF524" s="5"/>
      <c r="AG524" s="6"/>
      <c r="AH524" s="41"/>
      <c r="AI524" s="32"/>
      <c r="AJ524" s="32"/>
      <c r="AL524" s="2">
        <f t="shared" si="102"/>
        <v>0</v>
      </c>
      <c r="AM524" s="2">
        <f t="shared" si="103"/>
        <v>0</v>
      </c>
      <c r="AN524" s="2">
        <f t="shared" si="104"/>
        <v>0</v>
      </c>
      <c r="AO524" s="2">
        <f t="shared" si="105"/>
        <v>0</v>
      </c>
      <c r="AP524" s="2">
        <f t="shared" si="106"/>
        <v>0</v>
      </c>
      <c r="AQ524" s="2">
        <f t="shared" si="107"/>
        <v>0</v>
      </c>
      <c r="AR524" s="2">
        <f t="shared" si="108"/>
        <v>0</v>
      </c>
      <c r="AS524" s="2">
        <f t="shared" si="109"/>
        <v>0</v>
      </c>
      <c r="AT524" s="2">
        <f t="shared" si="110"/>
        <v>0</v>
      </c>
      <c r="AU524" s="2">
        <f t="shared" si="111"/>
        <v>0</v>
      </c>
      <c r="AV524" s="2"/>
      <c r="AW524" s="2">
        <f>AX524*O524</f>
        <v>0</v>
      </c>
      <c r="AX524" s="2">
        <f t="shared" si="112"/>
        <v>529.98221895859683</v>
      </c>
      <c r="AY524" s="2">
        <f>SUM(AL524:AU524)</f>
        <v>0</v>
      </c>
      <c r="AZ524" s="1">
        <f>AY524*O524</f>
        <v>0</v>
      </c>
      <c r="BA524" s="15">
        <f t="shared" si="113"/>
        <v>0</v>
      </c>
    </row>
    <row r="525" spans="15:53" ht="14.25" customHeight="1" x14ac:dyDescent="0.25">
      <c r="O525" s="53"/>
      <c r="P525" s="13"/>
      <c r="Q525" s="13"/>
      <c r="R525" s="13"/>
      <c r="S525" s="13"/>
      <c r="T525" s="13"/>
      <c r="U525" s="17"/>
      <c r="V525" s="17"/>
      <c r="AA525" s="49"/>
      <c r="AB525" s="30"/>
      <c r="AC525" s="14"/>
      <c r="AD525" s="4"/>
      <c r="AE525" s="4"/>
      <c r="AF525" s="5"/>
      <c r="AG525" s="6"/>
      <c r="AH525" s="41"/>
      <c r="AI525" s="32"/>
      <c r="AJ525" s="32"/>
      <c r="AL525" s="2">
        <f t="shared" si="102"/>
        <v>0</v>
      </c>
      <c r="AM525" s="2">
        <f t="shared" si="103"/>
        <v>0</v>
      </c>
      <c r="AN525" s="2">
        <f t="shared" si="104"/>
        <v>0</v>
      </c>
      <c r="AO525" s="2">
        <f t="shared" si="105"/>
        <v>0</v>
      </c>
      <c r="AP525" s="2">
        <f t="shared" si="106"/>
        <v>0</v>
      </c>
      <c r="AQ525" s="2">
        <f t="shared" si="107"/>
        <v>0</v>
      </c>
      <c r="AR525" s="2">
        <f t="shared" si="108"/>
        <v>0</v>
      </c>
      <c r="AS525" s="2">
        <f t="shared" si="109"/>
        <v>0</v>
      </c>
      <c r="AT525" s="2">
        <f t="shared" si="110"/>
        <v>0</v>
      </c>
      <c r="AU525" s="2">
        <f t="shared" si="111"/>
        <v>0</v>
      </c>
      <c r="AV525" s="2"/>
      <c r="AW525" s="2">
        <f>AX525*O525</f>
        <v>0</v>
      </c>
      <c r="AX525" s="2">
        <f t="shared" si="112"/>
        <v>529.98221895859683</v>
      </c>
      <c r="AY525" s="2">
        <f>SUM(AL525:AU525)</f>
        <v>0</v>
      </c>
      <c r="AZ525" s="1">
        <f>AY525*O525</f>
        <v>0</v>
      </c>
      <c r="BA525" s="15">
        <f t="shared" si="113"/>
        <v>0</v>
      </c>
    </row>
    <row r="526" spans="15:53" ht="14.25" customHeight="1" x14ac:dyDescent="0.25">
      <c r="O526" s="53"/>
      <c r="P526" s="13"/>
      <c r="Q526" s="13"/>
      <c r="R526" s="13"/>
      <c r="S526" s="13"/>
      <c r="T526" s="13"/>
      <c r="U526" s="17"/>
      <c r="V526" s="17"/>
      <c r="AA526" s="49"/>
      <c r="AB526" s="30"/>
      <c r="AC526" s="14"/>
      <c r="AD526" s="4"/>
      <c r="AE526" s="4"/>
      <c r="AF526" s="5"/>
      <c r="AG526" s="6"/>
      <c r="AH526" s="41"/>
      <c r="AI526" s="32"/>
      <c r="AJ526" s="32"/>
      <c r="AL526" s="2">
        <f t="shared" si="102"/>
        <v>0</v>
      </c>
      <c r="AM526" s="2">
        <f t="shared" si="103"/>
        <v>0</v>
      </c>
      <c r="AN526" s="2">
        <f t="shared" si="104"/>
        <v>0</v>
      </c>
      <c r="AO526" s="2">
        <f t="shared" si="105"/>
        <v>0</v>
      </c>
      <c r="AP526" s="2">
        <f t="shared" si="106"/>
        <v>0</v>
      </c>
      <c r="AQ526" s="2">
        <f t="shared" si="107"/>
        <v>0</v>
      </c>
      <c r="AR526" s="2">
        <f t="shared" si="108"/>
        <v>0</v>
      </c>
      <c r="AS526" s="2">
        <f t="shared" si="109"/>
        <v>0</v>
      </c>
      <c r="AT526" s="2">
        <f t="shared" si="110"/>
        <v>0</v>
      </c>
      <c r="AU526" s="2">
        <f t="shared" si="111"/>
        <v>0</v>
      </c>
      <c r="AV526" s="2"/>
      <c r="AW526" s="2">
        <f>AX526*O526</f>
        <v>0</v>
      </c>
      <c r="AX526" s="2">
        <f t="shared" si="112"/>
        <v>529.98221895859683</v>
      </c>
      <c r="AY526" s="2">
        <f>SUM(AL526:AU526)</f>
        <v>0</v>
      </c>
      <c r="AZ526" s="1">
        <f>AY526*O526</f>
        <v>0</v>
      </c>
      <c r="BA526" s="15">
        <f t="shared" si="113"/>
        <v>0</v>
      </c>
    </row>
    <row r="527" spans="15:53" ht="14.25" customHeight="1" x14ac:dyDescent="0.25">
      <c r="O527" s="53"/>
      <c r="P527" s="13"/>
      <c r="Q527" s="13"/>
      <c r="R527" s="13"/>
      <c r="S527" s="13"/>
      <c r="T527" s="13"/>
      <c r="U527" s="17"/>
      <c r="V527" s="17"/>
      <c r="AA527" s="49"/>
      <c r="AB527" s="30"/>
      <c r="AC527" s="14"/>
      <c r="AD527" s="4"/>
      <c r="AE527" s="4"/>
      <c r="AF527" s="5"/>
      <c r="AG527" s="6"/>
      <c r="AH527" s="41"/>
      <c r="AI527" s="32"/>
      <c r="AJ527" s="32"/>
      <c r="AL527" s="2">
        <f t="shared" si="102"/>
        <v>0</v>
      </c>
      <c r="AM527" s="2">
        <f t="shared" si="103"/>
        <v>0</v>
      </c>
      <c r="AN527" s="2">
        <f t="shared" si="104"/>
        <v>0</v>
      </c>
      <c r="AO527" s="2">
        <f t="shared" si="105"/>
        <v>0</v>
      </c>
      <c r="AP527" s="2">
        <f t="shared" si="106"/>
        <v>0</v>
      </c>
      <c r="AQ527" s="2">
        <f t="shared" si="107"/>
        <v>0</v>
      </c>
      <c r="AR527" s="2">
        <f t="shared" si="108"/>
        <v>0</v>
      </c>
      <c r="AS527" s="2">
        <f t="shared" si="109"/>
        <v>0</v>
      </c>
      <c r="AT527" s="2">
        <f t="shared" si="110"/>
        <v>0</v>
      </c>
      <c r="AU527" s="2">
        <f t="shared" si="111"/>
        <v>0</v>
      </c>
      <c r="AV527" s="2"/>
      <c r="AW527" s="2">
        <f>AX527*O527</f>
        <v>0</v>
      </c>
      <c r="AX527" s="2">
        <f t="shared" si="112"/>
        <v>529.98221895859683</v>
      </c>
      <c r="AY527" s="2">
        <f>SUM(AL527:AU527)</f>
        <v>0</v>
      </c>
      <c r="AZ527" s="1">
        <f>AY527*O527</f>
        <v>0</v>
      </c>
      <c r="BA527" s="15">
        <f t="shared" si="113"/>
        <v>0</v>
      </c>
    </row>
    <row r="528" spans="15:53" ht="14.25" customHeight="1" x14ac:dyDescent="0.25">
      <c r="O528" s="53"/>
      <c r="P528" s="13"/>
      <c r="Q528" s="13"/>
      <c r="R528" s="13"/>
      <c r="S528" s="13"/>
      <c r="T528" s="13"/>
      <c r="U528" s="17"/>
      <c r="V528" s="17"/>
      <c r="AA528" s="49"/>
      <c r="AB528" s="30"/>
      <c r="AC528" s="14"/>
      <c r="AD528" s="4"/>
      <c r="AE528" s="4"/>
      <c r="AF528" s="5"/>
      <c r="AG528" s="6"/>
      <c r="AH528" s="41"/>
      <c r="AI528" s="32"/>
      <c r="AJ528" s="32"/>
      <c r="AL528" s="2">
        <f t="shared" si="102"/>
        <v>0</v>
      </c>
      <c r="AM528" s="2">
        <f t="shared" si="103"/>
        <v>0</v>
      </c>
      <c r="AN528" s="2">
        <f t="shared" si="104"/>
        <v>0</v>
      </c>
      <c r="AO528" s="2">
        <f t="shared" si="105"/>
        <v>0</v>
      </c>
      <c r="AP528" s="2">
        <f t="shared" si="106"/>
        <v>0</v>
      </c>
      <c r="AQ528" s="2">
        <f t="shared" si="107"/>
        <v>0</v>
      </c>
      <c r="AR528" s="2">
        <f t="shared" si="108"/>
        <v>0</v>
      </c>
      <c r="AS528" s="2">
        <f t="shared" si="109"/>
        <v>0</v>
      </c>
      <c r="AT528" s="2">
        <f t="shared" si="110"/>
        <v>0</v>
      </c>
      <c r="AU528" s="2">
        <f t="shared" si="111"/>
        <v>0</v>
      </c>
      <c r="AV528" s="2"/>
      <c r="AW528" s="2">
        <f>AX528*O528</f>
        <v>0</v>
      </c>
      <c r="AX528" s="2">
        <f t="shared" si="112"/>
        <v>529.98221895859683</v>
      </c>
      <c r="AY528" s="2">
        <f>SUM(AL528:AU528)</f>
        <v>0</v>
      </c>
      <c r="AZ528" s="1">
        <f>AY528*O528</f>
        <v>0</v>
      </c>
      <c r="BA528" s="15">
        <f t="shared" si="113"/>
        <v>0</v>
      </c>
    </row>
    <row r="529" spans="15:53" ht="14.25" customHeight="1" x14ac:dyDescent="0.25">
      <c r="O529" s="53"/>
      <c r="P529" s="13"/>
      <c r="Q529" s="13"/>
      <c r="R529" s="13"/>
      <c r="S529" s="13"/>
      <c r="T529" s="13"/>
      <c r="U529" s="17"/>
      <c r="V529" s="17"/>
      <c r="AA529" s="49"/>
      <c r="AB529" s="30"/>
      <c r="AC529" s="14"/>
      <c r="AD529" s="4"/>
      <c r="AE529" s="4"/>
      <c r="AF529" s="5"/>
      <c r="AG529" s="6"/>
      <c r="AH529" s="41"/>
      <c r="AI529" s="32"/>
      <c r="AJ529" s="32"/>
      <c r="AL529" s="2">
        <f t="shared" si="102"/>
        <v>0</v>
      </c>
      <c r="AM529" s="2">
        <f t="shared" si="103"/>
        <v>0</v>
      </c>
      <c r="AN529" s="2">
        <f t="shared" si="104"/>
        <v>0</v>
      </c>
      <c r="AO529" s="2">
        <f t="shared" si="105"/>
        <v>0</v>
      </c>
      <c r="AP529" s="2">
        <f t="shared" si="106"/>
        <v>0</v>
      </c>
      <c r="AQ529" s="2">
        <f t="shared" si="107"/>
        <v>0</v>
      </c>
      <c r="AR529" s="2">
        <f t="shared" si="108"/>
        <v>0</v>
      </c>
      <c r="AS529" s="2">
        <f t="shared" si="109"/>
        <v>0</v>
      </c>
      <c r="AT529" s="2">
        <f t="shared" si="110"/>
        <v>0</v>
      </c>
      <c r="AU529" s="2">
        <f t="shared" si="111"/>
        <v>0</v>
      </c>
      <c r="AV529" s="2"/>
      <c r="AW529" s="2">
        <f>AX529*O529</f>
        <v>0</v>
      </c>
      <c r="AX529" s="2">
        <f t="shared" si="112"/>
        <v>529.98221895859683</v>
      </c>
      <c r="AY529" s="2">
        <f>SUM(AL529:AU529)</f>
        <v>0</v>
      </c>
      <c r="AZ529" s="1">
        <f>AY529*O529</f>
        <v>0</v>
      </c>
      <c r="BA529" s="15">
        <f t="shared" si="113"/>
        <v>0</v>
      </c>
    </row>
    <row r="530" spans="15:53" ht="14.25" customHeight="1" x14ac:dyDescent="0.25">
      <c r="O530" s="53"/>
      <c r="P530" s="13"/>
      <c r="Q530" s="13"/>
      <c r="R530" s="13"/>
      <c r="S530" s="13"/>
      <c r="T530" s="13"/>
      <c r="U530" s="17"/>
      <c r="V530" s="17"/>
      <c r="AA530" s="49"/>
      <c r="AB530" s="30"/>
      <c r="AC530" s="14"/>
      <c r="AD530" s="4"/>
      <c r="AE530" s="4"/>
      <c r="AF530" s="5"/>
      <c r="AG530" s="6"/>
      <c r="AH530" s="41"/>
      <c r="AI530" s="32"/>
      <c r="AJ530" s="32"/>
      <c r="AL530" s="2">
        <f t="shared" si="102"/>
        <v>0</v>
      </c>
      <c r="AM530" s="2">
        <f t="shared" si="103"/>
        <v>0</v>
      </c>
      <c r="AN530" s="2">
        <f t="shared" si="104"/>
        <v>0</v>
      </c>
      <c r="AO530" s="2">
        <f t="shared" si="105"/>
        <v>0</v>
      </c>
      <c r="AP530" s="2">
        <f t="shared" si="106"/>
        <v>0</v>
      </c>
      <c r="AQ530" s="2">
        <f t="shared" si="107"/>
        <v>0</v>
      </c>
      <c r="AR530" s="2">
        <f t="shared" si="108"/>
        <v>0</v>
      </c>
      <c r="AS530" s="2">
        <f t="shared" si="109"/>
        <v>0</v>
      </c>
      <c r="AT530" s="2">
        <f t="shared" si="110"/>
        <v>0</v>
      </c>
      <c r="AU530" s="2">
        <f t="shared" si="111"/>
        <v>0</v>
      </c>
      <c r="AV530" s="2"/>
      <c r="AW530" s="2">
        <f>AX530*O530</f>
        <v>0</v>
      </c>
      <c r="AX530" s="2">
        <f t="shared" si="112"/>
        <v>529.98221895859683</v>
      </c>
      <c r="AY530" s="2">
        <f>SUM(AL530:AU530)</f>
        <v>0</v>
      </c>
      <c r="AZ530" s="1">
        <f>AY530*O530</f>
        <v>0</v>
      </c>
      <c r="BA530" s="15">
        <f t="shared" si="113"/>
        <v>0</v>
      </c>
    </row>
    <row r="531" spans="15:53" ht="14.25" customHeight="1" x14ac:dyDescent="0.25">
      <c r="O531" s="53"/>
      <c r="P531" s="13"/>
      <c r="Q531" s="13"/>
      <c r="R531" s="13"/>
      <c r="S531" s="13"/>
      <c r="T531" s="13"/>
      <c r="U531" s="17"/>
      <c r="V531" s="17"/>
      <c r="AA531" s="49"/>
      <c r="AB531" s="30"/>
      <c r="AC531" s="14"/>
      <c r="AD531" s="4"/>
      <c r="AE531" s="4"/>
      <c r="AF531" s="5"/>
      <c r="AG531" s="6"/>
      <c r="AH531" s="41"/>
      <c r="AI531" s="32"/>
      <c r="AJ531" s="32"/>
      <c r="AL531" s="2">
        <f t="shared" si="102"/>
        <v>0</v>
      </c>
      <c r="AM531" s="2">
        <f t="shared" si="103"/>
        <v>0</v>
      </c>
      <c r="AN531" s="2">
        <f t="shared" si="104"/>
        <v>0</v>
      </c>
      <c r="AO531" s="2">
        <f t="shared" si="105"/>
        <v>0</v>
      </c>
      <c r="AP531" s="2">
        <f t="shared" si="106"/>
        <v>0</v>
      </c>
      <c r="AQ531" s="2">
        <f t="shared" si="107"/>
        <v>0</v>
      </c>
      <c r="AR531" s="2">
        <f t="shared" si="108"/>
        <v>0</v>
      </c>
      <c r="AS531" s="2">
        <f t="shared" si="109"/>
        <v>0</v>
      </c>
      <c r="AT531" s="2">
        <f t="shared" si="110"/>
        <v>0</v>
      </c>
      <c r="AU531" s="2">
        <f t="shared" si="111"/>
        <v>0</v>
      </c>
      <c r="AV531" s="2"/>
      <c r="AW531" s="2">
        <f>AX531*O531</f>
        <v>0</v>
      </c>
      <c r="AX531" s="2">
        <f t="shared" si="112"/>
        <v>529.98221895859683</v>
      </c>
      <c r="AY531" s="2">
        <f>SUM(AL531:AU531)</f>
        <v>0</v>
      </c>
      <c r="AZ531" s="1">
        <f>AY531*O531</f>
        <v>0</v>
      </c>
      <c r="BA531" s="15">
        <f t="shared" si="113"/>
        <v>0</v>
      </c>
    </row>
    <row r="532" spans="15:53" ht="14.25" customHeight="1" x14ac:dyDescent="0.25">
      <c r="O532" s="53"/>
      <c r="P532" s="13"/>
      <c r="Q532" s="13"/>
      <c r="R532" s="13"/>
      <c r="S532" s="13"/>
      <c r="T532" s="13"/>
      <c r="U532" s="17"/>
      <c r="V532" s="17"/>
      <c r="AA532" s="49"/>
      <c r="AB532" s="30"/>
      <c r="AC532" s="14"/>
      <c r="AD532" s="4"/>
      <c r="AE532" s="4"/>
      <c r="AF532" s="5"/>
      <c r="AG532" s="6"/>
      <c r="AH532" s="41"/>
      <c r="AI532" s="32"/>
      <c r="AJ532" s="32"/>
      <c r="AL532" s="2">
        <f t="shared" si="102"/>
        <v>0</v>
      </c>
      <c r="AM532" s="2">
        <f t="shared" si="103"/>
        <v>0</v>
      </c>
      <c r="AN532" s="2">
        <f t="shared" si="104"/>
        <v>0</v>
      </c>
      <c r="AO532" s="2">
        <f t="shared" si="105"/>
        <v>0</v>
      </c>
      <c r="AP532" s="2">
        <f t="shared" si="106"/>
        <v>0</v>
      </c>
      <c r="AQ532" s="2">
        <f t="shared" si="107"/>
        <v>0</v>
      </c>
      <c r="AR532" s="2">
        <f t="shared" si="108"/>
        <v>0</v>
      </c>
      <c r="AS532" s="2">
        <f t="shared" si="109"/>
        <v>0</v>
      </c>
      <c r="AT532" s="2">
        <f t="shared" si="110"/>
        <v>0</v>
      </c>
      <c r="AU532" s="2">
        <f t="shared" si="111"/>
        <v>0</v>
      </c>
      <c r="AV532" s="2"/>
      <c r="AW532" s="2">
        <f>AX532*O532</f>
        <v>0</v>
      </c>
      <c r="AX532" s="2">
        <f t="shared" si="112"/>
        <v>529.98221895859683</v>
      </c>
      <c r="AY532" s="2">
        <f>SUM(AL532:AU532)</f>
        <v>0</v>
      </c>
      <c r="AZ532" s="1">
        <f>AY532*O532</f>
        <v>0</v>
      </c>
      <c r="BA532" s="15">
        <f t="shared" si="113"/>
        <v>0</v>
      </c>
    </row>
    <row r="533" spans="15:53" ht="14.25" customHeight="1" x14ac:dyDescent="0.25">
      <c r="O533" s="53"/>
      <c r="P533" s="13"/>
      <c r="Q533" s="13"/>
      <c r="R533" s="13"/>
      <c r="S533" s="13"/>
      <c r="T533" s="13"/>
      <c r="U533" s="17"/>
      <c r="V533" s="17"/>
      <c r="AA533" s="49"/>
      <c r="AB533" s="30"/>
      <c r="AC533" s="14"/>
      <c r="AD533" s="4"/>
      <c r="AE533" s="4"/>
      <c r="AF533" s="5"/>
      <c r="AG533" s="6"/>
      <c r="AH533" s="41"/>
      <c r="AI533" s="32"/>
      <c r="AJ533" s="32"/>
      <c r="AL533" s="2">
        <f t="shared" si="102"/>
        <v>0</v>
      </c>
      <c r="AM533" s="2">
        <f t="shared" si="103"/>
        <v>0</v>
      </c>
      <c r="AN533" s="2">
        <f t="shared" si="104"/>
        <v>0</v>
      </c>
      <c r="AO533" s="2">
        <f t="shared" si="105"/>
        <v>0</v>
      </c>
      <c r="AP533" s="2">
        <f t="shared" si="106"/>
        <v>0</v>
      </c>
      <c r="AQ533" s="2">
        <f t="shared" si="107"/>
        <v>0</v>
      </c>
      <c r="AR533" s="2">
        <f t="shared" si="108"/>
        <v>0</v>
      </c>
      <c r="AS533" s="2">
        <f t="shared" si="109"/>
        <v>0</v>
      </c>
      <c r="AT533" s="2">
        <f t="shared" si="110"/>
        <v>0</v>
      </c>
      <c r="AU533" s="2">
        <f t="shared" si="111"/>
        <v>0</v>
      </c>
      <c r="AV533" s="2"/>
      <c r="AW533" s="2">
        <f>AX533*O533</f>
        <v>0</v>
      </c>
      <c r="AX533" s="2">
        <f t="shared" si="112"/>
        <v>529.98221895859683</v>
      </c>
      <c r="AY533" s="2">
        <f>SUM(AL533:AU533)</f>
        <v>0</v>
      </c>
      <c r="AZ533" s="1">
        <f>AY533*O533</f>
        <v>0</v>
      </c>
      <c r="BA533" s="15">
        <f t="shared" si="113"/>
        <v>0</v>
      </c>
    </row>
    <row r="534" spans="15:53" ht="14.25" customHeight="1" x14ac:dyDescent="0.25">
      <c r="O534" s="53"/>
      <c r="P534" s="13"/>
      <c r="Q534" s="13"/>
      <c r="R534" s="13"/>
      <c r="S534" s="13"/>
      <c r="T534" s="13"/>
      <c r="U534" s="17"/>
      <c r="V534" s="17"/>
      <c r="AA534" s="49"/>
      <c r="AB534" s="30"/>
      <c r="AC534" s="14"/>
      <c r="AD534" s="4"/>
      <c r="AE534" s="4"/>
      <c r="AF534" s="5"/>
      <c r="AG534" s="6"/>
      <c r="AH534" s="41"/>
      <c r="AI534" s="32"/>
      <c r="AJ534" s="32"/>
      <c r="AL534" s="2">
        <f t="shared" si="102"/>
        <v>0</v>
      </c>
      <c r="AM534" s="2">
        <f t="shared" si="103"/>
        <v>0</v>
      </c>
      <c r="AN534" s="2">
        <f t="shared" si="104"/>
        <v>0</v>
      </c>
      <c r="AO534" s="2">
        <f t="shared" si="105"/>
        <v>0</v>
      </c>
      <c r="AP534" s="2">
        <f t="shared" si="106"/>
        <v>0</v>
      </c>
      <c r="AQ534" s="2">
        <f t="shared" si="107"/>
        <v>0</v>
      </c>
      <c r="AR534" s="2">
        <f t="shared" si="108"/>
        <v>0</v>
      </c>
      <c r="AS534" s="2">
        <f t="shared" si="109"/>
        <v>0</v>
      </c>
      <c r="AT534" s="2">
        <f t="shared" si="110"/>
        <v>0</v>
      </c>
      <c r="AU534" s="2">
        <f t="shared" si="111"/>
        <v>0</v>
      </c>
      <c r="AV534" s="2"/>
      <c r="AW534" s="2">
        <f>AX534*O534</f>
        <v>0</v>
      </c>
      <c r="AX534" s="2">
        <f t="shared" si="112"/>
        <v>529.98221895859683</v>
      </c>
      <c r="AY534" s="2">
        <f>SUM(AL534:AU534)</f>
        <v>0</v>
      </c>
      <c r="AZ534" s="1">
        <f>AY534*O534</f>
        <v>0</v>
      </c>
      <c r="BA534" s="15">
        <f t="shared" si="113"/>
        <v>0</v>
      </c>
    </row>
    <row r="535" spans="15:53" ht="14.25" customHeight="1" x14ac:dyDescent="0.25">
      <c r="O535" s="53"/>
      <c r="P535" s="13"/>
      <c r="Q535" s="13"/>
      <c r="R535" s="13"/>
      <c r="S535" s="13"/>
      <c r="T535" s="13"/>
      <c r="U535" s="17"/>
      <c r="V535" s="17"/>
      <c r="AA535" s="49"/>
      <c r="AB535" s="30"/>
      <c r="AC535" s="14"/>
      <c r="AD535" s="4"/>
      <c r="AE535" s="4"/>
      <c r="AF535" s="5"/>
      <c r="AG535" s="6"/>
      <c r="AH535" s="41"/>
      <c r="AI535" s="32"/>
      <c r="AJ535" s="32"/>
      <c r="AL535" s="2">
        <f t="shared" si="102"/>
        <v>0</v>
      </c>
      <c r="AM535" s="2">
        <f t="shared" si="103"/>
        <v>0</v>
      </c>
      <c r="AN535" s="2">
        <f t="shared" si="104"/>
        <v>0</v>
      </c>
      <c r="AO535" s="2">
        <f t="shared" si="105"/>
        <v>0</v>
      </c>
      <c r="AP535" s="2">
        <f t="shared" si="106"/>
        <v>0</v>
      </c>
      <c r="AQ535" s="2">
        <f t="shared" si="107"/>
        <v>0</v>
      </c>
      <c r="AR535" s="2">
        <f t="shared" si="108"/>
        <v>0</v>
      </c>
      <c r="AS535" s="2">
        <f t="shared" si="109"/>
        <v>0</v>
      </c>
      <c r="AT535" s="2">
        <f t="shared" si="110"/>
        <v>0</v>
      </c>
      <c r="AU535" s="2">
        <f t="shared" si="111"/>
        <v>0</v>
      </c>
      <c r="AV535" s="2"/>
      <c r="AW535" s="2">
        <f>AX535*O535</f>
        <v>0</v>
      </c>
      <c r="AX535" s="2">
        <f t="shared" si="112"/>
        <v>529.98221895859683</v>
      </c>
      <c r="AY535" s="2">
        <f>SUM(AL535:AU535)</f>
        <v>0</v>
      </c>
      <c r="AZ535" s="1">
        <f>AY535*O535</f>
        <v>0</v>
      </c>
      <c r="BA535" s="15">
        <f t="shared" si="113"/>
        <v>0</v>
      </c>
    </row>
    <row r="536" spans="15:53" ht="14.25" customHeight="1" x14ac:dyDescent="0.25">
      <c r="O536" s="53"/>
      <c r="P536" s="13"/>
      <c r="Q536" s="13"/>
      <c r="R536" s="13"/>
      <c r="S536" s="13"/>
      <c r="T536" s="13"/>
      <c r="U536" s="17"/>
      <c r="V536" s="17"/>
      <c r="AA536" s="49"/>
      <c r="AB536" s="30"/>
      <c r="AC536" s="14"/>
      <c r="AD536" s="4"/>
      <c r="AE536" s="4"/>
      <c r="AF536" s="5"/>
      <c r="AG536" s="6"/>
      <c r="AH536" s="41"/>
      <c r="AI536" s="32"/>
      <c r="AJ536" s="32"/>
      <c r="AL536" s="2">
        <f t="shared" si="102"/>
        <v>0</v>
      </c>
      <c r="AM536" s="2">
        <f t="shared" si="103"/>
        <v>0</v>
      </c>
      <c r="AN536" s="2">
        <f t="shared" si="104"/>
        <v>0</v>
      </c>
      <c r="AO536" s="2">
        <f t="shared" si="105"/>
        <v>0</v>
      </c>
      <c r="AP536" s="2">
        <f t="shared" si="106"/>
        <v>0</v>
      </c>
      <c r="AQ536" s="2">
        <f t="shared" si="107"/>
        <v>0</v>
      </c>
      <c r="AR536" s="2">
        <f t="shared" si="108"/>
        <v>0</v>
      </c>
      <c r="AS536" s="2">
        <f t="shared" si="109"/>
        <v>0</v>
      </c>
      <c r="AT536" s="2">
        <f t="shared" si="110"/>
        <v>0</v>
      </c>
      <c r="AU536" s="2">
        <f t="shared" si="111"/>
        <v>0</v>
      </c>
      <c r="AV536" s="2"/>
      <c r="AW536" s="2">
        <f>AX536*O536</f>
        <v>0</v>
      </c>
      <c r="AX536" s="2">
        <f t="shared" si="112"/>
        <v>529.98221895859683</v>
      </c>
      <c r="AY536" s="2">
        <f>SUM(AL536:AU536)</f>
        <v>0</v>
      </c>
      <c r="AZ536" s="1">
        <f>AY536*O536</f>
        <v>0</v>
      </c>
      <c r="BA536" s="15">
        <f t="shared" si="113"/>
        <v>0</v>
      </c>
    </row>
    <row r="537" spans="15:53" ht="14.25" customHeight="1" x14ac:dyDescent="0.25">
      <c r="O537" s="53"/>
      <c r="P537" s="13"/>
      <c r="Q537" s="13"/>
      <c r="R537" s="13"/>
      <c r="S537" s="13"/>
      <c r="T537" s="13"/>
      <c r="U537" s="17"/>
      <c r="V537" s="17"/>
      <c r="AA537" s="49"/>
      <c r="AB537" s="30"/>
      <c r="AC537" s="14"/>
      <c r="AD537" s="4"/>
      <c r="AE537" s="4"/>
      <c r="AF537" s="5"/>
      <c r="AG537" s="6"/>
      <c r="AH537" s="41"/>
      <c r="AI537" s="32"/>
      <c r="AJ537" s="32"/>
      <c r="AL537" s="2">
        <f t="shared" si="102"/>
        <v>0</v>
      </c>
      <c r="AM537" s="2">
        <f t="shared" si="103"/>
        <v>0</v>
      </c>
      <c r="AN537" s="2">
        <f t="shared" si="104"/>
        <v>0</v>
      </c>
      <c r="AO537" s="2">
        <f t="shared" si="105"/>
        <v>0</v>
      </c>
      <c r="AP537" s="2">
        <f t="shared" si="106"/>
        <v>0</v>
      </c>
      <c r="AQ537" s="2">
        <f t="shared" si="107"/>
        <v>0</v>
      </c>
      <c r="AR537" s="2">
        <f t="shared" si="108"/>
        <v>0</v>
      </c>
      <c r="AS537" s="2">
        <f t="shared" si="109"/>
        <v>0</v>
      </c>
      <c r="AT537" s="2">
        <f t="shared" si="110"/>
        <v>0</v>
      </c>
      <c r="AU537" s="2">
        <f t="shared" si="111"/>
        <v>0</v>
      </c>
      <c r="AV537" s="2"/>
      <c r="AW537" s="2">
        <f>AX537*O537</f>
        <v>0</v>
      </c>
      <c r="AX537" s="2">
        <f t="shared" si="112"/>
        <v>529.98221895859683</v>
      </c>
      <c r="AY537" s="2">
        <f>SUM(AL537:AU537)</f>
        <v>0</v>
      </c>
      <c r="AZ537" s="1">
        <f>AY537*O537</f>
        <v>0</v>
      </c>
      <c r="BA537" s="15">
        <f t="shared" si="113"/>
        <v>0</v>
      </c>
    </row>
    <row r="538" spans="15:53" ht="14.25" customHeight="1" x14ac:dyDescent="0.25">
      <c r="O538" s="53"/>
      <c r="P538" s="13"/>
      <c r="Q538" s="13"/>
      <c r="R538" s="13"/>
      <c r="S538" s="13"/>
      <c r="T538" s="13"/>
      <c r="U538" s="17"/>
      <c r="V538" s="17"/>
      <c r="AA538" s="49"/>
      <c r="AB538" s="30"/>
      <c r="AC538" s="14"/>
      <c r="AD538" s="4"/>
      <c r="AE538" s="4"/>
      <c r="AF538" s="5"/>
      <c r="AG538" s="6"/>
      <c r="AH538" s="41"/>
      <c r="AI538" s="32"/>
      <c r="AJ538" s="32"/>
      <c r="AL538" s="2">
        <f t="shared" si="102"/>
        <v>0</v>
      </c>
      <c r="AM538" s="2">
        <f t="shared" si="103"/>
        <v>0</v>
      </c>
      <c r="AN538" s="2">
        <f t="shared" si="104"/>
        <v>0</v>
      </c>
      <c r="AO538" s="2">
        <f t="shared" si="105"/>
        <v>0</v>
      </c>
      <c r="AP538" s="2">
        <f t="shared" si="106"/>
        <v>0</v>
      </c>
      <c r="AQ538" s="2">
        <f t="shared" si="107"/>
        <v>0</v>
      </c>
      <c r="AR538" s="2">
        <f t="shared" si="108"/>
        <v>0</v>
      </c>
      <c r="AS538" s="2">
        <f t="shared" si="109"/>
        <v>0</v>
      </c>
      <c r="AT538" s="2">
        <f t="shared" si="110"/>
        <v>0</v>
      </c>
      <c r="AU538" s="2">
        <f t="shared" si="111"/>
        <v>0</v>
      </c>
      <c r="AV538" s="2"/>
      <c r="AW538" s="2">
        <f>AX538*O538</f>
        <v>0</v>
      </c>
      <c r="AX538" s="2">
        <f t="shared" si="112"/>
        <v>529.98221895859683</v>
      </c>
      <c r="AY538" s="2">
        <f>SUM(AL538:AU538)</f>
        <v>0</v>
      </c>
      <c r="AZ538" s="1">
        <f>AY538*O538</f>
        <v>0</v>
      </c>
      <c r="BA538" s="15">
        <f t="shared" si="113"/>
        <v>0</v>
      </c>
    </row>
    <row r="539" spans="15:53" ht="14.25" customHeight="1" x14ac:dyDescent="0.25">
      <c r="O539" s="53"/>
      <c r="P539" s="13"/>
      <c r="Q539" s="13"/>
      <c r="R539" s="13"/>
      <c r="S539" s="13"/>
      <c r="T539" s="13"/>
      <c r="U539" s="17"/>
      <c r="V539" s="17"/>
      <c r="AA539" s="49"/>
      <c r="AB539" s="30"/>
      <c r="AC539" s="14"/>
      <c r="AD539" s="4"/>
      <c r="AE539" s="4"/>
      <c r="AF539" s="5"/>
      <c r="AG539" s="6"/>
      <c r="AH539" s="41"/>
      <c r="AI539" s="32"/>
      <c r="AJ539" s="32"/>
      <c r="AL539" s="2">
        <f t="shared" si="102"/>
        <v>0</v>
      </c>
      <c r="AM539" s="2">
        <f t="shared" si="103"/>
        <v>0</v>
      </c>
      <c r="AN539" s="2">
        <f t="shared" si="104"/>
        <v>0</v>
      </c>
      <c r="AO539" s="2">
        <f t="shared" si="105"/>
        <v>0</v>
      </c>
      <c r="AP539" s="2">
        <f t="shared" si="106"/>
        <v>0</v>
      </c>
      <c r="AQ539" s="2">
        <f t="shared" si="107"/>
        <v>0</v>
      </c>
      <c r="AR539" s="2">
        <f t="shared" si="108"/>
        <v>0</v>
      </c>
      <c r="AS539" s="2">
        <f t="shared" si="109"/>
        <v>0</v>
      </c>
      <c r="AT539" s="2">
        <f t="shared" si="110"/>
        <v>0</v>
      </c>
      <c r="AU539" s="2">
        <f t="shared" si="111"/>
        <v>0</v>
      </c>
      <c r="AV539" s="2"/>
      <c r="AW539" s="2">
        <f>AX539*O539</f>
        <v>0</v>
      </c>
      <c r="AX539" s="2">
        <f t="shared" si="112"/>
        <v>529.98221895859683</v>
      </c>
      <c r="AY539" s="2">
        <f>SUM(AL539:AU539)</f>
        <v>0</v>
      </c>
      <c r="AZ539" s="1">
        <f>AY539*O539</f>
        <v>0</v>
      </c>
      <c r="BA539" s="15">
        <f t="shared" si="113"/>
        <v>0</v>
      </c>
    </row>
    <row r="540" spans="15:53" ht="14.25" customHeight="1" x14ac:dyDescent="0.25">
      <c r="O540" s="53"/>
      <c r="P540" s="13"/>
      <c r="Q540" s="13"/>
      <c r="R540" s="13"/>
      <c r="S540" s="13"/>
      <c r="T540" s="13"/>
      <c r="U540" s="17"/>
      <c r="V540" s="17"/>
      <c r="AA540" s="49"/>
      <c r="AB540" s="30"/>
      <c r="AC540" s="14"/>
      <c r="AD540" s="4"/>
      <c r="AE540" s="4"/>
      <c r="AF540" s="5"/>
      <c r="AG540" s="6"/>
      <c r="AH540" s="41"/>
      <c r="AI540" s="32"/>
      <c r="AJ540" s="32"/>
      <c r="AL540" s="2">
        <f t="shared" si="102"/>
        <v>0</v>
      </c>
      <c r="AM540" s="2">
        <f t="shared" si="103"/>
        <v>0</v>
      </c>
      <c r="AN540" s="2">
        <f t="shared" si="104"/>
        <v>0</v>
      </c>
      <c r="AO540" s="2">
        <f t="shared" si="105"/>
        <v>0</v>
      </c>
      <c r="AP540" s="2">
        <f t="shared" si="106"/>
        <v>0</v>
      </c>
      <c r="AQ540" s="2">
        <f t="shared" si="107"/>
        <v>0</v>
      </c>
      <c r="AR540" s="2">
        <f t="shared" si="108"/>
        <v>0</v>
      </c>
      <c r="AS540" s="2">
        <f t="shared" si="109"/>
        <v>0</v>
      </c>
      <c r="AT540" s="2">
        <f t="shared" si="110"/>
        <v>0</v>
      </c>
      <c r="AU540" s="2">
        <f t="shared" si="111"/>
        <v>0</v>
      </c>
      <c r="AV540" s="2"/>
      <c r="AW540" s="2">
        <f>AX540*O540</f>
        <v>0</v>
      </c>
      <c r="AX540" s="2">
        <f t="shared" si="112"/>
        <v>529.98221895859683</v>
      </c>
      <c r="AY540" s="2">
        <f>SUM(AL540:AU540)</f>
        <v>0</v>
      </c>
      <c r="AZ540" s="1">
        <f>AY540*O540</f>
        <v>0</v>
      </c>
      <c r="BA540" s="15">
        <f t="shared" si="113"/>
        <v>0</v>
      </c>
    </row>
    <row r="541" spans="15:53" ht="14.25" customHeight="1" x14ac:dyDescent="0.25">
      <c r="O541" s="53"/>
      <c r="P541" s="13"/>
      <c r="Q541" s="13"/>
      <c r="R541" s="13"/>
      <c r="S541" s="13"/>
      <c r="T541" s="13"/>
      <c r="U541" s="17"/>
      <c r="V541" s="17"/>
      <c r="AA541" s="49"/>
      <c r="AB541" s="30"/>
      <c r="AC541" s="14"/>
      <c r="AD541" s="4"/>
      <c r="AE541" s="4"/>
      <c r="AF541" s="5"/>
      <c r="AG541" s="6"/>
      <c r="AH541" s="41"/>
      <c r="AI541" s="32"/>
      <c r="AJ541" s="32"/>
      <c r="AL541" s="2">
        <f t="shared" si="102"/>
        <v>0</v>
      </c>
      <c r="AM541" s="2">
        <f t="shared" si="103"/>
        <v>0</v>
      </c>
      <c r="AN541" s="2">
        <f t="shared" si="104"/>
        <v>0</v>
      </c>
      <c r="AO541" s="2">
        <f t="shared" si="105"/>
        <v>0</v>
      </c>
      <c r="AP541" s="2">
        <f t="shared" si="106"/>
        <v>0</v>
      </c>
      <c r="AQ541" s="2">
        <f t="shared" si="107"/>
        <v>0</v>
      </c>
      <c r="AR541" s="2">
        <f t="shared" si="108"/>
        <v>0</v>
      </c>
      <c r="AS541" s="2">
        <f t="shared" si="109"/>
        <v>0</v>
      </c>
      <c r="AT541" s="2">
        <f t="shared" si="110"/>
        <v>0</v>
      </c>
      <c r="AU541" s="2">
        <f t="shared" si="111"/>
        <v>0</v>
      </c>
      <c r="AV541" s="2"/>
      <c r="AW541" s="2">
        <f>AX541*O541</f>
        <v>0</v>
      </c>
      <c r="AX541" s="2">
        <f t="shared" si="112"/>
        <v>529.98221895859683</v>
      </c>
      <c r="AY541" s="2">
        <f>SUM(AL541:AU541)</f>
        <v>0</v>
      </c>
      <c r="AZ541" s="1">
        <f>AY541*O541</f>
        <v>0</v>
      </c>
      <c r="BA541" s="15">
        <f t="shared" si="113"/>
        <v>0</v>
      </c>
    </row>
    <row r="542" spans="15:53" ht="14.25" customHeight="1" x14ac:dyDescent="0.25">
      <c r="O542" s="53"/>
      <c r="P542" s="13"/>
      <c r="Q542" s="13"/>
      <c r="R542" s="13"/>
      <c r="S542" s="13"/>
      <c r="T542" s="13"/>
      <c r="U542" s="17"/>
      <c r="V542" s="17"/>
      <c r="AA542" s="49"/>
      <c r="AB542" s="30"/>
      <c r="AC542" s="14"/>
      <c r="AD542" s="4"/>
      <c r="AE542" s="4"/>
      <c r="AF542" s="5"/>
      <c r="AG542" s="6"/>
      <c r="AH542" s="41"/>
      <c r="AI542" s="32"/>
      <c r="AJ542" s="32"/>
      <c r="AL542" s="2">
        <f t="shared" si="102"/>
        <v>0</v>
      </c>
      <c r="AM542" s="2">
        <f t="shared" si="103"/>
        <v>0</v>
      </c>
      <c r="AN542" s="2">
        <f t="shared" si="104"/>
        <v>0</v>
      </c>
      <c r="AO542" s="2">
        <f t="shared" si="105"/>
        <v>0</v>
      </c>
      <c r="AP542" s="2">
        <f t="shared" si="106"/>
        <v>0</v>
      </c>
      <c r="AQ542" s="2">
        <f t="shared" si="107"/>
        <v>0</v>
      </c>
      <c r="AR542" s="2">
        <f t="shared" si="108"/>
        <v>0</v>
      </c>
      <c r="AS542" s="2">
        <f t="shared" si="109"/>
        <v>0</v>
      </c>
      <c r="AT542" s="2">
        <f t="shared" si="110"/>
        <v>0</v>
      </c>
      <c r="AU542" s="2">
        <f t="shared" si="111"/>
        <v>0</v>
      </c>
      <c r="AV542" s="2"/>
      <c r="AW542" s="2">
        <f>AX542*O542</f>
        <v>0</v>
      </c>
      <c r="AX542" s="2">
        <f t="shared" si="112"/>
        <v>529.98221895859683</v>
      </c>
      <c r="AY542" s="2">
        <f>SUM(AL542:AU542)</f>
        <v>0</v>
      </c>
      <c r="AZ542" s="1">
        <f>AY542*O542</f>
        <v>0</v>
      </c>
      <c r="BA542" s="15">
        <f t="shared" si="113"/>
        <v>0</v>
      </c>
    </row>
    <row r="543" spans="15:53" ht="14.25" customHeight="1" x14ac:dyDescent="0.25">
      <c r="O543" s="53"/>
      <c r="P543" s="13"/>
      <c r="Q543" s="13"/>
      <c r="R543" s="13"/>
      <c r="S543" s="13"/>
      <c r="T543" s="13"/>
      <c r="U543" s="17"/>
      <c r="V543" s="17"/>
      <c r="AA543" s="49"/>
      <c r="AB543" s="30"/>
      <c r="AC543" s="14"/>
      <c r="AD543" s="4"/>
      <c r="AE543" s="4"/>
      <c r="AF543" s="5"/>
      <c r="AG543" s="6"/>
      <c r="AH543" s="41"/>
      <c r="AI543" s="32"/>
      <c r="AJ543" s="32"/>
      <c r="AL543" s="2">
        <f t="shared" si="102"/>
        <v>0</v>
      </c>
      <c r="AM543" s="2">
        <f t="shared" si="103"/>
        <v>0</v>
      </c>
      <c r="AN543" s="2">
        <f t="shared" si="104"/>
        <v>0</v>
      </c>
      <c r="AO543" s="2">
        <f t="shared" si="105"/>
        <v>0</v>
      </c>
      <c r="AP543" s="2">
        <f t="shared" si="106"/>
        <v>0</v>
      </c>
      <c r="AQ543" s="2">
        <f t="shared" si="107"/>
        <v>0</v>
      </c>
      <c r="AR543" s="2">
        <f t="shared" si="108"/>
        <v>0</v>
      </c>
      <c r="AS543" s="2">
        <f t="shared" si="109"/>
        <v>0</v>
      </c>
      <c r="AT543" s="2">
        <f t="shared" si="110"/>
        <v>0</v>
      </c>
      <c r="AU543" s="2">
        <f t="shared" si="111"/>
        <v>0</v>
      </c>
      <c r="AV543" s="2"/>
      <c r="AW543" s="2">
        <f>AX543*O543</f>
        <v>0</v>
      </c>
      <c r="AX543" s="2">
        <f t="shared" si="112"/>
        <v>529.98221895859683</v>
      </c>
      <c r="AY543" s="2">
        <f>SUM(AL543:AU543)</f>
        <v>0</v>
      </c>
      <c r="AZ543" s="1">
        <f>AY543*O543</f>
        <v>0</v>
      </c>
      <c r="BA543" s="15">
        <f t="shared" si="113"/>
        <v>0</v>
      </c>
    </row>
    <row r="544" spans="15:53" ht="14.25" customHeight="1" x14ac:dyDescent="0.25">
      <c r="O544" s="53"/>
      <c r="P544" s="13"/>
      <c r="Q544" s="13"/>
      <c r="R544" s="13"/>
      <c r="S544" s="13"/>
      <c r="T544" s="13"/>
      <c r="U544" s="17"/>
      <c r="V544" s="17"/>
      <c r="AA544" s="49"/>
      <c r="AB544" s="30"/>
      <c r="AC544" s="14"/>
      <c r="AD544" s="4"/>
      <c r="AE544" s="4"/>
      <c r="AF544" s="5"/>
      <c r="AG544" s="6"/>
      <c r="AH544" s="41"/>
      <c r="AI544" s="32"/>
      <c r="AJ544" s="32"/>
      <c r="AL544" s="2">
        <f t="shared" si="102"/>
        <v>0</v>
      </c>
      <c r="AM544" s="2">
        <f t="shared" si="103"/>
        <v>0</v>
      </c>
      <c r="AN544" s="2">
        <f t="shared" si="104"/>
        <v>0</v>
      </c>
      <c r="AO544" s="2">
        <f t="shared" si="105"/>
        <v>0</v>
      </c>
      <c r="AP544" s="2">
        <f t="shared" si="106"/>
        <v>0</v>
      </c>
      <c r="AQ544" s="2">
        <f t="shared" si="107"/>
        <v>0</v>
      </c>
      <c r="AR544" s="2">
        <f t="shared" si="108"/>
        <v>0</v>
      </c>
      <c r="AS544" s="2">
        <f t="shared" si="109"/>
        <v>0</v>
      </c>
      <c r="AT544" s="2">
        <f t="shared" si="110"/>
        <v>0</v>
      </c>
      <c r="AU544" s="2">
        <f t="shared" si="111"/>
        <v>0</v>
      </c>
      <c r="AV544" s="2"/>
      <c r="AW544" s="2">
        <f>AX544*O544</f>
        <v>0</v>
      </c>
      <c r="AX544" s="2">
        <f t="shared" si="112"/>
        <v>529.98221895859683</v>
      </c>
      <c r="AY544" s="2">
        <f>SUM(AL544:AU544)</f>
        <v>0</v>
      </c>
      <c r="AZ544" s="1">
        <f>AY544*O544</f>
        <v>0</v>
      </c>
      <c r="BA544" s="15">
        <f t="shared" si="113"/>
        <v>0</v>
      </c>
    </row>
    <row r="545" spans="15:53" ht="14.25" customHeight="1" x14ac:dyDescent="0.25">
      <c r="O545" s="53"/>
      <c r="P545" s="13"/>
      <c r="Q545" s="13"/>
      <c r="R545" s="13"/>
      <c r="S545" s="13"/>
      <c r="T545" s="13"/>
      <c r="U545" s="17"/>
      <c r="V545" s="17"/>
      <c r="AA545" s="49"/>
      <c r="AB545" s="30"/>
      <c r="AC545" s="14"/>
      <c r="AD545" s="4"/>
      <c r="AE545" s="4"/>
      <c r="AF545" s="5"/>
      <c r="AG545" s="6"/>
      <c r="AH545" s="41"/>
      <c r="AI545" s="32"/>
      <c r="AJ545" s="32"/>
      <c r="AL545" s="2">
        <f t="shared" si="102"/>
        <v>0</v>
      </c>
      <c r="AM545" s="2">
        <f t="shared" si="103"/>
        <v>0</v>
      </c>
      <c r="AN545" s="2">
        <f t="shared" si="104"/>
        <v>0</v>
      </c>
      <c r="AO545" s="2">
        <f t="shared" si="105"/>
        <v>0</v>
      </c>
      <c r="AP545" s="2">
        <f t="shared" si="106"/>
        <v>0</v>
      </c>
      <c r="AQ545" s="2">
        <f t="shared" si="107"/>
        <v>0</v>
      </c>
      <c r="AR545" s="2">
        <f t="shared" si="108"/>
        <v>0</v>
      </c>
      <c r="AS545" s="2">
        <f t="shared" si="109"/>
        <v>0</v>
      </c>
      <c r="AT545" s="2">
        <f t="shared" si="110"/>
        <v>0</v>
      </c>
      <c r="AU545" s="2">
        <f t="shared" si="111"/>
        <v>0</v>
      </c>
      <c r="AV545" s="2"/>
      <c r="AW545" s="2">
        <f>AX545*O545</f>
        <v>0</v>
      </c>
      <c r="AX545" s="2">
        <f t="shared" si="112"/>
        <v>529.98221895859683</v>
      </c>
      <c r="AY545" s="2">
        <f>SUM(AL545:AU545)</f>
        <v>0</v>
      </c>
      <c r="AZ545" s="1">
        <f>AY545*O545</f>
        <v>0</v>
      </c>
      <c r="BA545" s="15">
        <f t="shared" si="113"/>
        <v>0</v>
      </c>
    </row>
    <row r="546" spans="15:53" ht="14.25" customHeight="1" x14ac:dyDescent="0.25">
      <c r="O546" s="53"/>
      <c r="P546" s="13"/>
      <c r="Q546" s="13"/>
      <c r="R546" s="13"/>
      <c r="S546" s="13"/>
      <c r="T546" s="13"/>
      <c r="U546" s="17"/>
      <c r="V546" s="17"/>
      <c r="AA546" s="49"/>
      <c r="AB546" s="30"/>
      <c r="AC546" s="14"/>
      <c r="AD546" s="4"/>
      <c r="AE546" s="4"/>
      <c r="AF546" s="5"/>
      <c r="AG546" s="6"/>
      <c r="AH546" s="41"/>
      <c r="AI546" s="32"/>
      <c r="AJ546" s="32"/>
      <c r="AL546" s="2">
        <f t="shared" si="102"/>
        <v>0</v>
      </c>
      <c r="AM546" s="2">
        <f t="shared" si="103"/>
        <v>0</v>
      </c>
      <c r="AN546" s="2">
        <f t="shared" si="104"/>
        <v>0</v>
      </c>
      <c r="AO546" s="2">
        <f t="shared" si="105"/>
        <v>0</v>
      </c>
      <c r="AP546" s="2">
        <f t="shared" si="106"/>
        <v>0</v>
      </c>
      <c r="AQ546" s="2">
        <f t="shared" si="107"/>
        <v>0</v>
      </c>
      <c r="AR546" s="2">
        <f t="shared" si="108"/>
        <v>0</v>
      </c>
      <c r="AS546" s="2">
        <f t="shared" si="109"/>
        <v>0</v>
      </c>
      <c r="AT546" s="2">
        <f t="shared" si="110"/>
        <v>0</v>
      </c>
      <c r="AU546" s="2">
        <f t="shared" si="111"/>
        <v>0</v>
      </c>
      <c r="AV546" s="2"/>
      <c r="AW546" s="2">
        <f>AX546*O546</f>
        <v>0</v>
      </c>
      <c r="AX546" s="2">
        <f t="shared" si="112"/>
        <v>529.98221895859683</v>
      </c>
      <c r="AY546" s="2">
        <f>SUM(AL546:AU546)</f>
        <v>0</v>
      </c>
      <c r="AZ546" s="1">
        <f>AY546*O546</f>
        <v>0</v>
      </c>
      <c r="BA546" s="15">
        <f t="shared" si="113"/>
        <v>0</v>
      </c>
    </row>
    <row r="547" spans="15:53" ht="14.25" customHeight="1" x14ac:dyDescent="0.25">
      <c r="O547" s="53"/>
      <c r="P547" s="13"/>
      <c r="Q547" s="13"/>
      <c r="R547" s="13"/>
      <c r="S547" s="13"/>
      <c r="T547" s="13"/>
      <c r="U547" s="17"/>
      <c r="V547" s="17"/>
      <c r="AA547" s="49"/>
      <c r="AB547" s="30"/>
      <c r="AC547" s="14"/>
      <c r="AD547" s="4"/>
      <c r="AE547" s="4"/>
      <c r="AF547" s="5"/>
      <c r="AG547" s="6"/>
      <c r="AH547" s="41"/>
      <c r="AI547" s="32"/>
      <c r="AJ547" s="32"/>
      <c r="AL547" s="2">
        <f t="shared" si="102"/>
        <v>0</v>
      </c>
      <c r="AM547" s="2">
        <f t="shared" si="103"/>
        <v>0</v>
      </c>
      <c r="AN547" s="2">
        <f t="shared" si="104"/>
        <v>0</v>
      </c>
      <c r="AO547" s="2">
        <f t="shared" si="105"/>
        <v>0</v>
      </c>
      <c r="AP547" s="2">
        <f t="shared" si="106"/>
        <v>0</v>
      </c>
      <c r="AQ547" s="2">
        <f t="shared" si="107"/>
        <v>0</v>
      </c>
      <c r="AR547" s="2">
        <f t="shared" si="108"/>
        <v>0</v>
      </c>
      <c r="AS547" s="2">
        <f t="shared" si="109"/>
        <v>0</v>
      </c>
      <c r="AT547" s="2">
        <f t="shared" si="110"/>
        <v>0</v>
      </c>
      <c r="AU547" s="2">
        <f t="shared" si="111"/>
        <v>0</v>
      </c>
      <c r="AV547" s="2"/>
      <c r="AW547" s="2">
        <f>AX547*O547</f>
        <v>0</v>
      </c>
      <c r="AX547" s="2">
        <f t="shared" si="112"/>
        <v>529.98221895859683</v>
      </c>
      <c r="AY547" s="2">
        <f>SUM(AL547:AU547)</f>
        <v>0</v>
      </c>
      <c r="AZ547" s="1">
        <f>AY547*O547</f>
        <v>0</v>
      </c>
      <c r="BA547" s="15">
        <f t="shared" si="113"/>
        <v>0</v>
      </c>
    </row>
    <row r="548" spans="15:53" ht="14.25" customHeight="1" x14ac:dyDescent="0.25">
      <c r="O548" s="53"/>
      <c r="P548" s="13"/>
      <c r="Q548" s="13"/>
      <c r="R548" s="13"/>
      <c r="S548" s="13"/>
      <c r="T548" s="13"/>
      <c r="U548" s="17"/>
      <c r="V548" s="17"/>
      <c r="AA548" s="49"/>
      <c r="AB548" s="30"/>
      <c r="AC548" s="14"/>
      <c r="AD548" s="4"/>
      <c r="AE548" s="4"/>
      <c r="AF548" s="5"/>
      <c r="AG548" s="6"/>
      <c r="AH548" s="41"/>
      <c r="AI548" s="32"/>
      <c r="AJ548" s="32"/>
      <c r="AL548" s="2">
        <f t="shared" si="102"/>
        <v>0</v>
      </c>
      <c r="AM548" s="2">
        <f t="shared" si="103"/>
        <v>0</v>
      </c>
      <c r="AN548" s="2">
        <f t="shared" si="104"/>
        <v>0</v>
      </c>
      <c r="AO548" s="2">
        <f t="shared" si="105"/>
        <v>0</v>
      </c>
      <c r="AP548" s="2">
        <f t="shared" si="106"/>
        <v>0</v>
      </c>
      <c r="AQ548" s="2">
        <f t="shared" si="107"/>
        <v>0</v>
      </c>
      <c r="AR548" s="2">
        <f t="shared" si="108"/>
        <v>0</v>
      </c>
      <c r="AS548" s="2">
        <f t="shared" si="109"/>
        <v>0</v>
      </c>
      <c r="AT548" s="2">
        <f t="shared" si="110"/>
        <v>0</v>
      </c>
      <c r="AU548" s="2">
        <f t="shared" si="111"/>
        <v>0</v>
      </c>
      <c r="AV548" s="2"/>
      <c r="AW548" s="2">
        <f>AX548*O548</f>
        <v>0</v>
      </c>
      <c r="AX548" s="2">
        <f t="shared" si="112"/>
        <v>529.98221895859683</v>
      </c>
      <c r="AY548" s="2">
        <f>SUM(AL548:AU548)</f>
        <v>0</v>
      </c>
      <c r="AZ548" s="1">
        <f>AY548*O548</f>
        <v>0</v>
      </c>
      <c r="BA548" s="15">
        <f t="shared" si="113"/>
        <v>0</v>
      </c>
    </row>
    <row r="549" spans="15:53" ht="14.25" customHeight="1" x14ac:dyDescent="0.25">
      <c r="O549" s="53"/>
      <c r="P549" s="13"/>
      <c r="Q549" s="13"/>
      <c r="R549" s="13"/>
      <c r="S549" s="13"/>
      <c r="T549" s="13"/>
      <c r="U549" s="17"/>
      <c r="V549" s="17"/>
      <c r="AA549" s="49"/>
      <c r="AB549" s="30"/>
      <c r="AC549" s="14"/>
      <c r="AD549" s="4"/>
      <c r="AE549" s="4"/>
      <c r="AF549" s="5"/>
      <c r="AG549" s="6"/>
      <c r="AH549" s="41"/>
      <c r="AI549" s="32"/>
      <c r="AJ549" s="32"/>
      <c r="AL549" s="2">
        <f t="shared" si="102"/>
        <v>0</v>
      </c>
      <c r="AM549" s="2">
        <f t="shared" si="103"/>
        <v>0</v>
      </c>
      <c r="AN549" s="2">
        <f t="shared" si="104"/>
        <v>0</v>
      </c>
      <c r="AO549" s="2">
        <f t="shared" si="105"/>
        <v>0</v>
      </c>
      <c r="AP549" s="2">
        <f t="shared" si="106"/>
        <v>0</v>
      </c>
      <c r="AQ549" s="2">
        <f t="shared" si="107"/>
        <v>0</v>
      </c>
      <c r="AR549" s="2">
        <f t="shared" si="108"/>
        <v>0</v>
      </c>
      <c r="AS549" s="2">
        <f t="shared" si="109"/>
        <v>0</v>
      </c>
      <c r="AT549" s="2">
        <f t="shared" si="110"/>
        <v>0</v>
      </c>
      <c r="AU549" s="2">
        <f t="shared" si="111"/>
        <v>0</v>
      </c>
      <c r="AV549" s="2"/>
      <c r="AW549" s="2">
        <f>AX549*O549</f>
        <v>0</v>
      </c>
      <c r="AX549" s="2">
        <f t="shared" si="112"/>
        <v>529.98221895859683</v>
      </c>
      <c r="AY549" s="2">
        <f>SUM(AL549:AU549)</f>
        <v>0</v>
      </c>
      <c r="AZ549" s="1">
        <f>AY549*O549</f>
        <v>0</v>
      </c>
      <c r="BA549" s="15">
        <f t="shared" si="113"/>
        <v>0</v>
      </c>
    </row>
    <row r="550" spans="15:53" ht="14.25" customHeight="1" x14ac:dyDescent="0.25">
      <c r="O550" s="53"/>
      <c r="P550" s="13"/>
      <c r="Q550" s="13"/>
      <c r="R550" s="13"/>
      <c r="S550" s="13"/>
      <c r="T550" s="13"/>
      <c r="U550" s="17"/>
      <c r="V550" s="17"/>
      <c r="AA550" s="49"/>
      <c r="AB550" s="30"/>
      <c r="AC550" s="14"/>
      <c r="AD550" s="4"/>
      <c r="AE550" s="4"/>
      <c r="AF550" s="5"/>
      <c r="AG550" s="6"/>
      <c r="AH550" s="41"/>
      <c r="AI550" s="32"/>
      <c r="AJ550" s="32"/>
      <c r="AL550" s="2">
        <f t="shared" si="102"/>
        <v>0</v>
      </c>
      <c r="AM550" s="2">
        <f t="shared" si="103"/>
        <v>0</v>
      </c>
      <c r="AN550" s="2">
        <f t="shared" si="104"/>
        <v>0</v>
      </c>
      <c r="AO550" s="2">
        <f t="shared" si="105"/>
        <v>0</v>
      </c>
      <c r="AP550" s="2">
        <f t="shared" si="106"/>
        <v>0</v>
      </c>
      <c r="AQ550" s="2">
        <f t="shared" si="107"/>
        <v>0</v>
      </c>
      <c r="AR550" s="2">
        <f t="shared" si="108"/>
        <v>0</v>
      </c>
      <c r="AS550" s="2">
        <f t="shared" si="109"/>
        <v>0</v>
      </c>
      <c r="AT550" s="2">
        <f t="shared" si="110"/>
        <v>0</v>
      </c>
      <c r="AU550" s="2">
        <f t="shared" si="111"/>
        <v>0</v>
      </c>
      <c r="AV550" s="2"/>
      <c r="AW550" s="2">
        <f>AX550*O550</f>
        <v>0</v>
      </c>
      <c r="AX550" s="2">
        <f t="shared" si="112"/>
        <v>529.98221895859683</v>
      </c>
      <c r="AY550" s="2">
        <f>SUM(AL550:AU550)</f>
        <v>0</v>
      </c>
      <c r="AZ550" s="1">
        <f>AY550*O550</f>
        <v>0</v>
      </c>
      <c r="BA550" s="15">
        <f t="shared" si="113"/>
        <v>0</v>
      </c>
    </row>
    <row r="551" spans="15:53" ht="14.25" customHeight="1" x14ac:dyDescent="0.25">
      <c r="O551" s="53"/>
      <c r="P551" s="13"/>
      <c r="Q551" s="13"/>
      <c r="R551" s="13"/>
      <c r="S551" s="13"/>
      <c r="T551" s="13"/>
      <c r="U551" s="17"/>
      <c r="V551" s="17"/>
      <c r="AA551" s="49"/>
      <c r="AB551" s="30"/>
      <c r="AC551" s="14"/>
      <c r="AD551" s="4"/>
      <c r="AE551" s="4"/>
      <c r="AF551" s="5"/>
      <c r="AG551" s="6"/>
      <c r="AH551" s="41"/>
      <c r="AI551" s="32"/>
      <c r="AJ551" s="32"/>
      <c r="AL551" s="2">
        <f t="shared" si="102"/>
        <v>0</v>
      </c>
      <c r="AM551" s="2">
        <f t="shared" si="103"/>
        <v>0</v>
      </c>
      <c r="AN551" s="2">
        <f t="shared" si="104"/>
        <v>0</v>
      </c>
      <c r="AO551" s="2">
        <f t="shared" si="105"/>
        <v>0</v>
      </c>
      <c r="AP551" s="2">
        <f t="shared" si="106"/>
        <v>0</v>
      </c>
      <c r="AQ551" s="2">
        <f t="shared" si="107"/>
        <v>0</v>
      </c>
      <c r="AR551" s="2">
        <f t="shared" si="108"/>
        <v>0</v>
      </c>
      <c r="AS551" s="2">
        <f t="shared" si="109"/>
        <v>0</v>
      </c>
      <c r="AT551" s="2">
        <f t="shared" si="110"/>
        <v>0</v>
      </c>
      <c r="AU551" s="2">
        <f t="shared" si="111"/>
        <v>0</v>
      </c>
      <c r="AV551" s="2"/>
      <c r="AW551" s="2">
        <f>AX551*O551</f>
        <v>0</v>
      </c>
      <c r="AX551" s="2">
        <f t="shared" si="112"/>
        <v>529.98221895859683</v>
      </c>
      <c r="AY551" s="2">
        <f>SUM(AL551:AU551)</f>
        <v>0</v>
      </c>
      <c r="AZ551" s="1">
        <f>AY551*O551</f>
        <v>0</v>
      </c>
      <c r="BA551" s="15">
        <f t="shared" si="113"/>
        <v>0</v>
      </c>
    </row>
    <row r="552" spans="15:53" ht="14.25" customHeight="1" x14ac:dyDescent="0.25">
      <c r="O552" s="53"/>
      <c r="P552" s="13"/>
      <c r="Q552" s="13"/>
      <c r="R552" s="13"/>
      <c r="S552" s="13"/>
      <c r="T552" s="13"/>
      <c r="U552" s="17"/>
      <c r="V552" s="17"/>
      <c r="AA552" s="49"/>
      <c r="AB552" s="30"/>
      <c r="AC552" s="14"/>
      <c r="AD552" s="4"/>
      <c r="AE552" s="4"/>
      <c r="AF552" s="5"/>
      <c r="AG552" s="6"/>
      <c r="AH552" s="41"/>
      <c r="AI552" s="32"/>
      <c r="AJ552" s="32"/>
      <c r="AL552" s="2">
        <f t="shared" si="102"/>
        <v>0</v>
      </c>
      <c r="AM552" s="2">
        <f t="shared" si="103"/>
        <v>0</v>
      </c>
      <c r="AN552" s="2">
        <f t="shared" si="104"/>
        <v>0</v>
      </c>
      <c r="AO552" s="2">
        <f t="shared" si="105"/>
        <v>0</v>
      </c>
      <c r="AP552" s="2">
        <f t="shared" si="106"/>
        <v>0</v>
      </c>
      <c r="AQ552" s="2">
        <f t="shared" si="107"/>
        <v>0</v>
      </c>
      <c r="AR552" s="2">
        <f t="shared" si="108"/>
        <v>0</v>
      </c>
      <c r="AS552" s="2">
        <f t="shared" si="109"/>
        <v>0</v>
      </c>
      <c r="AT552" s="2">
        <f t="shared" si="110"/>
        <v>0</v>
      </c>
      <c r="AU552" s="2">
        <f t="shared" si="111"/>
        <v>0</v>
      </c>
      <c r="AV552" s="2"/>
      <c r="AW552" s="2">
        <f>AX552*O552</f>
        <v>0</v>
      </c>
      <c r="AX552" s="2">
        <f t="shared" si="112"/>
        <v>529.98221895859683</v>
      </c>
      <c r="AY552" s="2">
        <f>SUM(AL552:AU552)</f>
        <v>0</v>
      </c>
      <c r="AZ552" s="1">
        <f>AY552*O552</f>
        <v>0</v>
      </c>
      <c r="BA552" s="15">
        <f t="shared" si="113"/>
        <v>0</v>
      </c>
    </row>
    <row r="553" spans="15:53" ht="14.25" customHeight="1" x14ac:dyDescent="0.25">
      <c r="O553" s="53"/>
      <c r="P553" s="13"/>
      <c r="Q553" s="13"/>
      <c r="R553" s="13"/>
      <c r="S553" s="13"/>
      <c r="T553" s="13"/>
      <c r="U553" s="17"/>
      <c r="V553" s="17"/>
      <c r="AA553" s="49"/>
      <c r="AB553" s="30"/>
      <c r="AC553" s="14"/>
      <c r="AD553" s="4"/>
      <c r="AE553" s="4"/>
      <c r="AF553" s="5"/>
      <c r="AG553" s="6"/>
      <c r="AH553" s="41"/>
      <c r="AI553" s="32"/>
      <c r="AJ553" s="32"/>
      <c r="AL553" s="2">
        <f t="shared" si="102"/>
        <v>0</v>
      </c>
      <c r="AM553" s="2">
        <f t="shared" si="103"/>
        <v>0</v>
      </c>
      <c r="AN553" s="2">
        <f t="shared" si="104"/>
        <v>0</v>
      </c>
      <c r="AO553" s="2">
        <f t="shared" si="105"/>
        <v>0</v>
      </c>
      <c r="AP553" s="2">
        <f t="shared" si="106"/>
        <v>0</v>
      </c>
      <c r="AQ553" s="2">
        <f t="shared" si="107"/>
        <v>0</v>
      </c>
      <c r="AR553" s="2">
        <f t="shared" si="108"/>
        <v>0</v>
      </c>
      <c r="AS553" s="2">
        <f t="shared" si="109"/>
        <v>0</v>
      </c>
      <c r="AT553" s="2">
        <f t="shared" si="110"/>
        <v>0</v>
      </c>
      <c r="AU553" s="2">
        <f t="shared" si="111"/>
        <v>0</v>
      </c>
      <c r="AV553" s="2"/>
      <c r="AW553" s="2">
        <f>AX553*O553</f>
        <v>0</v>
      </c>
      <c r="AX553" s="2">
        <f t="shared" si="112"/>
        <v>529.98221895859683</v>
      </c>
      <c r="AY553" s="2">
        <f>SUM(AL553:AU553)</f>
        <v>0</v>
      </c>
      <c r="AZ553" s="1">
        <f>AY553*O553</f>
        <v>0</v>
      </c>
      <c r="BA553" s="15">
        <f t="shared" si="113"/>
        <v>0</v>
      </c>
    </row>
    <row r="554" spans="15:53" ht="14.25" customHeight="1" x14ac:dyDescent="0.25">
      <c r="O554" s="53"/>
      <c r="P554" s="13"/>
      <c r="Q554" s="13"/>
      <c r="R554" s="13"/>
      <c r="S554" s="13"/>
      <c r="T554" s="13"/>
      <c r="U554" s="17"/>
      <c r="V554" s="17"/>
      <c r="AA554" s="49"/>
      <c r="AB554" s="30"/>
      <c r="AC554" s="14"/>
      <c r="AD554" s="4"/>
      <c r="AE554" s="4"/>
      <c r="AF554" s="5"/>
      <c r="AG554" s="6"/>
      <c r="AH554" s="41"/>
      <c r="AI554" s="32"/>
      <c r="AJ554" s="32"/>
      <c r="AL554" s="2">
        <f t="shared" si="102"/>
        <v>0</v>
      </c>
      <c r="AM554" s="2">
        <f t="shared" si="103"/>
        <v>0</v>
      </c>
      <c r="AN554" s="2">
        <f t="shared" si="104"/>
        <v>0</v>
      </c>
      <c r="AO554" s="2">
        <f t="shared" si="105"/>
        <v>0</v>
      </c>
      <c r="AP554" s="2">
        <f t="shared" si="106"/>
        <v>0</v>
      </c>
      <c r="AQ554" s="2">
        <f t="shared" si="107"/>
        <v>0</v>
      </c>
      <c r="AR554" s="2">
        <f t="shared" si="108"/>
        <v>0</v>
      </c>
      <c r="AS554" s="2">
        <f t="shared" si="109"/>
        <v>0</v>
      </c>
      <c r="AT554" s="2">
        <f t="shared" si="110"/>
        <v>0</v>
      </c>
      <c r="AU554" s="2">
        <f t="shared" si="111"/>
        <v>0</v>
      </c>
      <c r="AV554" s="2"/>
      <c r="AW554" s="2">
        <f>AX554*O554</f>
        <v>0</v>
      </c>
      <c r="AX554" s="2">
        <f t="shared" si="112"/>
        <v>529.98221895859683</v>
      </c>
      <c r="AY554" s="2">
        <f>SUM(AL554:AU554)</f>
        <v>0</v>
      </c>
      <c r="AZ554" s="1">
        <f>AY554*O554</f>
        <v>0</v>
      </c>
      <c r="BA554" s="15">
        <f t="shared" si="113"/>
        <v>0</v>
      </c>
    </row>
    <row r="555" spans="15:53" ht="14.25" customHeight="1" x14ac:dyDescent="0.25">
      <c r="O555" s="53"/>
      <c r="P555" s="13"/>
      <c r="Q555" s="13"/>
      <c r="R555" s="13"/>
      <c r="S555" s="13"/>
      <c r="T555" s="13"/>
      <c r="U555" s="17"/>
      <c r="V555" s="17"/>
      <c r="AA555" s="49"/>
      <c r="AB555" s="30"/>
      <c r="AC555" s="14"/>
      <c r="AD555" s="4"/>
      <c r="AE555" s="4"/>
      <c r="AF555" s="5"/>
      <c r="AG555" s="6"/>
      <c r="AH555" s="41"/>
      <c r="AI555" s="32"/>
      <c r="AJ555" s="32"/>
      <c r="AL555" s="2">
        <f t="shared" si="102"/>
        <v>0</v>
      </c>
      <c r="AM555" s="2">
        <f t="shared" si="103"/>
        <v>0</v>
      </c>
      <c r="AN555" s="2">
        <f t="shared" si="104"/>
        <v>0</v>
      </c>
      <c r="AO555" s="2">
        <f t="shared" si="105"/>
        <v>0</v>
      </c>
      <c r="AP555" s="2">
        <f t="shared" si="106"/>
        <v>0</v>
      </c>
      <c r="AQ555" s="2">
        <f t="shared" si="107"/>
        <v>0</v>
      </c>
      <c r="AR555" s="2">
        <f t="shared" si="108"/>
        <v>0</v>
      </c>
      <c r="AS555" s="2">
        <f t="shared" si="109"/>
        <v>0</v>
      </c>
      <c r="AT555" s="2">
        <f t="shared" si="110"/>
        <v>0</v>
      </c>
      <c r="AU555" s="2">
        <f t="shared" si="111"/>
        <v>0</v>
      </c>
      <c r="AV555" s="2"/>
      <c r="AW555" s="2">
        <f>AX555*O555</f>
        <v>0</v>
      </c>
      <c r="AX555" s="2">
        <f t="shared" si="112"/>
        <v>529.98221895859683</v>
      </c>
      <c r="AY555" s="2">
        <f>SUM(AL555:AU555)</f>
        <v>0</v>
      </c>
      <c r="AZ555" s="1">
        <f>AY555*O555</f>
        <v>0</v>
      </c>
      <c r="BA555" s="15">
        <f t="shared" si="113"/>
        <v>0</v>
      </c>
    </row>
    <row r="556" spans="15:53" ht="14.25" customHeight="1" x14ac:dyDescent="0.25">
      <c r="O556" s="53"/>
      <c r="P556" s="13"/>
      <c r="Q556" s="13"/>
      <c r="R556" s="13"/>
      <c r="S556" s="13"/>
      <c r="T556" s="13"/>
      <c r="U556" s="17"/>
      <c r="V556" s="17"/>
      <c r="AA556" s="49"/>
      <c r="AB556" s="30"/>
      <c r="AC556" s="14"/>
      <c r="AD556" s="4"/>
      <c r="AE556" s="4"/>
      <c r="AF556" s="5"/>
      <c r="AG556" s="6"/>
      <c r="AH556" s="41"/>
      <c r="AI556" s="32"/>
      <c r="AJ556" s="32"/>
      <c r="AL556" s="2">
        <f t="shared" si="102"/>
        <v>0</v>
      </c>
      <c r="AM556" s="2">
        <f t="shared" si="103"/>
        <v>0</v>
      </c>
      <c r="AN556" s="2">
        <f t="shared" si="104"/>
        <v>0</v>
      </c>
      <c r="AO556" s="2">
        <f t="shared" si="105"/>
        <v>0</v>
      </c>
      <c r="AP556" s="2">
        <f t="shared" si="106"/>
        <v>0</v>
      </c>
      <c r="AQ556" s="2">
        <f t="shared" si="107"/>
        <v>0</v>
      </c>
      <c r="AR556" s="2">
        <f t="shared" si="108"/>
        <v>0</v>
      </c>
      <c r="AS556" s="2">
        <f t="shared" si="109"/>
        <v>0</v>
      </c>
      <c r="AT556" s="2">
        <f t="shared" si="110"/>
        <v>0</v>
      </c>
      <c r="AU556" s="2">
        <f t="shared" si="111"/>
        <v>0</v>
      </c>
      <c r="AV556" s="2"/>
      <c r="AW556" s="2">
        <f>AX556*O556</f>
        <v>0</v>
      </c>
      <c r="AX556" s="2">
        <f t="shared" si="112"/>
        <v>529.98221895859683</v>
      </c>
      <c r="AY556" s="2">
        <f>SUM(AL556:AU556)</f>
        <v>0</v>
      </c>
      <c r="AZ556" s="1">
        <f>AY556*O556</f>
        <v>0</v>
      </c>
      <c r="BA556" s="15">
        <f t="shared" si="113"/>
        <v>0</v>
      </c>
    </row>
    <row r="557" spans="15:53" ht="14.25" customHeight="1" x14ac:dyDescent="0.25">
      <c r="O557" s="53"/>
      <c r="P557" s="13"/>
      <c r="Q557" s="13"/>
      <c r="R557" s="13"/>
      <c r="S557" s="13"/>
      <c r="T557" s="13"/>
      <c r="U557" s="17"/>
      <c r="V557" s="17"/>
      <c r="AA557" s="49"/>
      <c r="AB557" s="30"/>
      <c r="AC557" s="14"/>
      <c r="AD557" s="4"/>
      <c r="AE557" s="4"/>
      <c r="AF557" s="5"/>
      <c r="AG557" s="6"/>
      <c r="AH557" s="41"/>
      <c r="AI557" s="32"/>
      <c r="AJ557" s="32"/>
      <c r="AL557" s="2">
        <f t="shared" si="102"/>
        <v>0</v>
      </c>
      <c r="AM557" s="2">
        <f t="shared" si="103"/>
        <v>0</v>
      </c>
      <c r="AN557" s="2">
        <f t="shared" si="104"/>
        <v>0</v>
      </c>
      <c r="AO557" s="2">
        <f t="shared" si="105"/>
        <v>0</v>
      </c>
      <c r="AP557" s="2">
        <f t="shared" si="106"/>
        <v>0</v>
      </c>
      <c r="AQ557" s="2">
        <f t="shared" si="107"/>
        <v>0</v>
      </c>
      <c r="AR557" s="2">
        <f t="shared" si="108"/>
        <v>0</v>
      </c>
      <c r="AS557" s="2">
        <f t="shared" si="109"/>
        <v>0</v>
      </c>
      <c r="AT557" s="2">
        <f t="shared" si="110"/>
        <v>0</v>
      </c>
      <c r="AU557" s="2">
        <f t="shared" si="111"/>
        <v>0</v>
      </c>
      <c r="AV557" s="2"/>
      <c r="AW557" s="2">
        <f>AX557*O557</f>
        <v>0</v>
      </c>
      <c r="AX557" s="2">
        <f t="shared" si="112"/>
        <v>529.98221895859683</v>
      </c>
      <c r="AY557" s="2">
        <f>SUM(AL557:AU557)</f>
        <v>0</v>
      </c>
      <c r="AZ557" s="1">
        <f>AY557*O557</f>
        <v>0</v>
      </c>
      <c r="BA557" s="15">
        <f t="shared" si="113"/>
        <v>0</v>
      </c>
    </row>
    <row r="558" spans="15:53" ht="14.25" customHeight="1" x14ac:dyDescent="0.25">
      <c r="O558" s="53"/>
      <c r="P558" s="13"/>
      <c r="Q558" s="13"/>
      <c r="R558" s="13"/>
      <c r="S558" s="13"/>
      <c r="T558" s="13"/>
      <c r="U558" s="17"/>
      <c r="V558" s="17"/>
      <c r="AA558" s="49"/>
      <c r="AB558" s="30"/>
      <c r="AC558" s="14"/>
      <c r="AD558" s="4"/>
      <c r="AE558" s="4"/>
      <c r="AF558" s="5"/>
      <c r="AG558" s="6"/>
      <c r="AH558" s="41"/>
      <c r="AI558" s="32"/>
      <c r="AJ558" s="32"/>
      <c r="AL558" s="2">
        <f t="shared" si="102"/>
        <v>0</v>
      </c>
      <c r="AM558" s="2">
        <f t="shared" si="103"/>
        <v>0</v>
      </c>
      <c r="AN558" s="2">
        <f t="shared" si="104"/>
        <v>0</v>
      </c>
      <c r="AO558" s="2">
        <f t="shared" si="105"/>
        <v>0</v>
      </c>
      <c r="AP558" s="2">
        <f t="shared" si="106"/>
        <v>0</v>
      </c>
      <c r="AQ558" s="2">
        <f t="shared" si="107"/>
        <v>0</v>
      </c>
      <c r="AR558" s="2">
        <f t="shared" si="108"/>
        <v>0</v>
      </c>
      <c r="AS558" s="2">
        <f t="shared" si="109"/>
        <v>0</v>
      </c>
      <c r="AT558" s="2">
        <f t="shared" si="110"/>
        <v>0</v>
      </c>
      <c r="AU558" s="2">
        <f t="shared" si="111"/>
        <v>0</v>
      </c>
      <c r="AV558" s="2"/>
      <c r="AW558" s="2">
        <f>AX558*O558</f>
        <v>0</v>
      </c>
      <c r="AX558" s="2">
        <f t="shared" si="112"/>
        <v>529.98221895859683</v>
      </c>
      <c r="AY558" s="2">
        <f>SUM(AL558:AU558)</f>
        <v>0</v>
      </c>
      <c r="AZ558" s="1">
        <f>AY558*O558</f>
        <v>0</v>
      </c>
      <c r="BA558" s="15">
        <f t="shared" si="113"/>
        <v>0</v>
      </c>
    </row>
    <row r="559" spans="15:53" ht="14.25" customHeight="1" x14ac:dyDescent="0.25">
      <c r="O559" s="53"/>
      <c r="P559" s="13"/>
      <c r="Q559" s="13"/>
      <c r="R559" s="13"/>
      <c r="S559" s="13"/>
      <c r="T559" s="13"/>
      <c r="U559" s="17"/>
      <c r="V559" s="17"/>
      <c r="AA559" s="49"/>
      <c r="AB559" s="30"/>
      <c r="AC559" s="14"/>
      <c r="AD559" s="4"/>
      <c r="AE559" s="4"/>
      <c r="AF559" s="5"/>
      <c r="AG559" s="6"/>
      <c r="AH559" s="41"/>
      <c r="AI559" s="32"/>
      <c r="AJ559" s="32"/>
      <c r="AL559" s="2">
        <f t="shared" si="102"/>
        <v>0</v>
      </c>
      <c r="AM559" s="2">
        <f t="shared" si="103"/>
        <v>0</v>
      </c>
      <c r="AN559" s="2">
        <f t="shared" si="104"/>
        <v>0</v>
      </c>
      <c r="AO559" s="2">
        <f t="shared" si="105"/>
        <v>0</v>
      </c>
      <c r="AP559" s="2">
        <f t="shared" si="106"/>
        <v>0</v>
      </c>
      <c r="AQ559" s="2">
        <f t="shared" si="107"/>
        <v>0</v>
      </c>
      <c r="AR559" s="2">
        <f t="shared" si="108"/>
        <v>0</v>
      </c>
      <c r="AS559" s="2">
        <f t="shared" si="109"/>
        <v>0</v>
      </c>
      <c r="AT559" s="2">
        <f t="shared" si="110"/>
        <v>0</v>
      </c>
      <c r="AU559" s="2">
        <f t="shared" si="111"/>
        <v>0</v>
      </c>
      <c r="AV559" s="2"/>
      <c r="AW559" s="2">
        <f>AX559*O559</f>
        <v>0</v>
      </c>
      <c r="AX559" s="2">
        <f t="shared" si="112"/>
        <v>529.98221895859683</v>
      </c>
      <c r="AY559" s="2">
        <f>SUM(AL559:AU559)</f>
        <v>0</v>
      </c>
      <c r="AZ559" s="1">
        <f>AY559*O559</f>
        <v>0</v>
      </c>
      <c r="BA559" s="15">
        <f t="shared" si="113"/>
        <v>0</v>
      </c>
    </row>
    <row r="560" spans="15:53" ht="14.25" customHeight="1" x14ac:dyDescent="0.25">
      <c r="O560" s="53"/>
      <c r="P560" s="13"/>
      <c r="Q560" s="13"/>
      <c r="R560" s="13"/>
      <c r="S560" s="13"/>
      <c r="T560" s="13"/>
      <c r="U560" s="17"/>
      <c r="V560" s="17"/>
      <c r="AA560" s="49"/>
      <c r="AB560" s="30"/>
      <c r="AC560" s="14"/>
      <c r="AD560" s="4"/>
      <c r="AE560" s="4"/>
      <c r="AF560" s="5"/>
      <c r="AG560" s="6"/>
      <c r="AH560" s="41"/>
      <c r="AI560" s="32"/>
      <c r="AJ560" s="32"/>
      <c r="AL560" s="2">
        <f t="shared" si="102"/>
        <v>0</v>
      </c>
      <c r="AM560" s="2">
        <f t="shared" si="103"/>
        <v>0</v>
      </c>
      <c r="AN560" s="2">
        <f t="shared" si="104"/>
        <v>0</v>
      </c>
      <c r="AO560" s="2">
        <f t="shared" si="105"/>
        <v>0</v>
      </c>
      <c r="AP560" s="2">
        <f t="shared" si="106"/>
        <v>0</v>
      </c>
      <c r="AQ560" s="2">
        <f t="shared" si="107"/>
        <v>0</v>
      </c>
      <c r="AR560" s="2">
        <f t="shared" si="108"/>
        <v>0</v>
      </c>
      <c r="AS560" s="2">
        <f t="shared" si="109"/>
        <v>0</v>
      </c>
      <c r="AT560" s="2">
        <f t="shared" si="110"/>
        <v>0</v>
      </c>
      <c r="AU560" s="2">
        <f t="shared" si="111"/>
        <v>0</v>
      </c>
      <c r="AV560" s="2"/>
      <c r="AW560" s="2">
        <f>AX560*O560</f>
        <v>0</v>
      </c>
      <c r="AX560" s="2">
        <f t="shared" si="112"/>
        <v>529.98221895859683</v>
      </c>
      <c r="AY560" s="2">
        <f>SUM(AL560:AU560)</f>
        <v>0</v>
      </c>
      <c r="AZ560" s="1">
        <f>AY560*O560</f>
        <v>0</v>
      </c>
      <c r="BA560" s="15">
        <f t="shared" si="113"/>
        <v>0</v>
      </c>
    </row>
    <row r="561" spans="15:53" ht="14.25" customHeight="1" x14ac:dyDescent="0.25">
      <c r="O561" s="53"/>
      <c r="P561" s="13"/>
      <c r="Q561" s="13"/>
      <c r="R561" s="13"/>
      <c r="S561" s="13"/>
      <c r="T561" s="13"/>
      <c r="U561" s="17"/>
      <c r="V561" s="17"/>
      <c r="AA561" s="49"/>
      <c r="AB561" s="30"/>
      <c r="AC561" s="14"/>
      <c r="AD561" s="4"/>
      <c r="AE561" s="4"/>
      <c r="AF561" s="5"/>
      <c r="AG561" s="6"/>
      <c r="AH561" s="41"/>
      <c r="AI561" s="32"/>
      <c r="AJ561" s="32"/>
      <c r="AL561" s="2">
        <f t="shared" si="102"/>
        <v>0</v>
      </c>
      <c r="AM561" s="2">
        <f t="shared" si="103"/>
        <v>0</v>
      </c>
      <c r="AN561" s="2">
        <f t="shared" si="104"/>
        <v>0</v>
      </c>
      <c r="AO561" s="2">
        <f t="shared" si="105"/>
        <v>0</v>
      </c>
      <c r="AP561" s="2">
        <f t="shared" si="106"/>
        <v>0</v>
      </c>
      <c r="AQ561" s="2">
        <f t="shared" si="107"/>
        <v>0</v>
      </c>
      <c r="AR561" s="2">
        <f t="shared" si="108"/>
        <v>0</v>
      </c>
      <c r="AS561" s="2">
        <f t="shared" si="109"/>
        <v>0</v>
      </c>
      <c r="AT561" s="2">
        <f t="shared" si="110"/>
        <v>0</v>
      </c>
      <c r="AU561" s="2">
        <f t="shared" si="111"/>
        <v>0</v>
      </c>
      <c r="AV561" s="2"/>
      <c r="AW561" s="2">
        <f>AX561*O561</f>
        <v>0</v>
      </c>
      <c r="AX561" s="2">
        <f t="shared" si="112"/>
        <v>529.98221895859683</v>
      </c>
      <c r="AY561" s="2">
        <f>SUM(AL561:AU561)</f>
        <v>0</v>
      </c>
      <c r="AZ561" s="1">
        <f>AY561*O561</f>
        <v>0</v>
      </c>
      <c r="BA561" s="15">
        <f t="shared" si="113"/>
        <v>0</v>
      </c>
    </row>
    <row r="562" spans="15:53" ht="14.25" customHeight="1" x14ac:dyDescent="0.25">
      <c r="O562" s="53"/>
      <c r="P562" s="13"/>
      <c r="Q562" s="13"/>
      <c r="R562" s="13"/>
      <c r="S562" s="13"/>
      <c r="T562" s="13"/>
      <c r="U562" s="17"/>
      <c r="V562" s="17"/>
      <c r="AA562" s="49"/>
      <c r="AB562" s="30"/>
      <c r="AC562" s="14"/>
      <c r="AD562" s="4"/>
      <c r="AE562" s="4"/>
      <c r="AF562" s="5"/>
      <c r="AG562" s="6"/>
      <c r="AH562" s="41"/>
      <c r="AI562" s="32"/>
      <c r="AJ562" s="32"/>
      <c r="AL562" s="2">
        <f t="shared" si="102"/>
        <v>0</v>
      </c>
      <c r="AM562" s="2">
        <f t="shared" si="103"/>
        <v>0</v>
      </c>
      <c r="AN562" s="2">
        <f t="shared" si="104"/>
        <v>0</v>
      </c>
      <c r="AO562" s="2">
        <f t="shared" si="105"/>
        <v>0</v>
      </c>
      <c r="AP562" s="2">
        <f t="shared" si="106"/>
        <v>0</v>
      </c>
      <c r="AQ562" s="2">
        <f t="shared" si="107"/>
        <v>0</v>
      </c>
      <c r="AR562" s="2">
        <f t="shared" si="108"/>
        <v>0</v>
      </c>
      <c r="AS562" s="2">
        <f t="shared" si="109"/>
        <v>0</v>
      </c>
      <c r="AT562" s="2">
        <f t="shared" si="110"/>
        <v>0</v>
      </c>
      <c r="AU562" s="2">
        <f t="shared" si="111"/>
        <v>0</v>
      </c>
      <c r="AV562" s="2"/>
      <c r="AW562" s="2">
        <f>AX562*O562</f>
        <v>0</v>
      </c>
      <c r="AX562" s="2">
        <f t="shared" si="112"/>
        <v>529.98221895859683</v>
      </c>
      <c r="AY562" s="2">
        <f>SUM(AL562:AU562)</f>
        <v>0</v>
      </c>
      <c r="AZ562" s="1">
        <f>AY562*O562</f>
        <v>0</v>
      </c>
      <c r="BA562" s="15">
        <f t="shared" si="113"/>
        <v>0</v>
      </c>
    </row>
    <row r="563" spans="15:53" ht="14.25" customHeight="1" x14ac:dyDescent="0.25">
      <c r="O563" s="53"/>
      <c r="P563" s="13"/>
      <c r="Q563" s="13"/>
      <c r="R563" s="13"/>
      <c r="S563" s="13"/>
      <c r="T563" s="13"/>
      <c r="U563" s="17"/>
      <c r="V563" s="17"/>
      <c r="AA563" s="49"/>
      <c r="AB563" s="30"/>
      <c r="AC563" s="14"/>
      <c r="AD563" s="4"/>
      <c r="AE563" s="4"/>
      <c r="AF563" s="5"/>
      <c r="AG563" s="6"/>
      <c r="AH563" s="41"/>
      <c r="AI563" s="32"/>
      <c r="AJ563" s="32"/>
      <c r="AL563" s="2">
        <f t="shared" si="102"/>
        <v>0</v>
      </c>
      <c r="AM563" s="2">
        <f t="shared" si="103"/>
        <v>0</v>
      </c>
      <c r="AN563" s="2">
        <f t="shared" si="104"/>
        <v>0</v>
      </c>
      <c r="AO563" s="2">
        <f t="shared" si="105"/>
        <v>0</v>
      </c>
      <c r="AP563" s="2">
        <f t="shared" si="106"/>
        <v>0</v>
      </c>
      <c r="AQ563" s="2">
        <f t="shared" si="107"/>
        <v>0</v>
      </c>
      <c r="AR563" s="2">
        <f t="shared" si="108"/>
        <v>0</v>
      </c>
      <c r="AS563" s="2">
        <f t="shared" si="109"/>
        <v>0</v>
      </c>
      <c r="AT563" s="2">
        <f t="shared" si="110"/>
        <v>0</v>
      </c>
      <c r="AU563" s="2">
        <f t="shared" si="111"/>
        <v>0</v>
      </c>
      <c r="AV563" s="2"/>
      <c r="AW563" s="2">
        <f>AX563*O563</f>
        <v>0</v>
      </c>
      <c r="AX563" s="2">
        <f t="shared" si="112"/>
        <v>529.98221895859683</v>
      </c>
      <c r="AY563" s="2">
        <f>SUM(AL563:AU563)</f>
        <v>0</v>
      </c>
      <c r="AZ563" s="1">
        <f>AY563*O563</f>
        <v>0</v>
      </c>
      <c r="BA563" s="15">
        <f t="shared" si="113"/>
        <v>0</v>
      </c>
    </row>
    <row r="564" spans="15:53" ht="14.25" customHeight="1" x14ac:dyDescent="0.25">
      <c r="O564" s="53"/>
      <c r="P564" s="13"/>
      <c r="Q564" s="13"/>
      <c r="R564" s="13"/>
      <c r="S564" s="13"/>
      <c r="T564" s="13"/>
      <c r="U564" s="17"/>
      <c r="V564" s="17"/>
      <c r="AA564" s="49"/>
      <c r="AB564" s="30"/>
      <c r="AC564" s="14"/>
      <c r="AD564" s="4"/>
      <c r="AE564" s="4"/>
      <c r="AF564" s="5"/>
      <c r="AG564" s="6"/>
      <c r="AH564" s="41"/>
      <c r="AI564" s="32"/>
      <c r="AJ564" s="32"/>
      <c r="AL564" s="2">
        <f t="shared" si="102"/>
        <v>0</v>
      </c>
      <c r="AM564" s="2">
        <f t="shared" si="103"/>
        <v>0</v>
      </c>
      <c r="AN564" s="2">
        <f t="shared" si="104"/>
        <v>0</v>
      </c>
      <c r="AO564" s="2">
        <f t="shared" si="105"/>
        <v>0</v>
      </c>
      <c r="AP564" s="2">
        <f t="shared" si="106"/>
        <v>0</v>
      </c>
      <c r="AQ564" s="2">
        <f t="shared" si="107"/>
        <v>0</v>
      </c>
      <c r="AR564" s="2">
        <f t="shared" si="108"/>
        <v>0</v>
      </c>
      <c r="AS564" s="2">
        <f t="shared" si="109"/>
        <v>0</v>
      </c>
      <c r="AT564" s="2">
        <f t="shared" si="110"/>
        <v>0</v>
      </c>
      <c r="AU564" s="2">
        <f t="shared" si="111"/>
        <v>0</v>
      </c>
      <c r="AV564" s="2"/>
      <c r="AW564" s="2">
        <f>AX564*O564</f>
        <v>0</v>
      </c>
      <c r="AX564" s="2">
        <f t="shared" si="112"/>
        <v>529.98221895859683</v>
      </c>
      <c r="AY564" s="2">
        <f>SUM(AL564:AU564)</f>
        <v>0</v>
      </c>
      <c r="AZ564" s="1">
        <f>AY564*O564</f>
        <v>0</v>
      </c>
      <c r="BA564" s="15">
        <f t="shared" si="113"/>
        <v>0</v>
      </c>
    </row>
    <row r="565" spans="15:53" ht="14.25" customHeight="1" x14ac:dyDescent="0.25">
      <c r="O565" s="53"/>
      <c r="P565" s="13"/>
      <c r="Q565" s="13"/>
      <c r="R565" s="13"/>
      <c r="S565" s="13"/>
      <c r="T565" s="13"/>
      <c r="U565" s="17"/>
      <c r="V565" s="17"/>
      <c r="AA565" s="49"/>
      <c r="AB565" s="30"/>
      <c r="AC565" s="14"/>
      <c r="AD565" s="4"/>
      <c r="AE565" s="4"/>
      <c r="AF565" s="5"/>
      <c r="AG565" s="6"/>
      <c r="AH565" s="41"/>
      <c r="AI565" s="32"/>
      <c r="AJ565" s="32"/>
      <c r="AL565" s="2">
        <f t="shared" si="102"/>
        <v>0</v>
      </c>
      <c r="AM565" s="2">
        <f t="shared" si="103"/>
        <v>0</v>
      </c>
      <c r="AN565" s="2">
        <f t="shared" si="104"/>
        <v>0</v>
      </c>
      <c r="AO565" s="2">
        <f t="shared" si="105"/>
        <v>0</v>
      </c>
      <c r="AP565" s="2">
        <f t="shared" si="106"/>
        <v>0</v>
      </c>
      <c r="AQ565" s="2">
        <f t="shared" si="107"/>
        <v>0</v>
      </c>
      <c r="AR565" s="2">
        <f t="shared" si="108"/>
        <v>0</v>
      </c>
      <c r="AS565" s="2">
        <f t="shared" si="109"/>
        <v>0</v>
      </c>
      <c r="AT565" s="2">
        <f t="shared" si="110"/>
        <v>0</v>
      </c>
      <c r="AU565" s="2">
        <f t="shared" si="111"/>
        <v>0</v>
      </c>
      <c r="AV565" s="2"/>
      <c r="AW565" s="2">
        <f>AX565*O565</f>
        <v>0</v>
      </c>
      <c r="AX565" s="2">
        <f t="shared" si="112"/>
        <v>529.98221895859683</v>
      </c>
      <c r="AY565" s="2">
        <f>SUM(AL565:AU565)</f>
        <v>0</v>
      </c>
      <c r="AZ565" s="1">
        <f>AY565*O565</f>
        <v>0</v>
      </c>
      <c r="BA565" s="15">
        <f t="shared" si="113"/>
        <v>0</v>
      </c>
    </row>
    <row r="566" spans="15:53" ht="14.25" customHeight="1" x14ac:dyDescent="0.25">
      <c r="O566" s="53"/>
      <c r="P566" s="13"/>
      <c r="Q566" s="13"/>
      <c r="R566" s="13"/>
      <c r="S566" s="13"/>
      <c r="T566" s="13"/>
      <c r="U566" s="17"/>
      <c r="V566" s="17"/>
      <c r="AA566" s="49"/>
      <c r="AB566" s="30"/>
      <c r="AC566" s="14"/>
      <c r="AD566" s="4"/>
      <c r="AE566" s="4"/>
      <c r="AF566" s="5"/>
      <c r="AG566" s="6"/>
      <c r="AH566" s="41"/>
      <c r="AI566" s="32"/>
      <c r="AJ566" s="32"/>
      <c r="AL566" s="2">
        <f t="shared" si="102"/>
        <v>0</v>
      </c>
      <c r="AM566" s="2">
        <f t="shared" si="103"/>
        <v>0</v>
      </c>
      <c r="AN566" s="2">
        <f t="shared" si="104"/>
        <v>0</v>
      </c>
      <c r="AO566" s="2">
        <f t="shared" si="105"/>
        <v>0</v>
      </c>
      <c r="AP566" s="2">
        <f t="shared" si="106"/>
        <v>0</v>
      </c>
      <c r="AQ566" s="2">
        <f t="shared" si="107"/>
        <v>0</v>
      </c>
      <c r="AR566" s="2">
        <f t="shared" si="108"/>
        <v>0</v>
      </c>
      <c r="AS566" s="2">
        <f t="shared" si="109"/>
        <v>0</v>
      </c>
      <c r="AT566" s="2">
        <f t="shared" si="110"/>
        <v>0</v>
      </c>
      <c r="AU566" s="2">
        <f t="shared" si="111"/>
        <v>0</v>
      </c>
      <c r="AV566" s="2"/>
      <c r="AW566" s="2">
        <f>AX566*O566</f>
        <v>0</v>
      </c>
      <c r="AX566" s="2">
        <f t="shared" si="112"/>
        <v>529.98221895859683</v>
      </c>
      <c r="AY566" s="2">
        <f>SUM(AL566:AU566)</f>
        <v>0</v>
      </c>
      <c r="AZ566" s="1">
        <f>AY566*O566</f>
        <v>0</v>
      </c>
      <c r="BA566" s="15">
        <f t="shared" si="113"/>
        <v>0</v>
      </c>
    </row>
    <row r="567" spans="15:53" ht="14.25" customHeight="1" x14ac:dyDescent="0.25">
      <c r="O567" s="53"/>
      <c r="P567" s="13"/>
      <c r="Q567" s="13"/>
      <c r="R567" s="13"/>
      <c r="S567" s="13"/>
      <c r="T567" s="13"/>
      <c r="U567" s="17"/>
      <c r="V567" s="17"/>
      <c r="AA567" s="49"/>
      <c r="AB567" s="30"/>
      <c r="AC567" s="14"/>
      <c r="AD567" s="4"/>
      <c r="AE567" s="4"/>
      <c r="AF567" s="5"/>
      <c r="AG567" s="6"/>
      <c r="AH567" s="41"/>
      <c r="AI567" s="32"/>
      <c r="AJ567" s="32"/>
      <c r="AL567" s="2">
        <f t="shared" si="102"/>
        <v>0</v>
      </c>
      <c r="AM567" s="2">
        <f t="shared" si="103"/>
        <v>0</v>
      </c>
      <c r="AN567" s="2">
        <f t="shared" si="104"/>
        <v>0</v>
      </c>
      <c r="AO567" s="2">
        <f t="shared" si="105"/>
        <v>0</v>
      </c>
      <c r="AP567" s="2">
        <f t="shared" si="106"/>
        <v>0</v>
      </c>
      <c r="AQ567" s="2">
        <f t="shared" si="107"/>
        <v>0</v>
      </c>
      <c r="AR567" s="2">
        <f t="shared" si="108"/>
        <v>0</v>
      </c>
      <c r="AS567" s="2">
        <f t="shared" si="109"/>
        <v>0</v>
      </c>
      <c r="AT567" s="2">
        <f t="shared" si="110"/>
        <v>0</v>
      </c>
      <c r="AU567" s="2">
        <f t="shared" si="111"/>
        <v>0</v>
      </c>
      <c r="AV567" s="2"/>
      <c r="AW567" s="2">
        <f>AX567*O567</f>
        <v>0</v>
      </c>
      <c r="AX567" s="2">
        <f t="shared" si="112"/>
        <v>529.98221895859683</v>
      </c>
      <c r="AY567" s="2">
        <f>SUM(AL567:AU567)</f>
        <v>0</v>
      </c>
      <c r="AZ567" s="1">
        <f>AY567*O567</f>
        <v>0</v>
      </c>
      <c r="BA567" s="15">
        <f t="shared" si="113"/>
        <v>0</v>
      </c>
    </row>
    <row r="568" spans="15:53" ht="14.25" customHeight="1" x14ac:dyDescent="0.25">
      <c r="O568" s="53"/>
      <c r="P568" s="13"/>
      <c r="Q568" s="13"/>
      <c r="R568" s="13"/>
      <c r="S568" s="13"/>
      <c r="T568" s="13"/>
      <c r="U568" s="17"/>
      <c r="V568" s="17"/>
      <c r="AA568" s="49"/>
      <c r="AB568" s="30"/>
      <c r="AC568" s="14"/>
      <c r="AD568" s="4"/>
      <c r="AE568" s="4"/>
      <c r="AF568" s="5"/>
      <c r="AG568" s="6"/>
      <c r="AH568" s="41"/>
      <c r="AI568" s="32"/>
      <c r="AJ568" s="32"/>
      <c r="AL568" s="2">
        <f t="shared" si="102"/>
        <v>0</v>
      </c>
      <c r="AM568" s="2">
        <f t="shared" si="103"/>
        <v>0</v>
      </c>
      <c r="AN568" s="2">
        <f t="shared" si="104"/>
        <v>0</v>
      </c>
      <c r="AO568" s="2">
        <f t="shared" si="105"/>
        <v>0</v>
      </c>
      <c r="AP568" s="2">
        <f t="shared" si="106"/>
        <v>0</v>
      </c>
      <c r="AQ568" s="2">
        <f t="shared" si="107"/>
        <v>0</v>
      </c>
      <c r="AR568" s="2">
        <f t="shared" si="108"/>
        <v>0</v>
      </c>
      <c r="AS568" s="2">
        <f t="shared" si="109"/>
        <v>0</v>
      </c>
      <c r="AT568" s="2">
        <f t="shared" si="110"/>
        <v>0</v>
      </c>
      <c r="AU568" s="2">
        <f t="shared" si="111"/>
        <v>0</v>
      </c>
      <c r="AV568" s="2"/>
      <c r="AW568" s="2">
        <f>AX568*O568</f>
        <v>0</v>
      </c>
      <c r="AX568" s="2">
        <f t="shared" si="112"/>
        <v>529.98221895859683</v>
      </c>
      <c r="AY568" s="2">
        <f>SUM(AL568:AU568)</f>
        <v>0</v>
      </c>
      <c r="AZ568" s="1">
        <f>AY568*O568</f>
        <v>0</v>
      </c>
      <c r="BA568" s="15">
        <f t="shared" si="113"/>
        <v>0</v>
      </c>
    </row>
    <row r="569" spans="15:53" ht="14.25" customHeight="1" x14ac:dyDescent="0.25">
      <c r="O569" s="53"/>
      <c r="P569" s="13"/>
      <c r="Q569" s="13"/>
      <c r="R569" s="13"/>
      <c r="S569" s="13"/>
      <c r="T569" s="13"/>
      <c r="U569" s="17"/>
      <c r="V569" s="17"/>
      <c r="AA569" s="49"/>
      <c r="AB569" s="30"/>
      <c r="AC569" s="14"/>
      <c r="AD569" s="4"/>
      <c r="AE569" s="4"/>
      <c r="AF569" s="5"/>
      <c r="AG569" s="6"/>
      <c r="AH569" s="41"/>
      <c r="AI569" s="32"/>
      <c r="AJ569" s="32"/>
      <c r="AL569" s="2">
        <f t="shared" si="102"/>
        <v>0</v>
      </c>
      <c r="AM569" s="2">
        <f t="shared" si="103"/>
        <v>0</v>
      </c>
      <c r="AN569" s="2">
        <f t="shared" si="104"/>
        <v>0</v>
      </c>
      <c r="AO569" s="2">
        <f t="shared" si="105"/>
        <v>0</v>
      </c>
      <c r="AP569" s="2">
        <f t="shared" si="106"/>
        <v>0</v>
      </c>
      <c r="AQ569" s="2">
        <f t="shared" si="107"/>
        <v>0</v>
      </c>
      <c r="AR569" s="2">
        <f t="shared" si="108"/>
        <v>0</v>
      </c>
      <c r="AS569" s="2">
        <f t="shared" si="109"/>
        <v>0</v>
      </c>
      <c r="AT569" s="2">
        <f t="shared" si="110"/>
        <v>0</v>
      </c>
      <c r="AU569" s="2">
        <f t="shared" si="111"/>
        <v>0</v>
      </c>
      <c r="AV569" s="2"/>
      <c r="AW569" s="2">
        <f>AX569*O569</f>
        <v>0</v>
      </c>
      <c r="AX569" s="2">
        <f t="shared" si="112"/>
        <v>529.98221895859683</v>
      </c>
      <c r="AY569" s="2">
        <f>SUM(AL569:AU569)</f>
        <v>0</v>
      </c>
      <c r="AZ569" s="1">
        <f>AY569*O569</f>
        <v>0</v>
      </c>
      <c r="BA569" s="15">
        <f t="shared" si="113"/>
        <v>0</v>
      </c>
    </row>
    <row r="570" spans="15:53" ht="14.25" customHeight="1" x14ac:dyDescent="0.25">
      <c r="O570" s="53"/>
      <c r="P570" s="13"/>
      <c r="Q570" s="13"/>
      <c r="R570" s="13"/>
      <c r="S570" s="13"/>
      <c r="T570" s="13"/>
      <c r="U570" s="17"/>
      <c r="V570" s="17"/>
      <c r="AA570" s="49"/>
      <c r="AB570" s="30"/>
      <c r="AC570" s="14"/>
      <c r="AD570" s="4"/>
      <c r="AE570" s="4"/>
      <c r="AF570" s="5"/>
      <c r="AG570" s="6"/>
      <c r="AH570" s="41"/>
      <c r="AI570" s="32"/>
      <c r="AJ570" s="32"/>
      <c r="AL570" s="2">
        <f t="shared" si="102"/>
        <v>0</v>
      </c>
      <c r="AM570" s="2">
        <f t="shared" si="103"/>
        <v>0</v>
      </c>
      <c r="AN570" s="2">
        <f t="shared" si="104"/>
        <v>0</v>
      </c>
      <c r="AO570" s="2">
        <f t="shared" si="105"/>
        <v>0</v>
      </c>
      <c r="AP570" s="2">
        <f t="shared" si="106"/>
        <v>0</v>
      </c>
      <c r="AQ570" s="2">
        <f t="shared" si="107"/>
        <v>0</v>
      </c>
      <c r="AR570" s="2">
        <f t="shared" si="108"/>
        <v>0</v>
      </c>
      <c r="AS570" s="2">
        <f t="shared" si="109"/>
        <v>0</v>
      </c>
      <c r="AT570" s="2">
        <f t="shared" si="110"/>
        <v>0</v>
      </c>
      <c r="AU570" s="2">
        <f t="shared" si="111"/>
        <v>0</v>
      </c>
      <c r="AV570" s="2"/>
      <c r="AW570" s="2">
        <f>AX570*O570</f>
        <v>0</v>
      </c>
      <c r="AX570" s="2">
        <f t="shared" si="112"/>
        <v>529.98221895859683</v>
      </c>
      <c r="AY570" s="2">
        <f>SUM(AL570:AU570)</f>
        <v>0</v>
      </c>
      <c r="AZ570" s="1">
        <f>AY570*O570</f>
        <v>0</v>
      </c>
      <c r="BA570" s="15">
        <f t="shared" si="113"/>
        <v>0</v>
      </c>
    </row>
    <row r="571" spans="15:53" ht="14.25" customHeight="1" x14ac:dyDescent="0.25">
      <c r="O571" s="53"/>
      <c r="P571" s="13"/>
      <c r="Q571" s="13"/>
      <c r="R571" s="13"/>
      <c r="S571" s="13"/>
      <c r="T571" s="13"/>
      <c r="U571" s="17"/>
      <c r="V571" s="17"/>
      <c r="AA571" s="49"/>
      <c r="AB571" s="30"/>
      <c r="AC571" s="14"/>
      <c r="AD571" s="4"/>
      <c r="AE571" s="4"/>
      <c r="AF571" s="5"/>
      <c r="AG571" s="6"/>
      <c r="AH571" s="41"/>
      <c r="AI571" s="32"/>
      <c r="AJ571" s="32"/>
      <c r="AL571" s="2">
        <f t="shared" si="102"/>
        <v>0</v>
      </c>
      <c r="AM571" s="2">
        <f t="shared" si="103"/>
        <v>0</v>
      </c>
      <c r="AN571" s="2">
        <f t="shared" si="104"/>
        <v>0</v>
      </c>
      <c r="AO571" s="2">
        <f t="shared" si="105"/>
        <v>0</v>
      </c>
      <c r="AP571" s="2">
        <f t="shared" si="106"/>
        <v>0</v>
      </c>
      <c r="AQ571" s="2">
        <f t="shared" si="107"/>
        <v>0</v>
      </c>
      <c r="AR571" s="2">
        <f t="shared" si="108"/>
        <v>0</v>
      </c>
      <c r="AS571" s="2">
        <f t="shared" si="109"/>
        <v>0</v>
      </c>
      <c r="AT571" s="2">
        <f t="shared" si="110"/>
        <v>0</v>
      </c>
      <c r="AU571" s="2">
        <f t="shared" si="111"/>
        <v>0</v>
      </c>
      <c r="AV571" s="2"/>
      <c r="AW571" s="2">
        <f>AX571*O571</f>
        <v>0</v>
      </c>
      <c r="AX571" s="2">
        <f t="shared" si="112"/>
        <v>529.98221895859683</v>
      </c>
      <c r="AY571" s="2">
        <f>SUM(AL571:AU571)</f>
        <v>0</v>
      </c>
      <c r="AZ571" s="1">
        <f>AY571*O571</f>
        <v>0</v>
      </c>
      <c r="BA571" s="15">
        <f t="shared" si="113"/>
        <v>0</v>
      </c>
    </row>
    <row r="572" spans="15:53" ht="14.25" customHeight="1" x14ac:dyDescent="0.25">
      <c r="O572" s="53"/>
      <c r="P572" s="13"/>
      <c r="Q572" s="13"/>
      <c r="R572" s="13"/>
      <c r="S572" s="13"/>
      <c r="T572" s="13"/>
      <c r="U572" s="17"/>
      <c r="V572" s="17"/>
      <c r="AA572" s="49"/>
      <c r="AB572" s="30"/>
      <c r="AC572" s="14"/>
      <c r="AD572" s="4"/>
      <c r="AE572" s="4"/>
      <c r="AF572" s="5"/>
      <c r="AG572" s="6"/>
      <c r="AH572" s="41"/>
      <c r="AI572" s="32"/>
      <c r="AJ572" s="32"/>
      <c r="AL572" s="2">
        <f t="shared" si="102"/>
        <v>0</v>
      </c>
      <c r="AM572" s="2">
        <f t="shared" si="103"/>
        <v>0</v>
      </c>
      <c r="AN572" s="2">
        <f t="shared" si="104"/>
        <v>0</v>
      </c>
      <c r="AO572" s="2">
        <f t="shared" si="105"/>
        <v>0</v>
      </c>
      <c r="AP572" s="2">
        <f t="shared" si="106"/>
        <v>0</v>
      </c>
      <c r="AQ572" s="2">
        <f t="shared" si="107"/>
        <v>0</v>
      </c>
      <c r="AR572" s="2">
        <f t="shared" si="108"/>
        <v>0</v>
      </c>
      <c r="AS572" s="2">
        <f t="shared" si="109"/>
        <v>0</v>
      </c>
      <c r="AT572" s="2">
        <f t="shared" si="110"/>
        <v>0</v>
      </c>
      <c r="AU572" s="2">
        <f t="shared" si="111"/>
        <v>0</v>
      </c>
      <c r="AV572" s="2"/>
      <c r="AW572" s="2">
        <f>AX572*O572</f>
        <v>0</v>
      </c>
      <c r="AX572" s="2">
        <f t="shared" si="112"/>
        <v>529.98221895859683</v>
      </c>
      <c r="AY572" s="2">
        <f>SUM(AL572:AU572)</f>
        <v>0</v>
      </c>
      <c r="AZ572" s="1">
        <f>AY572*O572</f>
        <v>0</v>
      </c>
      <c r="BA572" s="15">
        <f t="shared" si="113"/>
        <v>0</v>
      </c>
    </row>
    <row r="573" spans="15:53" ht="14.25" customHeight="1" x14ac:dyDescent="0.25">
      <c r="O573" s="53"/>
      <c r="P573" s="13"/>
      <c r="Q573" s="13"/>
      <c r="R573" s="13"/>
      <c r="S573" s="13"/>
      <c r="T573" s="13"/>
      <c r="U573" s="17"/>
      <c r="V573" s="17"/>
      <c r="AA573" s="49"/>
      <c r="AB573" s="30"/>
      <c r="AC573" s="14"/>
      <c r="AD573" s="4"/>
      <c r="AE573" s="4"/>
      <c r="AF573" s="5"/>
      <c r="AG573" s="6"/>
      <c r="AH573" s="41"/>
      <c r="AI573" s="32"/>
      <c r="AJ573" s="32"/>
      <c r="AL573" s="2">
        <f t="shared" si="102"/>
        <v>0</v>
      </c>
      <c r="AM573" s="2">
        <f t="shared" si="103"/>
        <v>0</v>
      </c>
      <c r="AN573" s="2">
        <f t="shared" si="104"/>
        <v>0</v>
      </c>
      <c r="AO573" s="2">
        <f t="shared" si="105"/>
        <v>0</v>
      </c>
      <c r="AP573" s="2">
        <f t="shared" si="106"/>
        <v>0</v>
      </c>
      <c r="AQ573" s="2">
        <f t="shared" si="107"/>
        <v>0</v>
      </c>
      <c r="AR573" s="2">
        <f t="shared" si="108"/>
        <v>0</v>
      </c>
      <c r="AS573" s="2">
        <f t="shared" si="109"/>
        <v>0</v>
      </c>
      <c r="AT573" s="2">
        <f t="shared" si="110"/>
        <v>0</v>
      </c>
      <c r="AU573" s="2">
        <f t="shared" si="111"/>
        <v>0</v>
      </c>
      <c r="AV573" s="2"/>
      <c r="AW573" s="2">
        <f>AX573*O573</f>
        <v>0</v>
      </c>
      <c r="AX573" s="2">
        <f t="shared" si="112"/>
        <v>529.98221895859683</v>
      </c>
      <c r="AY573" s="2">
        <f>SUM(AL573:AU573)</f>
        <v>0</v>
      </c>
      <c r="AZ573" s="1">
        <f>AY573*O573</f>
        <v>0</v>
      </c>
      <c r="BA573" s="15">
        <f t="shared" si="113"/>
        <v>0</v>
      </c>
    </row>
    <row r="574" spans="15:53" ht="14.25" customHeight="1" x14ac:dyDescent="0.25">
      <c r="O574" s="53"/>
      <c r="P574" s="13"/>
      <c r="Q574" s="13"/>
      <c r="R574" s="13"/>
      <c r="S574" s="13"/>
      <c r="T574" s="13"/>
      <c r="U574" s="17"/>
      <c r="V574" s="17"/>
      <c r="AA574" s="49"/>
      <c r="AB574" s="30"/>
      <c r="AC574" s="14"/>
      <c r="AD574" s="4"/>
      <c r="AE574" s="4"/>
      <c r="AF574" s="5"/>
      <c r="AG574" s="6"/>
      <c r="AH574" s="41"/>
      <c r="AI574" s="32"/>
      <c r="AJ574" s="32"/>
      <c r="AL574" s="2">
        <f t="shared" si="102"/>
        <v>0</v>
      </c>
      <c r="AM574" s="2">
        <f t="shared" si="103"/>
        <v>0</v>
      </c>
      <c r="AN574" s="2">
        <f t="shared" si="104"/>
        <v>0</v>
      </c>
      <c r="AO574" s="2">
        <f t="shared" si="105"/>
        <v>0</v>
      </c>
      <c r="AP574" s="2">
        <f t="shared" si="106"/>
        <v>0</v>
      </c>
      <c r="AQ574" s="2">
        <f t="shared" si="107"/>
        <v>0</v>
      </c>
      <c r="AR574" s="2">
        <f t="shared" si="108"/>
        <v>0</v>
      </c>
      <c r="AS574" s="2">
        <f t="shared" si="109"/>
        <v>0</v>
      </c>
      <c r="AT574" s="2">
        <f t="shared" si="110"/>
        <v>0</v>
      </c>
      <c r="AU574" s="2">
        <f t="shared" si="111"/>
        <v>0</v>
      </c>
      <c r="AV574" s="2"/>
      <c r="AW574" s="2">
        <f>AX574*O574</f>
        <v>0</v>
      </c>
      <c r="AX574" s="2">
        <f t="shared" si="112"/>
        <v>529.98221895859683</v>
      </c>
      <c r="AY574" s="2">
        <f>SUM(AL574:AU574)</f>
        <v>0</v>
      </c>
      <c r="AZ574" s="1">
        <f>AY574*O574</f>
        <v>0</v>
      </c>
      <c r="BA574" s="15">
        <f t="shared" si="113"/>
        <v>0</v>
      </c>
    </row>
    <row r="575" spans="15:53" ht="14.25" customHeight="1" x14ac:dyDescent="0.25">
      <c r="O575" s="53"/>
      <c r="P575" s="13"/>
      <c r="Q575" s="13"/>
      <c r="R575" s="13"/>
      <c r="S575" s="13"/>
      <c r="T575" s="13"/>
      <c r="U575" s="17"/>
      <c r="V575" s="17"/>
      <c r="AA575" s="49"/>
      <c r="AB575" s="30"/>
      <c r="AC575" s="14"/>
      <c r="AD575" s="4"/>
      <c r="AE575" s="4"/>
      <c r="AF575" s="5"/>
      <c r="AG575" s="6"/>
      <c r="AH575" s="41"/>
      <c r="AI575" s="32"/>
      <c r="AJ575" s="32"/>
      <c r="AL575" s="2">
        <f t="shared" si="102"/>
        <v>0</v>
      </c>
      <c r="AM575" s="2">
        <f t="shared" si="103"/>
        <v>0</v>
      </c>
      <c r="AN575" s="2">
        <f t="shared" si="104"/>
        <v>0</v>
      </c>
      <c r="AO575" s="2">
        <f t="shared" si="105"/>
        <v>0</v>
      </c>
      <c r="AP575" s="2">
        <f t="shared" si="106"/>
        <v>0</v>
      </c>
      <c r="AQ575" s="2">
        <f t="shared" si="107"/>
        <v>0</v>
      </c>
      <c r="AR575" s="2">
        <f t="shared" si="108"/>
        <v>0</v>
      </c>
      <c r="AS575" s="2">
        <f t="shared" si="109"/>
        <v>0</v>
      </c>
      <c r="AT575" s="2">
        <f t="shared" si="110"/>
        <v>0</v>
      </c>
      <c r="AU575" s="2">
        <f t="shared" si="111"/>
        <v>0</v>
      </c>
      <c r="AV575" s="2"/>
      <c r="AW575" s="2">
        <f>AX575*O575</f>
        <v>0</v>
      </c>
      <c r="AX575" s="2">
        <f t="shared" si="112"/>
        <v>529.98221895859683</v>
      </c>
      <c r="AY575" s="2">
        <f>SUM(AL575:AU575)</f>
        <v>0</v>
      </c>
      <c r="AZ575" s="1">
        <f>AY575*O575</f>
        <v>0</v>
      </c>
      <c r="BA575" s="15">
        <f t="shared" si="113"/>
        <v>0</v>
      </c>
    </row>
    <row r="576" spans="15:53" ht="14.25" customHeight="1" x14ac:dyDescent="0.25">
      <c r="O576" s="53"/>
      <c r="P576" s="13"/>
      <c r="Q576" s="13"/>
      <c r="R576" s="13"/>
      <c r="S576" s="13"/>
      <c r="T576" s="13"/>
      <c r="U576" s="17"/>
      <c r="V576" s="17"/>
      <c r="AA576" s="49"/>
      <c r="AB576" s="30"/>
      <c r="AC576" s="14"/>
      <c r="AD576" s="4"/>
      <c r="AE576" s="4"/>
      <c r="AF576" s="5"/>
      <c r="AG576" s="6"/>
      <c r="AH576" s="41"/>
      <c r="AI576" s="32"/>
      <c r="AJ576" s="32"/>
      <c r="AL576" s="2">
        <f t="shared" si="102"/>
        <v>0</v>
      </c>
      <c r="AM576" s="2">
        <f t="shared" si="103"/>
        <v>0</v>
      </c>
      <c r="AN576" s="2">
        <f t="shared" si="104"/>
        <v>0</v>
      </c>
      <c r="AO576" s="2">
        <f t="shared" si="105"/>
        <v>0</v>
      </c>
      <c r="AP576" s="2">
        <f t="shared" si="106"/>
        <v>0</v>
      </c>
      <c r="AQ576" s="2">
        <f t="shared" si="107"/>
        <v>0</v>
      </c>
      <c r="AR576" s="2">
        <f t="shared" si="108"/>
        <v>0</v>
      </c>
      <c r="AS576" s="2">
        <f t="shared" si="109"/>
        <v>0</v>
      </c>
      <c r="AT576" s="2">
        <f t="shared" si="110"/>
        <v>0</v>
      </c>
      <c r="AU576" s="2">
        <f t="shared" si="111"/>
        <v>0</v>
      </c>
      <c r="AV576" s="2"/>
      <c r="AW576" s="2">
        <f>AX576*O576</f>
        <v>0</v>
      </c>
      <c r="AX576" s="2">
        <f t="shared" si="112"/>
        <v>529.98221895859683</v>
      </c>
      <c r="AY576" s="2">
        <f>SUM(AL576:AU576)</f>
        <v>0</v>
      </c>
      <c r="AZ576" s="1">
        <f>AY576*O576</f>
        <v>0</v>
      </c>
      <c r="BA576" s="15">
        <f t="shared" si="113"/>
        <v>0</v>
      </c>
    </row>
    <row r="577" spans="15:53" ht="14.25" customHeight="1" x14ac:dyDescent="0.25">
      <c r="O577" s="53"/>
      <c r="P577" s="13"/>
      <c r="Q577" s="13"/>
      <c r="R577" s="13"/>
      <c r="S577" s="13"/>
      <c r="T577" s="13"/>
      <c r="U577" s="17"/>
      <c r="V577" s="17"/>
      <c r="AA577" s="49"/>
      <c r="AB577" s="30"/>
      <c r="AC577" s="14"/>
      <c r="AD577" s="4"/>
      <c r="AE577" s="4"/>
      <c r="AF577" s="5"/>
      <c r="AG577" s="6"/>
      <c r="AH577" s="41"/>
      <c r="AI577" s="32"/>
      <c r="AJ577" s="32"/>
      <c r="AL577" s="2">
        <f t="shared" si="102"/>
        <v>0</v>
      </c>
      <c r="AM577" s="2">
        <f t="shared" si="103"/>
        <v>0</v>
      </c>
      <c r="AN577" s="2">
        <f t="shared" si="104"/>
        <v>0</v>
      </c>
      <c r="AO577" s="2">
        <f t="shared" si="105"/>
        <v>0</v>
      </c>
      <c r="AP577" s="2">
        <f t="shared" si="106"/>
        <v>0</v>
      </c>
      <c r="AQ577" s="2">
        <f t="shared" si="107"/>
        <v>0</v>
      </c>
      <c r="AR577" s="2">
        <f t="shared" si="108"/>
        <v>0</v>
      </c>
      <c r="AS577" s="2">
        <f t="shared" si="109"/>
        <v>0</v>
      </c>
      <c r="AT577" s="2">
        <f t="shared" si="110"/>
        <v>0</v>
      </c>
      <c r="AU577" s="2">
        <f t="shared" si="111"/>
        <v>0</v>
      </c>
      <c r="AV577" s="2"/>
      <c r="AW577" s="2">
        <f>AX577*O577</f>
        <v>0</v>
      </c>
      <c r="AX577" s="2">
        <f t="shared" si="112"/>
        <v>529.98221895859683</v>
      </c>
      <c r="AY577" s="2">
        <f>SUM(AL577:AU577)</f>
        <v>0</v>
      </c>
      <c r="AZ577" s="1">
        <f>AY577*O577</f>
        <v>0</v>
      </c>
      <c r="BA577" s="15">
        <f t="shared" si="113"/>
        <v>0</v>
      </c>
    </row>
    <row r="578" spans="15:53" ht="14.25" customHeight="1" x14ac:dyDescent="0.25">
      <c r="O578" s="53"/>
      <c r="P578" s="13"/>
      <c r="Q578" s="13"/>
      <c r="R578" s="13"/>
      <c r="S578" s="13"/>
      <c r="T578" s="13"/>
      <c r="U578" s="17"/>
      <c r="V578" s="17"/>
      <c r="AA578" s="49"/>
      <c r="AB578" s="30"/>
      <c r="AC578" s="14"/>
      <c r="AD578" s="4"/>
      <c r="AE578" s="4"/>
      <c r="AF578" s="5"/>
      <c r="AG578" s="6"/>
      <c r="AH578" s="41"/>
      <c r="AI578" s="32"/>
      <c r="AJ578" s="32"/>
      <c r="AL578" s="2">
        <f t="shared" si="102"/>
        <v>0</v>
      </c>
      <c r="AM578" s="2">
        <f t="shared" si="103"/>
        <v>0</v>
      </c>
      <c r="AN578" s="2">
        <f t="shared" si="104"/>
        <v>0</v>
      </c>
      <c r="AO578" s="2">
        <f t="shared" si="105"/>
        <v>0</v>
      </c>
      <c r="AP578" s="2">
        <f t="shared" si="106"/>
        <v>0</v>
      </c>
      <c r="AQ578" s="2">
        <f t="shared" si="107"/>
        <v>0</v>
      </c>
      <c r="AR578" s="2">
        <f t="shared" si="108"/>
        <v>0</v>
      </c>
      <c r="AS578" s="2">
        <f t="shared" si="109"/>
        <v>0</v>
      </c>
      <c r="AT578" s="2">
        <f t="shared" si="110"/>
        <v>0</v>
      </c>
      <c r="AU578" s="2">
        <f t="shared" si="111"/>
        <v>0</v>
      </c>
      <c r="AV578" s="2"/>
      <c r="AW578" s="2">
        <f>AX578*O578</f>
        <v>0</v>
      </c>
      <c r="AX578" s="2">
        <f t="shared" si="112"/>
        <v>529.98221895859683</v>
      </c>
      <c r="AY578" s="2">
        <f>SUM(AL578:AU578)</f>
        <v>0</v>
      </c>
      <c r="AZ578" s="1">
        <f>AY578*O578</f>
        <v>0</v>
      </c>
      <c r="BA578" s="15">
        <f t="shared" si="113"/>
        <v>0</v>
      </c>
    </row>
    <row r="579" spans="15:53" ht="14.25" customHeight="1" x14ac:dyDescent="0.25">
      <c r="O579" s="53"/>
      <c r="P579" s="13"/>
      <c r="Q579" s="13"/>
      <c r="R579" s="13"/>
      <c r="S579" s="13"/>
      <c r="T579" s="13"/>
      <c r="U579" s="17"/>
      <c r="V579" s="17"/>
      <c r="AA579" s="49"/>
      <c r="AB579" s="30"/>
      <c r="AC579" s="14"/>
      <c r="AD579" s="4"/>
      <c r="AE579" s="4"/>
      <c r="AF579" s="5"/>
      <c r="AG579" s="6"/>
      <c r="AH579" s="41"/>
      <c r="AI579" s="32"/>
      <c r="AJ579" s="32"/>
      <c r="AL579" s="2">
        <f t="shared" si="102"/>
        <v>0</v>
      </c>
      <c r="AM579" s="2">
        <f t="shared" si="103"/>
        <v>0</v>
      </c>
      <c r="AN579" s="2">
        <f t="shared" si="104"/>
        <v>0</v>
      </c>
      <c r="AO579" s="2">
        <f t="shared" si="105"/>
        <v>0</v>
      </c>
      <c r="AP579" s="2">
        <f t="shared" si="106"/>
        <v>0</v>
      </c>
      <c r="AQ579" s="2">
        <f t="shared" si="107"/>
        <v>0</v>
      </c>
      <c r="AR579" s="2">
        <f t="shared" si="108"/>
        <v>0</v>
      </c>
      <c r="AS579" s="2">
        <f t="shared" si="109"/>
        <v>0</v>
      </c>
      <c r="AT579" s="2">
        <f t="shared" si="110"/>
        <v>0</v>
      </c>
      <c r="AU579" s="2">
        <f t="shared" si="111"/>
        <v>0</v>
      </c>
      <c r="AV579" s="2"/>
      <c r="AW579" s="2">
        <f>AX579*O579</f>
        <v>0</v>
      </c>
      <c r="AX579" s="2">
        <f t="shared" si="112"/>
        <v>529.98221895859683</v>
      </c>
      <c r="AY579" s="2">
        <f>SUM(AL579:AU579)</f>
        <v>0</v>
      </c>
      <c r="AZ579" s="1">
        <f>AY579*O579</f>
        <v>0</v>
      </c>
      <c r="BA579" s="15">
        <f t="shared" si="113"/>
        <v>0</v>
      </c>
    </row>
    <row r="580" spans="15:53" ht="14.25" customHeight="1" x14ac:dyDescent="0.25">
      <c r="O580" s="53"/>
      <c r="P580" s="13"/>
      <c r="Q580" s="13"/>
      <c r="R580" s="13"/>
      <c r="S580" s="13"/>
      <c r="T580" s="13"/>
      <c r="U580" s="17"/>
      <c r="V580" s="17"/>
      <c r="AA580" s="49"/>
      <c r="AB580" s="30"/>
      <c r="AC580" s="14"/>
      <c r="AD580" s="4"/>
      <c r="AE580" s="4"/>
      <c r="AF580" s="5"/>
      <c r="AG580" s="6"/>
      <c r="AH580" s="41"/>
      <c r="AI580" s="32"/>
      <c r="AJ580" s="32"/>
      <c r="AL580" s="2">
        <f t="shared" si="102"/>
        <v>0</v>
      </c>
      <c r="AM580" s="2">
        <f t="shared" si="103"/>
        <v>0</v>
      </c>
      <c r="AN580" s="2">
        <f t="shared" si="104"/>
        <v>0</v>
      </c>
      <c r="AO580" s="2">
        <f t="shared" si="105"/>
        <v>0</v>
      </c>
      <c r="AP580" s="2">
        <f t="shared" si="106"/>
        <v>0</v>
      </c>
      <c r="AQ580" s="2">
        <f t="shared" si="107"/>
        <v>0</v>
      </c>
      <c r="AR580" s="2">
        <f t="shared" si="108"/>
        <v>0</v>
      </c>
      <c r="AS580" s="2">
        <f t="shared" si="109"/>
        <v>0</v>
      </c>
      <c r="AT580" s="2">
        <f t="shared" si="110"/>
        <v>0</v>
      </c>
      <c r="AU580" s="2">
        <f t="shared" si="111"/>
        <v>0</v>
      </c>
      <c r="AV580" s="2"/>
      <c r="AW580" s="2">
        <f>AX580*O580</f>
        <v>0</v>
      </c>
      <c r="AX580" s="2">
        <f t="shared" si="112"/>
        <v>529.98221895859683</v>
      </c>
      <c r="AY580" s="2">
        <f>SUM(AL580:AU580)</f>
        <v>0</v>
      </c>
      <c r="AZ580" s="1">
        <f>AY580*O580</f>
        <v>0</v>
      </c>
      <c r="BA580" s="15">
        <f t="shared" si="113"/>
        <v>0</v>
      </c>
    </row>
    <row r="581" spans="15:53" ht="14.25" customHeight="1" x14ac:dyDescent="0.25">
      <c r="O581" s="53"/>
      <c r="P581" s="13"/>
      <c r="Q581" s="13"/>
      <c r="R581" s="13"/>
      <c r="S581" s="13"/>
      <c r="T581" s="13"/>
      <c r="U581" s="17"/>
      <c r="V581" s="17"/>
      <c r="AA581" s="49"/>
      <c r="AB581" s="30"/>
      <c r="AC581" s="14"/>
      <c r="AD581" s="4"/>
      <c r="AE581" s="4"/>
      <c r="AF581" s="5"/>
      <c r="AG581" s="6"/>
      <c r="AH581" s="41"/>
      <c r="AI581" s="32"/>
      <c r="AJ581" s="32"/>
      <c r="AL581" s="2">
        <f t="shared" ref="AL581:AL644" si="114">P581*AA581</f>
        <v>0</v>
      </c>
      <c r="AM581" s="2">
        <f t="shared" ref="AM581:AM644" si="115">Q581*AB581</f>
        <v>0</v>
      </c>
      <c r="AN581" s="2">
        <f t="shared" ref="AN581:AN644" si="116">R581*AC581</f>
        <v>0</v>
      </c>
      <c r="AO581" s="2">
        <f t="shared" ref="AO581:AO644" si="117">S581*AD581</f>
        <v>0</v>
      </c>
      <c r="AP581" s="2">
        <f t="shared" ref="AP581:AP644" si="118">T581*AE581</f>
        <v>0</v>
      </c>
      <c r="AQ581" s="2">
        <f t="shared" ref="AQ581:AQ644" si="119">U581*AF581</f>
        <v>0</v>
      </c>
      <c r="AR581" s="2">
        <f t="shared" ref="AR581:AR644" si="120">V581*AG581</f>
        <v>0</v>
      </c>
      <c r="AS581" s="2">
        <f t="shared" ref="AS581:AS644" si="121">W581*AH581</f>
        <v>0</v>
      </c>
      <c r="AT581" s="2">
        <f t="shared" ref="AT581:AT644" si="122">X581*AI581</f>
        <v>0</v>
      </c>
      <c r="AU581" s="2">
        <f t="shared" ref="AU581:AU644" si="123">Y581*AJ581</f>
        <v>0</v>
      </c>
      <c r="AV581" s="2"/>
      <c r="AW581" s="2">
        <f>AX581*O581</f>
        <v>0</v>
      </c>
      <c r="AX581" s="2">
        <f t="shared" si="112"/>
        <v>529.98221895859683</v>
      </c>
      <c r="AY581" s="2">
        <f>SUM(AL581:AU581)</f>
        <v>0</v>
      </c>
      <c r="AZ581" s="1">
        <f>AY581*O581</f>
        <v>0</v>
      </c>
      <c r="BA581" s="15">
        <f t="shared" si="113"/>
        <v>0</v>
      </c>
    </row>
    <row r="582" spans="15:53" ht="14.25" customHeight="1" x14ac:dyDescent="0.25">
      <c r="O582" s="53"/>
      <c r="P582" s="13"/>
      <c r="Q582" s="13"/>
      <c r="R582" s="13"/>
      <c r="S582" s="13"/>
      <c r="T582" s="13"/>
      <c r="U582" s="17"/>
      <c r="V582" s="17"/>
      <c r="AA582" s="49"/>
      <c r="AB582" s="30"/>
      <c r="AC582" s="14"/>
      <c r="AD582" s="4"/>
      <c r="AE582" s="4"/>
      <c r="AF582" s="5"/>
      <c r="AG582" s="6"/>
      <c r="AH582" s="41"/>
      <c r="AI582" s="32"/>
      <c r="AJ582" s="32"/>
      <c r="AL582" s="2">
        <f t="shared" si="114"/>
        <v>0</v>
      </c>
      <c r="AM582" s="2">
        <f t="shared" si="115"/>
        <v>0</v>
      </c>
      <c r="AN582" s="2">
        <f t="shared" si="116"/>
        <v>0</v>
      </c>
      <c r="AO582" s="2">
        <f t="shared" si="117"/>
        <v>0</v>
      </c>
      <c r="AP582" s="2">
        <f t="shared" si="118"/>
        <v>0</v>
      </c>
      <c r="AQ582" s="2">
        <f t="shared" si="119"/>
        <v>0</v>
      </c>
      <c r="AR582" s="2">
        <f t="shared" si="120"/>
        <v>0</v>
      </c>
      <c r="AS582" s="2">
        <f t="shared" si="121"/>
        <v>0</v>
      </c>
      <c r="AT582" s="2">
        <f t="shared" si="122"/>
        <v>0</v>
      </c>
      <c r="AU582" s="2">
        <f t="shared" si="123"/>
        <v>0</v>
      </c>
      <c r="AV582" s="2"/>
      <c r="AW582" s="2">
        <f>AX582*O582</f>
        <v>0</v>
      </c>
      <c r="AX582" s="2">
        <f t="shared" si="112"/>
        <v>529.98221895859683</v>
      </c>
      <c r="AY582" s="2">
        <f>SUM(AL582:AU582)</f>
        <v>0</v>
      </c>
      <c r="AZ582" s="1">
        <f>AY582*O582</f>
        <v>0</v>
      </c>
      <c r="BA582" s="15">
        <f t="shared" si="113"/>
        <v>0</v>
      </c>
    </row>
    <row r="583" spans="15:53" ht="14.25" customHeight="1" x14ac:dyDescent="0.25">
      <c r="O583" s="53"/>
      <c r="P583" s="13"/>
      <c r="Q583" s="13"/>
      <c r="R583" s="13"/>
      <c r="S583" s="13"/>
      <c r="T583" s="13"/>
      <c r="U583" s="17"/>
      <c r="V583" s="17"/>
      <c r="AA583" s="49"/>
      <c r="AB583" s="30"/>
      <c r="AC583" s="14"/>
      <c r="AD583" s="4"/>
      <c r="AE583" s="4"/>
      <c r="AF583" s="5"/>
      <c r="AG583" s="6"/>
      <c r="AH583" s="41"/>
      <c r="AI583" s="32"/>
      <c r="AJ583" s="32"/>
      <c r="AL583" s="2">
        <f t="shared" si="114"/>
        <v>0</v>
      </c>
      <c r="AM583" s="2">
        <f t="shared" si="115"/>
        <v>0</v>
      </c>
      <c r="AN583" s="2">
        <f t="shared" si="116"/>
        <v>0</v>
      </c>
      <c r="AO583" s="2">
        <f t="shared" si="117"/>
        <v>0</v>
      </c>
      <c r="AP583" s="2">
        <f t="shared" si="118"/>
        <v>0</v>
      </c>
      <c r="AQ583" s="2">
        <f t="shared" si="119"/>
        <v>0</v>
      </c>
      <c r="AR583" s="2">
        <f t="shared" si="120"/>
        <v>0</v>
      </c>
      <c r="AS583" s="2">
        <f t="shared" si="121"/>
        <v>0</v>
      </c>
      <c r="AT583" s="2">
        <f t="shared" si="122"/>
        <v>0</v>
      </c>
      <c r="AU583" s="2">
        <f t="shared" si="123"/>
        <v>0</v>
      </c>
      <c r="AV583" s="2"/>
      <c r="AW583" s="2">
        <f>AX583*O583</f>
        <v>0</v>
      </c>
      <c r="AX583" s="2">
        <f t="shared" ref="AX583:AX646" si="124">N583+AX582</f>
        <v>529.98221895859683</v>
      </c>
      <c r="AY583" s="2">
        <f>SUM(AL583:AU583)</f>
        <v>0</v>
      </c>
      <c r="AZ583" s="1">
        <f>AY583*O583</f>
        <v>0</v>
      </c>
      <c r="BA583" s="15">
        <f t="shared" ref="BA583:BA646" si="125">IF(AZ583&lt;&gt;0,(AZ583/AZ582-1)+BA582,0)</f>
        <v>0</v>
      </c>
    </row>
    <row r="584" spans="15:53" ht="14.25" customHeight="1" x14ac:dyDescent="0.25">
      <c r="O584" s="53"/>
      <c r="P584" s="13"/>
      <c r="Q584" s="13"/>
      <c r="R584" s="13"/>
      <c r="S584" s="13"/>
      <c r="T584" s="13"/>
      <c r="U584" s="17"/>
      <c r="V584" s="17"/>
      <c r="AA584" s="49"/>
      <c r="AB584" s="30"/>
      <c r="AC584" s="14"/>
      <c r="AD584" s="4"/>
      <c r="AE584" s="4"/>
      <c r="AF584" s="5"/>
      <c r="AG584" s="6"/>
      <c r="AH584" s="41"/>
      <c r="AI584" s="32"/>
      <c r="AJ584" s="32"/>
      <c r="AL584" s="2">
        <f t="shared" si="114"/>
        <v>0</v>
      </c>
      <c r="AM584" s="2">
        <f t="shared" si="115"/>
        <v>0</v>
      </c>
      <c r="AN584" s="2">
        <f t="shared" si="116"/>
        <v>0</v>
      </c>
      <c r="AO584" s="2">
        <f t="shared" si="117"/>
        <v>0</v>
      </c>
      <c r="AP584" s="2">
        <f t="shared" si="118"/>
        <v>0</v>
      </c>
      <c r="AQ584" s="2">
        <f t="shared" si="119"/>
        <v>0</v>
      </c>
      <c r="AR584" s="2">
        <f t="shared" si="120"/>
        <v>0</v>
      </c>
      <c r="AS584" s="2">
        <f t="shared" si="121"/>
        <v>0</v>
      </c>
      <c r="AT584" s="2">
        <f t="shared" si="122"/>
        <v>0</v>
      </c>
      <c r="AU584" s="2">
        <f t="shared" si="123"/>
        <v>0</v>
      </c>
      <c r="AV584" s="2"/>
      <c r="AW584" s="2">
        <f>AX584*O584</f>
        <v>0</v>
      </c>
      <c r="AX584" s="2">
        <f t="shared" si="124"/>
        <v>529.98221895859683</v>
      </c>
      <c r="AY584" s="2">
        <f>SUM(AL584:AU584)</f>
        <v>0</v>
      </c>
      <c r="AZ584" s="1">
        <f>AY584*O584</f>
        <v>0</v>
      </c>
      <c r="BA584" s="15">
        <f t="shared" si="125"/>
        <v>0</v>
      </c>
    </row>
    <row r="585" spans="15:53" ht="14.25" customHeight="1" x14ac:dyDescent="0.25">
      <c r="O585" s="53"/>
      <c r="P585" s="13"/>
      <c r="Q585" s="13"/>
      <c r="R585" s="13"/>
      <c r="S585" s="13"/>
      <c r="T585" s="13"/>
      <c r="U585" s="17"/>
      <c r="V585" s="17"/>
      <c r="AA585" s="49"/>
      <c r="AB585" s="30"/>
      <c r="AC585" s="14"/>
      <c r="AD585" s="4"/>
      <c r="AE585" s="4"/>
      <c r="AF585" s="5"/>
      <c r="AG585" s="6"/>
      <c r="AH585" s="41"/>
      <c r="AI585" s="32"/>
      <c r="AJ585" s="32"/>
      <c r="AL585" s="2">
        <f t="shared" si="114"/>
        <v>0</v>
      </c>
      <c r="AM585" s="2">
        <f t="shared" si="115"/>
        <v>0</v>
      </c>
      <c r="AN585" s="2">
        <f t="shared" si="116"/>
        <v>0</v>
      </c>
      <c r="AO585" s="2">
        <f t="shared" si="117"/>
        <v>0</v>
      </c>
      <c r="AP585" s="2">
        <f t="shared" si="118"/>
        <v>0</v>
      </c>
      <c r="AQ585" s="2">
        <f t="shared" si="119"/>
        <v>0</v>
      </c>
      <c r="AR585" s="2">
        <f t="shared" si="120"/>
        <v>0</v>
      </c>
      <c r="AS585" s="2">
        <f t="shared" si="121"/>
        <v>0</v>
      </c>
      <c r="AT585" s="2">
        <f t="shared" si="122"/>
        <v>0</v>
      </c>
      <c r="AU585" s="2">
        <f t="shared" si="123"/>
        <v>0</v>
      </c>
      <c r="AV585" s="2"/>
      <c r="AW585" s="2">
        <f>AX585*O585</f>
        <v>0</v>
      </c>
      <c r="AX585" s="2">
        <f t="shared" si="124"/>
        <v>529.98221895859683</v>
      </c>
      <c r="AY585" s="2">
        <f>SUM(AL585:AU585)</f>
        <v>0</v>
      </c>
      <c r="AZ585" s="1">
        <f>AY585*O585</f>
        <v>0</v>
      </c>
      <c r="BA585" s="15">
        <f t="shared" si="125"/>
        <v>0</v>
      </c>
    </row>
    <row r="586" spans="15:53" ht="14.25" customHeight="1" x14ac:dyDescent="0.25">
      <c r="O586" s="53"/>
      <c r="P586" s="13"/>
      <c r="Q586" s="13"/>
      <c r="R586" s="13"/>
      <c r="S586" s="13"/>
      <c r="T586" s="13"/>
      <c r="U586" s="17"/>
      <c r="V586" s="17"/>
      <c r="AA586" s="49"/>
      <c r="AB586" s="30"/>
      <c r="AC586" s="14"/>
      <c r="AD586" s="4"/>
      <c r="AE586" s="4"/>
      <c r="AF586" s="5"/>
      <c r="AG586" s="6"/>
      <c r="AH586" s="41"/>
      <c r="AI586" s="32"/>
      <c r="AJ586" s="32"/>
      <c r="AL586" s="2">
        <f t="shared" si="114"/>
        <v>0</v>
      </c>
      <c r="AM586" s="2">
        <f t="shared" si="115"/>
        <v>0</v>
      </c>
      <c r="AN586" s="2">
        <f t="shared" si="116"/>
        <v>0</v>
      </c>
      <c r="AO586" s="2">
        <f t="shared" si="117"/>
        <v>0</v>
      </c>
      <c r="AP586" s="2">
        <f t="shared" si="118"/>
        <v>0</v>
      </c>
      <c r="AQ586" s="2">
        <f t="shared" si="119"/>
        <v>0</v>
      </c>
      <c r="AR586" s="2">
        <f t="shared" si="120"/>
        <v>0</v>
      </c>
      <c r="AS586" s="2">
        <f t="shared" si="121"/>
        <v>0</v>
      </c>
      <c r="AT586" s="2">
        <f t="shared" si="122"/>
        <v>0</v>
      </c>
      <c r="AU586" s="2">
        <f t="shared" si="123"/>
        <v>0</v>
      </c>
      <c r="AV586" s="2"/>
      <c r="AW586" s="2">
        <f>AX586*O586</f>
        <v>0</v>
      </c>
      <c r="AX586" s="2">
        <f t="shared" si="124"/>
        <v>529.98221895859683</v>
      </c>
      <c r="AY586" s="2">
        <f>SUM(AL586:AU586)</f>
        <v>0</v>
      </c>
      <c r="AZ586" s="1">
        <f>AY586*O586</f>
        <v>0</v>
      </c>
      <c r="BA586" s="15">
        <f t="shared" si="125"/>
        <v>0</v>
      </c>
    </row>
    <row r="587" spans="15:53" ht="14.25" customHeight="1" x14ac:dyDescent="0.25">
      <c r="O587" s="53"/>
      <c r="P587" s="13"/>
      <c r="Q587" s="13"/>
      <c r="R587" s="13"/>
      <c r="S587" s="13"/>
      <c r="T587" s="13"/>
      <c r="U587" s="17"/>
      <c r="V587" s="17"/>
      <c r="AA587" s="49"/>
      <c r="AB587" s="30"/>
      <c r="AC587" s="14"/>
      <c r="AD587" s="4"/>
      <c r="AE587" s="4"/>
      <c r="AF587" s="5"/>
      <c r="AG587" s="6"/>
      <c r="AH587" s="41"/>
      <c r="AI587" s="32"/>
      <c r="AJ587" s="32"/>
      <c r="AL587" s="2">
        <f t="shared" si="114"/>
        <v>0</v>
      </c>
      <c r="AM587" s="2">
        <f t="shared" si="115"/>
        <v>0</v>
      </c>
      <c r="AN587" s="2">
        <f t="shared" si="116"/>
        <v>0</v>
      </c>
      <c r="AO587" s="2">
        <f t="shared" si="117"/>
        <v>0</v>
      </c>
      <c r="AP587" s="2">
        <f t="shared" si="118"/>
        <v>0</v>
      </c>
      <c r="AQ587" s="2">
        <f t="shared" si="119"/>
        <v>0</v>
      </c>
      <c r="AR587" s="2">
        <f t="shared" si="120"/>
        <v>0</v>
      </c>
      <c r="AS587" s="2">
        <f t="shared" si="121"/>
        <v>0</v>
      </c>
      <c r="AT587" s="2">
        <f t="shared" si="122"/>
        <v>0</v>
      </c>
      <c r="AU587" s="2">
        <f t="shared" si="123"/>
        <v>0</v>
      </c>
      <c r="AV587" s="2"/>
      <c r="AW587" s="2">
        <f>AX587*O587</f>
        <v>0</v>
      </c>
      <c r="AX587" s="2">
        <f t="shared" si="124"/>
        <v>529.98221895859683</v>
      </c>
      <c r="AY587" s="2">
        <f>SUM(AL587:AU587)</f>
        <v>0</v>
      </c>
      <c r="AZ587" s="1">
        <f>AY587*O587</f>
        <v>0</v>
      </c>
      <c r="BA587" s="15">
        <f t="shared" si="125"/>
        <v>0</v>
      </c>
    </row>
    <row r="588" spans="15:53" ht="14.25" customHeight="1" x14ac:dyDescent="0.25">
      <c r="O588" s="53"/>
      <c r="P588" s="13"/>
      <c r="Q588" s="13"/>
      <c r="R588" s="13"/>
      <c r="S588" s="13"/>
      <c r="T588" s="13"/>
      <c r="U588" s="17"/>
      <c r="V588" s="17"/>
      <c r="AA588" s="49"/>
      <c r="AB588" s="30"/>
      <c r="AC588" s="14"/>
      <c r="AD588" s="4"/>
      <c r="AE588" s="4"/>
      <c r="AF588" s="5"/>
      <c r="AG588" s="6"/>
      <c r="AH588" s="41"/>
      <c r="AI588" s="32"/>
      <c r="AJ588" s="32"/>
      <c r="AL588" s="2">
        <f t="shared" si="114"/>
        <v>0</v>
      </c>
      <c r="AM588" s="2">
        <f t="shared" si="115"/>
        <v>0</v>
      </c>
      <c r="AN588" s="2">
        <f t="shared" si="116"/>
        <v>0</v>
      </c>
      <c r="AO588" s="2">
        <f t="shared" si="117"/>
        <v>0</v>
      </c>
      <c r="AP588" s="2">
        <f t="shared" si="118"/>
        <v>0</v>
      </c>
      <c r="AQ588" s="2">
        <f t="shared" si="119"/>
        <v>0</v>
      </c>
      <c r="AR588" s="2">
        <f t="shared" si="120"/>
        <v>0</v>
      </c>
      <c r="AS588" s="2">
        <f t="shared" si="121"/>
        <v>0</v>
      </c>
      <c r="AT588" s="2">
        <f t="shared" si="122"/>
        <v>0</v>
      </c>
      <c r="AU588" s="2">
        <f t="shared" si="123"/>
        <v>0</v>
      </c>
      <c r="AV588" s="2"/>
      <c r="AW588" s="2">
        <f>AX588*O588</f>
        <v>0</v>
      </c>
      <c r="AX588" s="2">
        <f t="shared" si="124"/>
        <v>529.98221895859683</v>
      </c>
      <c r="AY588" s="2">
        <f>SUM(AL588:AU588)</f>
        <v>0</v>
      </c>
      <c r="AZ588" s="1">
        <f>AY588*O588</f>
        <v>0</v>
      </c>
      <c r="BA588" s="15">
        <f t="shared" si="125"/>
        <v>0</v>
      </c>
    </row>
    <row r="589" spans="15:53" ht="14.25" customHeight="1" x14ac:dyDescent="0.25">
      <c r="O589" s="53"/>
      <c r="P589" s="13"/>
      <c r="Q589" s="13"/>
      <c r="R589" s="13"/>
      <c r="S589" s="13"/>
      <c r="T589" s="13"/>
      <c r="U589" s="17"/>
      <c r="V589" s="17"/>
      <c r="AA589" s="49"/>
      <c r="AB589" s="30"/>
      <c r="AC589" s="14"/>
      <c r="AD589" s="4"/>
      <c r="AE589" s="4"/>
      <c r="AF589" s="5"/>
      <c r="AG589" s="6"/>
      <c r="AH589" s="41"/>
      <c r="AI589" s="32"/>
      <c r="AJ589" s="32"/>
      <c r="AL589" s="2">
        <f t="shared" si="114"/>
        <v>0</v>
      </c>
      <c r="AM589" s="2">
        <f t="shared" si="115"/>
        <v>0</v>
      </c>
      <c r="AN589" s="2">
        <f t="shared" si="116"/>
        <v>0</v>
      </c>
      <c r="AO589" s="2">
        <f t="shared" si="117"/>
        <v>0</v>
      </c>
      <c r="AP589" s="2">
        <f t="shared" si="118"/>
        <v>0</v>
      </c>
      <c r="AQ589" s="2">
        <f t="shared" si="119"/>
        <v>0</v>
      </c>
      <c r="AR589" s="2">
        <f t="shared" si="120"/>
        <v>0</v>
      </c>
      <c r="AS589" s="2">
        <f t="shared" si="121"/>
        <v>0</v>
      </c>
      <c r="AT589" s="2">
        <f t="shared" si="122"/>
        <v>0</v>
      </c>
      <c r="AU589" s="2">
        <f t="shared" si="123"/>
        <v>0</v>
      </c>
      <c r="AV589" s="2"/>
      <c r="AW589" s="2">
        <f>AX589*O589</f>
        <v>0</v>
      </c>
      <c r="AX589" s="2">
        <f t="shared" si="124"/>
        <v>529.98221895859683</v>
      </c>
      <c r="AY589" s="2">
        <f>SUM(AL589:AU589)</f>
        <v>0</v>
      </c>
      <c r="AZ589" s="1">
        <f>AY589*O589</f>
        <v>0</v>
      </c>
      <c r="BA589" s="15">
        <f t="shared" si="125"/>
        <v>0</v>
      </c>
    </row>
    <row r="590" spans="15:53" ht="14.25" customHeight="1" x14ac:dyDescent="0.25">
      <c r="O590" s="53"/>
      <c r="P590" s="13"/>
      <c r="Q590" s="13"/>
      <c r="R590" s="13"/>
      <c r="S590" s="13"/>
      <c r="T590" s="13"/>
      <c r="U590" s="17"/>
      <c r="V590" s="17"/>
      <c r="AA590" s="49"/>
      <c r="AB590" s="30"/>
      <c r="AC590" s="14"/>
      <c r="AD590" s="4"/>
      <c r="AE590" s="4"/>
      <c r="AF590" s="5"/>
      <c r="AG590" s="6"/>
      <c r="AH590" s="41"/>
      <c r="AI590" s="32"/>
      <c r="AJ590" s="32"/>
      <c r="AL590" s="2">
        <f t="shared" si="114"/>
        <v>0</v>
      </c>
      <c r="AM590" s="2">
        <f t="shared" si="115"/>
        <v>0</v>
      </c>
      <c r="AN590" s="2">
        <f t="shared" si="116"/>
        <v>0</v>
      </c>
      <c r="AO590" s="2">
        <f t="shared" si="117"/>
        <v>0</v>
      </c>
      <c r="AP590" s="2">
        <f t="shared" si="118"/>
        <v>0</v>
      </c>
      <c r="AQ590" s="2">
        <f t="shared" si="119"/>
        <v>0</v>
      </c>
      <c r="AR590" s="2">
        <f t="shared" si="120"/>
        <v>0</v>
      </c>
      <c r="AS590" s="2">
        <f t="shared" si="121"/>
        <v>0</v>
      </c>
      <c r="AT590" s="2">
        <f t="shared" si="122"/>
        <v>0</v>
      </c>
      <c r="AU590" s="2">
        <f t="shared" si="123"/>
        <v>0</v>
      </c>
      <c r="AV590" s="2"/>
      <c r="AW590" s="2">
        <f>AX590*O590</f>
        <v>0</v>
      </c>
      <c r="AX590" s="2">
        <f t="shared" si="124"/>
        <v>529.98221895859683</v>
      </c>
      <c r="AY590" s="2">
        <f>SUM(AL590:AU590)</f>
        <v>0</v>
      </c>
      <c r="AZ590" s="1">
        <f>AY590*O590</f>
        <v>0</v>
      </c>
      <c r="BA590" s="15">
        <f t="shared" si="125"/>
        <v>0</v>
      </c>
    </row>
    <row r="591" spans="15:53" ht="14.25" customHeight="1" x14ac:dyDescent="0.25">
      <c r="O591" s="53"/>
      <c r="P591" s="13"/>
      <c r="Q591" s="13"/>
      <c r="R591" s="13"/>
      <c r="S591" s="13"/>
      <c r="T591" s="13"/>
      <c r="U591" s="17"/>
      <c r="V591" s="17"/>
      <c r="AA591" s="49"/>
      <c r="AB591" s="30"/>
      <c r="AC591" s="14"/>
      <c r="AD591" s="4"/>
      <c r="AE591" s="4"/>
      <c r="AF591" s="5"/>
      <c r="AG591" s="6"/>
      <c r="AH591" s="41"/>
      <c r="AI591" s="32"/>
      <c r="AJ591" s="32"/>
      <c r="AL591" s="2">
        <f t="shared" si="114"/>
        <v>0</v>
      </c>
      <c r="AM591" s="2">
        <f t="shared" si="115"/>
        <v>0</v>
      </c>
      <c r="AN591" s="2">
        <f t="shared" si="116"/>
        <v>0</v>
      </c>
      <c r="AO591" s="2">
        <f t="shared" si="117"/>
        <v>0</v>
      </c>
      <c r="AP591" s="2">
        <f t="shared" si="118"/>
        <v>0</v>
      </c>
      <c r="AQ591" s="2">
        <f t="shared" si="119"/>
        <v>0</v>
      </c>
      <c r="AR591" s="2">
        <f t="shared" si="120"/>
        <v>0</v>
      </c>
      <c r="AS591" s="2">
        <f t="shared" si="121"/>
        <v>0</v>
      </c>
      <c r="AT591" s="2">
        <f t="shared" si="122"/>
        <v>0</v>
      </c>
      <c r="AU591" s="2">
        <f t="shared" si="123"/>
        <v>0</v>
      </c>
      <c r="AV591" s="2"/>
      <c r="AW591" s="2">
        <f>AX591*O591</f>
        <v>0</v>
      </c>
      <c r="AX591" s="2">
        <f t="shared" si="124"/>
        <v>529.98221895859683</v>
      </c>
      <c r="AY591" s="2">
        <f>SUM(AL591:AU591)</f>
        <v>0</v>
      </c>
      <c r="AZ591" s="1">
        <f>AY591*O591</f>
        <v>0</v>
      </c>
      <c r="BA591" s="15">
        <f t="shared" si="125"/>
        <v>0</v>
      </c>
    </row>
    <row r="592" spans="15:53" ht="14.25" customHeight="1" x14ac:dyDescent="0.25">
      <c r="O592" s="53"/>
      <c r="P592" s="13"/>
      <c r="Q592" s="13"/>
      <c r="R592" s="13"/>
      <c r="S592" s="13"/>
      <c r="T592" s="13"/>
      <c r="U592" s="17"/>
      <c r="V592" s="17"/>
      <c r="AA592" s="49"/>
      <c r="AB592" s="30"/>
      <c r="AC592" s="14"/>
      <c r="AD592" s="4"/>
      <c r="AE592" s="4"/>
      <c r="AF592" s="5"/>
      <c r="AG592" s="6"/>
      <c r="AH592" s="41"/>
      <c r="AI592" s="32"/>
      <c r="AJ592" s="32"/>
      <c r="AL592" s="2">
        <f t="shared" si="114"/>
        <v>0</v>
      </c>
      <c r="AM592" s="2">
        <f t="shared" si="115"/>
        <v>0</v>
      </c>
      <c r="AN592" s="2">
        <f t="shared" si="116"/>
        <v>0</v>
      </c>
      <c r="AO592" s="2">
        <f t="shared" si="117"/>
        <v>0</v>
      </c>
      <c r="AP592" s="2">
        <f t="shared" si="118"/>
        <v>0</v>
      </c>
      <c r="AQ592" s="2">
        <f t="shared" si="119"/>
        <v>0</v>
      </c>
      <c r="AR592" s="2">
        <f t="shared" si="120"/>
        <v>0</v>
      </c>
      <c r="AS592" s="2">
        <f t="shared" si="121"/>
        <v>0</v>
      </c>
      <c r="AT592" s="2">
        <f t="shared" si="122"/>
        <v>0</v>
      </c>
      <c r="AU592" s="2">
        <f t="shared" si="123"/>
        <v>0</v>
      </c>
      <c r="AV592" s="2"/>
      <c r="AW592" s="2">
        <f>AX592*O592</f>
        <v>0</v>
      </c>
      <c r="AX592" s="2">
        <f t="shared" si="124"/>
        <v>529.98221895859683</v>
      </c>
      <c r="AY592" s="2">
        <f>SUM(AL592:AU592)</f>
        <v>0</v>
      </c>
      <c r="AZ592" s="1">
        <f>AY592*O592</f>
        <v>0</v>
      </c>
      <c r="BA592" s="15">
        <f t="shared" si="125"/>
        <v>0</v>
      </c>
    </row>
    <row r="593" spans="15:53" ht="14.25" customHeight="1" x14ac:dyDescent="0.25">
      <c r="O593" s="53"/>
      <c r="P593" s="13"/>
      <c r="Q593" s="13"/>
      <c r="R593" s="13"/>
      <c r="S593" s="13"/>
      <c r="T593" s="13"/>
      <c r="U593" s="17"/>
      <c r="V593" s="17"/>
      <c r="AA593" s="49"/>
      <c r="AB593" s="30"/>
      <c r="AC593" s="14"/>
      <c r="AD593" s="4"/>
      <c r="AE593" s="4"/>
      <c r="AF593" s="5"/>
      <c r="AG593" s="6"/>
      <c r="AH593" s="41"/>
      <c r="AI593" s="32"/>
      <c r="AJ593" s="32"/>
      <c r="AL593" s="2">
        <f t="shared" si="114"/>
        <v>0</v>
      </c>
      <c r="AM593" s="2">
        <f t="shared" si="115"/>
        <v>0</v>
      </c>
      <c r="AN593" s="2">
        <f t="shared" si="116"/>
        <v>0</v>
      </c>
      <c r="AO593" s="2">
        <f t="shared" si="117"/>
        <v>0</v>
      </c>
      <c r="AP593" s="2">
        <f t="shared" si="118"/>
        <v>0</v>
      </c>
      <c r="AQ593" s="2">
        <f t="shared" si="119"/>
        <v>0</v>
      </c>
      <c r="AR593" s="2">
        <f t="shared" si="120"/>
        <v>0</v>
      </c>
      <c r="AS593" s="2">
        <f t="shared" si="121"/>
        <v>0</v>
      </c>
      <c r="AT593" s="2">
        <f t="shared" si="122"/>
        <v>0</v>
      </c>
      <c r="AU593" s="2">
        <f t="shared" si="123"/>
        <v>0</v>
      </c>
      <c r="AV593" s="2"/>
      <c r="AW593" s="2">
        <f>AX593*O593</f>
        <v>0</v>
      </c>
      <c r="AX593" s="2">
        <f t="shared" si="124"/>
        <v>529.98221895859683</v>
      </c>
      <c r="AY593" s="2">
        <f>SUM(AL593:AU593)</f>
        <v>0</v>
      </c>
      <c r="AZ593" s="1">
        <f>AY593*O593</f>
        <v>0</v>
      </c>
      <c r="BA593" s="15">
        <f t="shared" si="125"/>
        <v>0</v>
      </c>
    </row>
    <row r="594" spans="15:53" ht="14.25" customHeight="1" x14ac:dyDescent="0.25">
      <c r="O594" s="53"/>
      <c r="P594" s="13"/>
      <c r="Q594" s="13"/>
      <c r="R594" s="13"/>
      <c r="S594" s="13"/>
      <c r="T594" s="13"/>
      <c r="U594" s="17"/>
      <c r="V594" s="17"/>
      <c r="AA594" s="49"/>
      <c r="AB594" s="30"/>
      <c r="AC594" s="14"/>
      <c r="AD594" s="4"/>
      <c r="AE594" s="4"/>
      <c r="AF594" s="5"/>
      <c r="AG594" s="6"/>
      <c r="AH594" s="41"/>
      <c r="AI594" s="32"/>
      <c r="AJ594" s="32"/>
      <c r="AL594" s="2">
        <f t="shared" si="114"/>
        <v>0</v>
      </c>
      <c r="AM594" s="2">
        <f t="shared" si="115"/>
        <v>0</v>
      </c>
      <c r="AN594" s="2">
        <f t="shared" si="116"/>
        <v>0</v>
      </c>
      <c r="AO594" s="2">
        <f t="shared" si="117"/>
        <v>0</v>
      </c>
      <c r="AP594" s="2">
        <f t="shared" si="118"/>
        <v>0</v>
      </c>
      <c r="AQ594" s="2">
        <f t="shared" si="119"/>
        <v>0</v>
      </c>
      <c r="AR594" s="2">
        <f t="shared" si="120"/>
        <v>0</v>
      </c>
      <c r="AS594" s="2">
        <f t="shared" si="121"/>
        <v>0</v>
      </c>
      <c r="AT594" s="2">
        <f t="shared" si="122"/>
        <v>0</v>
      </c>
      <c r="AU594" s="2">
        <f t="shared" si="123"/>
        <v>0</v>
      </c>
      <c r="AV594" s="2"/>
      <c r="AW594" s="2">
        <f>AX594*O594</f>
        <v>0</v>
      </c>
      <c r="AX594" s="2">
        <f t="shared" si="124"/>
        <v>529.98221895859683</v>
      </c>
      <c r="AY594" s="2">
        <f>SUM(AL594:AU594)</f>
        <v>0</v>
      </c>
      <c r="AZ594" s="1">
        <f>AY594*O594</f>
        <v>0</v>
      </c>
      <c r="BA594" s="15">
        <f t="shared" si="125"/>
        <v>0</v>
      </c>
    </row>
    <row r="595" spans="15:53" ht="14.25" customHeight="1" x14ac:dyDescent="0.25">
      <c r="O595" s="53"/>
      <c r="P595" s="13"/>
      <c r="Q595" s="13"/>
      <c r="R595" s="13"/>
      <c r="S595" s="13"/>
      <c r="T595" s="13"/>
      <c r="U595" s="17"/>
      <c r="V595" s="17"/>
      <c r="AA595" s="49"/>
      <c r="AB595" s="30"/>
      <c r="AC595" s="14"/>
      <c r="AD595" s="4"/>
      <c r="AE595" s="4"/>
      <c r="AF595" s="5"/>
      <c r="AG595" s="6"/>
      <c r="AH595" s="41"/>
      <c r="AI595" s="32"/>
      <c r="AJ595" s="32"/>
      <c r="AL595" s="2">
        <f t="shared" si="114"/>
        <v>0</v>
      </c>
      <c r="AM595" s="2">
        <f t="shared" si="115"/>
        <v>0</v>
      </c>
      <c r="AN595" s="2">
        <f t="shared" si="116"/>
        <v>0</v>
      </c>
      <c r="AO595" s="2">
        <f t="shared" si="117"/>
        <v>0</v>
      </c>
      <c r="AP595" s="2">
        <f t="shared" si="118"/>
        <v>0</v>
      </c>
      <c r="AQ595" s="2">
        <f t="shared" si="119"/>
        <v>0</v>
      </c>
      <c r="AR595" s="2">
        <f t="shared" si="120"/>
        <v>0</v>
      </c>
      <c r="AS595" s="2">
        <f t="shared" si="121"/>
        <v>0</v>
      </c>
      <c r="AT595" s="2">
        <f t="shared" si="122"/>
        <v>0</v>
      </c>
      <c r="AU595" s="2">
        <f t="shared" si="123"/>
        <v>0</v>
      </c>
      <c r="AV595" s="2"/>
      <c r="AW595" s="2">
        <f>AX595*O595</f>
        <v>0</v>
      </c>
      <c r="AX595" s="2">
        <f t="shared" si="124"/>
        <v>529.98221895859683</v>
      </c>
      <c r="AY595" s="2">
        <f>SUM(AL595:AU595)</f>
        <v>0</v>
      </c>
      <c r="AZ595" s="1">
        <f>AY595*O595</f>
        <v>0</v>
      </c>
      <c r="BA595" s="15">
        <f t="shared" si="125"/>
        <v>0</v>
      </c>
    </row>
    <row r="596" spans="15:53" ht="14.25" customHeight="1" x14ac:dyDescent="0.25">
      <c r="O596" s="53"/>
      <c r="P596" s="13"/>
      <c r="Q596" s="13"/>
      <c r="R596" s="13"/>
      <c r="S596" s="13"/>
      <c r="T596" s="13"/>
      <c r="U596" s="17"/>
      <c r="V596" s="17"/>
      <c r="AA596" s="49"/>
      <c r="AB596" s="30"/>
      <c r="AC596" s="14"/>
      <c r="AD596" s="4"/>
      <c r="AE596" s="4"/>
      <c r="AF596" s="5"/>
      <c r="AG596" s="6"/>
      <c r="AH596" s="41"/>
      <c r="AI596" s="32"/>
      <c r="AJ596" s="32"/>
      <c r="AL596" s="2">
        <f t="shared" si="114"/>
        <v>0</v>
      </c>
      <c r="AM596" s="2">
        <f t="shared" si="115"/>
        <v>0</v>
      </c>
      <c r="AN596" s="2">
        <f t="shared" si="116"/>
        <v>0</v>
      </c>
      <c r="AO596" s="2">
        <f t="shared" si="117"/>
        <v>0</v>
      </c>
      <c r="AP596" s="2">
        <f t="shared" si="118"/>
        <v>0</v>
      </c>
      <c r="AQ596" s="2">
        <f t="shared" si="119"/>
        <v>0</v>
      </c>
      <c r="AR596" s="2">
        <f t="shared" si="120"/>
        <v>0</v>
      </c>
      <c r="AS596" s="2">
        <f t="shared" si="121"/>
        <v>0</v>
      </c>
      <c r="AT596" s="2">
        <f t="shared" si="122"/>
        <v>0</v>
      </c>
      <c r="AU596" s="2">
        <f t="shared" si="123"/>
        <v>0</v>
      </c>
      <c r="AV596" s="2"/>
      <c r="AW596" s="2">
        <f>AX596*O596</f>
        <v>0</v>
      </c>
      <c r="AX596" s="2">
        <f t="shared" si="124"/>
        <v>529.98221895859683</v>
      </c>
      <c r="AY596" s="2">
        <f>SUM(AL596:AU596)</f>
        <v>0</v>
      </c>
      <c r="AZ596" s="1">
        <f>AY596*O596</f>
        <v>0</v>
      </c>
      <c r="BA596" s="15">
        <f t="shared" si="125"/>
        <v>0</v>
      </c>
    </row>
    <row r="597" spans="15:53" ht="14.25" customHeight="1" x14ac:dyDescent="0.25">
      <c r="O597" s="53"/>
      <c r="P597" s="13"/>
      <c r="Q597" s="13"/>
      <c r="R597" s="13"/>
      <c r="S597" s="13"/>
      <c r="T597" s="13"/>
      <c r="U597" s="17"/>
      <c r="V597" s="17"/>
      <c r="AA597" s="49"/>
      <c r="AB597" s="30"/>
      <c r="AC597" s="14"/>
      <c r="AD597" s="4"/>
      <c r="AE597" s="4"/>
      <c r="AF597" s="5"/>
      <c r="AG597" s="6"/>
      <c r="AH597" s="41"/>
      <c r="AI597" s="32"/>
      <c r="AJ597" s="32"/>
      <c r="AL597" s="2">
        <f t="shared" si="114"/>
        <v>0</v>
      </c>
      <c r="AM597" s="2">
        <f t="shared" si="115"/>
        <v>0</v>
      </c>
      <c r="AN597" s="2">
        <f t="shared" si="116"/>
        <v>0</v>
      </c>
      <c r="AO597" s="2">
        <f t="shared" si="117"/>
        <v>0</v>
      </c>
      <c r="AP597" s="2">
        <f t="shared" si="118"/>
        <v>0</v>
      </c>
      <c r="AQ597" s="2">
        <f t="shared" si="119"/>
        <v>0</v>
      </c>
      <c r="AR597" s="2">
        <f t="shared" si="120"/>
        <v>0</v>
      </c>
      <c r="AS597" s="2">
        <f t="shared" si="121"/>
        <v>0</v>
      </c>
      <c r="AT597" s="2">
        <f t="shared" si="122"/>
        <v>0</v>
      </c>
      <c r="AU597" s="2">
        <f t="shared" si="123"/>
        <v>0</v>
      </c>
      <c r="AV597" s="2"/>
      <c r="AW597" s="2">
        <f>AX597*O597</f>
        <v>0</v>
      </c>
      <c r="AX597" s="2">
        <f t="shared" si="124"/>
        <v>529.98221895859683</v>
      </c>
      <c r="AY597" s="2">
        <f>SUM(AL597:AU597)</f>
        <v>0</v>
      </c>
      <c r="AZ597" s="1">
        <f>AY597*O597</f>
        <v>0</v>
      </c>
      <c r="BA597" s="15">
        <f t="shared" si="125"/>
        <v>0</v>
      </c>
    </row>
    <row r="598" spans="15:53" ht="14.25" customHeight="1" x14ac:dyDescent="0.25">
      <c r="O598" s="53"/>
      <c r="P598" s="13"/>
      <c r="Q598" s="13"/>
      <c r="R598" s="13"/>
      <c r="S598" s="13"/>
      <c r="T598" s="13"/>
      <c r="U598" s="17"/>
      <c r="V598" s="17"/>
      <c r="AA598" s="49"/>
      <c r="AB598" s="30"/>
      <c r="AC598" s="14"/>
      <c r="AD598" s="4"/>
      <c r="AE598" s="4"/>
      <c r="AF598" s="5"/>
      <c r="AG598" s="6"/>
      <c r="AH598" s="41"/>
      <c r="AI598" s="32"/>
      <c r="AJ598" s="32"/>
      <c r="AL598" s="2">
        <f t="shared" si="114"/>
        <v>0</v>
      </c>
      <c r="AM598" s="2">
        <f t="shared" si="115"/>
        <v>0</v>
      </c>
      <c r="AN598" s="2">
        <f t="shared" si="116"/>
        <v>0</v>
      </c>
      <c r="AO598" s="2">
        <f t="shared" si="117"/>
        <v>0</v>
      </c>
      <c r="AP598" s="2">
        <f t="shared" si="118"/>
        <v>0</v>
      </c>
      <c r="AQ598" s="2">
        <f t="shared" si="119"/>
        <v>0</v>
      </c>
      <c r="AR598" s="2">
        <f t="shared" si="120"/>
        <v>0</v>
      </c>
      <c r="AS598" s="2">
        <f t="shared" si="121"/>
        <v>0</v>
      </c>
      <c r="AT598" s="2">
        <f t="shared" si="122"/>
        <v>0</v>
      </c>
      <c r="AU598" s="2">
        <f t="shared" si="123"/>
        <v>0</v>
      </c>
      <c r="AV598" s="2"/>
      <c r="AW598" s="2">
        <f>AX598*O598</f>
        <v>0</v>
      </c>
      <c r="AX598" s="2">
        <f t="shared" si="124"/>
        <v>529.98221895859683</v>
      </c>
      <c r="AY598" s="2">
        <f>SUM(AL598:AU598)</f>
        <v>0</v>
      </c>
      <c r="AZ598" s="1">
        <f>AY598*O598</f>
        <v>0</v>
      </c>
      <c r="BA598" s="15">
        <f t="shared" si="125"/>
        <v>0</v>
      </c>
    </row>
    <row r="599" spans="15:53" ht="14.25" customHeight="1" x14ac:dyDescent="0.25">
      <c r="O599" s="53"/>
      <c r="P599" s="13"/>
      <c r="Q599" s="13"/>
      <c r="R599" s="13"/>
      <c r="S599" s="13"/>
      <c r="T599" s="13"/>
      <c r="U599" s="17"/>
      <c r="V599" s="17"/>
      <c r="AA599" s="49"/>
      <c r="AB599" s="30"/>
      <c r="AC599" s="14"/>
      <c r="AD599" s="4"/>
      <c r="AE599" s="4"/>
      <c r="AF599" s="5"/>
      <c r="AG599" s="6"/>
      <c r="AH599" s="41"/>
      <c r="AI599" s="32"/>
      <c r="AJ599" s="32"/>
      <c r="AL599" s="2">
        <f t="shared" si="114"/>
        <v>0</v>
      </c>
      <c r="AM599" s="2">
        <f t="shared" si="115"/>
        <v>0</v>
      </c>
      <c r="AN599" s="2">
        <f t="shared" si="116"/>
        <v>0</v>
      </c>
      <c r="AO599" s="2">
        <f t="shared" si="117"/>
        <v>0</v>
      </c>
      <c r="AP599" s="2">
        <f t="shared" si="118"/>
        <v>0</v>
      </c>
      <c r="AQ599" s="2">
        <f t="shared" si="119"/>
        <v>0</v>
      </c>
      <c r="AR599" s="2">
        <f t="shared" si="120"/>
        <v>0</v>
      </c>
      <c r="AS599" s="2">
        <f t="shared" si="121"/>
        <v>0</v>
      </c>
      <c r="AT599" s="2">
        <f t="shared" si="122"/>
        <v>0</v>
      </c>
      <c r="AU599" s="2">
        <f t="shared" si="123"/>
        <v>0</v>
      </c>
      <c r="AV599" s="2"/>
      <c r="AW599" s="2">
        <f>AX599*O599</f>
        <v>0</v>
      </c>
      <c r="AX599" s="2">
        <f t="shared" si="124"/>
        <v>529.98221895859683</v>
      </c>
      <c r="AY599" s="2">
        <f>SUM(AL599:AU599)</f>
        <v>0</v>
      </c>
      <c r="AZ599" s="1">
        <f>AY599*O599</f>
        <v>0</v>
      </c>
      <c r="BA599" s="15">
        <f t="shared" si="125"/>
        <v>0</v>
      </c>
    </row>
    <row r="600" spans="15:53" ht="14.25" customHeight="1" x14ac:dyDescent="0.25">
      <c r="O600" s="53"/>
      <c r="P600" s="13"/>
      <c r="Q600" s="13"/>
      <c r="R600" s="13"/>
      <c r="S600" s="13"/>
      <c r="T600" s="13"/>
      <c r="U600" s="17"/>
      <c r="V600" s="17"/>
      <c r="AA600" s="49"/>
      <c r="AB600" s="30"/>
      <c r="AC600" s="14"/>
      <c r="AD600" s="4"/>
      <c r="AE600" s="4"/>
      <c r="AF600" s="5"/>
      <c r="AG600" s="6"/>
      <c r="AH600" s="41"/>
      <c r="AI600" s="32"/>
      <c r="AJ600" s="32"/>
      <c r="AL600" s="2">
        <f t="shared" si="114"/>
        <v>0</v>
      </c>
      <c r="AM600" s="2">
        <f t="shared" si="115"/>
        <v>0</v>
      </c>
      <c r="AN600" s="2">
        <f t="shared" si="116"/>
        <v>0</v>
      </c>
      <c r="AO600" s="2">
        <f t="shared" si="117"/>
        <v>0</v>
      </c>
      <c r="AP600" s="2">
        <f t="shared" si="118"/>
        <v>0</v>
      </c>
      <c r="AQ600" s="2">
        <f t="shared" si="119"/>
        <v>0</v>
      </c>
      <c r="AR600" s="2">
        <f t="shared" si="120"/>
        <v>0</v>
      </c>
      <c r="AS600" s="2">
        <f t="shared" si="121"/>
        <v>0</v>
      </c>
      <c r="AT600" s="2">
        <f t="shared" si="122"/>
        <v>0</v>
      </c>
      <c r="AU600" s="2">
        <f t="shared" si="123"/>
        <v>0</v>
      </c>
      <c r="AV600" s="2"/>
      <c r="AW600" s="2">
        <f>AX600*O600</f>
        <v>0</v>
      </c>
      <c r="AX600" s="2">
        <f t="shared" si="124"/>
        <v>529.98221895859683</v>
      </c>
      <c r="AY600" s="2">
        <f>SUM(AL600:AU600)</f>
        <v>0</v>
      </c>
      <c r="AZ600" s="1">
        <f>AY600*O600</f>
        <v>0</v>
      </c>
      <c r="BA600" s="15">
        <f t="shared" si="125"/>
        <v>0</v>
      </c>
    </row>
    <row r="601" spans="15:53" ht="14.25" customHeight="1" x14ac:dyDescent="0.25">
      <c r="O601" s="53"/>
      <c r="P601" s="13"/>
      <c r="Q601" s="13"/>
      <c r="R601" s="13"/>
      <c r="S601" s="13"/>
      <c r="T601" s="13"/>
      <c r="U601" s="17"/>
      <c r="V601" s="17"/>
      <c r="AA601" s="49"/>
      <c r="AB601" s="30"/>
      <c r="AC601" s="14"/>
      <c r="AD601" s="4"/>
      <c r="AE601" s="4"/>
      <c r="AF601" s="5"/>
      <c r="AG601" s="6"/>
      <c r="AH601" s="41"/>
      <c r="AI601" s="32"/>
      <c r="AJ601" s="32"/>
      <c r="AL601" s="2">
        <f t="shared" si="114"/>
        <v>0</v>
      </c>
      <c r="AM601" s="2">
        <f t="shared" si="115"/>
        <v>0</v>
      </c>
      <c r="AN601" s="2">
        <f t="shared" si="116"/>
        <v>0</v>
      </c>
      <c r="AO601" s="2">
        <f t="shared" si="117"/>
        <v>0</v>
      </c>
      <c r="AP601" s="2">
        <f t="shared" si="118"/>
        <v>0</v>
      </c>
      <c r="AQ601" s="2">
        <f t="shared" si="119"/>
        <v>0</v>
      </c>
      <c r="AR601" s="2">
        <f t="shared" si="120"/>
        <v>0</v>
      </c>
      <c r="AS601" s="2">
        <f t="shared" si="121"/>
        <v>0</v>
      </c>
      <c r="AT601" s="2">
        <f t="shared" si="122"/>
        <v>0</v>
      </c>
      <c r="AU601" s="2">
        <f t="shared" si="123"/>
        <v>0</v>
      </c>
      <c r="AV601" s="2"/>
      <c r="AW601" s="2">
        <f>AX601*O601</f>
        <v>0</v>
      </c>
      <c r="AX601" s="2">
        <f t="shared" si="124"/>
        <v>529.98221895859683</v>
      </c>
      <c r="AY601" s="2">
        <f>SUM(AL601:AU601)</f>
        <v>0</v>
      </c>
      <c r="AZ601" s="1">
        <f>AY601*O601</f>
        <v>0</v>
      </c>
      <c r="BA601" s="15">
        <f t="shared" si="125"/>
        <v>0</v>
      </c>
    </row>
    <row r="602" spans="15:53" ht="14.25" customHeight="1" x14ac:dyDescent="0.25">
      <c r="O602" s="53"/>
      <c r="P602" s="13"/>
      <c r="Q602" s="13"/>
      <c r="R602" s="13"/>
      <c r="S602" s="13"/>
      <c r="T602" s="13"/>
      <c r="U602" s="17"/>
      <c r="V602" s="17"/>
      <c r="AA602" s="49"/>
      <c r="AB602" s="30"/>
      <c r="AC602" s="14"/>
      <c r="AD602" s="4"/>
      <c r="AE602" s="4"/>
      <c r="AF602" s="5"/>
      <c r="AG602" s="6"/>
      <c r="AH602" s="41"/>
      <c r="AI602" s="32"/>
      <c r="AJ602" s="32"/>
      <c r="AL602" s="2">
        <f t="shared" si="114"/>
        <v>0</v>
      </c>
      <c r="AM602" s="2">
        <f t="shared" si="115"/>
        <v>0</v>
      </c>
      <c r="AN602" s="2">
        <f t="shared" si="116"/>
        <v>0</v>
      </c>
      <c r="AO602" s="2">
        <f t="shared" si="117"/>
        <v>0</v>
      </c>
      <c r="AP602" s="2">
        <f t="shared" si="118"/>
        <v>0</v>
      </c>
      <c r="AQ602" s="2">
        <f t="shared" si="119"/>
        <v>0</v>
      </c>
      <c r="AR602" s="2">
        <f t="shared" si="120"/>
        <v>0</v>
      </c>
      <c r="AS602" s="2">
        <f t="shared" si="121"/>
        <v>0</v>
      </c>
      <c r="AT602" s="2">
        <f t="shared" si="122"/>
        <v>0</v>
      </c>
      <c r="AU602" s="2">
        <f t="shared" si="123"/>
        <v>0</v>
      </c>
      <c r="AV602" s="2"/>
      <c r="AW602" s="2">
        <f>AX602*O602</f>
        <v>0</v>
      </c>
      <c r="AX602" s="2">
        <f t="shared" si="124"/>
        <v>529.98221895859683</v>
      </c>
      <c r="AY602" s="2">
        <f>SUM(AL602:AU602)</f>
        <v>0</v>
      </c>
      <c r="AZ602" s="1">
        <f>AY602*O602</f>
        <v>0</v>
      </c>
      <c r="BA602" s="15">
        <f t="shared" si="125"/>
        <v>0</v>
      </c>
    </row>
    <row r="603" spans="15:53" ht="14.25" customHeight="1" x14ac:dyDescent="0.25">
      <c r="O603" s="53"/>
      <c r="P603" s="13"/>
      <c r="Q603" s="13"/>
      <c r="R603" s="13"/>
      <c r="S603" s="13"/>
      <c r="T603" s="13"/>
      <c r="U603" s="17"/>
      <c r="V603" s="17"/>
      <c r="AA603" s="49"/>
      <c r="AB603" s="30"/>
      <c r="AC603" s="14"/>
      <c r="AD603" s="4"/>
      <c r="AE603" s="4"/>
      <c r="AF603" s="5"/>
      <c r="AG603" s="6"/>
      <c r="AH603" s="41"/>
      <c r="AI603" s="32"/>
      <c r="AJ603" s="32"/>
      <c r="AL603" s="2">
        <f t="shared" si="114"/>
        <v>0</v>
      </c>
      <c r="AM603" s="2">
        <f t="shared" si="115"/>
        <v>0</v>
      </c>
      <c r="AN603" s="2">
        <f t="shared" si="116"/>
        <v>0</v>
      </c>
      <c r="AO603" s="2">
        <f t="shared" si="117"/>
        <v>0</v>
      </c>
      <c r="AP603" s="2">
        <f t="shared" si="118"/>
        <v>0</v>
      </c>
      <c r="AQ603" s="2">
        <f t="shared" si="119"/>
        <v>0</v>
      </c>
      <c r="AR603" s="2">
        <f t="shared" si="120"/>
        <v>0</v>
      </c>
      <c r="AS603" s="2">
        <f t="shared" si="121"/>
        <v>0</v>
      </c>
      <c r="AT603" s="2">
        <f t="shared" si="122"/>
        <v>0</v>
      </c>
      <c r="AU603" s="2">
        <f t="shared" si="123"/>
        <v>0</v>
      </c>
      <c r="AV603" s="2"/>
      <c r="AW603" s="2">
        <f>AX603*O603</f>
        <v>0</v>
      </c>
      <c r="AX603" s="2">
        <f t="shared" si="124"/>
        <v>529.98221895859683</v>
      </c>
      <c r="AY603" s="2">
        <f>SUM(AL603:AU603)</f>
        <v>0</v>
      </c>
      <c r="AZ603" s="1">
        <f>AY603*O603</f>
        <v>0</v>
      </c>
      <c r="BA603" s="15">
        <f t="shared" si="125"/>
        <v>0</v>
      </c>
    </row>
    <row r="604" spans="15:53" ht="14.25" customHeight="1" x14ac:dyDescent="0.25">
      <c r="O604" s="53"/>
      <c r="P604" s="13"/>
      <c r="Q604" s="13"/>
      <c r="R604" s="13"/>
      <c r="S604" s="13"/>
      <c r="T604" s="13"/>
      <c r="U604" s="17"/>
      <c r="V604" s="17"/>
      <c r="AA604" s="49"/>
      <c r="AB604" s="30"/>
      <c r="AC604" s="14"/>
      <c r="AD604" s="4"/>
      <c r="AE604" s="4"/>
      <c r="AF604" s="5"/>
      <c r="AG604" s="6"/>
      <c r="AH604" s="41"/>
      <c r="AI604" s="32"/>
      <c r="AJ604" s="32"/>
      <c r="AL604" s="2">
        <f t="shared" si="114"/>
        <v>0</v>
      </c>
      <c r="AM604" s="2">
        <f t="shared" si="115"/>
        <v>0</v>
      </c>
      <c r="AN604" s="2">
        <f t="shared" si="116"/>
        <v>0</v>
      </c>
      <c r="AO604" s="2">
        <f t="shared" si="117"/>
        <v>0</v>
      </c>
      <c r="AP604" s="2">
        <f t="shared" si="118"/>
        <v>0</v>
      </c>
      <c r="AQ604" s="2">
        <f t="shared" si="119"/>
        <v>0</v>
      </c>
      <c r="AR604" s="2">
        <f t="shared" si="120"/>
        <v>0</v>
      </c>
      <c r="AS604" s="2">
        <f t="shared" si="121"/>
        <v>0</v>
      </c>
      <c r="AT604" s="2">
        <f t="shared" si="122"/>
        <v>0</v>
      </c>
      <c r="AU604" s="2">
        <f t="shared" si="123"/>
        <v>0</v>
      </c>
      <c r="AV604" s="2"/>
      <c r="AW604" s="2">
        <f>AX604*O604</f>
        <v>0</v>
      </c>
      <c r="AX604" s="2">
        <f t="shared" si="124"/>
        <v>529.98221895859683</v>
      </c>
      <c r="AY604" s="2">
        <f>SUM(AL604:AU604)</f>
        <v>0</v>
      </c>
      <c r="AZ604" s="1">
        <f>AY604*O604</f>
        <v>0</v>
      </c>
      <c r="BA604" s="15">
        <f t="shared" si="125"/>
        <v>0</v>
      </c>
    </row>
    <row r="605" spans="15:53" ht="14.25" customHeight="1" x14ac:dyDescent="0.25">
      <c r="O605" s="53"/>
      <c r="P605" s="13"/>
      <c r="Q605" s="13"/>
      <c r="R605" s="13"/>
      <c r="S605" s="13"/>
      <c r="T605" s="13"/>
      <c r="U605" s="17"/>
      <c r="V605" s="17"/>
      <c r="AA605" s="49"/>
      <c r="AB605" s="30"/>
      <c r="AC605" s="14"/>
      <c r="AD605" s="4"/>
      <c r="AE605" s="4"/>
      <c r="AF605" s="5"/>
      <c r="AG605" s="6"/>
      <c r="AH605" s="41"/>
      <c r="AI605" s="32"/>
      <c r="AJ605" s="32"/>
      <c r="AL605" s="2">
        <f t="shared" si="114"/>
        <v>0</v>
      </c>
      <c r="AM605" s="2">
        <f t="shared" si="115"/>
        <v>0</v>
      </c>
      <c r="AN605" s="2">
        <f t="shared" si="116"/>
        <v>0</v>
      </c>
      <c r="AO605" s="2">
        <f t="shared" si="117"/>
        <v>0</v>
      </c>
      <c r="AP605" s="2">
        <f t="shared" si="118"/>
        <v>0</v>
      </c>
      <c r="AQ605" s="2">
        <f t="shared" si="119"/>
        <v>0</v>
      </c>
      <c r="AR605" s="2">
        <f t="shared" si="120"/>
        <v>0</v>
      </c>
      <c r="AS605" s="2">
        <f t="shared" si="121"/>
        <v>0</v>
      </c>
      <c r="AT605" s="2">
        <f t="shared" si="122"/>
        <v>0</v>
      </c>
      <c r="AU605" s="2">
        <f t="shared" si="123"/>
        <v>0</v>
      </c>
      <c r="AV605" s="2"/>
      <c r="AW605" s="2">
        <f>AX605*O605</f>
        <v>0</v>
      </c>
      <c r="AX605" s="2">
        <f t="shared" si="124"/>
        <v>529.98221895859683</v>
      </c>
      <c r="AY605" s="2">
        <f>SUM(AL605:AU605)</f>
        <v>0</v>
      </c>
      <c r="AZ605" s="1">
        <f>AY605*O605</f>
        <v>0</v>
      </c>
      <c r="BA605" s="15">
        <f t="shared" si="125"/>
        <v>0</v>
      </c>
    </row>
    <row r="606" spans="15:53" ht="14.25" customHeight="1" x14ac:dyDescent="0.25">
      <c r="O606" s="53"/>
      <c r="P606" s="13"/>
      <c r="Q606" s="13"/>
      <c r="R606" s="13"/>
      <c r="S606" s="13"/>
      <c r="T606" s="13"/>
      <c r="U606" s="17"/>
      <c r="V606" s="17"/>
      <c r="AA606" s="49"/>
      <c r="AB606" s="30"/>
      <c r="AC606" s="14"/>
      <c r="AD606" s="4"/>
      <c r="AE606" s="4"/>
      <c r="AF606" s="5"/>
      <c r="AG606" s="6"/>
      <c r="AH606" s="41"/>
      <c r="AI606" s="32"/>
      <c r="AJ606" s="32"/>
      <c r="AL606" s="2">
        <f t="shared" si="114"/>
        <v>0</v>
      </c>
      <c r="AM606" s="2">
        <f t="shared" si="115"/>
        <v>0</v>
      </c>
      <c r="AN606" s="2">
        <f t="shared" si="116"/>
        <v>0</v>
      </c>
      <c r="AO606" s="2">
        <f t="shared" si="117"/>
        <v>0</v>
      </c>
      <c r="AP606" s="2">
        <f t="shared" si="118"/>
        <v>0</v>
      </c>
      <c r="AQ606" s="2">
        <f t="shared" si="119"/>
        <v>0</v>
      </c>
      <c r="AR606" s="2">
        <f t="shared" si="120"/>
        <v>0</v>
      </c>
      <c r="AS606" s="2">
        <f t="shared" si="121"/>
        <v>0</v>
      </c>
      <c r="AT606" s="2">
        <f t="shared" si="122"/>
        <v>0</v>
      </c>
      <c r="AU606" s="2">
        <f t="shared" si="123"/>
        <v>0</v>
      </c>
      <c r="AV606" s="2"/>
      <c r="AW606" s="2">
        <f>AX606*O606</f>
        <v>0</v>
      </c>
      <c r="AX606" s="2">
        <f t="shared" si="124"/>
        <v>529.98221895859683</v>
      </c>
      <c r="AY606" s="2">
        <f>SUM(AL606:AU606)</f>
        <v>0</v>
      </c>
      <c r="AZ606" s="1">
        <f>AY606*O606</f>
        <v>0</v>
      </c>
      <c r="BA606" s="15">
        <f t="shared" si="125"/>
        <v>0</v>
      </c>
    </row>
    <row r="607" spans="15:53" ht="14.25" customHeight="1" x14ac:dyDescent="0.25">
      <c r="O607" s="53"/>
      <c r="P607" s="13"/>
      <c r="Q607" s="13"/>
      <c r="R607" s="13"/>
      <c r="S607" s="13"/>
      <c r="T607" s="13"/>
      <c r="U607" s="17"/>
      <c r="V607" s="17"/>
      <c r="AA607" s="49"/>
      <c r="AB607" s="30"/>
      <c r="AC607" s="14"/>
      <c r="AD607" s="4"/>
      <c r="AE607" s="4"/>
      <c r="AF607" s="5"/>
      <c r="AG607" s="6"/>
      <c r="AH607" s="41"/>
      <c r="AI607" s="32"/>
      <c r="AJ607" s="32"/>
      <c r="AL607" s="2">
        <f t="shared" si="114"/>
        <v>0</v>
      </c>
      <c r="AM607" s="2">
        <f t="shared" si="115"/>
        <v>0</v>
      </c>
      <c r="AN607" s="2">
        <f t="shared" si="116"/>
        <v>0</v>
      </c>
      <c r="AO607" s="2">
        <f t="shared" si="117"/>
        <v>0</v>
      </c>
      <c r="AP607" s="2">
        <f t="shared" si="118"/>
        <v>0</v>
      </c>
      <c r="AQ607" s="2">
        <f t="shared" si="119"/>
        <v>0</v>
      </c>
      <c r="AR607" s="2">
        <f t="shared" si="120"/>
        <v>0</v>
      </c>
      <c r="AS607" s="2">
        <f t="shared" si="121"/>
        <v>0</v>
      </c>
      <c r="AT607" s="2">
        <f t="shared" si="122"/>
        <v>0</v>
      </c>
      <c r="AU607" s="2">
        <f t="shared" si="123"/>
        <v>0</v>
      </c>
      <c r="AV607" s="2"/>
      <c r="AW607" s="2">
        <f>AX607*O607</f>
        <v>0</v>
      </c>
      <c r="AX607" s="2">
        <f t="shared" si="124"/>
        <v>529.98221895859683</v>
      </c>
      <c r="AY607" s="2">
        <f>SUM(AL607:AU607)</f>
        <v>0</v>
      </c>
      <c r="AZ607" s="1">
        <f>AY607*O607</f>
        <v>0</v>
      </c>
      <c r="BA607" s="15">
        <f t="shared" si="125"/>
        <v>0</v>
      </c>
    </row>
    <row r="608" spans="15:53" ht="14.25" customHeight="1" x14ac:dyDescent="0.25">
      <c r="O608" s="53"/>
      <c r="P608" s="13"/>
      <c r="Q608" s="13"/>
      <c r="R608" s="13"/>
      <c r="S608" s="13"/>
      <c r="T608" s="13"/>
      <c r="U608" s="17"/>
      <c r="V608" s="17"/>
      <c r="AA608" s="49"/>
      <c r="AB608" s="30"/>
      <c r="AC608" s="14"/>
      <c r="AD608" s="4"/>
      <c r="AE608" s="4"/>
      <c r="AF608" s="5"/>
      <c r="AG608" s="6"/>
      <c r="AH608" s="41"/>
      <c r="AI608" s="32"/>
      <c r="AJ608" s="32"/>
      <c r="AL608" s="2">
        <f t="shared" si="114"/>
        <v>0</v>
      </c>
      <c r="AM608" s="2">
        <f t="shared" si="115"/>
        <v>0</v>
      </c>
      <c r="AN608" s="2">
        <f t="shared" si="116"/>
        <v>0</v>
      </c>
      <c r="AO608" s="2">
        <f t="shared" si="117"/>
        <v>0</v>
      </c>
      <c r="AP608" s="2">
        <f t="shared" si="118"/>
        <v>0</v>
      </c>
      <c r="AQ608" s="2">
        <f t="shared" si="119"/>
        <v>0</v>
      </c>
      <c r="AR608" s="2">
        <f t="shared" si="120"/>
        <v>0</v>
      </c>
      <c r="AS608" s="2">
        <f t="shared" si="121"/>
        <v>0</v>
      </c>
      <c r="AT608" s="2">
        <f t="shared" si="122"/>
        <v>0</v>
      </c>
      <c r="AU608" s="2">
        <f t="shared" si="123"/>
        <v>0</v>
      </c>
      <c r="AV608" s="2"/>
      <c r="AW608" s="2">
        <f>AX608*O608</f>
        <v>0</v>
      </c>
      <c r="AX608" s="2">
        <f t="shared" si="124"/>
        <v>529.98221895859683</v>
      </c>
      <c r="AY608" s="2">
        <f>SUM(AL608:AU608)</f>
        <v>0</v>
      </c>
      <c r="AZ608" s="1">
        <f>AY608*O608</f>
        <v>0</v>
      </c>
      <c r="BA608" s="15">
        <f t="shared" si="125"/>
        <v>0</v>
      </c>
    </row>
    <row r="609" spans="15:53" ht="14.25" customHeight="1" x14ac:dyDescent="0.25">
      <c r="O609" s="53"/>
      <c r="P609" s="13"/>
      <c r="Q609" s="13"/>
      <c r="R609" s="13"/>
      <c r="S609" s="13"/>
      <c r="T609" s="13"/>
      <c r="U609" s="17"/>
      <c r="V609" s="17"/>
      <c r="AA609" s="49"/>
      <c r="AB609" s="30"/>
      <c r="AC609" s="14"/>
      <c r="AD609" s="4"/>
      <c r="AE609" s="4"/>
      <c r="AF609" s="5"/>
      <c r="AG609" s="6"/>
      <c r="AH609" s="41"/>
      <c r="AI609" s="32"/>
      <c r="AJ609" s="32"/>
      <c r="AL609" s="2">
        <f t="shared" si="114"/>
        <v>0</v>
      </c>
      <c r="AM609" s="2">
        <f t="shared" si="115"/>
        <v>0</v>
      </c>
      <c r="AN609" s="2">
        <f t="shared" si="116"/>
        <v>0</v>
      </c>
      <c r="AO609" s="2">
        <f t="shared" si="117"/>
        <v>0</v>
      </c>
      <c r="AP609" s="2">
        <f t="shared" si="118"/>
        <v>0</v>
      </c>
      <c r="AQ609" s="2">
        <f t="shared" si="119"/>
        <v>0</v>
      </c>
      <c r="AR609" s="2">
        <f t="shared" si="120"/>
        <v>0</v>
      </c>
      <c r="AS609" s="2">
        <f t="shared" si="121"/>
        <v>0</v>
      </c>
      <c r="AT609" s="2">
        <f t="shared" si="122"/>
        <v>0</v>
      </c>
      <c r="AU609" s="2">
        <f t="shared" si="123"/>
        <v>0</v>
      </c>
      <c r="AV609" s="2"/>
      <c r="AW609" s="2">
        <f>AX609*O609</f>
        <v>0</v>
      </c>
      <c r="AX609" s="2">
        <f t="shared" si="124"/>
        <v>529.98221895859683</v>
      </c>
      <c r="AY609" s="2">
        <f>SUM(AL609:AU609)</f>
        <v>0</v>
      </c>
      <c r="AZ609" s="1">
        <f>AY609*O609</f>
        <v>0</v>
      </c>
      <c r="BA609" s="15">
        <f t="shared" si="125"/>
        <v>0</v>
      </c>
    </row>
    <row r="610" spans="15:53" ht="14.25" customHeight="1" x14ac:dyDescent="0.25">
      <c r="O610" s="53"/>
      <c r="P610" s="13"/>
      <c r="Q610" s="13"/>
      <c r="R610" s="13"/>
      <c r="S610" s="13"/>
      <c r="T610" s="13"/>
      <c r="U610" s="17"/>
      <c r="V610" s="17"/>
      <c r="AA610" s="49"/>
      <c r="AB610" s="30"/>
      <c r="AC610" s="14"/>
      <c r="AD610" s="4"/>
      <c r="AE610" s="4"/>
      <c r="AF610" s="5"/>
      <c r="AG610" s="6"/>
      <c r="AH610" s="41"/>
      <c r="AI610" s="32"/>
      <c r="AJ610" s="32"/>
      <c r="AL610" s="2">
        <f t="shared" si="114"/>
        <v>0</v>
      </c>
      <c r="AM610" s="2">
        <f t="shared" si="115"/>
        <v>0</v>
      </c>
      <c r="AN610" s="2">
        <f t="shared" si="116"/>
        <v>0</v>
      </c>
      <c r="AO610" s="2">
        <f t="shared" si="117"/>
        <v>0</v>
      </c>
      <c r="AP610" s="2">
        <f t="shared" si="118"/>
        <v>0</v>
      </c>
      <c r="AQ610" s="2">
        <f t="shared" si="119"/>
        <v>0</v>
      </c>
      <c r="AR610" s="2">
        <f t="shared" si="120"/>
        <v>0</v>
      </c>
      <c r="AS610" s="2">
        <f t="shared" si="121"/>
        <v>0</v>
      </c>
      <c r="AT610" s="2">
        <f t="shared" si="122"/>
        <v>0</v>
      </c>
      <c r="AU610" s="2">
        <f t="shared" si="123"/>
        <v>0</v>
      </c>
      <c r="AV610" s="2"/>
      <c r="AW610" s="2">
        <f>AX610*O610</f>
        <v>0</v>
      </c>
      <c r="AX610" s="2">
        <f t="shared" si="124"/>
        <v>529.98221895859683</v>
      </c>
      <c r="AY610" s="2">
        <f>SUM(AL610:AU610)</f>
        <v>0</v>
      </c>
      <c r="AZ610" s="1">
        <f>AY610*O610</f>
        <v>0</v>
      </c>
      <c r="BA610" s="15">
        <f t="shared" si="125"/>
        <v>0</v>
      </c>
    </row>
    <row r="611" spans="15:53" ht="14.25" customHeight="1" x14ac:dyDescent="0.25">
      <c r="O611" s="53"/>
      <c r="P611" s="13"/>
      <c r="Q611" s="13"/>
      <c r="R611" s="13"/>
      <c r="S611" s="13"/>
      <c r="T611" s="13"/>
      <c r="U611" s="17"/>
      <c r="V611" s="17"/>
      <c r="AA611" s="49"/>
      <c r="AB611" s="30"/>
      <c r="AC611" s="14"/>
      <c r="AD611" s="4"/>
      <c r="AE611" s="4"/>
      <c r="AF611" s="5"/>
      <c r="AG611" s="6"/>
      <c r="AH611" s="41"/>
      <c r="AI611" s="32"/>
      <c r="AJ611" s="32"/>
      <c r="AL611" s="2">
        <f t="shared" si="114"/>
        <v>0</v>
      </c>
      <c r="AM611" s="2">
        <f t="shared" si="115"/>
        <v>0</v>
      </c>
      <c r="AN611" s="2">
        <f t="shared" si="116"/>
        <v>0</v>
      </c>
      <c r="AO611" s="2">
        <f t="shared" si="117"/>
        <v>0</v>
      </c>
      <c r="AP611" s="2">
        <f t="shared" si="118"/>
        <v>0</v>
      </c>
      <c r="AQ611" s="2">
        <f t="shared" si="119"/>
        <v>0</v>
      </c>
      <c r="AR611" s="2">
        <f t="shared" si="120"/>
        <v>0</v>
      </c>
      <c r="AS611" s="2">
        <f t="shared" si="121"/>
        <v>0</v>
      </c>
      <c r="AT611" s="2">
        <f t="shared" si="122"/>
        <v>0</v>
      </c>
      <c r="AU611" s="2">
        <f t="shared" si="123"/>
        <v>0</v>
      </c>
      <c r="AV611" s="2"/>
      <c r="AW611" s="2">
        <f>AX611*O611</f>
        <v>0</v>
      </c>
      <c r="AX611" s="2">
        <f t="shared" si="124"/>
        <v>529.98221895859683</v>
      </c>
      <c r="AY611" s="2">
        <f>SUM(AL611:AU611)</f>
        <v>0</v>
      </c>
      <c r="AZ611" s="1">
        <f>AY611*O611</f>
        <v>0</v>
      </c>
      <c r="BA611" s="15">
        <f t="shared" si="125"/>
        <v>0</v>
      </c>
    </row>
    <row r="612" spans="15:53" ht="14.25" customHeight="1" x14ac:dyDescent="0.25">
      <c r="O612" s="53"/>
      <c r="P612" s="13"/>
      <c r="Q612" s="13"/>
      <c r="R612" s="13"/>
      <c r="S612" s="13"/>
      <c r="T612" s="13"/>
      <c r="U612" s="17"/>
      <c r="V612" s="17"/>
      <c r="AA612" s="49"/>
      <c r="AB612" s="30"/>
      <c r="AC612" s="14"/>
      <c r="AD612" s="4"/>
      <c r="AE612" s="4"/>
      <c r="AF612" s="5"/>
      <c r="AG612" s="6"/>
      <c r="AH612" s="41"/>
      <c r="AI612" s="32"/>
      <c r="AJ612" s="32"/>
      <c r="AL612" s="2">
        <f t="shared" si="114"/>
        <v>0</v>
      </c>
      <c r="AM612" s="2">
        <f t="shared" si="115"/>
        <v>0</v>
      </c>
      <c r="AN612" s="2">
        <f t="shared" si="116"/>
        <v>0</v>
      </c>
      <c r="AO612" s="2">
        <f t="shared" si="117"/>
        <v>0</v>
      </c>
      <c r="AP612" s="2">
        <f t="shared" si="118"/>
        <v>0</v>
      </c>
      <c r="AQ612" s="2">
        <f t="shared" si="119"/>
        <v>0</v>
      </c>
      <c r="AR612" s="2">
        <f t="shared" si="120"/>
        <v>0</v>
      </c>
      <c r="AS612" s="2">
        <f t="shared" si="121"/>
        <v>0</v>
      </c>
      <c r="AT612" s="2">
        <f t="shared" si="122"/>
        <v>0</v>
      </c>
      <c r="AU612" s="2">
        <f t="shared" si="123"/>
        <v>0</v>
      </c>
      <c r="AV612" s="2"/>
      <c r="AW612" s="2">
        <f>AX612*O612</f>
        <v>0</v>
      </c>
      <c r="AX612" s="2">
        <f t="shared" si="124"/>
        <v>529.98221895859683</v>
      </c>
      <c r="AY612" s="2">
        <f>SUM(AL612:AU612)</f>
        <v>0</v>
      </c>
      <c r="AZ612" s="1">
        <f>AY612*O612</f>
        <v>0</v>
      </c>
      <c r="BA612" s="15">
        <f t="shared" si="125"/>
        <v>0</v>
      </c>
    </row>
    <row r="613" spans="15:53" ht="14.25" customHeight="1" x14ac:dyDescent="0.25">
      <c r="O613" s="53"/>
      <c r="P613" s="13"/>
      <c r="Q613" s="13"/>
      <c r="R613" s="13"/>
      <c r="S613" s="13"/>
      <c r="T613" s="13"/>
      <c r="U613" s="17"/>
      <c r="V613" s="17"/>
      <c r="AA613" s="49"/>
      <c r="AB613" s="30"/>
      <c r="AC613" s="14"/>
      <c r="AD613" s="4"/>
      <c r="AE613" s="4"/>
      <c r="AF613" s="5"/>
      <c r="AG613" s="6"/>
      <c r="AH613" s="41"/>
      <c r="AI613" s="32"/>
      <c r="AJ613" s="32"/>
      <c r="AL613" s="2">
        <f t="shared" si="114"/>
        <v>0</v>
      </c>
      <c r="AM613" s="2">
        <f t="shared" si="115"/>
        <v>0</v>
      </c>
      <c r="AN613" s="2">
        <f t="shared" si="116"/>
        <v>0</v>
      </c>
      <c r="AO613" s="2">
        <f t="shared" si="117"/>
        <v>0</v>
      </c>
      <c r="AP613" s="2">
        <f t="shared" si="118"/>
        <v>0</v>
      </c>
      <c r="AQ613" s="2">
        <f t="shared" si="119"/>
        <v>0</v>
      </c>
      <c r="AR613" s="2">
        <f t="shared" si="120"/>
        <v>0</v>
      </c>
      <c r="AS613" s="2">
        <f t="shared" si="121"/>
        <v>0</v>
      </c>
      <c r="AT613" s="2">
        <f t="shared" si="122"/>
        <v>0</v>
      </c>
      <c r="AU613" s="2">
        <f t="shared" si="123"/>
        <v>0</v>
      </c>
      <c r="AV613" s="2"/>
      <c r="AW613" s="2">
        <f>AX613*O613</f>
        <v>0</v>
      </c>
      <c r="AX613" s="2">
        <f t="shared" si="124"/>
        <v>529.98221895859683</v>
      </c>
      <c r="AY613" s="2">
        <f>SUM(AL613:AU613)</f>
        <v>0</v>
      </c>
      <c r="AZ613" s="1">
        <f>AY613*O613</f>
        <v>0</v>
      </c>
      <c r="BA613" s="15">
        <f t="shared" si="125"/>
        <v>0</v>
      </c>
    </row>
    <row r="614" spans="15:53" ht="14.25" customHeight="1" x14ac:dyDescent="0.25">
      <c r="O614" s="53"/>
      <c r="P614" s="13"/>
      <c r="Q614" s="13"/>
      <c r="R614" s="13"/>
      <c r="S614" s="13"/>
      <c r="T614" s="13"/>
      <c r="U614" s="17"/>
      <c r="V614" s="17"/>
      <c r="AA614" s="49"/>
      <c r="AB614" s="30"/>
      <c r="AC614" s="14"/>
      <c r="AD614" s="4"/>
      <c r="AE614" s="4"/>
      <c r="AF614" s="5"/>
      <c r="AG614" s="6"/>
      <c r="AH614" s="41"/>
      <c r="AI614" s="32"/>
      <c r="AJ614" s="32"/>
      <c r="AL614" s="2">
        <f t="shared" si="114"/>
        <v>0</v>
      </c>
      <c r="AM614" s="2">
        <f t="shared" si="115"/>
        <v>0</v>
      </c>
      <c r="AN614" s="2">
        <f t="shared" si="116"/>
        <v>0</v>
      </c>
      <c r="AO614" s="2">
        <f t="shared" si="117"/>
        <v>0</v>
      </c>
      <c r="AP614" s="2">
        <f t="shared" si="118"/>
        <v>0</v>
      </c>
      <c r="AQ614" s="2">
        <f t="shared" si="119"/>
        <v>0</v>
      </c>
      <c r="AR614" s="2">
        <f t="shared" si="120"/>
        <v>0</v>
      </c>
      <c r="AS614" s="2">
        <f t="shared" si="121"/>
        <v>0</v>
      </c>
      <c r="AT614" s="2">
        <f t="shared" si="122"/>
        <v>0</v>
      </c>
      <c r="AU614" s="2">
        <f t="shared" si="123"/>
        <v>0</v>
      </c>
      <c r="AV614" s="2"/>
      <c r="AW614" s="2">
        <f>AX614*O614</f>
        <v>0</v>
      </c>
      <c r="AX614" s="2">
        <f t="shared" si="124"/>
        <v>529.98221895859683</v>
      </c>
      <c r="AY614" s="2">
        <f>SUM(AL614:AU614)</f>
        <v>0</v>
      </c>
      <c r="AZ614" s="1">
        <f>AY614*O614</f>
        <v>0</v>
      </c>
      <c r="BA614" s="15">
        <f t="shared" si="125"/>
        <v>0</v>
      </c>
    </row>
    <row r="615" spans="15:53" ht="14.25" customHeight="1" x14ac:dyDescent="0.25">
      <c r="O615" s="53"/>
      <c r="P615" s="13"/>
      <c r="Q615" s="13"/>
      <c r="R615" s="13"/>
      <c r="S615" s="13"/>
      <c r="T615" s="13"/>
      <c r="U615" s="17"/>
      <c r="V615" s="17"/>
      <c r="AA615" s="49"/>
      <c r="AB615" s="30"/>
      <c r="AC615" s="14"/>
      <c r="AD615" s="4"/>
      <c r="AE615" s="4"/>
      <c r="AF615" s="5"/>
      <c r="AG615" s="6"/>
      <c r="AH615" s="41"/>
      <c r="AI615" s="32"/>
      <c r="AJ615" s="32"/>
      <c r="AL615" s="2">
        <f t="shared" si="114"/>
        <v>0</v>
      </c>
      <c r="AM615" s="2">
        <f t="shared" si="115"/>
        <v>0</v>
      </c>
      <c r="AN615" s="2">
        <f t="shared" si="116"/>
        <v>0</v>
      </c>
      <c r="AO615" s="2">
        <f t="shared" si="117"/>
        <v>0</v>
      </c>
      <c r="AP615" s="2">
        <f t="shared" si="118"/>
        <v>0</v>
      </c>
      <c r="AQ615" s="2">
        <f t="shared" si="119"/>
        <v>0</v>
      </c>
      <c r="AR615" s="2">
        <f t="shared" si="120"/>
        <v>0</v>
      </c>
      <c r="AS615" s="2">
        <f t="shared" si="121"/>
        <v>0</v>
      </c>
      <c r="AT615" s="2">
        <f t="shared" si="122"/>
        <v>0</v>
      </c>
      <c r="AU615" s="2">
        <f t="shared" si="123"/>
        <v>0</v>
      </c>
      <c r="AV615" s="2"/>
      <c r="AW615" s="2">
        <f>AX615*O615</f>
        <v>0</v>
      </c>
      <c r="AX615" s="2">
        <f t="shared" si="124"/>
        <v>529.98221895859683</v>
      </c>
      <c r="AY615" s="2">
        <f>SUM(AL615:AU615)</f>
        <v>0</v>
      </c>
      <c r="AZ615" s="1">
        <f>AY615*O615</f>
        <v>0</v>
      </c>
      <c r="BA615" s="15">
        <f t="shared" si="125"/>
        <v>0</v>
      </c>
    </row>
    <row r="616" spans="15:53" ht="14.25" customHeight="1" x14ac:dyDescent="0.25">
      <c r="O616" s="53"/>
      <c r="P616" s="13"/>
      <c r="Q616" s="13"/>
      <c r="R616" s="13"/>
      <c r="S616" s="13"/>
      <c r="T616" s="13"/>
      <c r="U616" s="17"/>
      <c r="V616" s="17"/>
      <c r="AA616" s="49"/>
      <c r="AB616" s="30"/>
      <c r="AC616" s="14"/>
      <c r="AD616" s="4"/>
      <c r="AE616" s="4"/>
      <c r="AF616" s="5"/>
      <c r="AG616" s="6"/>
      <c r="AH616" s="41"/>
      <c r="AI616" s="32"/>
      <c r="AJ616" s="32"/>
      <c r="AL616" s="2">
        <f t="shared" si="114"/>
        <v>0</v>
      </c>
      <c r="AM616" s="2">
        <f t="shared" si="115"/>
        <v>0</v>
      </c>
      <c r="AN616" s="2">
        <f t="shared" si="116"/>
        <v>0</v>
      </c>
      <c r="AO616" s="2">
        <f t="shared" si="117"/>
        <v>0</v>
      </c>
      <c r="AP616" s="2">
        <f t="shared" si="118"/>
        <v>0</v>
      </c>
      <c r="AQ616" s="2">
        <f t="shared" si="119"/>
        <v>0</v>
      </c>
      <c r="AR616" s="2">
        <f t="shared" si="120"/>
        <v>0</v>
      </c>
      <c r="AS616" s="2">
        <f t="shared" si="121"/>
        <v>0</v>
      </c>
      <c r="AT616" s="2">
        <f t="shared" si="122"/>
        <v>0</v>
      </c>
      <c r="AU616" s="2">
        <f t="shared" si="123"/>
        <v>0</v>
      </c>
      <c r="AV616" s="2"/>
      <c r="AW616" s="2">
        <f>AX616*O616</f>
        <v>0</v>
      </c>
      <c r="AX616" s="2">
        <f t="shared" si="124"/>
        <v>529.98221895859683</v>
      </c>
      <c r="AY616" s="2">
        <f>SUM(AL616:AU616)</f>
        <v>0</v>
      </c>
      <c r="AZ616" s="1">
        <f>AY616*O616</f>
        <v>0</v>
      </c>
      <c r="BA616" s="15">
        <f t="shared" si="125"/>
        <v>0</v>
      </c>
    </row>
    <row r="617" spans="15:53" ht="14.25" customHeight="1" x14ac:dyDescent="0.25">
      <c r="O617" s="53"/>
      <c r="P617" s="13"/>
      <c r="Q617" s="13"/>
      <c r="R617" s="13"/>
      <c r="S617" s="13"/>
      <c r="T617" s="13"/>
      <c r="U617" s="17"/>
      <c r="V617" s="17"/>
      <c r="AA617" s="49"/>
      <c r="AB617" s="30"/>
      <c r="AC617" s="14"/>
      <c r="AD617" s="4"/>
      <c r="AE617" s="4"/>
      <c r="AF617" s="5"/>
      <c r="AG617" s="6"/>
      <c r="AH617" s="41"/>
      <c r="AI617" s="32"/>
      <c r="AJ617" s="32"/>
      <c r="AL617" s="2">
        <f t="shared" si="114"/>
        <v>0</v>
      </c>
      <c r="AM617" s="2">
        <f t="shared" si="115"/>
        <v>0</v>
      </c>
      <c r="AN617" s="2">
        <f t="shared" si="116"/>
        <v>0</v>
      </c>
      <c r="AO617" s="2">
        <f t="shared" si="117"/>
        <v>0</v>
      </c>
      <c r="AP617" s="2">
        <f t="shared" si="118"/>
        <v>0</v>
      </c>
      <c r="AQ617" s="2">
        <f t="shared" si="119"/>
        <v>0</v>
      </c>
      <c r="AR617" s="2">
        <f t="shared" si="120"/>
        <v>0</v>
      </c>
      <c r="AS617" s="2">
        <f t="shared" si="121"/>
        <v>0</v>
      </c>
      <c r="AT617" s="2">
        <f t="shared" si="122"/>
        <v>0</v>
      </c>
      <c r="AU617" s="2">
        <f t="shared" si="123"/>
        <v>0</v>
      </c>
      <c r="AV617" s="2"/>
      <c r="AW617" s="2">
        <f>AX617*O617</f>
        <v>0</v>
      </c>
      <c r="AX617" s="2">
        <f t="shared" si="124"/>
        <v>529.98221895859683</v>
      </c>
      <c r="AY617" s="2">
        <f>SUM(AL617:AU617)</f>
        <v>0</v>
      </c>
      <c r="AZ617" s="1">
        <f>AY617*O617</f>
        <v>0</v>
      </c>
      <c r="BA617" s="15">
        <f t="shared" si="125"/>
        <v>0</v>
      </c>
    </row>
    <row r="618" spans="15:53" ht="14.25" customHeight="1" x14ac:dyDescent="0.25">
      <c r="O618" s="53"/>
      <c r="P618" s="13"/>
      <c r="Q618" s="13"/>
      <c r="R618" s="13"/>
      <c r="S618" s="13"/>
      <c r="T618" s="13"/>
      <c r="U618" s="17"/>
      <c r="V618" s="17"/>
      <c r="AA618" s="49"/>
      <c r="AB618" s="30"/>
      <c r="AC618" s="14"/>
      <c r="AD618" s="4"/>
      <c r="AE618" s="4"/>
      <c r="AF618" s="5"/>
      <c r="AG618" s="6"/>
      <c r="AH618" s="41"/>
      <c r="AI618" s="32"/>
      <c r="AJ618" s="32"/>
      <c r="AL618" s="2">
        <f t="shared" si="114"/>
        <v>0</v>
      </c>
      <c r="AM618" s="2">
        <f t="shared" si="115"/>
        <v>0</v>
      </c>
      <c r="AN618" s="2">
        <f t="shared" si="116"/>
        <v>0</v>
      </c>
      <c r="AO618" s="2">
        <f t="shared" si="117"/>
        <v>0</v>
      </c>
      <c r="AP618" s="2">
        <f t="shared" si="118"/>
        <v>0</v>
      </c>
      <c r="AQ618" s="2">
        <f t="shared" si="119"/>
        <v>0</v>
      </c>
      <c r="AR618" s="2">
        <f t="shared" si="120"/>
        <v>0</v>
      </c>
      <c r="AS618" s="2">
        <f t="shared" si="121"/>
        <v>0</v>
      </c>
      <c r="AT618" s="2">
        <f t="shared" si="122"/>
        <v>0</v>
      </c>
      <c r="AU618" s="2">
        <f t="shared" si="123"/>
        <v>0</v>
      </c>
      <c r="AV618" s="2"/>
      <c r="AW618" s="2">
        <f>AX618*O618</f>
        <v>0</v>
      </c>
      <c r="AX618" s="2">
        <f t="shared" si="124"/>
        <v>529.98221895859683</v>
      </c>
      <c r="AY618" s="2">
        <f>SUM(AL618:AU618)</f>
        <v>0</v>
      </c>
      <c r="AZ618" s="1">
        <f>AY618*O618</f>
        <v>0</v>
      </c>
      <c r="BA618" s="15">
        <f t="shared" si="125"/>
        <v>0</v>
      </c>
    </row>
    <row r="619" spans="15:53" ht="14.25" customHeight="1" x14ac:dyDescent="0.25">
      <c r="O619" s="53"/>
      <c r="P619" s="13"/>
      <c r="Q619" s="13"/>
      <c r="R619" s="13"/>
      <c r="S619" s="13"/>
      <c r="T619" s="13"/>
      <c r="U619" s="17"/>
      <c r="V619" s="17"/>
      <c r="AA619" s="49"/>
      <c r="AB619" s="30"/>
      <c r="AC619" s="14"/>
      <c r="AD619" s="4"/>
      <c r="AE619" s="4"/>
      <c r="AF619" s="5"/>
      <c r="AG619" s="6"/>
      <c r="AH619" s="41"/>
      <c r="AI619" s="32"/>
      <c r="AJ619" s="32"/>
      <c r="AL619" s="2">
        <f t="shared" si="114"/>
        <v>0</v>
      </c>
      <c r="AM619" s="2">
        <f t="shared" si="115"/>
        <v>0</v>
      </c>
      <c r="AN619" s="2">
        <f t="shared" si="116"/>
        <v>0</v>
      </c>
      <c r="AO619" s="2">
        <f t="shared" si="117"/>
        <v>0</v>
      </c>
      <c r="AP619" s="2">
        <f t="shared" si="118"/>
        <v>0</v>
      </c>
      <c r="AQ619" s="2">
        <f t="shared" si="119"/>
        <v>0</v>
      </c>
      <c r="AR619" s="2">
        <f t="shared" si="120"/>
        <v>0</v>
      </c>
      <c r="AS619" s="2">
        <f t="shared" si="121"/>
        <v>0</v>
      </c>
      <c r="AT619" s="2">
        <f t="shared" si="122"/>
        <v>0</v>
      </c>
      <c r="AU619" s="2">
        <f t="shared" si="123"/>
        <v>0</v>
      </c>
      <c r="AV619" s="2"/>
      <c r="AW619" s="2">
        <f>AX619*O619</f>
        <v>0</v>
      </c>
      <c r="AX619" s="2">
        <f t="shared" si="124"/>
        <v>529.98221895859683</v>
      </c>
      <c r="AY619" s="2">
        <f>SUM(AL619:AU619)</f>
        <v>0</v>
      </c>
      <c r="AZ619" s="1">
        <f>AY619*O619</f>
        <v>0</v>
      </c>
      <c r="BA619" s="15">
        <f t="shared" si="125"/>
        <v>0</v>
      </c>
    </row>
    <row r="620" spans="15:53" ht="14.25" customHeight="1" x14ac:dyDescent="0.25">
      <c r="O620" s="53"/>
      <c r="P620" s="13"/>
      <c r="Q620" s="13"/>
      <c r="R620" s="13"/>
      <c r="S620" s="13"/>
      <c r="T620" s="13"/>
      <c r="U620" s="17"/>
      <c r="V620" s="17"/>
      <c r="AA620" s="49"/>
      <c r="AB620" s="30"/>
      <c r="AC620" s="14"/>
      <c r="AD620" s="4"/>
      <c r="AE620" s="4"/>
      <c r="AF620" s="5"/>
      <c r="AG620" s="6"/>
      <c r="AH620" s="41"/>
      <c r="AI620" s="32"/>
      <c r="AJ620" s="32"/>
      <c r="AL620" s="2">
        <f t="shared" si="114"/>
        <v>0</v>
      </c>
      <c r="AM620" s="2">
        <f t="shared" si="115"/>
        <v>0</v>
      </c>
      <c r="AN620" s="2">
        <f t="shared" si="116"/>
        <v>0</v>
      </c>
      <c r="AO620" s="2">
        <f t="shared" si="117"/>
        <v>0</v>
      </c>
      <c r="AP620" s="2">
        <f t="shared" si="118"/>
        <v>0</v>
      </c>
      <c r="AQ620" s="2">
        <f t="shared" si="119"/>
        <v>0</v>
      </c>
      <c r="AR620" s="2">
        <f t="shared" si="120"/>
        <v>0</v>
      </c>
      <c r="AS620" s="2">
        <f t="shared" si="121"/>
        <v>0</v>
      </c>
      <c r="AT620" s="2">
        <f t="shared" si="122"/>
        <v>0</v>
      </c>
      <c r="AU620" s="2">
        <f t="shared" si="123"/>
        <v>0</v>
      </c>
      <c r="AV620" s="2"/>
      <c r="AW620" s="2">
        <f>AX620*O620</f>
        <v>0</v>
      </c>
      <c r="AX620" s="2">
        <f t="shared" si="124"/>
        <v>529.98221895859683</v>
      </c>
      <c r="AY620" s="2">
        <f>SUM(AL620:AU620)</f>
        <v>0</v>
      </c>
      <c r="AZ620" s="1">
        <f>AY620*O620</f>
        <v>0</v>
      </c>
      <c r="BA620" s="15">
        <f t="shared" si="125"/>
        <v>0</v>
      </c>
    </row>
    <row r="621" spans="15:53" ht="14.25" customHeight="1" x14ac:dyDescent="0.25">
      <c r="O621" s="53"/>
      <c r="P621" s="13"/>
      <c r="Q621" s="13"/>
      <c r="R621" s="13"/>
      <c r="S621" s="13"/>
      <c r="T621" s="13"/>
      <c r="U621" s="17"/>
      <c r="V621" s="17"/>
      <c r="AA621" s="49"/>
      <c r="AB621" s="30"/>
      <c r="AC621" s="14"/>
      <c r="AD621" s="4"/>
      <c r="AE621" s="4"/>
      <c r="AF621" s="5"/>
      <c r="AG621" s="6"/>
      <c r="AH621" s="41"/>
      <c r="AI621" s="32"/>
      <c r="AJ621" s="32"/>
      <c r="AL621" s="2">
        <f t="shared" si="114"/>
        <v>0</v>
      </c>
      <c r="AM621" s="2">
        <f t="shared" si="115"/>
        <v>0</v>
      </c>
      <c r="AN621" s="2">
        <f t="shared" si="116"/>
        <v>0</v>
      </c>
      <c r="AO621" s="2">
        <f t="shared" si="117"/>
        <v>0</v>
      </c>
      <c r="AP621" s="2">
        <f t="shared" si="118"/>
        <v>0</v>
      </c>
      <c r="AQ621" s="2">
        <f t="shared" si="119"/>
        <v>0</v>
      </c>
      <c r="AR621" s="2">
        <f t="shared" si="120"/>
        <v>0</v>
      </c>
      <c r="AS621" s="2">
        <f t="shared" si="121"/>
        <v>0</v>
      </c>
      <c r="AT621" s="2">
        <f t="shared" si="122"/>
        <v>0</v>
      </c>
      <c r="AU621" s="2">
        <f t="shared" si="123"/>
        <v>0</v>
      </c>
      <c r="AV621" s="2"/>
      <c r="AW621" s="2">
        <f>AX621*O621</f>
        <v>0</v>
      </c>
      <c r="AX621" s="2">
        <f t="shared" si="124"/>
        <v>529.98221895859683</v>
      </c>
      <c r="AY621" s="2">
        <f>SUM(AL621:AU621)</f>
        <v>0</v>
      </c>
      <c r="AZ621" s="1">
        <f>AY621*O621</f>
        <v>0</v>
      </c>
      <c r="BA621" s="15">
        <f t="shared" si="125"/>
        <v>0</v>
      </c>
    </row>
    <row r="622" spans="15:53" ht="14.25" customHeight="1" x14ac:dyDescent="0.25">
      <c r="O622" s="53"/>
      <c r="P622" s="13"/>
      <c r="Q622" s="13"/>
      <c r="R622" s="13"/>
      <c r="S622" s="13"/>
      <c r="T622" s="13"/>
      <c r="U622" s="17"/>
      <c r="V622" s="17"/>
      <c r="AA622" s="49"/>
      <c r="AB622" s="30"/>
      <c r="AC622" s="14"/>
      <c r="AD622" s="4"/>
      <c r="AE622" s="4"/>
      <c r="AF622" s="5"/>
      <c r="AG622" s="6"/>
      <c r="AH622" s="41"/>
      <c r="AI622" s="32"/>
      <c r="AJ622" s="32"/>
      <c r="AL622" s="2">
        <f t="shared" si="114"/>
        <v>0</v>
      </c>
      <c r="AM622" s="2">
        <f t="shared" si="115"/>
        <v>0</v>
      </c>
      <c r="AN622" s="2">
        <f t="shared" si="116"/>
        <v>0</v>
      </c>
      <c r="AO622" s="2">
        <f t="shared" si="117"/>
        <v>0</v>
      </c>
      <c r="AP622" s="2">
        <f t="shared" si="118"/>
        <v>0</v>
      </c>
      <c r="AQ622" s="2">
        <f t="shared" si="119"/>
        <v>0</v>
      </c>
      <c r="AR622" s="2">
        <f t="shared" si="120"/>
        <v>0</v>
      </c>
      <c r="AS622" s="2">
        <f t="shared" si="121"/>
        <v>0</v>
      </c>
      <c r="AT622" s="2">
        <f t="shared" si="122"/>
        <v>0</v>
      </c>
      <c r="AU622" s="2">
        <f t="shared" si="123"/>
        <v>0</v>
      </c>
      <c r="AV622" s="2"/>
      <c r="AW622" s="2">
        <f>AX622*O622</f>
        <v>0</v>
      </c>
      <c r="AX622" s="2">
        <f t="shared" si="124"/>
        <v>529.98221895859683</v>
      </c>
      <c r="AY622" s="2">
        <f>SUM(AL622:AU622)</f>
        <v>0</v>
      </c>
      <c r="AZ622" s="1">
        <f>AY622*O622</f>
        <v>0</v>
      </c>
      <c r="BA622" s="15">
        <f t="shared" si="125"/>
        <v>0</v>
      </c>
    </row>
    <row r="623" spans="15:53" ht="14.25" customHeight="1" x14ac:dyDescent="0.25">
      <c r="O623" s="53"/>
      <c r="P623" s="13"/>
      <c r="Q623" s="13"/>
      <c r="R623" s="13"/>
      <c r="S623" s="13"/>
      <c r="T623" s="13"/>
      <c r="U623" s="17"/>
      <c r="V623" s="17"/>
      <c r="AA623" s="49"/>
      <c r="AB623" s="30"/>
      <c r="AC623" s="14"/>
      <c r="AD623" s="4"/>
      <c r="AE623" s="4"/>
      <c r="AF623" s="5"/>
      <c r="AG623" s="6"/>
      <c r="AH623" s="41"/>
      <c r="AI623" s="32"/>
      <c r="AJ623" s="32"/>
      <c r="AL623" s="2">
        <f t="shared" si="114"/>
        <v>0</v>
      </c>
      <c r="AM623" s="2">
        <f t="shared" si="115"/>
        <v>0</v>
      </c>
      <c r="AN623" s="2">
        <f t="shared" si="116"/>
        <v>0</v>
      </c>
      <c r="AO623" s="2">
        <f t="shared" si="117"/>
        <v>0</v>
      </c>
      <c r="AP623" s="2">
        <f t="shared" si="118"/>
        <v>0</v>
      </c>
      <c r="AQ623" s="2">
        <f t="shared" si="119"/>
        <v>0</v>
      </c>
      <c r="AR623" s="2">
        <f t="shared" si="120"/>
        <v>0</v>
      </c>
      <c r="AS623" s="2">
        <f t="shared" si="121"/>
        <v>0</v>
      </c>
      <c r="AT623" s="2">
        <f t="shared" si="122"/>
        <v>0</v>
      </c>
      <c r="AU623" s="2">
        <f t="shared" si="123"/>
        <v>0</v>
      </c>
      <c r="AV623" s="2"/>
      <c r="AW623" s="2">
        <f>AX623*O623</f>
        <v>0</v>
      </c>
      <c r="AX623" s="2">
        <f t="shared" si="124"/>
        <v>529.98221895859683</v>
      </c>
      <c r="AY623" s="2">
        <f>SUM(AL623:AU623)</f>
        <v>0</v>
      </c>
      <c r="AZ623" s="1">
        <f>AY623*O623</f>
        <v>0</v>
      </c>
      <c r="BA623" s="15">
        <f t="shared" si="125"/>
        <v>0</v>
      </c>
    </row>
    <row r="624" spans="15:53" ht="14.25" customHeight="1" x14ac:dyDescent="0.25">
      <c r="O624" s="53"/>
      <c r="P624" s="13"/>
      <c r="Q624" s="13"/>
      <c r="R624" s="13"/>
      <c r="S624" s="13"/>
      <c r="T624" s="13"/>
      <c r="U624" s="17"/>
      <c r="V624" s="17"/>
      <c r="AA624" s="49"/>
      <c r="AB624" s="30"/>
      <c r="AC624" s="14"/>
      <c r="AD624" s="4"/>
      <c r="AE624" s="4"/>
      <c r="AF624" s="5"/>
      <c r="AG624" s="6"/>
      <c r="AH624" s="41"/>
      <c r="AI624" s="32"/>
      <c r="AJ624" s="32"/>
      <c r="AL624" s="2">
        <f t="shared" si="114"/>
        <v>0</v>
      </c>
      <c r="AM624" s="2">
        <f t="shared" si="115"/>
        <v>0</v>
      </c>
      <c r="AN624" s="2">
        <f t="shared" si="116"/>
        <v>0</v>
      </c>
      <c r="AO624" s="2">
        <f t="shared" si="117"/>
        <v>0</v>
      </c>
      <c r="AP624" s="2">
        <f t="shared" si="118"/>
        <v>0</v>
      </c>
      <c r="AQ624" s="2">
        <f t="shared" si="119"/>
        <v>0</v>
      </c>
      <c r="AR624" s="2">
        <f t="shared" si="120"/>
        <v>0</v>
      </c>
      <c r="AS624" s="2">
        <f t="shared" si="121"/>
        <v>0</v>
      </c>
      <c r="AT624" s="2">
        <f t="shared" si="122"/>
        <v>0</v>
      </c>
      <c r="AU624" s="2">
        <f t="shared" si="123"/>
        <v>0</v>
      </c>
      <c r="AV624" s="2"/>
      <c r="AW624" s="2">
        <f>AX624*O624</f>
        <v>0</v>
      </c>
      <c r="AX624" s="2">
        <f t="shared" si="124"/>
        <v>529.98221895859683</v>
      </c>
      <c r="AY624" s="2">
        <f>SUM(AL624:AU624)</f>
        <v>0</v>
      </c>
      <c r="AZ624" s="1">
        <f>AY624*O624</f>
        <v>0</v>
      </c>
      <c r="BA624" s="15">
        <f t="shared" si="125"/>
        <v>0</v>
      </c>
    </row>
    <row r="625" spans="15:53" ht="14.25" customHeight="1" x14ac:dyDescent="0.25">
      <c r="O625" s="53"/>
      <c r="P625" s="13"/>
      <c r="Q625" s="13"/>
      <c r="R625" s="13"/>
      <c r="S625" s="13"/>
      <c r="T625" s="13"/>
      <c r="U625" s="17"/>
      <c r="V625" s="17"/>
      <c r="AA625" s="49"/>
      <c r="AB625" s="30"/>
      <c r="AC625" s="14"/>
      <c r="AD625" s="4"/>
      <c r="AE625" s="4"/>
      <c r="AF625" s="5"/>
      <c r="AG625" s="6"/>
      <c r="AH625" s="41"/>
      <c r="AI625" s="32"/>
      <c r="AJ625" s="32"/>
      <c r="AL625" s="2">
        <f t="shared" si="114"/>
        <v>0</v>
      </c>
      <c r="AM625" s="2">
        <f t="shared" si="115"/>
        <v>0</v>
      </c>
      <c r="AN625" s="2">
        <f t="shared" si="116"/>
        <v>0</v>
      </c>
      <c r="AO625" s="2">
        <f t="shared" si="117"/>
        <v>0</v>
      </c>
      <c r="AP625" s="2">
        <f t="shared" si="118"/>
        <v>0</v>
      </c>
      <c r="AQ625" s="2">
        <f t="shared" si="119"/>
        <v>0</v>
      </c>
      <c r="AR625" s="2">
        <f t="shared" si="120"/>
        <v>0</v>
      </c>
      <c r="AS625" s="2">
        <f t="shared" si="121"/>
        <v>0</v>
      </c>
      <c r="AT625" s="2">
        <f t="shared" si="122"/>
        <v>0</v>
      </c>
      <c r="AU625" s="2">
        <f t="shared" si="123"/>
        <v>0</v>
      </c>
      <c r="AV625" s="2"/>
      <c r="AW625" s="2">
        <f>AX625*O625</f>
        <v>0</v>
      </c>
      <c r="AX625" s="2">
        <f t="shared" si="124"/>
        <v>529.98221895859683</v>
      </c>
      <c r="AY625" s="2">
        <f>SUM(AL625:AU625)</f>
        <v>0</v>
      </c>
      <c r="AZ625" s="1">
        <f>AY625*O625</f>
        <v>0</v>
      </c>
      <c r="BA625" s="15">
        <f t="shared" si="125"/>
        <v>0</v>
      </c>
    </row>
    <row r="626" spans="15:53" ht="14.25" customHeight="1" x14ac:dyDescent="0.25">
      <c r="O626" s="53"/>
      <c r="P626" s="13"/>
      <c r="Q626" s="13"/>
      <c r="R626" s="13"/>
      <c r="S626" s="13"/>
      <c r="T626" s="13"/>
      <c r="U626" s="17"/>
      <c r="V626" s="17"/>
      <c r="AA626" s="49"/>
      <c r="AB626" s="30"/>
      <c r="AC626" s="14"/>
      <c r="AD626" s="4"/>
      <c r="AE626" s="4"/>
      <c r="AF626" s="5"/>
      <c r="AG626" s="6"/>
      <c r="AH626" s="41"/>
      <c r="AI626" s="32"/>
      <c r="AJ626" s="32"/>
      <c r="AL626" s="2">
        <f t="shared" si="114"/>
        <v>0</v>
      </c>
      <c r="AM626" s="2">
        <f t="shared" si="115"/>
        <v>0</v>
      </c>
      <c r="AN626" s="2">
        <f t="shared" si="116"/>
        <v>0</v>
      </c>
      <c r="AO626" s="2">
        <f t="shared" si="117"/>
        <v>0</v>
      </c>
      <c r="AP626" s="2">
        <f t="shared" si="118"/>
        <v>0</v>
      </c>
      <c r="AQ626" s="2">
        <f t="shared" si="119"/>
        <v>0</v>
      </c>
      <c r="AR626" s="2">
        <f t="shared" si="120"/>
        <v>0</v>
      </c>
      <c r="AS626" s="2">
        <f t="shared" si="121"/>
        <v>0</v>
      </c>
      <c r="AT626" s="2">
        <f t="shared" si="122"/>
        <v>0</v>
      </c>
      <c r="AU626" s="2">
        <f t="shared" si="123"/>
        <v>0</v>
      </c>
      <c r="AV626" s="2"/>
      <c r="AW626" s="2">
        <f>AX626*O626</f>
        <v>0</v>
      </c>
      <c r="AX626" s="2">
        <f t="shared" si="124"/>
        <v>529.98221895859683</v>
      </c>
      <c r="AY626" s="2">
        <f>SUM(AL626:AU626)</f>
        <v>0</v>
      </c>
      <c r="AZ626" s="1">
        <f>AY626*O626</f>
        <v>0</v>
      </c>
      <c r="BA626" s="15">
        <f t="shared" si="125"/>
        <v>0</v>
      </c>
    </row>
    <row r="627" spans="15:53" ht="14.25" customHeight="1" x14ac:dyDescent="0.25">
      <c r="O627" s="53"/>
      <c r="P627" s="13"/>
      <c r="Q627" s="13"/>
      <c r="R627" s="13"/>
      <c r="S627" s="13"/>
      <c r="T627" s="13"/>
      <c r="U627" s="17"/>
      <c r="V627" s="17"/>
      <c r="AA627" s="49"/>
      <c r="AB627" s="30"/>
      <c r="AC627" s="14"/>
      <c r="AD627" s="4"/>
      <c r="AE627" s="4"/>
      <c r="AF627" s="5"/>
      <c r="AG627" s="6"/>
      <c r="AH627" s="41"/>
      <c r="AI627" s="32"/>
      <c r="AJ627" s="32"/>
      <c r="AL627" s="2">
        <f t="shared" si="114"/>
        <v>0</v>
      </c>
      <c r="AM627" s="2">
        <f t="shared" si="115"/>
        <v>0</v>
      </c>
      <c r="AN627" s="2">
        <f t="shared" si="116"/>
        <v>0</v>
      </c>
      <c r="AO627" s="2">
        <f t="shared" si="117"/>
        <v>0</v>
      </c>
      <c r="AP627" s="2">
        <f t="shared" si="118"/>
        <v>0</v>
      </c>
      <c r="AQ627" s="2">
        <f t="shared" si="119"/>
        <v>0</v>
      </c>
      <c r="AR627" s="2">
        <f t="shared" si="120"/>
        <v>0</v>
      </c>
      <c r="AS627" s="2">
        <f t="shared" si="121"/>
        <v>0</v>
      </c>
      <c r="AT627" s="2">
        <f t="shared" si="122"/>
        <v>0</v>
      </c>
      <c r="AU627" s="2">
        <f t="shared" si="123"/>
        <v>0</v>
      </c>
      <c r="AV627" s="2"/>
      <c r="AW627" s="2">
        <f>AX627*O627</f>
        <v>0</v>
      </c>
      <c r="AX627" s="2">
        <f t="shared" si="124"/>
        <v>529.98221895859683</v>
      </c>
      <c r="AY627" s="2">
        <f>SUM(AL627:AU627)</f>
        <v>0</v>
      </c>
      <c r="AZ627" s="1">
        <f>AY627*O627</f>
        <v>0</v>
      </c>
      <c r="BA627" s="15">
        <f t="shared" si="125"/>
        <v>0</v>
      </c>
    </row>
    <row r="628" spans="15:53" ht="14.25" customHeight="1" x14ac:dyDescent="0.25">
      <c r="O628" s="53"/>
      <c r="P628" s="13"/>
      <c r="Q628" s="13"/>
      <c r="R628" s="13"/>
      <c r="S628" s="13"/>
      <c r="T628" s="13"/>
      <c r="U628" s="17"/>
      <c r="V628" s="17"/>
      <c r="AA628" s="49"/>
      <c r="AB628" s="30"/>
      <c r="AC628" s="14"/>
      <c r="AD628" s="4"/>
      <c r="AE628" s="4"/>
      <c r="AF628" s="5"/>
      <c r="AG628" s="6"/>
      <c r="AH628" s="41"/>
      <c r="AI628" s="32"/>
      <c r="AJ628" s="32"/>
      <c r="AL628" s="2">
        <f t="shared" si="114"/>
        <v>0</v>
      </c>
      <c r="AM628" s="2">
        <f t="shared" si="115"/>
        <v>0</v>
      </c>
      <c r="AN628" s="2">
        <f t="shared" si="116"/>
        <v>0</v>
      </c>
      <c r="AO628" s="2">
        <f t="shared" si="117"/>
        <v>0</v>
      </c>
      <c r="AP628" s="2">
        <f t="shared" si="118"/>
        <v>0</v>
      </c>
      <c r="AQ628" s="2">
        <f t="shared" si="119"/>
        <v>0</v>
      </c>
      <c r="AR628" s="2">
        <f t="shared" si="120"/>
        <v>0</v>
      </c>
      <c r="AS628" s="2">
        <f t="shared" si="121"/>
        <v>0</v>
      </c>
      <c r="AT628" s="2">
        <f t="shared" si="122"/>
        <v>0</v>
      </c>
      <c r="AU628" s="2">
        <f t="shared" si="123"/>
        <v>0</v>
      </c>
      <c r="AV628" s="2"/>
      <c r="AW628" s="2">
        <f>AX628*O628</f>
        <v>0</v>
      </c>
      <c r="AX628" s="2">
        <f t="shared" si="124"/>
        <v>529.98221895859683</v>
      </c>
      <c r="AY628" s="2">
        <f>SUM(AL628:AU628)</f>
        <v>0</v>
      </c>
      <c r="AZ628" s="1">
        <f>AY628*O628</f>
        <v>0</v>
      </c>
      <c r="BA628" s="15">
        <f t="shared" si="125"/>
        <v>0</v>
      </c>
    </row>
    <row r="629" spans="15:53" ht="14.25" customHeight="1" x14ac:dyDescent="0.25">
      <c r="O629" s="53"/>
      <c r="P629" s="13"/>
      <c r="Q629" s="13"/>
      <c r="R629" s="13"/>
      <c r="S629" s="13"/>
      <c r="T629" s="13"/>
      <c r="U629" s="17"/>
      <c r="V629" s="17"/>
      <c r="AA629" s="49"/>
      <c r="AB629" s="30"/>
      <c r="AC629" s="14"/>
      <c r="AD629" s="4"/>
      <c r="AE629" s="4"/>
      <c r="AF629" s="5"/>
      <c r="AG629" s="6"/>
      <c r="AH629" s="41"/>
      <c r="AI629" s="32"/>
      <c r="AJ629" s="32"/>
      <c r="AL629" s="2">
        <f t="shared" si="114"/>
        <v>0</v>
      </c>
      <c r="AM629" s="2">
        <f t="shared" si="115"/>
        <v>0</v>
      </c>
      <c r="AN629" s="2">
        <f t="shared" si="116"/>
        <v>0</v>
      </c>
      <c r="AO629" s="2">
        <f t="shared" si="117"/>
        <v>0</v>
      </c>
      <c r="AP629" s="2">
        <f t="shared" si="118"/>
        <v>0</v>
      </c>
      <c r="AQ629" s="2">
        <f t="shared" si="119"/>
        <v>0</v>
      </c>
      <c r="AR629" s="2">
        <f t="shared" si="120"/>
        <v>0</v>
      </c>
      <c r="AS629" s="2">
        <f t="shared" si="121"/>
        <v>0</v>
      </c>
      <c r="AT629" s="2">
        <f t="shared" si="122"/>
        <v>0</v>
      </c>
      <c r="AU629" s="2">
        <f t="shared" si="123"/>
        <v>0</v>
      </c>
      <c r="AV629" s="2"/>
      <c r="AW629" s="2">
        <f>AX629*O629</f>
        <v>0</v>
      </c>
      <c r="AX629" s="2">
        <f t="shared" si="124"/>
        <v>529.98221895859683</v>
      </c>
      <c r="AY629" s="2">
        <f>SUM(AL629:AU629)</f>
        <v>0</v>
      </c>
      <c r="AZ629" s="1">
        <f>AY629*O629</f>
        <v>0</v>
      </c>
      <c r="BA629" s="15">
        <f t="shared" si="125"/>
        <v>0</v>
      </c>
    </row>
    <row r="630" spans="15:53" ht="14.25" customHeight="1" x14ac:dyDescent="0.25">
      <c r="O630" s="53"/>
      <c r="P630" s="13"/>
      <c r="Q630" s="13"/>
      <c r="R630" s="13"/>
      <c r="S630" s="13"/>
      <c r="T630" s="13"/>
      <c r="U630" s="17"/>
      <c r="V630" s="17"/>
      <c r="AA630" s="49"/>
      <c r="AB630" s="30"/>
      <c r="AC630" s="14"/>
      <c r="AD630" s="4"/>
      <c r="AE630" s="4"/>
      <c r="AF630" s="5"/>
      <c r="AG630" s="6"/>
      <c r="AH630" s="41"/>
      <c r="AI630" s="32"/>
      <c r="AJ630" s="32"/>
      <c r="AL630" s="2">
        <f t="shared" si="114"/>
        <v>0</v>
      </c>
      <c r="AM630" s="2">
        <f t="shared" si="115"/>
        <v>0</v>
      </c>
      <c r="AN630" s="2">
        <f t="shared" si="116"/>
        <v>0</v>
      </c>
      <c r="AO630" s="2">
        <f t="shared" si="117"/>
        <v>0</v>
      </c>
      <c r="AP630" s="2">
        <f t="shared" si="118"/>
        <v>0</v>
      </c>
      <c r="AQ630" s="2">
        <f t="shared" si="119"/>
        <v>0</v>
      </c>
      <c r="AR630" s="2">
        <f t="shared" si="120"/>
        <v>0</v>
      </c>
      <c r="AS630" s="2">
        <f t="shared" si="121"/>
        <v>0</v>
      </c>
      <c r="AT630" s="2">
        <f t="shared" si="122"/>
        <v>0</v>
      </c>
      <c r="AU630" s="2">
        <f t="shared" si="123"/>
        <v>0</v>
      </c>
      <c r="AV630" s="2"/>
      <c r="AW630" s="2">
        <f>AX630*O630</f>
        <v>0</v>
      </c>
      <c r="AX630" s="2">
        <f t="shared" si="124"/>
        <v>529.98221895859683</v>
      </c>
      <c r="AY630" s="2">
        <f>SUM(AL630:AU630)</f>
        <v>0</v>
      </c>
      <c r="AZ630" s="1">
        <f>AY630*O630</f>
        <v>0</v>
      </c>
      <c r="BA630" s="15">
        <f t="shared" si="125"/>
        <v>0</v>
      </c>
    </row>
    <row r="631" spans="15:53" ht="14.25" customHeight="1" x14ac:dyDescent="0.25">
      <c r="O631" s="53"/>
      <c r="P631" s="13"/>
      <c r="Q631" s="13"/>
      <c r="R631" s="13"/>
      <c r="S631" s="13"/>
      <c r="T631" s="13"/>
      <c r="U631" s="17"/>
      <c r="V631" s="17"/>
      <c r="AA631" s="49"/>
      <c r="AB631" s="30"/>
      <c r="AC631" s="14"/>
      <c r="AD631" s="4"/>
      <c r="AE631" s="4"/>
      <c r="AF631" s="5"/>
      <c r="AG631" s="6"/>
      <c r="AH631" s="41"/>
      <c r="AI631" s="32"/>
      <c r="AJ631" s="32"/>
      <c r="AL631" s="2">
        <f t="shared" si="114"/>
        <v>0</v>
      </c>
      <c r="AM631" s="2">
        <f t="shared" si="115"/>
        <v>0</v>
      </c>
      <c r="AN631" s="2">
        <f t="shared" si="116"/>
        <v>0</v>
      </c>
      <c r="AO631" s="2">
        <f t="shared" si="117"/>
        <v>0</v>
      </c>
      <c r="AP631" s="2">
        <f t="shared" si="118"/>
        <v>0</v>
      </c>
      <c r="AQ631" s="2">
        <f t="shared" si="119"/>
        <v>0</v>
      </c>
      <c r="AR631" s="2">
        <f t="shared" si="120"/>
        <v>0</v>
      </c>
      <c r="AS631" s="2">
        <f t="shared" si="121"/>
        <v>0</v>
      </c>
      <c r="AT631" s="2">
        <f t="shared" si="122"/>
        <v>0</v>
      </c>
      <c r="AU631" s="2">
        <f t="shared" si="123"/>
        <v>0</v>
      </c>
      <c r="AV631" s="2"/>
      <c r="AW631" s="2">
        <f>AX631*O631</f>
        <v>0</v>
      </c>
      <c r="AX631" s="2">
        <f t="shared" si="124"/>
        <v>529.98221895859683</v>
      </c>
      <c r="AY631" s="2">
        <f>SUM(AL631:AU631)</f>
        <v>0</v>
      </c>
      <c r="AZ631" s="1">
        <f>AY631*O631</f>
        <v>0</v>
      </c>
      <c r="BA631" s="15">
        <f t="shared" si="125"/>
        <v>0</v>
      </c>
    </row>
    <row r="632" spans="15:53" ht="14.25" customHeight="1" x14ac:dyDescent="0.25">
      <c r="O632" s="53"/>
      <c r="P632" s="13"/>
      <c r="Q632" s="13"/>
      <c r="R632" s="13"/>
      <c r="S632" s="13"/>
      <c r="T632" s="13"/>
      <c r="U632" s="17"/>
      <c r="V632" s="17"/>
      <c r="AA632" s="49"/>
      <c r="AB632" s="30"/>
      <c r="AC632" s="14"/>
      <c r="AD632" s="4"/>
      <c r="AE632" s="4"/>
      <c r="AF632" s="5"/>
      <c r="AG632" s="6"/>
      <c r="AH632" s="41"/>
      <c r="AI632" s="32"/>
      <c r="AJ632" s="32"/>
      <c r="AL632" s="2">
        <f t="shared" si="114"/>
        <v>0</v>
      </c>
      <c r="AM632" s="2">
        <f t="shared" si="115"/>
        <v>0</v>
      </c>
      <c r="AN632" s="2">
        <f t="shared" si="116"/>
        <v>0</v>
      </c>
      <c r="AO632" s="2">
        <f t="shared" si="117"/>
        <v>0</v>
      </c>
      <c r="AP632" s="2">
        <f t="shared" si="118"/>
        <v>0</v>
      </c>
      <c r="AQ632" s="2">
        <f t="shared" si="119"/>
        <v>0</v>
      </c>
      <c r="AR632" s="2">
        <f t="shared" si="120"/>
        <v>0</v>
      </c>
      <c r="AS632" s="2">
        <f t="shared" si="121"/>
        <v>0</v>
      </c>
      <c r="AT632" s="2">
        <f t="shared" si="122"/>
        <v>0</v>
      </c>
      <c r="AU632" s="2">
        <f t="shared" si="123"/>
        <v>0</v>
      </c>
      <c r="AV632" s="2"/>
      <c r="AW632" s="2">
        <f>AX632*O632</f>
        <v>0</v>
      </c>
      <c r="AX632" s="2">
        <f t="shared" si="124"/>
        <v>529.98221895859683</v>
      </c>
      <c r="AY632" s="2">
        <f>SUM(AL632:AU632)</f>
        <v>0</v>
      </c>
      <c r="AZ632" s="1">
        <f>AY632*O632</f>
        <v>0</v>
      </c>
      <c r="BA632" s="15">
        <f t="shared" si="125"/>
        <v>0</v>
      </c>
    </row>
    <row r="633" spans="15:53" ht="14.25" customHeight="1" x14ac:dyDescent="0.25">
      <c r="O633" s="53"/>
      <c r="P633" s="13"/>
      <c r="Q633" s="13"/>
      <c r="R633" s="13"/>
      <c r="S633" s="13"/>
      <c r="T633" s="13"/>
      <c r="U633" s="17"/>
      <c r="V633" s="17"/>
      <c r="AA633" s="49"/>
      <c r="AB633" s="30"/>
      <c r="AC633" s="14"/>
      <c r="AD633" s="4"/>
      <c r="AE633" s="4"/>
      <c r="AF633" s="5"/>
      <c r="AG633" s="6"/>
      <c r="AH633" s="41"/>
      <c r="AI633" s="32"/>
      <c r="AJ633" s="32"/>
      <c r="AL633" s="2">
        <f t="shared" si="114"/>
        <v>0</v>
      </c>
      <c r="AM633" s="2">
        <f t="shared" si="115"/>
        <v>0</v>
      </c>
      <c r="AN633" s="2">
        <f t="shared" si="116"/>
        <v>0</v>
      </c>
      <c r="AO633" s="2">
        <f t="shared" si="117"/>
        <v>0</v>
      </c>
      <c r="AP633" s="2">
        <f t="shared" si="118"/>
        <v>0</v>
      </c>
      <c r="AQ633" s="2">
        <f t="shared" si="119"/>
        <v>0</v>
      </c>
      <c r="AR633" s="2">
        <f t="shared" si="120"/>
        <v>0</v>
      </c>
      <c r="AS633" s="2">
        <f t="shared" si="121"/>
        <v>0</v>
      </c>
      <c r="AT633" s="2">
        <f t="shared" si="122"/>
        <v>0</v>
      </c>
      <c r="AU633" s="2">
        <f t="shared" si="123"/>
        <v>0</v>
      </c>
      <c r="AV633" s="2"/>
      <c r="AW633" s="2">
        <f>AX633*O633</f>
        <v>0</v>
      </c>
      <c r="AX633" s="2">
        <f t="shared" si="124"/>
        <v>529.98221895859683</v>
      </c>
      <c r="AY633" s="2">
        <f>SUM(AL633:AU633)</f>
        <v>0</v>
      </c>
      <c r="AZ633" s="1">
        <f>AY633*O633</f>
        <v>0</v>
      </c>
      <c r="BA633" s="15">
        <f t="shared" si="125"/>
        <v>0</v>
      </c>
    </row>
    <row r="634" spans="15:53" ht="14.25" customHeight="1" x14ac:dyDescent="0.25">
      <c r="O634" s="53"/>
      <c r="P634" s="13"/>
      <c r="Q634" s="13"/>
      <c r="R634" s="13"/>
      <c r="S634" s="13"/>
      <c r="T634" s="13"/>
      <c r="U634" s="17"/>
      <c r="V634" s="17"/>
      <c r="AA634" s="49"/>
      <c r="AB634" s="30"/>
      <c r="AC634" s="14"/>
      <c r="AD634" s="4"/>
      <c r="AE634" s="4"/>
      <c r="AF634" s="5"/>
      <c r="AG634" s="6"/>
      <c r="AH634" s="41"/>
      <c r="AI634" s="32"/>
      <c r="AJ634" s="32"/>
      <c r="AL634" s="2">
        <f t="shared" si="114"/>
        <v>0</v>
      </c>
      <c r="AM634" s="2">
        <f t="shared" si="115"/>
        <v>0</v>
      </c>
      <c r="AN634" s="2">
        <f t="shared" si="116"/>
        <v>0</v>
      </c>
      <c r="AO634" s="2">
        <f t="shared" si="117"/>
        <v>0</v>
      </c>
      <c r="AP634" s="2">
        <f t="shared" si="118"/>
        <v>0</v>
      </c>
      <c r="AQ634" s="2">
        <f t="shared" si="119"/>
        <v>0</v>
      </c>
      <c r="AR634" s="2">
        <f t="shared" si="120"/>
        <v>0</v>
      </c>
      <c r="AS634" s="2">
        <f t="shared" si="121"/>
        <v>0</v>
      </c>
      <c r="AT634" s="2">
        <f t="shared" si="122"/>
        <v>0</v>
      </c>
      <c r="AU634" s="2">
        <f t="shared" si="123"/>
        <v>0</v>
      </c>
      <c r="AV634" s="2"/>
      <c r="AW634" s="2">
        <f>AX634*O634</f>
        <v>0</v>
      </c>
      <c r="AX634" s="2">
        <f t="shared" si="124"/>
        <v>529.98221895859683</v>
      </c>
      <c r="AY634" s="2">
        <f>SUM(AL634:AU634)</f>
        <v>0</v>
      </c>
      <c r="AZ634" s="1">
        <f>AY634*O634</f>
        <v>0</v>
      </c>
      <c r="BA634" s="15">
        <f t="shared" si="125"/>
        <v>0</v>
      </c>
    </row>
    <row r="635" spans="15:53" ht="14.25" customHeight="1" x14ac:dyDescent="0.25">
      <c r="O635" s="53"/>
      <c r="P635" s="13"/>
      <c r="Q635" s="13"/>
      <c r="R635" s="13"/>
      <c r="S635" s="13"/>
      <c r="T635" s="13"/>
      <c r="U635" s="17"/>
      <c r="V635" s="17"/>
      <c r="AA635" s="49"/>
      <c r="AB635" s="30"/>
      <c r="AC635" s="14"/>
      <c r="AD635" s="4"/>
      <c r="AE635" s="4"/>
      <c r="AF635" s="5"/>
      <c r="AG635" s="6"/>
      <c r="AH635" s="41"/>
      <c r="AI635" s="32"/>
      <c r="AJ635" s="32"/>
      <c r="AL635" s="2">
        <f t="shared" si="114"/>
        <v>0</v>
      </c>
      <c r="AM635" s="2">
        <f t="shared" si="115"/>
        <v>0</v>
      </c>
      <c r="AN635" s="2">
        <f t="shared" si="116"/>
        <v>0</v>
      </c>
      <c r="AO635" s="2">
        <f t="shared" si="117"/>
        <v>0</v>
      </c>
      <c r="AP635" s="2">
        <f t="shared" si="118"/>
        <v>0</v>
      </c>
      <c r="AQ635" s="2">
        <f t="shared" si="119"/>
        <v>0</v>
      </c>
      <c r="AR635" s="2">
        <f t="shared" si="120"/>
        <v>0</v>
      </c>
      <c r="AS635" s="2">
        <f t="shared" si="121"/>
        <v>0</v>
      </c>
      <c r="AT635" s="2">
        <f t="shared" si="122"/>
        <v>0</v>
      </c>
      <c r="AU635" s="2">
        <f t="shared" si="123"/>
        <v>0</v>
      </c>
      <c r="AV635" s="2"/>
      <c r="AW635" s="2">
        <f>AX635*O635</f>
        <v>0</v>
      </c>
      <c r="AX635" s="2">
        <f t="shared" si="124"/>
        <v>529.98221895859683</v>
      </c>
      <c r="AY635" s="2">
        <f>SUM(AL635:AU635)</f>
        <v>0</v>
      </c>
      <c r="AZ635" s="1">
        <f>AY635*O635</f>
        <v>0</v>
      </c>
      <c r="BA635" s="15">
        <f t="shared" si="125"/>
        <v>0</v>
      </c>
    </row>
    <row r="636" spans="15:53" ht="14.25" customHeight="1" x14ac:dyDescent="0.25">
      <c r="O636" s="53"/>
      <c r="P636" s="13"/>
      <c r="Q636" s="13"/>
      <c r="R636" s="13"/>
      <c r="S636" s="13"/>
      <c r="T636" s="13"/>
      <c r="U636" s="17"/>
      <c r="V636" s="17"/>
      <c r="AA636" s="49"/>
      <c r="AB636" s="30"/>
      <c r="AC636" s="14"/>
      <c r="AD636" s="4"/>
      <c r="AE636" s="4"/>
      <c r="AF636" s="5"/>
      <c r="AG636" s="6"/>
      <c r="AH636" s="41"/>
      <c r="AI636" s="32"/>
      <c r="AJ636" s="32"/>
      <c r="AL636" s="2">
        <f t="shared" si="114"/>
        <v>0</v>
      </c>
      <c r="AM636" s="2">
        <f t="shared" si="115"/>
        <v>0</v>
      </c>
      <c r="AN636" s="2">
        <f t="shared" si="116"/>
        <v>0</v>
      </c>
      <c r="AO636" s="2">
        <f t="shared" si="117"/>
        <v>0</v>
      </c>
      <c r="AP636" s="2">
        <f t="shared" si="118"/>
        <v>0</v>
      </c>
      <c r="AQ636" s="2">
        <f t="shared" si="119"/>
        <v>0</v>
      </c>
      <c r="AR636" s="2">
        <f t="shared" si="120"/>
        <v>0</v>
      </c>
      <c r="AS636" s="2">
        <f t="shared" si="121"/>
        <v>0</v>
      </c>
      <c r="AT636" s="2">
        <f t="shared" si="122"/>
        <v>0</v>
      </c>
      <c r="AU636" s="2">
        <f t="shared" si="123"/>
        <v>0</v>
      </c>
      <c r="AV636" s="2"/>
      <c r="AW636" s="2">
        <f>AX636*O636</f>
        <v>0</v>
      </c>
      <c r="AX636" s="2">
        <f t="shared" si="124"/>
        <v>529.98221895859683</v>
      </c>
      <c r="AY636" s="2">
        <f>SUM(AL636:AU636)</f>
        <v>0</v>
      </c>
      <c r="AZ636" s="1">
        <f>AY636*O636</f>
        <v>0</v>
      </c>
      <c r="BA636" s="15">
        <f t="shared" si="125"/>
        <v>0</v>
      </c>
    </row>
    <row r="637" spans="15:53" ht="14.25" customHeight="1" x14ac:dyDescent="0.25">
      <c r="O637" s="53"/>
      <c r="P637" s="13"/>
      <c r="Q637" s="13"/>
      <c r="R637" s="13"/>
      <c r="S637" s="13"/>
      <c r="T637" s="13"/>
      <c r="U637" s="17"/>
      <c r="V637" s="17"/>
      <c r="AA637" s="49"/>
      <c r="AB637" s="30"/>
      <c r="AC637" s="14"/>
      <c r="AD637" s="4"/>
      <c r="AE637" s="4"/>
      <c r="AF637" s="5"/>
      <c r="AG637" s="6"/>
      <c r="AH637" s="41"/>
      <c r="AI637" s="32"/>
      <c r="AJ637" s="32"/>
      <c r="AL637" s="2">
        <f t="shared" si="114"/>
        <v>0</v>
      </c>
      <c r="AM637" s="2">
        <f t="shared" si="115"/>
        <v>0</v>
      </c>
      <c r="AN637" s="2">
        <f t="shared" si="116"/>
        <v>0</v>
      </c>
      <c r="AO637" s="2">
        <f t="shared" si="117"/>
        <v>0</v>
      </c>
      <c r="AP637" s="2">
        <f t="shared" si="118"/>
        <v>0</v>
      </c>
      <c r="AQ637" s="2">
        <f t="shared" si="119"/>
        <v>0</v>
      </c>
      <c r="AR637" s="2">
        <f t="shared" si="120"/>
        <v>0</v>
      </c>
      <c r="AS637" s="2">
        <f t="shared" si="121"/>
        <v>0</v>
      </c>
      <c r="AT637" s="2">
        <f t="shared" si="122"/>
        <v>0</v>
      </c>
      <c r="AU637" s="2">
        <f t="shared" si="123"/>
        <v>0</v>
      </c>
      <c r="AV637" s="2"/>
      <c r="AW637" s="2">
        <f>AX637*O637</f>
        <v>0</v>
      </c>
      <c r="AX637" s="2">
        <f t="shared" si="124"/>
        <v>529.98221895859683</v>
      </c>
      <c r="AY637" s="2">
        <f>SUM(AL637:AU637)</f>
        <v>0</v>
      </c>
      <c r="AZ637" s="1">
        <f>AY637*O637</f>
        <v>0</v>
      </c>
      <c r="BA637" s="15">
        <f t="shared" si="125"/>
        <v>0</v>
      </c>
    </row>
    <row r="638" spans="15:53" ht="14.25" customHeight="1" x14ac:dyDescent="0.25">
      <c r="O638" s="53"/>
      <c r="P638" s="13"/>
      <c r="Q638" s="13"/>
      <c r="R638" s="13"/>
      <c r="S638" s="13"/>
      <c r="T638" s="13"/>
      <c r="U638" s="17"/>
      <c r="V638" s="17"/>
      <c r="AA638" s="49"/>
      <c r="AB638" s="30"/>
      <c r="AC638" s="14"/>
      <c r="AD638" s="4"/>
      <c r="AE638" s="4"/>
      <c r="AF638" s="5"/>
      <c r="AG638" s="6"/>
      <c r="AH638" s="41"/>
      <c r="AI638" s="32"/>
      <c r="AJ638" s="32"/>
      <c r="AL638" s="2">
        <f t="shared" si="114"/>
        <v>0</v>
      </c>
      <c r="AM638" s="2">
        <f t="shared" si="115"/>
        <v>0</v>
      </c>
      <c r="AN638" s="2">
        <f t="shared" si="116"/>
        <v>0</v>
      </c>
      <c r="AO638" s="2">
        <f t="shared" si="117"/>
        <v>0</v>
      </c>
      <c r="AP638" s="2">
        <f t="shared" si="118"/>
        <v>0</v>
      </c>
      <c r="AQ638" s="2">
        <f t="shared" si="119"/>
        <v>0</v>
      </c>
      <c r="AR638" s="2">
        <f t="shared" si="120"/>
        <v>0</v>
      </c>
      <c r="AS638" s="2">
        <f t="shared" si="121"/>
        <v>0</v>
      </c>
      <c r="AT638" s="2">
        <f t="shared" si="122"/>
        <v>0</v>
      </c>
      <c r="AU638" s="2">
        <f t="shared" si="123"/>
        <v>0</v>
      </c>
      <c r="AV638" s="2"/>
      <c r="AW638" s="2">
        <f>AX638*O638</f>
        <v>0</v>
      </c>
      <c r="AX638" s="2">
        <f t="shared" si="124"/>
        <v>529.98221895859683</v>
      </c>
      <c r="AY638" s="2">
        <f>SUM(AL638:AU638)</f>
        <v>0</v>
      </c>
      <c r="AZ638" s="1">
        <f>AY638*O638</f>
        <v>0</v>
      </c>
      <c r="BA638" s="15">
        <f t="shared" si="125"/>
        <v>0</v>
      </c>
    </row>
    <row r="639" spans="15:53" ht="14.25" customHeight="1" x14ac:dyDescent="0.25">
      <c r="O639" s="53"/>
      <c r="P639" s="13"/>
      <c r="Q639" s="13"/>
      <c r="R639" s="13"/>
      <c r="S639" s="13"/>
      <c r="T639" s="13"/>
      <c r="U639" s="17"/>
      <c r="V639" s="17"/>
      <c r="AA639" s="49"/>
      <c r="AB639" s="30"/>
      <c r="AC639" s="14"/>
      <c r="AD639" s="4"/>
      <c r="AE639" s="4"/>
      <c r="AF639" s="5"/>
      <c r="AG639" s="6"/>
      <c r="AH639" s="41"/>
      <c r="AI639" s="32"/>
      <c r="AJ639" s="32"/>
      <c r="AL639" s="2">
        <f t="shared" si="114"/>
        <v>0</v>
      </c>
      <c r="AM639" s="2">
        <f t="shared" si="115"/>
        <v>0</v>
      </c>
      <c r="AN639" s="2">
        <f t="shared" si="116"/>
        <v>0</v>
      </c>
      <c r="AO639" s="2">
        <f t="shared" si="117"/>
        <v>0</v>
      </c>
      <c r="AP639" s="2">
        <f t="shared" si="118"/>
        <v>0</v>
      </c>
      <c r="AQ639" s="2">
        <f t="shared" si="119"/>
        <v>0</v>
      </c>
      <c r="AR639" s="2">
        <f t="shared" si="120"/>
        <v>0</v>
      </c>
      <c r="AS639" s="2">
        <f t="shared" si="121"/>
        <v>0</v>
      </c>
      <c r="AT639" s="2">
        <f t="shared" si="122"/>
        <v>0</v>
      </c>
      <c r="AU639" s="2">
        <f t="shared" si="123"/>
        <v>0</v>
      </c>
      <c r="AV639" s="2"/>
      <c r="AW639" s="2">
        <f>AX639*O639</f>
        <v>0</v>
      </c>
      <c r="AX639" s="2">
        <f t="shared" si="124"/>
        <v>529.98221895859683</v>
      </c>
      <c r="AY639" s="2">
        <f>SUM(AL639:AU639)</f>
        <v>0</v>
      </c>
      <c r="AZ639" s="1">
        <f>AY639*O639</f>
        <v>0</v>
      </c>
      <c r="BA639" s="15">
        <f t="shared" si="125"/>
        <v>0</v>
      </c>
    </row>
    <row r="640" spans="15:53" ht="14.25" customHeight="1" x14ac:dyDescent="0.25">
      <c r="O640" s="53"/>
      <c r="P640" s="13"/>
      <c r="Q640" s="13"/>
      <c r="R640" s="13"/>
      <c r="S640" s="13"/>
      <c r="T640" s="13"/>
      <c r="U640" s="17"/>
      <c r="V640" s="17"/>
      <c r="AA640" s="49"/>
      <c r="AB640" s="30"/>
      <c r="AC640" s="14"/>
      <c r="AD640" s="4"/>
      <c r="AE640" s="4"/>
      <c r="AF640" s="5"/>
      <c r="AG640" s="6"/>
      <c r="AH640" s="41"/>
      <c r="AI640" s="32"/>
      <c r="AJ640" s="32"/>
      <c r="AL640" s="2">
        <f t="shared" si="114"/>
        <v>0</v>
      </c>
      <c r="AM640" s="2">
        <f t="shared" si="115"/>
        <v>0</v>
      </c>
      <c r="AN640" s="2">
        <f t="shared" si="116"/>
        <v>0</v>
      </c>
      <c r="AO640" s="2">
        <f t="shared" si="117"/>
        <v>0</v>
      </c>
      <c r="AP640" s="2">
        <f t="shared" si="118"/>
        <v>0</v>
      </c>
      <c r="AQ640" s="2">
        <f t="shared" si="119"/>
        <v>0</v>
      </c>
      <c r="AR640" s="2">
        <f t="shared" si="120"/>
        <v>0</v>
      </c>
      <c r="AS640" s="2">
        <f t="shared" si="121"/>
        <v>0</v>
      </c>
      <c r="AT640" s="2">
        <f t="shared" si="122"/>
        <v>0</v>
      </c>
      <c r="AU640" s="2">
        <f t="shared" si="123"/>
        <v>0</v>
      </c>
      <c r="AV640" s="2"/>
      <c r="AW640" s="2">
        <f>AX640*O640</f>
        <v>0</v>
      </c>
      <c r="AX640" s="2">
        <f t="shared" si="124"/>
        <v>529.98221895859683</v>
      </c>
      <c r="AY640" s="2">
        <f>SUM(AL640:AU640)</f>
        <v>0</v>
      </c>
      <c r="AZ640" s="1">
        <f>AY640*O640</f>
        <v>0</v>
      </c>
      <c r="BA640" s="15">
        <f t="shared" si="125"/>
        <v>0</v>
      </c>
    </row>
    <row r="641" spans="15:53" ht="14.25" customHeight="1" x14ac:dyDescent="0.25">
      <c r="O641" s="53"/>
      <c r="P641" s="13"/>
      <c r="Q641" s="13"/>
      <c r="R641" s="13"/>
      <c r="S641" s="13"/>
      <c r="T641" s="13"/>
      <c r="U641" s="17"/>
      <c r="V641" s="17"/>
      <c r="AA641" s="49"/>
      <c r="AB641" s="30"/>
      <c r="AC641" s="14"/>
      <c r="AD641" s="4"/>
      <c r="AE641" s="4"/>
      <c r="AF641" s="5"/>
      <c r="AG641" s="6"/>
      <c r="AH641" s="41"/>
      <c r="AI641" s="32"/>
      <c r="AJ641" s="32"/>
      <c r="AL641" s="2">
        <f t="shared" si="114"/>
        <v>0</v>
      </c>
      <c r="AM641" s="2">
        <f t="shared" si="115"/>
        <v>0</v>
      </c>
      <c r="AN641" s="2">
        <f t="shared" si="116"/>
        <v>0</v>
      </c>
      <c r="AO641" s="2">
        <f t="shared" si="117"/>
        <v>0</v>
      </c>
      <c r="AP641" s="2">
        <f t="shared" si="118"/>
        <v>0</v>
      </c>
      <c r="AQ641" s="2">
        <f t="shared" si="119"/>
        <v>0</v>
      </c>
      <c r="AR641" s="2">
        <f t="shared" si="120"/>
        <v>0</v>
      </c>
      <c r="AS641" s="2">
        <f t="shared" si="121"/>
        <v>0</v>
      </c>
      <c r="AT641" s="2">
        <f t="shared" si="122"/>
        <v>0</v>
      </c>
      <c r="AU641" s="2">
        <f t="shared" si="123"/>
        <v>0</v>
      </c>
      <c r="AV641" s="2"/>
      <c r="AW641" s="2">
        <f>AX641*O641</f>
        <v>0</v>
      </c>
      <c r="AX641" s="2">
        <f t="shared" si="124"/>
        <v>529.98221895859683</v>
      </c>
      <c r="AY641" s="2">
        <f>SUM(AL641:AU641)</f>
        <v>0</v>
      </c>
      <c r="AZ641" s="1">
        <f>AY641*O641</f>
        <v>0</v>
      </c>
      <c r="BA641" s="15">
        <f t="shared" si="125"/>
        <v>0</v>
      </c>
    </row>
    <row r="642" spans="15:53" ht="14.25" customHeight="1" x14ac:dyDescent="0.25">
      <c r="O642" s="53"/>
      <c r="P642" s="13"/>
      <c r="Q642" s="13"/>
      <c r="R642" s="13"/>
      <c r="S642" s="13"/>
      <c r="T642" s="13"/>
      <c r="U642" s="17"/>
      <c r="V642" s="17"/>
      <c r="AA642" s="49"/>
      <c r="AB642" s="30"/>
      <c r="AC642" s="14"/>
      <c r="AD642" s="4"/>
      <c r="AE642" s="4"/>
      <c r="AF642" s="5"/>
      <c r="AG642" s="6"/>
      <c r="AH642" s="41"/>
      <c r="AI642" s="32"/>
      <c r="AJ642" s="32"/>
      <c r="AL642" s="2">
        <f t="shared" si="114"/>
        <v>0</v>
      </c>
      <c r="AM642" s="2">
        <f t="shared" si="115"/>
        <v>0</v>
      </c>
      <c r="AN642" s="2">
        <f t="shared" si="116"/>
        <v>0</v>
      </c>
      <c r="AO642" s="2">
        <f t="shared" si="117"/>
        <v>0</v>
      </c>
      <c r="AP642" s="2">
        <f t="shared" si="118"/>
        <v>0</v>
      </c>
      <c r="AQ642" s="2">
        <f t="shared" si="119"/>
        <v>0</v>
      </c>
      <c r="AR642" s="2">
        <f t="shared" si="120"/>
        <v>0</v>
      </c>
      <c r="AS642" s="2">
        <f t="shared" si="121"/>
        <v>0</v>
      </c>
      <c r="AT642" s="2">
        <f t="shared" si="122"/>
        <v>0</v>
      </c>
      <c r="AU642" s="2">
        <f t="shared" si="123"/>
        <v>0</v>
      </c>
      <c r="AV642" s="2"/>
      <c r="AW642" s="2">
        <f>AX642*O642</f>
        <v>0</v>
      </c>
      <c r="AX642" s="2">
        <f t="shared" si="124"/>
        <v>529.98221895859683</v>
      </c>
      <c r="AY642" s="2">
        <f>SUM(AL642:AU642)</f>
        <v>0</v>
      </c>
      <c r="AZ642" s="1">
        <f>AY642*O642</f>
        <v>0</v>
      </c>
      <c r="BA642" s="15">
        <f t="shared" si="125"/>
        <v>0</v>
      </c>
    </row>
    <row r="643" spans="15:53" ht="14.25" customHeight="1" x14ac:dyDescent="0.25">
      <c r="O643" s="53"/>
      <c r="P643" s="13"/>
      <c r="Q643" s="13"/>
      <c r="R643" s="13"/>
      <c r="S643" s="13"/>
      <c r="T643" s="13"/>
      <c r="U643" s="17"/>
      <c r="V643" s="17"/>
      <c r="AA643" s="49"/>
      <c r="AB643" s="30"/>
      <c r="AC643" s="14"/>
      <c r="AD643" s="4"/>
      <c r="AE643" s="4"/>
      <c r="AF643" s="5"/>
      <c r="AG643" s="6"/>
      <c r="AH643" s="41"/>
      <c r="AI643" s="32"/>
      <c r="AJ643" s="32"/>
      <c r="AL643" s="2">
        <f t="shared" si="114"/>
        <v>0</v>
      </c>
      <c r="AM643" s="2">
        <f t="shared" si="115"/>
        <v>0</v>
      </c>
      <c r="AN643" s="2">
        <f t="shared" si="116"/>
        <v>0</v>
      </c>
      <c r="AO643" s="2">
        <f t="shared" si="117"/>
        <v>0</v>
      </c>
      <c r="AP643" s="2">
        <f t="shared" si="118"/>
        <v>0</v>
      </c>
      <c r="AQ643" s="2">
        <f t="shared" si="119"/>
        <v>0</v>
      </c>
      <c r="AR643" s="2">
        <f t="shared" si="120"/>
        <v>0</v>
      </c>
      <c r="AS643" s="2">
        <f t="shared" si="121"/>
        <v>0</v>
      </c>
      <c r="AT643" s="2">
        <f t="shared" si="122"/>
        <v>0</v>
      </c>
      <c r="AU643" s="2">
        <f t="shared" si="123"/>
        <v>0</v>
      </c>
      <c r="AV643" s="2"/>
      <c r="AW643" s="2">
        <f>AX643*O643</f>
        <v>0</v>
      </c>
      <c r="AX643" s="2">
        <f t="shared" si="124"/>
        <v>529.98221895859683</v>
      </c>
      <c r="AY643" s="2">
        <f>SUM(AL643:AU643)</f>
        <v>0</v>
      </c>
      <c r="AZ643" s="1">
        <f>AY643*O643</f>
        <v>0</v>
      </c>
      <c r="BA643" s="15">
        <f t="shared" si="125"/>
        <v>0</v>
      </c>
    </row>
    <row r="644" spans="15:53" ht="14.25" customHeight="1" x14ac:dyDescent="0.25">
      <c r="O644" s="53"/>
      <c r="P644" s="13"/>
      <c r="Q644" s="13"/>
      <c r="R644" s="13"/>
      <c r="S644" s="13"/>
      <c r="T644" s="13"/>
      <c r="U644" s="17"/>
      <c r="V644" s="17"/>
      <c r="AA644" s="49"/>
      <c r="AB644" s="30"/>
      <c r="AC644" s="14"/>
      <c r="AD644" s="4"/>
      <c r="AE644" s="4"/>
      <c r="AF644" s="5"/>
      <c r="AG644" s="6"/>
      <c r="AH644" s="41"/>
      <c r="AI644" s="32"/>
      <c r="AJ644" s="32"/>
      <c r="AL644" s="2">
        <f t="shared" si="114"/>
        <v>0</v>
      </c>
      <c r="AM644" s="2">
        <f t="shared" si="115"/>
        <v>0</v>
      </c>
      <c r="AN644" s="2">
        <f t="shared" si="116"/>
        <v>0</v>
      </c>
      <c r="AO644" s="2">
        <f t="shared" si="117"/>
        <v>0</v>
      </c>
      <c r="AP644" s="2">
        <f t="shared" si="118"/>
        <v>0</v>
      </c>
      <c r="AQ644" s="2">
        <f t="shared" si="119"/>
        <v>0</v>
      </c>
      <c r="AR644" s="2">
        <f t="shared" si="120"/>
        <v>0</v>
      </c>
      <c r="AS644" s="2">
        <f t="shared" si="121"/>
        <v>0</v>
      </c>
      <c r="AT644" s="2">
        <f t="shared" si="122"/>
        <v>0</v>
      </c>
      <c r="AU644" s="2">
        <f t="shared" si="123"/>
        <v>0</v>
      </c>
      <c r="AV644" s="2"/>
      <c r="AW644" s="2">
        <f>AX644*O644</f>
        <v>0</v>
      </c>
      <c r="AX644" s="2">
        <f t="shared" si="124"/>
        <v>529.98221895859683</v>
      </c>
      <c r="AY644" s="2">
        <f>SUM(AL644:AU644)</f>
        <v>0</v>
      </c>
      <c r="AZ644" s="1">
        <f>AY644*O644</f>
        <v>0</v>
      </c>
      <c r="BA644" s="15">
        <f t="shared" si="125"/>
        <v>0</v>
      </c>
    </row>
    <row r="645" spans="15:53" ht="14.25" customHeight="1" x14ac:dyDescent="0.25">
      <c r="O645" s="53"/>
      <c r="P645" s="13"/>
      <c r="Q645" s="13"/>
      <c r="R645" s="13"/>
      <c r="S645" s="13"/>
      <c r="T645" s="13"/>
      <c r="U645" s="17"/>
      <c r="V645" s="17"/>
      <c r="AA645" s="49"/>
      <c r="AB645" s="30"/>
      <c r="AC645" s="14"/>
      <c r="AD645" s="4"/>
      <c r="AE645" s="4"/>
      <c r="AF645" s="5"/>
      <c r="AG645" s="6"/>
      <c r="AH645" s="41"/>
      <c r="AI645" s="32"/>
      <c r="AJ645" s="32"/>
      <c r="AL645" s="2">
        <f t="shared" ref="AL645:AL708" si="126">P645*AA645</f>
        <v>0</v>
      </c>
      <c r="AM645" s="2">
        <f t="shared" ref="AM645:AM708" si="127">Q645*AB645</f>
        <v>0</v>
      </c>
      <c r="AN645" s="2">
        <f t="shared" ref="AN645:AN708" si="128">R645*AC645</f>
        <v>0</v>
      </c>
      <c r="AO645" s="2">
        <f t="shared" ref="AO645:AO708" si="129">S645*AD645</f>
        <v>0</v>
      </c>
      <c r="AP645" s="2">
        <f t="shared" ref="AP645:AP708" si="130">T645*AE645</f>
        <v>0</v>
      </c>
      <c r="AQ645" s="2">
        <f t="shared" ref="AQ645:AQ708" si="131">U645*AF645</f>
        <v>0</v>
      </c>
      <c r="AR645" s="2">
        <f t="shared" ref="AR645:AR708" si="132">V645*AG645</f>
        <v>0</v>
      </c>
      <c r="AS645" s="2">
        <f t="shared" ref="AS645:AS708" si="133">W645*AH645</f>
        <v>0</v>
      </c>
      <c r="AT645" s="2">
        <f t="shared" ref="AT645:AT708" si="134">X645*AI645</f>
        <v>0</v>
      </c>
      <c r="AU645" s="2">
        <f t="shared" ref="AU645:AU708" si="135">Y645*AJ645</f>
        <v>0</v>
      </c>
      <c r="AV645" s="2"/>
      <c r="AW645" s="2">
        <f>AX645*O645</f>
        <v>0</v>
      </c>
      <c r="AX645" s="2">
        <f t="shared" si="124"/>
        <v>529.98221895859683</v>
      </c>
      <c r="AY645" s="2">
        <f>SUM(AL645:AU645)</f>
        <v>0</v>
      </c>
      <c r="AZ645" s="1">
        <f>AY645*O645</f>
        <v>0</v>
      </c>
      <c r="BA645" s="15">
        <f t="shared" si="125"/>
        <v>0</v>
      </c>
    </row>
    <row r="646" spans="15:53" ht="14.25" customHeight="1" x14ac:dyDescent="0.25">
      <c r="O646" s="53"/>
      <c r="P646" s="13"/>
      <c r="Q646" s="13"/>
      <c r="R646" s="13"/>
      <c r="S646" s="13"/>
      <c r="T646" s="13"/>
      <c r="U646" s="17"/>
      <c r="V646" s="17"/>
      <c r="AA646" s="49"/>
      <c r="AB646" s="30"/>
      <c r="AC646" s="14"/>
      <c r="AD646" s="4"/>
      <c r="AE646" s="4"/>
      <c r="AF646" s="5"/>
      <c r="AG646" s="6"/>
      <c r="AH646" s="41"/>
      <c r="AI646" s="32"/>
      <c r="AJ646" s="32"/>
      <c r="AL646" s="2">
        <f t="shared" si="126"/>
        <v>0</v>
      </c>
      <c r="AM646" s="2">
        <f t="shared" si="127"/>
        <v>0</v>
      </c>
      <c r="AN646" s="2">
        <f t="shared" si="128"/>
        <v>0</v>
      </c>
      <c r="AO646" s="2">
        <f t="shared" si="129"/>
        <v>0</v>
      </c>
      <c r="AP646" s="2">
        <f t="shared" si="130"/>
        <v>0</v>
      </c>
      <c r="AQ646" s="2">
        <f t="shared" si="131"/>
        <v>0</v>
      </c>
      <c r="AR646" s="2">
        <f t="shared" si="132"/>
        <v>0</v>
      </c>
      <c r="AS646" s="2">
        <f t="shared" si="133"/>
        <v>0</v>
      </c>
      <c r="AT646" s="2">
        <f t="shared" si="134"/>
        <v>0</v>
      </c>
      <c r="AU646" s="2">
        <f t="shared" si="135"/>
        <v>0</v>
      </c>
      <c r="AV646" s="2"/>
      <c r="AW646" s="2">
        <f>AX646*O646</f>
        <v>0</v>
      </c>
      <c r="AX646" s="2">
        <f t="shared" si="124"/>
        <v>529.98221895859683</v>
      </c>
      <c r="AY646" s="2">
        <f>SUM(AL646:AU646)</f>
        <v>0</v>
      </c>
      <c r="AZ646" s="1">
        <f>AY646*O646</f>
        <v>0</v>
      </c>
      <c r="BA646" s="15">
        <f t="shared" si="125"/>
        <v>0</v>
      </c>
    </row>
    <row r="647" spans="15:53" ht="14.25" customHeight="1" x14ac:dyDescent="0.25">
      <c r="O647" s="53"/>
      <c r="P647" s="13"/>
      <c r="Q647" s="13"/>
      <c r="R647" s="13"/>
      <c r="S647" s="13"/>
      <c r="T647" s="13"/>
      <c r="U647" s="17"/>
      <c r="V647" s="17"/>
      <c r="AA647" s="49"/>
      <c r="AB647" s="30"/>
      <c r="AC647" s="14"/>
      <c r="AD647" s="4"/>
      <c r="AE647" s="4"/>
      <c r="AF647" s="5"/>
      <c r="AG647" s="6"/>
      <c r="AH647" s="41"/>
      <c r="AI647" s="32"/>
      <c r="AJ647" s="32"/>
      <c r="AL647" s="2">
        <f t="shared" si="126"/>
        <v>0</v>
      </c>
      <c r="AM647" s="2">
        <f t="shared" si="127"/>
        <v>0</v>
      </c>
      <c r="AN647" s="2">
        <f t="shared" si="128"/>
        <v>0</v>
      </c>
      <c r="AO647" s="2">
        <f t="shared" si="129"/>
        <v>0</v>
      </c>
      <c r="AP647" s="2">
        <f t="shared" si="130"/>
        <v>0</v>
      </c>
      <c r="AQ647" s="2">
        <f t="shared" si="131"/>
        <v>0</v>
      </c>
      <c r="AR647" s="2">
        <f t="shared" si="132"/>
        <v>0</v>
      </c>
      <c r="AS647" s="2">
        <f t="shared" si="133"/>
        <v>0</v>
      </c>
      <c r="AT647" s="2">
        <f t="shared" si="134"/>
        <v>0</v>
      </c>
      <c r="AU647" s="2">
        <f t="shared" si="135"/>
        <v>0</v>
      </c>
      <c r="AV647" s="2"/>
      <c r="AW647" s="2">
        <f>AX647*O647</f>
        <v>0</v>
      </c>
      <c r="AX647" s="2">
        <f t="shared" ref="AX647:AX710" si="136">N647+AX646</f>
        <v>529.98221895859683</v>
      </c>
      <c r="AY647" s="2">
        <f>SUM(AL647:AU647)</f>
        <v>0</v>
      </c>
      <c r="AZ647" s="1">
        <f>AY647*O647</f>
        <v>0</v>
      </c>
      <c r="BA647" s="15">
        <f t="shared" ref="BA647:BA710" si="137">IF(AZ647&lt;&gt;0,(AZ647/AZ646-1)+BA646,0)</f>
        <v>0</v>
      </c>
    </row>
    <row r="648" spans="15:53" ht="14.25" customHeight="1" x14ac:dyDescent="0.25">
      <c r="O648" s="53"/>
      <c r="P648" s="13"/>
      <c r="Q648" s="13"/>
      <c r="R648" s="13"/>
      <c r="S648" s="13"/>
      <c r="T648" s="13"/>
      <c r="U648" s="17"/>
      <c r="V648" s="17"/>
      <c r="AA648" s="49"/>
      <c r="AB648" s="30"/>
      <c r="AC648" s="14"/>
      <c r="AD648" s="4"/>
      <c r="AE648" s="4"/>
      <c r="AF648" s="5"/>
      <c r="AG648" s="6"/>
      <c r="AH648" s="41"/>
      <c r="AI648" s="32"/>
      <c r="AJ648" s="32"/>
      <c r="AL648" s="2">
        <f t="shared" si="126"/>
        <v>0</v>
      </c>
      <c r="AM648" s="2">
        <f t="shared" si="127"/>
        <v>0</v>
      </c>
      <c r="AN648" s="2">
        <f t="shared" si="128"/>
        <v>0</v>
      </c>
      <c r="AO648" s="2">
        <f t="shared" si="129"/>
        <v>0</v>
      </c>
      <c r="AP648" s="2">
        <f t="shared" si="130"/>
        <v>0</v>
      </c>
      <c r="AQ648" s="2">
        <f t="shared" si="131"/>
        <v>0</v>
      </c>
      <c r="AR648" s="2">
        <f t="shared" si="132"/>
        <v>0</v>
      </c>
      <c r="AS648" s="2">
        <f t="shared" si="133"/>
        <v>0</v>
      </c>
      <c r="AT648" s="2">
        <f t="shared" si="134"/>
        <v>0</v>
      </c>
      <c r="AU648" s="2">
        <f t="shared" si="135"/>
        <v>0</v>
      </c>
      <c r="AV648" s="2"/>
      <c r="AW648" s="2">
        <f>AX648*O648</f>
        <v>0</v>
      </c>
      <c r="AX648" s="2">
        <f t="shared" si="136"/>
        <v>529.98221895859683</v>
      </c>
      <c r="AY648" s="2">
        <f>SUM(AL648:AU648)</f>
        <v>0</v>
      </c>
      <c r="AZ648" s="1">
        <f>AY648*O648</f>
        <v>0</v>
      </c>
      <c r="BA648" s="15">
        <f t="shared" si="137"/>
        <v>0</v>
      </c>
    </row>
    <row r="649" spans="15:53" ht="14.25" customHeight="1" x14ac:dyDescent="0.25">
      <c r="O649" s="53"/>
      <c r="P649" s="13"/>
      <c r="Q649" s="13"/>
      <c r="R649" s="13"/>
      <c r="S649" s="13"/>
      <c r="T649" s="13"/>
      <c r="U649" s="17"/>
      <c r="V649" s="17"/>
      <c r="AA649" s="49"/>
      <c r="AB649" s="30"/>
      <c r="AC649" s="14"/>
      <c r="AD649" s="4"/>
      <c r="AE649" s="4"/>
      <c r="AF649" s="5"/>
      <c r="AG649" s="6"/>
      <c r="AH649" s="41"/>
      <c r="AI649" s="32"/>
      <c r="AJ649" s="32"/>
      <c r="AL649" s="2">
        <f t="shared" si="126"/>
        <v>0</v>
      </c>
      <c r="AM649" s="2">
        <f t="shared" si="127"/>
        <v>0</v>
      </c>
      <c r="AN649" s="2">
        <f t="shared" si="128"/>
        <v>0</v>
      </c>
      <c r="AO649" s="2">
        <f t="shared" si="129"/>
        <v>0</v>
      </c>
      <c r="AP649" s="2">
        <f t="shared" si="130"/>
        <v>0</v>
      </c>
      <c r="AQ649" s="2">
        <f t="shared" si="131"/>
        <v>0</v>
      </c>
      <c r="AR649" s="2">
        <f t="shared" si="132"/>
        <v>0</v>
      </c>
      <c r="AS649" s="2">
        <f t="shared" si="133"/>
        <v>0</v>
      </c>
      <c r="AT649" s="2">
        <f t="shared" si="134"/>
        <v>0</v>
      </c>
      <c r="AU649" s="2">
        <f t="shared" si="135"/>
        <v>0</v>
      </c>
      <c r="AV649" s="2"/>
      <c r="AW649" s="2">
        <f>AX649*O649</f>
        <v>0</v>
      </c>
      <c r="AX649" s="2">
        <f t="shared" si="136"/>
        <v>529.98221895859683</v>
      </c>
      <c r="AY649" s="2">
        <f>SUM(AL649:AU649)</f>
        <v>0</v>
      </c>
      <c r="AZ649" s="1">
        <f>AY649*O649</f>
        <v>0</v>
      </c>
      <c r="BA649" s="15">
        <f t="shared" si="137"/>
        <v>0</v>
      </c>
    </row>
    <row r="650" spans="15:53" ht="14.25" customHeight="1" x14ac:dyDescent="0.25">
      <c r="O650" s="53"/>
      <c r="P650" s="13"/>
      <c r="Q650" s="13"/>
      <c r="R650" s="13"/>
      <c r="S650" s="13"/>
      <c r="T650" s="13"/>
      <c r="U650" s="17"/>
      <c r="V650" s="17"/>
      <c r="AA650" s="49"/>
      <c r="AB650" s="30"/>
      <c r="AC650" s="14"/>
      <c r="AD650" s="4"/>
      <c r="AE650" s="4"/>
      <c r="AF650" s="5"/>
      <c r="AG650" s="6"/>
      <c r="AH650" s="41"/>
      <c r="AI650" s="32"/>
      <c r="AJ650" s="32"/>
      <c r="AL650" s="2">
        <f t="shared" si="126"/>
        <v>0</v>
      </c>
      <c r="AM650" s="2">
        <f t="shared" si="127"/>
        <v>0</v>
      </c>
      <c r="AN650" s="2">
        <f t="shared" si="128"/>
        <v>0</v>
      </c>
      <c r="AO650" s="2">
        <f t="shared" si="129"/>
        <v>0</v>
      </c>
      <c r="AP650" s="2">
        <f t="shared" si="130"/>
        <v>0</v>
      </c>
      <c r="AQ650" s="2">
        <f t="shared" si="131"/>
        <v>0</v>
      </c>
      <c r="AR650" s="2">
        <f t="shared" si="132"/>
        <v>0</v>
      </c>
      <c r="AS650" s="2">
        <f t="shared" si="133"/>
        <v>0</v>
      </c>
      <c r="AT650" s="2">
        <f t="shared" si="134"/>
        <v>0</v>
      </c>
      <c r="AU650" s="2">
        <f t="shared" si="135"/>
        <v>0</v>
      </c>
      <c r="AV650" s="2"/>
      <c r="AW650" s="2">
        <f>AX650*O650</f>
        <v>0</v>
      </c>
      <c r="AX650" s="2">
        <f t="shared" si="136"/>
        <v>529.98221895859683</v>
      </c>
      <c r="AY650" s="2">
        <f>SUM(AL650:AU650)</f>
        <v>0</v>
      </c>
      <c r="AZ650" s="1">
        <f>AY650*O650</f>
        <v>0</v>
      </c>
      <c r="BA650" s="15">
        <f t="shared" si="137"/>
        <v>0</v>
      </c>
    </row>
    <row r="651" spans="15:53" ht="14.25" customHeight="1" x14ac:dyDescent="0.25">
      <c r="O651" s="53"/>
      <c r="P651" s="13"/>
      <c r="Q651" s="13"/>
      <c r="R651" s="13"/>
      <c r="S651" s="13"/>
      <c r="T651" s="13"/>
      <c r="U651" s="17"/>
      <c r="V651" s="17"/>
      <c r="AA651" s="49"/>
      <c r="AB651" s="30"/>
      <c r="AC651" s="14"/>
      <c r="AD651" s="4"/>
      <c r="AE651" s="4"/>
      <c r="AF651" s="5"/>
      <c r="AG651" s="6"/>
      <c r="AH651" s="41"/>
      <c r="AI651" s="32"/>
      <c r="AJ651" s="32"/>
      <c r="AL651" s="2">
        <f t="shared" si="126"/>
        <v>0</v>
      </c>
      <c r="AM651" s="2">
        <f t="shared" si="127"/>
        <v>0</v>
      </c>
      <c r="AN651" s="2">
        <f t="shared" si="128"/>
        <v>0</v>
      </c>
      <c r="AO651" s="2">
        <f t="shared" si="129"/>
        <v>0</v>
      </c>
      <c r="AP651" s="2">
        <f t="shared" si="130"/>
        <v>0</v>
      </c>
      <c r="AQ651" s="2">
        <f t="shared" si="131"/>
        <v>0</v>
      </c>
      <c r="AR651" s="2">
        <f t="shared" si="132"/>
        <v>0</v>
      </c>
      <c r="AS651" s="2">
        <f t="shared" si="133"/>
        <v>0</v>
      </c>
      <c r="AT651" s="2">
        <f t="shared" si="134"/>
        <v>0</v>
      </c>
      <c r="AU651" s="2">
        <f t="shared" si="135"/>
        <v>0</v>
      </c>
      <c r="AV651" s="2"/>
      <c r="AW651" s="2">
        <f>AX651*O651</f>
        <v>0</v>
      </c>
      <c r="AX651" s="2">
        <f t="shared" si="136"/>
        <v>529.98221895859683</v>
      </c>
      <c r="AY651" s="2">
        <f>SUM(AL651:AU651)</f>
        <v>0</v>
      </c>
      <c r="AZ651" s="1">
        <f>AY651*O651</f>
        <v>0</v>
      </c>
      <c r="BA651" s="15">
        <f t="shared" si="137"/>
        <v>0</v>
      </c>
    </row>
    <row r="652" spans="15:53" ht="14.25" customHeight="1" x14ac:dyDescent="0.25">
      <c r="O652" s="53"/>
      <c r="P652" s="13"/>
      <c r="Q652" s="13"/>
      <c r="R652" s="13"/>
      <c r="S652" s="13"/>
      <c r="T652" s="13"/>
      <c r="U652" s="17"/>
      <c r="V652" s="17"/>
      <c r="AA652" s="49"/>
      <c r="AB652" s="30"/>
      <c r="AC652" s="14"/>
      <c r="AD652" s="4"/>
      <c r="AE652" s="4"/>
      <c r="AF652" s="5"/>
      <c r="AG652" s="6"/>
      <c r="AH652" s="41"/>
      <c r="AI652" s="32"/>
      <c r="AJ652" s="32"/>
      <c r="AL652" s="2">
        <f t="shared" si="126"/>
        <v>0</v>
      </c>
      <c r="AM652" s="2">
        <f t="shared" si="127"/>
        <v>0</v>
      </c>
      <c r="AN652" s="2">
        <f t="shared" si="128"/>
        <v>0</v>
      </c>
      <c r="AO652" s="2">
        <f t="shared" si="129"/>
        <v>0</v>
      </c>
      <c r="AP652" s="2">
        <f t="shared" si="130"/>
        <v>0</v>
      </c>
      <c r="AQ652" s="2">
        <f t="shared" si="131"/>
        <v>0</v>
      </c>
      <c r="AR652" s="2">
        <f t="shared" si="132"/>
        <v>0</v>
      </c>
      <c r="AS652" s="2">
        <f t="shared" si="133"/>
        <v>0</v>
      </c>
      <c r="AT652" s="2">
        <f t="shared" si="134"/>
        <v>0</v>
      </c>
      <c r="AU652" s="2">
        <f t="shared" si="135"/>
        <v>0</v>
      </c>
      <c r="AV652" s="2"/>
      <c r="AW652" s="2">
        <f>AX652*O652</f>
        <v>0</v>
      </c>
      <c r="AX652" s="2">
        <f t="shared" si="136"/>
        <v>529.98221895859683</v>
      </c>
      <c r="AY652" s="2">
        <f>SUM(AL652:AU652)</f>
        <v>0</v>
      </c>
      <c r="AZ652" s="1">
        <f>AY652*O652</f>
        <v>0</v>
      </c>
      <c r="BA652" s="15">
        <f t="shared" si="137"/>
        <v>0</v>
      </c>
    </row>
    <row r="653" spans="15:53" ht="14.25" customHeight="1" x14ac:dyDescent="0.25">
      <c r="O653" s="53"/>
      <c r="P653" s="13"/>
      <c r="Q653" s="13"/>
      <c r="R653" s="13"/>
      <c r="S653" s="13"/>
      <c r="T653" s="13"/>
      <c r="U653" s="17"/>
      <c r="V653" s="17"/>
      <c r="AA653" s="49"/>
      <c r="AB653" s="30"/>
      <c r="AC653" s="14"/>
      <c r="AD653" s="4"/>
      <c r="AE653" s="4"/>
      <c r="AF653" s="5"/>
      <c r="AG653" s="6"/>
      <c r="AH653" s="41"/>
      <c r="AI653" s="32"/>
      <c r="AJ653" s="32"/>
      <c r="AL653" s="2">
        <f t="shared" si="126"/>
        <v>0</v>
      </c>
      <c r="AM653" s="2">
        <f t="shared" si="127"/>
        <v>0</v>
      </c>
      <c r="AN653" s="2">
        <f t="shared" si="128"/>
        <v>0</v>
      </c>
      <c r="AO653" s="2">
        <f t="shared" si="129"/>
        <v>0</v>
      </c>
      <c r="AP653" s="2">
        <f t="shared" si="130"/>
        <v>0</v>
      </c>
      <c r="AQ653" s="2">
        <f t="shared" si="131"/>
        <v>0</v>
      </c>
      <c r="AR653" s="2">
        <f t="shared" si="132"/>
        <v>0</v>
      </c>
      <c r="AS653" s="2">
        <f t="shared" si="133"/>
        <v>0</v>
      </c>
      <c r="AT653" s="2">
        <f t="shared" si="134"/>
        <v>0</v>
      </c>
      <c r="AU653" s="2">
        <f t="shared" si="135"/>
        <v>0</v>
      </c>
      <c r="AV653" s="2"/>
      <c r="AW653" s="2">
        <f>AX653*O653</f>
        <v>0</v>
      </c>
      <c r="AX653" s="2">
        <f t="shared" si="136"/>
        <v>529.98221895859683</v>
      </c>
      <c r="AY653" s="2">
        <f>SUM(AL653:AU653)</f>
        <v>0</v>
      </c>
      <c r="AZ653" s="1">
        <f>AY653*O653</f>
        <v>0</v>
      </c>
      <c r="BA653" s="15">
        <f t="shared" si="137"/>
        <v>0</v>
      </c>
    </row>
    <row r="654" spans="15:53" ht="14.25" customHeight="1" x14ac:dyDescent="0.25">
      <c r="O654" s="53"/>
      <c r="P654" s="13"/>
      <c r="Q654" s="13"/>
      <c r="R654" s="13"/>
      <c r="S654" s="13"/>
      <c r="T654" s="13"/>
      <c r="U654" s="17"/>
      <c r="V654" s="17"/>
      <c r="AA654" s="49"/>
      <c r="AB654" s="30"/>
      <c r="AC654" s="14"/>
      <c r="AD654" s="4"/>
      <c r="AE654" s="4"/>
      <c r="AF654" s="5"/>
      <c r="AG654" s="6"/>
      <c r="AH654" s="41"/>
      <c r="AI654" s="32"/>
      <c r="AJ654" s="32"/>
      <c r="AL654" s="2">
        <f t="shared" si="126"/>
        <v>0</v>
      </c>
      <c r="AM654" s="2">
        <f t="shared" si="127"/>
        <v>0</v>
      </c>
      <c r="AN654" s="2">
        <f t="shared" si="128"/>
        <v>0</v>
      </c>
      <c r="AO654" s="2">
        <f t="shared" si="129"/>
        <v>0</v>
      </c>
      <c r="AP654" s="2">
        <f t="shared" si="130"/>
        <v>0</v>
      </c>
      <c r="AQ654" s="2">
        <f t="shared" si="131"/>
        <v>0</v>
      </c>
      <c r="AR654" s="2">
        <f t="shared" si="132"/>
        <v>0</v>
      </c>
      <c r="AS654" s="2">
        <f t="shared" si="133"/>
        <v>0</v>
      </c>
      <c r="AT654" s="2">
        <f t="shared" si="134"/>
        <v>0</v>
      </c>
      <c r="AU654" s="2">
        <f t="shared" si="135"/>
        <v>0</v>
      </c>
      <c r="AV654" s="2"/>
      <c r="AW654" s="2">
        <f>AX654*O654</f>
        <v>0</v>
      </c>
      <c r="AX654" s="2">
        <f t="shared" si="136"/>
        <v>529.98221895859683</v>
      </c>
      <c r="AY654" s="2">
        <f>SUM(AL654:AU654)</f>
        <v>0</v>
      </c>
      <c r="AZ654" s="1">
        <f>AY654*O654</f>
        <v>0</v>
      </c>
      <c r="BA654" s="15">
        <f t="shared" si="137"/>
        <v>0</v>
      </c>
    </row>
    <row r="655" spans="15:53" ht="14.25" customHeight="1" x14ac:dyDescent="0.25">
      <c r="O655" s="53"/>
      <c r="P655" s="13"/>
      <c r="Q655" s="13"/>
      <c r="R655" s="13"/>
      <c r="S655" s="13"/>
      <c r="T655" s="13"/>
      <c r="U655" s="17"/>
      <c r="V655" s="17"/>
      <c r="AA655" s="49"/>
      <c r="AB655" s="30"/>
      <c r="AC655" s="14"/>
      <c r="AD655" s="4"/>
      <c r="AE655" s="4"/>
      <c r="AF655" s="5"/>
      <c r="AG655" s="6"/>
      <c r="AH655" s="41"/>
      <c r="AI655" s="32"/>
      <c r="AJ655" s="32"/>
      <c r="AL655" s="2">
        <f t="shared" si="126"/>
        <v>0</v>
      </c>
      <c r="AM655" s="2">
        <f t="shared" si="127"/>
        <v>0</v>
      </c>
      <c r="AN655" s="2">
        <f t="shared" si="128"/>
        <v>0</v>
      </c>
      <c r="AO655" s="2">
        <f t="shared" si="129"/>
        <v>0</v>
      </c>
      <c r="AP655" s="2">
        <f t="shared" si="130"/>
        <v>0</v>
      </c>
      <c r="AQ655" s="2">
        <f t="shared" si="131"/>
        <v>0</v>
      </c>
      <c r="AR655" s="2">
        <f t="shared" si="132"/>
        <v>0</v>
      </c>
      <c r="AS655" s="2">
        <f t="shared" si="133"/>
        <v>0</v>
      </c>
      <c r="AT655" s="2">
        <f t="shared" si="134"/>
        <v>0</v>
      </c>
      <c r="AU655" s="2">
        <f t="shared" si="135"/>
        <v>0</v>
      </c>
      <c r="AV655" s="2"/>
      <c r="AW655" s="2">
        <f>AX655*O655</f>
        <v>0</v>
      </c>
      <c r="AX655" s="2">
        <f t="shared" si="136"/>
        <v>529.98221895859683</v>
      </c>
      <c r="AY655" s="2">
        <f>SUM(AL655:AU655)</f>
        <v>0</v>
      </c>
      <c r="AZ655" s="1">
        <f>AY655*O655</f>
        <v>0</v>
      </c>
      <c r="BA655" s="15">
        <f t="shared" si="137"/>
        <v>0</v>
      </c>
    </row>
    <row r="656" spans="15:53" ht="14.25" customHeight="1" x14ac:dyDescent="0.25">
      <c r="O656" s="53"/>
      <c r="P656" s="13"/>
      <c r="Q656" s="13"/>
      <c r="R656" s="13"/>
      <c r="S656" s="13"/>
      <c r="T656" s="13"/>
      <c r="U656" s="17"/>
      <c r="V656" s="17"/>
      <c r="AA656" s="49"/>
      <c r="AB656" s="30"/>
      <c r="AC656" s="14"/>
      <c r="AD656" s="4"/>
      <c r="AE656" s="4"/>
      <c r="AF656" s="5"/>
      <c r="AG656" s="6"/>
      <c r="AH656" s="41"/>
      <c r="AI656" s="32"/>
      <c r="AJ656" s="32"/>
      <c r="AL656" s="2">
        <f t="shared" si="126"/>
        <v>0</v>
      </c>
      <c r="AM656" s="2">
        <f t="shared" si="127"/>
        <v>0</v>
      </c>
      <c r="AN656" s="2">
        <f t="shared" si="128"/>
        <v>0</v>
      </c>
      <c r="AO656" s="2">
        <f t="shared" si="129"/>
        <v>0</v>
      </c>
      <c r="AP656" s="2">
        <f t="shared" si="130"/>
        <v>0</v>
      </c>
      <c r="AQ656" s="2">
        <f t="shared" si="131"/>
        <v>0</v>
      </c>
      <c r="AR656" s="2">
        <f t="shared" si="132"/>
        <v>0</v>
      </c>
      <c r="AS656" s="2">
        <f t="shared" si="133"/>
        <v>0</v>
      </c>
      <c r="AT656" s="2">
        <f t="shared" si="134"/>
        <v>0</v>
      </c>
      <c r="AU656" s="2">
        <f t="shared" si="135"/>
        <v>0</v>
      </c>
      <c r="AV656" s="2"/>
      <c r="AW656" s="2">
        <f>AX656*O656</f>
        <v>0</v>
      </c>
      <c r="AX656" s="2">
        <f t="shared" si="136"/>
        <v>529.98221895859683</v>
      </c>
      <c r="AY656" s="2">
        <f>SUM(AL656:AU656)</f>
        <v>0</v>
      </c>
      <c r="AZ656" s="1">
        <f>AY656*O656</f>
        <v>0</v>
      </c>
      <c r="BA656" s="15">
        <f t="shared" si="137"/>
        <v>0</v>
      </c>
    </row>
    <row r="657" spans="15:53" ht="14.25" customHeight="1" x14ac:dyDescent="0.25">
      <c r="O657" s="53"/>
      <c r="P657" s="13"/>
      <c r="Q657" s="13"/>
      <c r="R657" s="13"/>
      <c r="S657" s="13"/>
      <c r="T657" s="13"/>
      <c r="U657" s="17"/>
      <c r="V657" s="17"/>
      <c r="AA657" s="49"/>
      <c r="AB657" s="30"/>
      <c r="AC657" s="14"/>
      <c r="AD657" s="4"/>
      <c r="AE657" s="4"/>
      <c r="AF657" s="5"/>
      <c r="AG657" s="6"/>
      <c r="AH657" s="41"/>
      <c r="AI657" s="32"/>
      <c r="AJ657" s="32"/>
      <c r="AL657" s="2">
        <f t="shared" si="126"/>
        <v>0</v>
      </c>
      <c r="AM657" s="2">
        <f t="shared" si="127"/>
        <v>0</v>
      </c>
      <c r="AN657" s="2">
        <f t="shared" si="128"/>
        <v>0</v>
      </c>
      <c r="AO657" s="2">
        <f t="shared" si="129"/>
        <v>0</v>
      </c>
      <c r="AP657" s="2">
        <f t="shared" si="130"/>
        <v>0</v>
      </c>
      <c r="AQ657" s="2">
        <f t="shared" si="131"/>
        <v>0</v>
      </c>
      <c r="AR657" s="2">
        <f t="shared" si="132"/>
        <v>0</v>
      </c>
      <c r="AS657" s="2">
        <f t="shared" si="133"/>
        <v>0</v>
      </c>
      <c r="AT657" s="2">
        <f t="shared" si="134"/>
        <v>0</v>
      </c>
      <c r="AU657" s="2">
        <f t="shared" si="135"/>
        <v>0</v>
      </c>
      <c r="AV657" s="2"/>
      <c r="AW657" s="2">
        <f>AX657*O657</f>
        <v>0</v>
      </c>
      <c r="AX657" s="2">
        <f t="shared" si="136"/>
        <v>529.98221895859683</v>
      </c>
      <c r="AY657" s="2">
        <f>SUM(AL657:AU657)</f>
        <v>0</v>
      </c>
      <c r="AZ657" s="1">
        <f>AY657*O657</f>
        <v>0</v>
      </c>
      <c r="BA657" s="15">
        <f t="shared" si="137"/>
        <v>0</v>
      </c>
    </row>
    <row r="658" spans="15:53" ht="14.25" customHeight="1" x14ac:dyDescent="0.25">
      <c r="O658" s="53"/>
      <c r="P658" s="13"/>
      <c r="Q658" s="13"/>
      <c r="R658" s="13"/>
      <c r="S658" s="13"/>
      <c r="T658" s="13"/>
      <c r="U658" s="17"/>
      <c r="V658" s="17"/>
      <c r="AA658" s="49"/>
      <c r="AB658" s="30"/>
      <c r="AC658" s="14"/>
      <c r="AD658" s="4"/>
      <c r="AE658" s="4"/>
      <c r="AF658" s="5"/>
      <c r="AG658" s="6"/>
      <c r="AH658" s="41"/>
      <c r="AI658" s="32"/>
      <c r="AJ658" s="32"/>
      <c r="AL658" s="2">
        <f t="shared" si="126"/>
        <v>0</v>
      </c>
      <c r="AM658" s="2">
        <f t="shared" si="127"/>
        <v>0</v>
      </c>
      <c r="AN658" s="2">
        <f t="shared" si="128"/>
        <v>0</v>
      </c>
      <c r="AO658" s="2">
        <f t="shared" si="129"/>
        <v>0</v>
      </c>
      <c r="AP658" s="2">
        <f t="shared" si="130"/>
        <v>0</v>
      </c>
      <c r="AQ658" s="2">
        <f t="shared" si="131"/>
        <v>0</v>
      </c>
      <c r="AR658" s="2">
        <f t="shared" si="132"/>
        <v>0</v>
      </c>
      <c r="AS658" s="2">
        <f t="shared" si="133"/>
        <v>0</v>
      </c>
      <c r="AT658" s="2">
        <f t="shared" si="134"/>
        <v>0</v>
      </c>
      <c r="AU658" s="2">
        <f t="shared" si="135"/>
        <v>0</v>
      </c>
      <c r="AV658" s="2"/>
      <c r="AW658" s="2">
        <f>AX658*O658</f>
        <v>0</v>
      </c>
      <c r="AX658" s="2">
        <f t="shared" si="136"/>
        <v>529.98221895859683</v>
      </c>
      <c r="AY658" s="2">
        <f>SUM(AL658:AU658)</f>
        <v>0</v>
      </c>
      <c r="AZ658" s="1">
        <f>AY658*O658</f>
        <v>0</v>
      </c>
      <c r="BA658" s="15">
        <f t="shared" si="137"/>
        <v>0</v>
      </c>
    </row>
    <row r="659" spans="15:53" ht="14.25" customHeight="1" x14ac:dyDescent="0.25">
      <c r="O659" s="53"/>
      <c r="P659" s="13"/>
      <c r="Q659" s="13"/>
      <c r="R659" s="13"/>
      <c r="S659" s="13"/>
      <c r="T659" s="13"/>
      <c r="U659" s="17"/>
      <c r="V659" s="17"/>
      <c r="AA659" s="49"/>
      <c r="AB659" s="30"/>
      <c r="AC659" s="14"/>
      <c r="AD659" s="4"/>
      <c r="AE659" s="4"/>
      <c r="AF659" s="5"/>
      <c r="AG659" s="6"/>
      <c r="AH659" s="41"/>
      <c r="AI659" s="32"/>
      <c r="AJ659" s="32"/>
      <c r="AL659" s="2">
        <f t="shared" si="126"/>
        <v>0</v>
      </c>
      <c r="AM659" s="2">
        <f t="shared" si="127"/>
        <v>0</v>
      </c>
      <c r="AN659" s="2">
        <f t="shared" si="128"/>
        <v>0</v>
      </c>
      <c r="AO659" s="2">
        <f t="shared" si="129"/>
        <v>0</v>
      </c>
      <c r="AP659" s="2">
        <f t="shared" si="130"/>
        <v>0</v>
      </c>
      <c r="AQ659" s="2">
        <f t="shared" si="131"/>
        <v>0</v>
      </c>
      <c r="AR659" s="2">
        <f t="shared" si="132"/>
        <v>0</v>
      </c>
      <c r="AS659" s="2">
        <f t="shared" si="133"/>
        <v>0</v>
      </c>
      <c r="AT659" s="2">
        <f t="shared" si="134"/>
        <v>0</v>
      </c>
      <c r="AU659" s="2">
        <f t="shared" si="135"/>
        <v>0</v>
      </c>
      <c r="AV659" s="2"/>
      <c r="AW659" s="2">
        <f>AX659*O659</f>
        <v>0</v>
      </c>
      <c r="AX659" s="2">
        <f t="shared" si="136"/>
        <v>529.98221895859683</v>
      </c>
      <c r="AY659" s="2">
        <f>SUM(AL659:AU659)</f>
        <v>0</v>
      </c>
      <c r="AZ659" s="1">
        <f>AY659*O659</f>
        <v>0</v>
      </c>
      <c r="BA659" s="15">
        <f t="shared" si="137"/>
        <v>0</v>
      </c>
    </row>
    <row r="660" spans="15:53" ht="14.25" customHeight="1" x14ac:dyDescent="0.25">
      <c r="O660" s="53"/>
      <c r="P660" s="13"/>
      <c r="Q660" s="13"/>
      <c r="R660" s="13"/>
      <c r="S660" s="13"/>
      <c r="T660" s="13"/>
      <c r="U660" s="17"/>
      <c r="V660" s="17"/>
      <c r="AA660" s="49"/>
      <c r="AB660" s="30"/>
      <c r="AC660" s="14"/>
      <c r="AD660" s="4"/>
      <c r="AE660" s="4"/>
      <c r="AF660" s="5"/>
      <c r="AG660" s="6"/>
      <c r="AH660" s="41"/>
      <c r="AI660" s="32"/>
      <c r="AJ660" s="32"/>
      <c r="AL660" s="2">
        <f t="shared" si="126"/>
        <v>0</v>
      </c>
      <c r="AM660" s="2">
        <f t="shared" si="127"/>
        <v>0</v>
      </c>
      <c r="AN660" s="2">
        <f t="shared" si="128"/>
        <v>0</v>
      </c>
      <c r="AO660" s="2">
        <f t="shared" si="129"/>
        <v>0</v>
      </c>
      <c r="AP660" s="2">
        <f t="shared" si="130"/>
        <v>0</v>
      </c>
      <c r="AQ660" s="2">
        <f t="shared" si="131"/>
        <v>0</v>
      </c>
      <c r="AR660" s="2">
        <f t="shared" si="132"/>
        <v>0</v>
      </c>
      <c r="AS660" s="2">
        <f t="shared" si="133"/>
        <v>0</v>
      </c>
      <c r="AT660" s="2">
        <f t="shared" si="134"/>
        <v>0</v>
      </c>
      <c r="AU660" s="2">
        <f t="shared" si="135"/>
        <v>0</v>
      </c>
      <c r="AV660" s="2"/>
      <c r="AW660" s="2">
        <f>AX660*O660</f>
        <v>0</v>
      </c>
      <c r="AX660" s="2">
        <f t="shared" si="136"/>
        <v>529.98221895859683</v>
      </c>
      <c r="AY660" s="2">
        <f>SUM(AL660:AU660)</f>
        <v>0</v>
      </c>
      <c r="AZ660" s="1">
        <f>AY660*O660</f>
        <v>0</v>
      </c>
      <c r="BA660" s="15">
        <f t="shared" si="137"/>
        <v>0</v>
      </c>
    </row>
    <row r="661" spans="15:53" ht="14.25" customHeight="1" x14ac:dyDescent="0.25">
      <c r="O661" s="53"/>
      <c r="P661" s="13"/>
      <c r="Q661" s="13"/>
      <c r="R661" s="13"/>
      <c r="S661" s="13"/>
      <c r="T661" s="13"/>
      <c r="U661" s="17"/>
      <c r="V661" s="17"/>
      <c r="AA661" s="49"/>
      <c r="AB661" s="30"/>
      <c r="AC661" s="14"/>
      <c r="AD661" s="4"/>
      <c r="AE661" s="4"/>
      <c r="AF661" s="5"/>
      <c r="AG661" s="6"/>
      <c r="AH661" s="41"/>
      <c r="AI661" s="32"/>
      <c r="AJ661" s="32"/>
      <c r="AL661" s="2">
        <f t="shared" si="126"/>
        <v>0</v>
      </c>
      <c r="AM661" s="2">
        <f t="shared" si="127"/>
        <v>0</v>
      </c>
      <c r="AN661" s="2">
        <f t="shared" si="128"/>
        <v>0</v>
      </c>
      <c r="AO661" s="2">
        <f t="shared" si="129"/>
        <v>0</v>
      </c>
      <c r="AP661" s="2">
        <f t="shared" si="130"/>
        <v>0</v>
      </c>
      <c r="AQ661" s="2">
        <f t="shared" si="131"/>
        <v>0</v>
      </c>
      <c r="AR661" s="2">
        <f t="shared" si="132"/>
        <v>0</v>
      </c>
      <c r="AS661" s="2">
        <f t="shared" si="133"/>
        <v>0</v>
      </c>
      <c r="AT661" s="2">
        <f t="shared" si="134"/>
        <v>0</v>
      </c>
      <c r="AU661" s="2">
        <f t="shared" si="135"/>
        <v>0</v>
      </c>
      <c r="AV661" s="2"/>
      <c r="AW661" s="2">
        <f>AX661*O661</f>
        <v>0</v>
      </c>
      <c r="AX661" s="2">
        <f t="shared" si="136"/>
        <v>529.98221895859683</v>
      </c>
      <c r="AY661" s="2">
        <f>SUM(AL661:AU661)</f>
        <v>0</v>
      </c>
      <c r="AZ661" s="1">
        <f>AY661*O661</f>
        <v>0</v>
      </c>
      <c r="BA661" s="15">
        <f t="shared" si="137"/>
        <v>0</v>
      </c>
    </row>
    <row r="662" spans="15:53" ht="14.25" customHeight="1" x14ac:dyDescent="0.25">
      <c r="O662" s="53"/>
      <c r="P662" s="13"/>
      <c r="Q662" s="13"/>
      <c r="R662" s="13"/>
      <c r="S662" s="13"/>
      <c r="T662" s="13"/>
      <c r="U662" s="17"/>
      <c r="V662" s="17"/>
      <c r="AA662" s="49"/>
      <c r="AB662" s="30"/>
      <c r="AC662" s="14"/>
      <c r="AD662" s="4"/>
      <c r="AE662" s="4"/>
      <c r="AF662" s="5"/>
      <c r="AG662" s="6"/>
      <c r="AH662" s="41"/>
      <c r="AI662" s="32"/>
      <c r="AJ662" s="32"/>
      <c r="AL662" s="2">
        <f t="shared" si="126"/>
        <v>0</v>
      </c>
      <c r="AM662" s="2">
        <f t="shared" si="127"/>
        <v>0</v>
      </c>
      <c r="AN662" s="2">
        <f t="shared" si="128"/>
        <v>0</v>
      </c>
      <c r="AO662" s="2">
        <f t="shared" si="129"/>
        <v>0</v>
      </c>
      <c r="AP662" s="2">
        <f t="shared" si="130"/>
        <v>0</v>
      </c>
      <c r="AQ662" s="2">
        <f t="shared" si="131"/>
        <v>0</v>
      </c>
      <c r="AR662" s="2">
        <f t="shared" si="132"/>
        <v>0</v>
      </c>
      <c r="AS662" s="2">
        <f t="shared" si="133"/>
        <v>0</v>
      </c>
      <c r="AT662" s="2">
        <f t="shared" si="134"/>
        <v>0</v>
      </c>
      <c r="AU662" s="2">
        <f t="shared" si="135"/>
        <v>0</v>
      </c>
      <c r="AV662" s="2"/>
      <c r="AW662" s="2">
        <f>AX662*O662</f>
        <v>0</v>
      </c>
      <c r="AX662" s="2">
        <f t="shared" si="136"/>
        <v>529.98221895859683</v>
      </c>
      <c r="AY662" s="2">
        <f>SUM(AL662:AU662)</f>
        <v>0</v>
      </c>
      <c r="AZ662" s="1">
        <f>AY662*O662</f>
        <v>0</v>
      </c>
      <c r="BA662" s="15">
        <f t="shared" si="137"/>
        <v>0</v>
      </c>
    </row>
    <row r="663" spans="15:53" ht="14.25" customHeight="1" x14ac:dyDescent="0.25">
      <c r="O663" s="53"/>
      <c r="P663" s="13"/>
      <c r="Q663" s="13"/>
      <c r="R663" s="13"/>
      <c r="S663" s="13"/>
      <c r="T663" s="13"/>
      <c r="U663" s="17"/>
      <c r="V663" s="17"/>
      <c r="AA663" s="49"/>
      <c r="AB663" s="30"/>
      <c r="AC663" s="14"/>
      <c r="AD663" s="4"/>
      <c r="AE663" s="4"/>
      <c r="AF663" s="5"/>
      <c r="AG663" s="6"/>
      <c r="AH663" s="41"/>
      <c r="AI663" s="32"/>
      <c r="AJ663" s="32"/>
      <c r="AL663" s="2">
        <f t="shared" si="126"/>
        <v>0</v>
      </c>
      <c r="AM663" s="2">
        <f t="shared" si="127"/>
        <v>0</v>
      </c>
      <c r="AN663" s="2">
        <f t="shared" si="128"/>
        <v>0</v>
      </c>
      <c r="AO663" s="2">
        <f t="shared" si="129"/>
        <v>0</v>
      </c>
      <c r="AP663" s="2">
        <f t="shared" si="130"/>
        <v>0</v>
      </c>
      <c r="AQ663" s="2">
        <f t="shared" si="131"/>
        <v>0</v>
      </c>
      <c r="AR663" s="2">
        <f t="shared" si="132"/>
        <v>0</v>
      </c>
      <c r="AS663" s="2">
        <f t="shared" si="133"/>
        <v>0</v>
      </c>
      <c r="AT663" s="2">
        <f t="shared" si="134"/>
        <v>0</v>
      </c>
      <c r="AU663" s="2">
        <f t="shared" si="135"/>
        <v>0</v>
      </c>
      <c r="AV663" s="2"/>
      <c r="AW663" s="2">
        <f>AX663*O663</f>
        <v>0</v>
      </c>
      <c r="AX663" s="2">
        <f t="shared" si="136"/>
        <v>529.98221895859683</v>
      </c>
      <c r="AY663" s="2">
        <f>SUM(AL663:AU663)</f>
        <v>0</v>
      </c>
      <c r="AZ663" s="1">
        <f>AY663*O663</f>
        <v>0</v>
      </c>
      <c r="BA663" s="15">
        <f t="shared" si="137"/>
        <v>0</v>
      </c>
    </row>
    <row r="664" spans="15:53" ht="14.25" customHeight="1" x14ac:dyDescent="0.25">
      <c r="O664" s="53"/>
      <c r="P664" s="13"/>
      <c r="Q664" s="13"/>
      <c r="R664" s="13"/>
      <c r="S664" s="13"/>
      <c r="T664" s="13"/>
      <c r="U664" s="17"/>
      <c r="V664" s="17"/>
      <c r="AA664" s="49"/>
      <c r="AB664" s="30"/>
      <c r="AC664" s="14"/>
      <c r="AD664" s="4"/>
      <c r="AE664" s="4"/>
      <c r="AF664" s="5"/>
      <c r="AG664" s="6"/>
      <c r="AH664" s="41"/>
      <c r="AI664" s="32"/>
      <c r="AJ664" s="32"/>
      <c r="AL664" s="2">
        <f t="shared" si="126"/>
        <v>0</v>
      </c>
      <c r="AM664" s="2">
        <f t="shared" si="127"/>
        <v>0</v>
      </c>
      <c r="AN664" s="2">
        <f t="shared" si="128"/>
        <v>0</v>
      </c>
      <c r="AO664" s="2">
        <f t="shared" si="129"/>
        <v>0</v>
      </c>
      <c r="AP664" s="2">
        <f t="shared" si="130"/>
        <v>0</v>
      </c>
      <c r="AQ664" s="2">
        <f t="shared" si="131"/>
        <v>0</v>
      </c>
      <c r="AR664" s="2">
        <f t="shared" si="132"/>
        <v>0</v>
      </c>
      <c r="AS664" s="2">
        <f t="shared" si="133"/>
        <v>0</v>
      </c>
      <c r="AT664" s="2">
        <f t="shared" si="134"/>
        <v>0</v>
      </c>
      <c r="AU664" s="2">
        <f t="shared" si="135"/>
        <v>0</v>
      </c>
      <c r="AV664" s="2"/>
      <c r="AW664" s="2">
        <f>AX664*O664</f>
        <v>0</v>
      </c>
      <c r="AX664" s="2">
        <f t="shared" si="136"/>
        <v>529.98221895859683</v>
      </c>
      <c r="AY664" s="2">
        <f>SUM(AL664:AU664)</f>
        <v>0</v>
      </c>
      <c r="AZ664" s="1">
        <f>AY664*O664</f>
        <v>0</v>
      </c>
      <c r="BA664" s="15">
        <f t="shared" si="137"/>
        <v>0</v>
      </c>
    </row>
    <row r="665" spans="15:53" ht="14.25" customHeight="1" x14ac:dyDescent="0.25">
      <c r="O665" s="53"/>
      <c r="P665" s="13"/>
      <c r="Q665" s="13"/>
      <c r="R665" s="13"/>
      <c r="S665" s="13"/>
      <c r="T665" s="13"/>
      <c r="U665" s="17"/>
      <c r="V665" s="17"/>
      <c r="AA665" s="49"/>
      <c r="AB665" s="30"/>
      <c r="AC665" s="14"/>
      <c r="AD665" s="4"/>
      <c r="AE665" s="4"/>
      <c r="AF665" s="5"/>
      <c r="AG665" s="6"/>
      <c r="AH665" s="41"/>
      <c r="AI665" s="32"/>
      <c r="AJ665" s="32"/>
      <c r="AL665" s="2">
        <f t="shared" si="126"/>
        <v>0</v>
      </c>
      <c r="AM665" s="2">
        <f t="shared" si="127"/>
        <v>0</v>
      </c>
      <c r="AN665" s="2">
        <f t="shared" si="128"/>
        <v>0</v>
      </c>
      <c r="AO665" s="2">
        <f t="shared" si="129"/>
        <v>0</v>
      </c>
      <c r="AP665" s="2">
        <f t="shared" si="130"/>
        <v>0</v>
      </c>
      <c r="AQ665" s="2">
        <f t="shared" si="131"/>
        <v>0</v>
      </c>
      <c r="AR665" s="2">
        <f t="shared" si="132"/>
        <v>0</v>
      </c>
      <c r="AS665" s="2">
        <f t="shared" si="133"/>
        <v>0</v>
      </c>
      <c r="AT665" s="2">
        <f t="shared" si="134"/>
        <v>0</v>
      </c>
      <c r="AU665" s="2">
        <f t="shared" si="135"/>
        <v>0</v>
      </c>
      <c r="AV665" s="2"/>
      <c r="AW665" s="2">
        <f>AX665*O665</f>
        <v>0</v>
      </c>
      <c r="AX665" s="2">
        <f t="shared" si="136"/>
        <v>529.98221895859683</v>
      </c>
      <c r="AY665" s="2">
        <f>SUM(AL665:AU665)</f>
        <v>0</v>
      </c>
      <c r="AZ665" s="1">
        <f>AY665*O665</f>
        <v>0</v>
      </c>
      <c r="BA665" s="15">
        <f t="shared" si="137"/>
        <v>0</v>
      </c>
    </row>
    <row r="666" spans="15:53" ht="14.25" customHeight="1" x14ac:dyDescent="0.25">
      <c r="O666" s="53"/>
      <c r="P666" s="13"/>
      <c r="Q666" s="13"/>
      <c r="R666" s="13"/>
      <c r="S666" s="13"/>
      <c r="T666" s="13"/>
      <c r="U666" s="17"/>
      <c r="V666" s="17"/>
      <c r="AA666" s="49"/>
      <c r="AB666" s="30"/>
      <c r="AC666" s="14"/>
      <c r="AD666" s="4"/>
      <c r="AE666" s="4"/>
      <c r="AF666" s="5"/>
      <c r="AG666" s="6"/>
      <c r="AH666" s="41"/>
      <c r="AI666" s="32"/>
      <c r="AJ666" s="32"/>
      <c r="AL666" s="2">
        <f t="shared" si="126"/>
        <v>0</v>
      </c>
      <c r="AM666" s="2">
        <f t="shared" si="127"/>
        <v>0</v>
      </c>
      <c r="AN666" s="2">
        <f t="shared" si="128"/>
        <v>0</v>
      </c>
      <c r="AO666" s="2">
        <f t="shared" si="129"/>
        <v>0</v>
      </c>
      <c r="AP666" s="2">
        <f t="shared" si="130"/>
        <v>0</v>
      </c>
      <c r="AQ666" s="2">
        <f t="shared" si="131"/>
        <v>0</v>
      </c>
      <c r="AR666" s="2">
        <f t="shared" si="132"/>
        <v>0</v>
      </c>
      <c r="AS666" s="2">
        <f t="shared" si="133"/>
        <v>0</v>
      </c>
      <c r="AT666" s="2">
        <f t="shared" si="134"/>
        <v>0</v>
      </c>
      <c r="AU666" s="2">
        <f t="shared" si="135"/>
        <v>0</v>
      </c>
      <c r="AV666" s="2"/>
      <c r="AW666" s="2">
        <f>AX666*O666</f>
        <v>0</v>
      </c>
      <c r="AX666" s="2">
        <f t="shared" si="136"/>
        <v>529.98221895859683</v>
      </c>
      <c r="AY666" s="2">
        <f>SUM(AL666:AU666)</f>
        <v>0</v>
      </c>
      <c r="AZ666" s="1">
        <f>AY666*O666</f>
        <v>0</v>
      </c>
      <c r="BA666" s="15">
        <f t="shared" si="137"/>
        <v>0</v>
      </c>
    </row>
    <row r="667" spans="15:53" ht="14.25" customHeight="1" x14ac:dyDescent="0.25">
      <c r="O667" s="53"/>
      <c r="P667" s="13"/>
      <c r="Q667" s="13"/>
      <c r="R667" s="13"/>
      <c r="S667" s="13"/>
      <c r="T667" s="13"/>
      <c r="U667" s="17"/>
      <c r="V667" s="17"/>
      <c r="AA667" s="49"/>
      <c r="AB667" s="30"/>
      <c r="AC667" s="14"/>
      <c r="AD667" s="4"/>
      <c r="AE667" s="4"/>
      <c r="AF667" s="5"/>
      <c r="AG667" s="6"/>
      <c r="AH667" s="41"/>
      <c r="AI667" s="32"/>
      <c r="AJ667" s="32"/>
      <c r="AL667" s="2">
        <f t="shared" si="126"/>
        <v>0</v>
      </c>
      <c r="AM667" s="2">
        <f t="shared" si="127"/>
        <v>0</v>
      </c>
      <c r="AN667" s="2">
        <f t="shared" si="128"/>
        <v>0</v>
      </c>
      <c r="AO667" s="2">
        <f t="shared" si="129"/>
        <v>0</v>
      </c>
      <c r="AP667" s="2">
        <f t="shared" si="130"/>
        <v>0</v>
      </c>
      <c r="AQ667" s="2">
        <f t="shared" si="131"/>
        <v>0</v>
      </c>
      <c r="AR667" s="2">
        <f t="shared" si="132"/>
        <v>0</v>
      </c>
      <c r="AS667" s="2">
        <f t="shared" si="133"/>
        <v>0</v>
      </c>
      <c r="AT667" s="2">
        <f t="shared" si="134"/>
        <v>0</v>
      </c>
      <c r="AU667" s="2">
        <f t="shared" si="135"/>
        <v>0</v>
      </c>
      <c r="AV667" s="2"/>
      <c r="AW667" s="2">
        <f>AX667*O667</f>
        <v>0</v>
      </c>
      <c r="AX667" s="2">
        <f t="shared" si="136"/>
        <v>529.98221895859683</v>
      </c>
      <c r="AY667" s="2">
        <f>SUM(AL667:AU667)</f>
        <v>0</v>
      </c>
      <c r="AZ667" s="1">
        <f>AY667*O667</f>
        <v>0</v>
      </c>
      <c r="BA667" s="15">
        <f t="shared" si="137"/>
        <v>0</v>
      </c>
    </row>
    <row r="668" spans="15:53" ht="14.25" customHeight="1" x14ac:dyDescent="0.25">
      <c r="O668" s="53"/>
      <c r="P668" s="13"/>
      <c r="Q668" s="13"/>
      <c r="R668" s="13"/>
      <c r="S668" s="13"/>
      <c r="T668" s="13"/>
      <c r="U668" s="17"/>
      <c r="V668" s="17"/>
      <c r="AA668" s="49"/>
      <c r="AB668" s="30"/>
      <c r="AC668" s="14"/>
      <c r="AD668" s="4"/>
      <c r="AE668" s="4"/>
      <c r="AF668" s="5"/>
      <c r="AG668" s="6"/>
      <c r="AH668" s="41"/>
      <c r="AI668" s="32"/>
      <c r="AJ668" s="32"/>
      <c r="AL668" s="2">
        <f t="shared" si="126"/>
        <v>0</v>
      </c>
      <c r="AM668" s="2">
        <f t="shared" si="127"/>
        <v>0</v>
      </c>
      <c r="AN668" s="2">
        <f t="shared" si="128"/>
        <v>0</v>
      </c>
      <c r="AO668" s="2">
        <f t="shared" si="129"/>
        <v>0</v>
      </c>
      <c r="AP668" s="2">
        <f t="shared" si="130"/>
        <v>0</v>
      </c>
      <c r="AQ668" s="2">
        <f t="shared" si="131"/>
        <v>0</v>
      </c>
      <c r="AR668" s="2">
        <f t="shared" si="132"/>
        <v>0</v>
      </c>
      <c r="AS668" s="2">
        <f t="shared" si="133"/>
        <v>0</v>
      </c>
      <c r="AT668" s="2">
        <f t="shared" si="134"/>
        <v>0</v>
      </c>
      <c r="AU668" s="2">
        <f t="shared" si="135"/>
        <v>0</v>
      </c>
      <c r="AV668" s="2"/>
      <c r="AW668" s="2">
        <f>AX668*O668</f>
        <v>0</v>
      </c>
      <c r="AX668" s="2">
        <f t="shared" si="136"/>
        <v>529.98221895859683</v>
      </c>
      <c r="AY668" s="2">
        <f>SUM(AL668:AU668)</f>
        <v>0</v>
      </c>
      <c r="AZ668" s="1">
        <f>AY668*O668</f>
        <v>0</v>
      </c>
      <c r="BA668" s="15">
        <f t="shared" si="137"/>
        <v>0</v>
      </c>
    </row>
    <row r="669" spans="15:53" ht="14.25" customHeight="1" x14ac:dyDescent="0.25">
      <c r="O669" s="53"/>
      <c r="P669" s="13"/>
      <c r="Q669" s="13"/>
      <c r="R669" s="13"/>
      <c r="S669" s="13"/>
      <c r="T669" s="13"/>
      <c r="U669" s="17"/>
      <c r="V669" s="17"/>
      <c r="AA669" s="49"/>
      <c r="AB669" s="30"/>
      <c r="AC669" s="14"/>
      <c r="AD669" s="4"/>
      <c r="AE669" s="4"/>
      <c r="AF669" s="5"/>
      <c r="AG669" s="6"/>
      <c r="AH669" s="41"/>
      <c r="AI669" s="32"/>
      <c r="AJ669" s="32"/>
      <c r="AL669" s="2">
        <f t="shared" si="126"/>
        <v>0</v>
      </c>
      <c r="AM669" s="2">
        <f t="shared" si="127"/>
        <v>0</v>
      </c>
      <c r="AN669" s="2">
        <f t="shared" si="128"/>
        <v>0</v>
      </c>
      <c r="AO669" s="2">
        <f t="shared" si="129"/>
        <v>0</v>
      </c>
      <c r="AP669" s="2">
        <f t="shared" si="130"/>
        <v>0</v>
      </c>
      <c r="AQ669" s="2">
        <f t="shared" si="131"/>
        <v>0</v>
      </c>
      <c r="AR669" s="2">
        <f t="shared" si="132"/>
        <v>0</v>
      </c>
      <c r="AS669" s="2">
        <f t="shared" si="133"/>
        <v>0</v>
      </c>
      <c r="AT669" s="2">
        <f t="shared" si="134"/>
        <v>0</v>
      </c>
      <c r="AU669" s="2">
        <f t="shared" si="135"/>
        <v>0</v>
      </c>
      <c r="AV669" s="2"/>
      <c r="AW669" s="2">
        <f>AX669*O669</f>
        <v>0</v>
      </c>
      <c r="AX669" s="2">
        <f t="shared" si="136"/>
        <v>529.98221895859683</v>
      </c>
      <c r="AY669" s="2">
        <f>SUM(AL669:AU669)</f>
        <v>0</v>
      </c>
      <c r="AZ669" s="1">
        <f>AY669*O669</f>
        <v>0</v>
      </c>
      <c r="BA669" s="15">
        <f t="shared" si="137"/>
        <v>0</v>
      </c>
    </row>
    <row r="670" spans="15:53" ht="14.25" customHeight="1" x14ac:dyDescent="0.25">
      <c r="O670" s="53"/>
      <c r="P670" s="13"/>
      <c r="Q670" s="13"/>
      <c r="R670" s="13"/>
      <c r="S670" s="13"/>
      <c r="T670" s="13"/>
      <c r="U670" s="17"/>
      <c r="V670" s="17"/>
      <c r="AA670" s="49"/>
      <c r="AB670" s="30"/>
      <c r="AC670" s="14"/>
      <c r="AD670" s="4"/>
      <c r="AE670" s="4"/>
      <c r="AF670" s="5"/>
      <c r="AG670" s="6"/>
      <c r="AH670" s="41"/>
      <c r="AI670" s="32"/>
      <c r="AJ670" s="32"/>
      <c r="AL670" s="2">
        <f t="shared" si="126"/>
        <v>0</v>
      </c>
      <c r="AM670" s="2">
        <f t="shared" si="127"/>
        <v>0</v>
      </c>
      <c r="AN670" s="2">
        <f t="shared" si="128"/>
        <v>0</v>
      </c>
      <c r="AO670" s="2">
        <f t="shared" si="129"/>
        <v>0</v>
      </c>
      <c r="AP670" s="2">
        <f t="shared" si="130"/>
        <v>0</v>
      </c>
      <c r="AQ670" s="2">
        <f t="shared" si="131"/>
        <v>0</v>
      </c>
      <c r="AR670" s="2">
        <f t="shared" si="132"/>
        <v>0</v>
      </c>
      <c r="AS670" s="2">
        <f t="shared" si="133"/>
        <v>0</v>
      </c>
      <c r="AT670" s="2">
        <f t="shared" si="134"/>
        <v>0</v>
      </c>
      <c r="AU670" s="2">
        <f t="shared" si="135"/>
        <v>0</v>
      </c>
      <c r="AV670" s="2"/>
      <c r="AW670" s="2">
        <f>AX670*O670</f>
        <v>0</v>
      </c>
      <c r="AX670" s="2">
        <f t="shared" si="136"/>
        <v>529.98221895859683</v>
      </c>
      <c r="AY670" s="2">
        <f>SUM(AL670:AU670)</f>
        <v>0</v>
      </c>
      <c r="AZ670" s="1">
        <f>AY670*O670</f>
        <v>0</v>
      </c>
      <c r="BA670" s="15">
        <f t="shared" si="137"/>
        <v>0</v>
      </c>
    </row>
    <row r="671" spans="15:53" ht="14.25" customHeight="1" x14ac:dyDescent="0.25">
      <c r="O671" s="53"/>
      <c r="P671" s="13"/>
      <c r="Q671" s="13"/>
      <c r="R671" s="13"/>
      <c r="S671" s="13"/>
      <c r="T671" s="13"/>
      <c r="U671" s="17"/>
      <c r="V671" s="17"/>
      <c r="AA671" s="49"/>
      <c r="AB671" s="30"/>
      <c r="AC671" s="14"/>
      <c r="AD671" s="4"/>
      <c r="AE671" s="4"/>
      <c r="AF671" s="5"/>
      <c r="AG671" s="6"/>
      <c r="AH671" s="41"/>
      <c r="AI671" s="32"/>
      <c r="AJ671" s="32"/>
      <c r="AL671" s="2">
        <f t="shared" si="126"/>
        <v>0</v>
      </c>
      <c r="AM671" s="2">
        <f t="shared" si="127"/>
        <v>0</v>
      </c>
      <c r="AN671" s="2">
        <f t="shared" si="128"/>
        <v>0</v>
      </c>
      <c r="AO671" s="2">
        <f t="shared" si="129"/>
        <v>0</v>
      </c>
      <c r="AP671" s="2">
        <f t="shared" si="130"/>
        <v>0</v>
      </c>
      <c r="AQ671" s="2">
        <f t="shared" si="131"/>
        <v>0</v>
      </c>
      <c r="AR671" s="2">
        <f t="shared" si="132"/>
        <v>0</v>
      </c>
      <c r="AS671" s="2">
        <f t="shared" si="133"/>
        <v>0</v>
      </c>
      <c r="AT671" s="2">
        <f t="shared" si="134"/>
        <v>0</v>
      </c>
      <c r="AU671" s="2">
        <f t="shared" si="135"/>
        <v>0</v>
      </c>
      <c r="AV671" s="2"/>
      <c r="AW671" s="2">
        <f>AX671*O671</f>
        <v>0</v>
      </c>
      <c r="AX671" s="2">
        <f t="shared" si="136"/>
        <v>529.98221895859683</v>
      </c>
      <c r="AY671" s="2">
        <f>SUM(AL671:AU671)</f>
        <v>0</v>
      </c>
      <c r="AZ671" s="1">
        <f>AY671*O671</f>
        <v>0</v>
      </c>
      <c r="BA671" s="15">
        <f t="shared" si="137"/>
        <v>0</v>
      </c>
    </row>
    <row r="672" spans="15:53" ht="14.25" customHeight="1" x14ac:dyDescent="0.25">
      <c r="O672" s="53"/>
      <c r="P672" s="13"/>
      <c r="Q672" s="13"/>
      <c r="R672" s="13"/>
      <c r="S672" s="13"/>
      <c r="T672" s="13"/>
      <c r="U672" s="17"/>
      <c r="V672" s="17"/>
      <c r="AA672" s="49"/>
      <c r="AB672" s="30"/>
      <c r="AC672" s="14"/>
      <c r="AD672" s="4"/>
      <c r="AE672" s="4"/>
      <c r="AF672" s="5"/>
      <c r="AG672" s="6"/>
      <c r="AH672" s="41"/>
      <c r="AI672" s="32"/>
      <c r="AJ672" s="32"/>
      <c r="AL672" s="2">
        <f t="shared" si="126"/>
        <v>0</v>
      </c>
      <c r="AM672" s="2">
        <f t="shared" si="127"/>
        <v>0</v>
      </c>
      <c r="AN672" s="2">
        <f t="shared" si="128"/>
        <v>0</v>
      </c>
      <c r="AO672" s="2">
        <f t="shared" si="129"/>
        <v>0</v>
      </c>
      <c r="AP672" s="2">
        <f t="shared" si="130"/>
        <v>0</v>
      </c>
      <c r="AQ672" s="2">
        <f t="shared" si="131"/>
        <v>0</v>
      </c>
      <c r="AR672" s="2">
        <f t="shared" si="132"/>
        <v>0</v>
      </c>
      <c r="AS672" s="2">
        <f t="shared" si="133"/>
        <v>0</v>
      </c>
      <c r="AT672" s="2">
        <f t="shared" si="134"/>
        <v>0</v>
      </c>
      <c r="AU672" s="2">
        <f t="shared" si="135"/>
        <v>0</v>
      </c>
      <c r="AV672" s="2"/>
      <c r="AW672" s="2">
        <f>AX672*O672</f>
        <v>0</v>
      </c>
      <c r="AX672" s="2">
        <f t="shared" si="136"/>
        <v>529.98221895859683</v>
      </c>
      <c r="AY672" s="2">
        <f>SUM(AL672:AU672)</f>
        <v>0</v>
      </c>
      <c r="AZ672" s="1">
        <f>AY672*O672</f>
        <v>0</v>
      </c>
      <c r="BA672" s="15">
        <f t="shared" si="137"/>
        <v>0</v>
      </c>
    </row>
    <row r="673" spans="15:53" ht="14.25" customHeight="1" x14ac:dyDescent="0.25">
      <c r="O673" s="53"/>
      <c r="P673" s="13"/>
      <c r="Q673" s="13"/>
      <c r="R673" s="13"/>
      <c r="S673" s="13"/>
      <c r="T673" s="13"/>
      <c r="U673" s="17"/>
      <c r="V673" s="17"/>
      <c r="AA673" s="49"/>
      <c r="AB673" s="30"/>
      <c r="AC673" s="14"/>
      <c r="AD673" s="4"/>
      <c r="AE673" s="4"/>
      <c r="AF673" s="5"/>
      <c r="AG673" s="6"/>
      <c r="AH673" s="41"/>
      <c r="AI673" s="32"/>
      <c r="AJ673" s="32"/>
      <c r="AL673" s="2">
        <f t="shared" si="126"/>
        <v>0</v>
      </c>
      <c r="AM673" s="2">
        <f t="shared" si="127"/>
        <v>0</v>
      </c>
      <c r="AN673" s="2">
        <f t="shared" si="128"/>
        <v>0</v>
      </c>
      <c r="AO673" s="2">
        <f t="shared" si="129"/>
        <v>0</v>
      </c>
      <c r="AP673" s="2">
        <f t="shared" si="130"/>
        <v>0</v>
      </c>
      <c r="AQ673" s="2">
        <f t="shared" si="131"/>
        <v>0</v>
      </c>
      <c r="AR673" s="2">
        <f t="shared" si="132"/>
        <v>0</v>
      </c>
      <c r="AS673" s="2">
        <f t="shared" si="133"/>
        <v>0</v>
      </c>
      <c r="AT673" s="2">
        <f t="shared" si="134"/>
        <v>0</v>
      </c>
      <c r="AU673" s="2">
        <f t="shared" si="135"/>
        <v>0</v>
      </c>
      <c r="AV673" s="2"/>
      <c r="AW673" s="2">
        <f>AX673*O673</f>
        <v>0</v>
      </c>
      <c r="AX673" s="2">
        <f t="shared" si="136"/>
        <v>529.98221895859683</v>
      </c>
      <c r="AY673" s="2">
        <f>SUM(AL673:AU673)</f>
        <v>0</v>
      </c>
      <c r="AZ673" s="1">
        <f>AY673*O673</f>
        <v>0</v>
      </c>
      <c r="BA673" s="15">
        <f t="shared" si="137"/>
        <v>0</v>
      </c>
    </row>
    <row r="674" spans="15:53" ht="14.25" customHeight="1" x14ac:dyDescent="0.25">
      <c r="O674" s="53"/>
      <c r="P674" s="13"/>
      <c r="Q674" s="13"/>
      <c r="R674" s="13"/>
      <c r="S674" s="13"/>
      <c r="T674" s="13"/>
      <c r="U674" s="17"/>
      <c r="V674" s="17"/>
      <c r="AA674" s="49"/>
      <c r="AB674" s="30"/>
      <c r="AC674" s="14"/>
      <c r="AD674" s="4"/>
      <c r="AE674" s="4"/>
      <c r="AF674" s="5"/>
      <c r="AG674" s="6"/>
      <c r="AH674" s="41"/>
      <c r="AI674" s="32"/>
      <c r="AJ674" s="32"/>
      <c r="AL674" s="2">
        <f t="shared" si="126"/>
        <v>0</v>
      </c>
      <c r="AM674" s="2">
        <f t="shared" si="127"/>
        <v>0</v>
      </c>
      <c r="AN674" s="2">
        <f t="shared" si="128"/>
        <v>0</v>
      </c>
      <c r="AO674" s="2">
        <f t="shared" si="129"/>
        <v>0</v>
      </c>
      <c r="AP674" s="2">
        <f t="shared" si="130"/>
        <v>0</v>
      </c>
      <c r="AQ674" s="2">
        <f t="shared" si="131"/>
        <v>0</v>
      </c>
      <c r="AR674" s="2">
        <f t="shared" si="132"/>
        <v>0</v>
      </c>
      <c r="AS674" s="2">
        <f t="shared" si="133"/>
        <v>0</v>
      </c>
      <c r="AT674" s="2">
        <f t="shared" si="134"/>
        <v>0</v>
      </c>
      <c r="AU674" s="2">
        <f t="shared" si="135"/>
        <v>0</v>
      </c>
      <c r="AV674" s="2"/>
      <c r="AW674" s="2">
        <f>AX674*O674</f>
        <v>0</v>
      </c>
      <c r="AX674" s="2">
        <f t="shared" si="136"/>
        <v>529.98221895859683</v>
      </c>
      <c r="AY674" s="2">
        <f>SUM(AL674:AU674)</f>
        <v>0</v>
      </c>
      <c r="AZ674" s="1">
        <f>AY674*O674</f>
        <v>0</v>
      </c>
      <c r="BA674" s="15">
        <f t="shared" si="137"/>
        <v>0</v>
      </c>
    </row>
    <row r="675" spans="15:53" ht="14.25" customHeight="1" x14ac:dyDescent="0.25">
      <c r="O675" s="53"/>
      <c r="P675" s="13"/>
      <c r="Q675" s="13"/>
      <c r="R675" s="13"/>
      <c r="S675" s="13"/>
      <c r="T675" s="13"/>
      <c r="U675" s="17"/>
      <c r="V675" s="17"/>
      <c r="AA675" s="49"/>
      <c r="AB675" s="30"/>
      <c r="AC675" s="14"/>
      <c r="AD675" s="4"/>
      <c r="AE675" s="4"/>
      <c r="AF675" s="5"/>
      <c r="AG675" s="6"/>
      <c r="AH675" s="41"/>
      <c r="AI675" s="32"/>
      <c r="AJ675" s="32"/>
      <c r="AL675" s="2">
        <f t="shared" si="126"/>
        <v>0</v>
      </c>
      <c r="AM675" s="2">
        <f t="shared" si="127"/>
        <v>0</v>
      </c>
      <c r="AN675" s="2">
        <f t="shared" si="128"/>
        <v>0</v>
      </c>
      <c r="AO675" s="2">
        <f t="shared" si="129"/>
        <v>0</v>
      </c>
      <c r="AP675" s="2">
        <f t="shared" si="130"/>
        <v>0</v>
      </c>
      <c r="AQ675" s="2">
        <f t="shared" si="131"/>
        <v>0</v>
      </c>
      <c r="AR675" s="2">
        <f t="shared" si="132"/>
        <v>0</v>
      </c>
      <c r="AS675" s="2">
        <f t="shared" si="133"/>
        <v>0</v>
      </c>
      <c r="AT675" s="2">
        <f t="shared" si="134"/>
        <v>0</v>
      </c>
      <c r="AU675" s="2">
        <f t="shared" si="135"/>
        <v>0</v>
      </c>
      <c r="AV675" s="2"/>
      <c r="AW675" s="2">
        <f>AX675*O675</f>
        <v>0</v>
      </c>
      <c r="AX675" s="2">
        <f t="shared" si="136"/>
        <v>529.98221895859683</v>
      </c>
      <c r="AY675" s="2">
        <f>SUM(AL675:AU675)</f>
        <v>0</v>
      </c>
      <c r="AZ675" s="1">
        <f>AY675*O675</f>
        <v>0</v>
      </c>
      <c r="BA675" s="15">
        <f t="shared" si="137"/>
        <v>0</v>
      </c>
    </row>
    <row r="676" spans="15:53" ht="14.25" customHeight="1" x14ac:dyDescent="0.25">
      <c r="O676" s="53"/>
      <c r="P676" s="13"/>
      <c r="Q676" s="13"/>
      <c r="R676" s="13"/>
      <c r="S676" s="13"/>
      <c r="T676" s="13"/>
      <c r="U676" s="17"/>
      <c r="V676" s="17"/>
      <c r="AA676" s="49"/>
      <c r="AB676" s="30"/>
      <c r="AC676" s="14"/>
      <c r="AD676" s="4"/>
      <c r="AE676" s="4"/>
      <c r="AF676" s="5"/>
      <c r="AG676" s="6"/>
      <c r="AH676" s="41"/>
      <c r="AI676" s="32"/>
      <c r="AJ676" s="32"/>
      <c r="AL676" s="2">
        <f t="shared" si="126"/>
        <v>0</v>
      </c>
      <c r="AM676" s="2">
        <f t="shared" si="127"/>
        <v>0</v>
      </c>
      <c r="AN676" s="2">
        <f t="shared" si="128"/>
        <v>0</v>
      </c>
      <c r="AO676" s="2">
        <f t="shared" si="129"/>
        <v>0</v>
      </c>
      <c r="AP676" s="2">
        <f t="shared" si="130"/>
        <v>0</v>
      </c>
      <c r="AQ676" s="2">
        <f t="shared" si="131"/>
        <v>0</v>
      </c>
      <c r="AR676" s="2">
        <f t="shared" si="132"/>
        <v>0</v>
      </c>
      <c r="AS676" s="2">
        <f t="shared" si="133"/>
        <v>0</v>
      </c>
      <c r="AT676" s="2">
        <f t="shared" si="134"/>
        <v>0</v>
      </c>
      <c r="AU676" s="2">
        <f t="shared" si="135"/>
        <v>0</v>
      </c>
      <c r="AV676" s="2"/>
      <c r="AW676" s="2">
        <f>AX676*O676</f>
        <v>0</v>
      </c>
      <c r="AX676" s="2">
        <f t="shared" si="136"/>
        <v>529.98221895859683</v>
      </c>
      <c r="AY676" s="2">
        <f>SUM(AL676:AU676)</f>
        <v>0</v>
      </c>
      <c r="AZ676" s="1">
        <f>AY676*O676</f>
        <v>0</v>
      </c>
      <c r="BA676" s="15">
        <f t="shared" si="137"/>
        <v>0</v>
      </c>
    </row>
    <row r="677" spans="15:53" ht="14.25" customHeight="1" x14ac:dyDescent="0.25">
      <c r="O677" s="53"/>
      <c r="P677" s="13"/>
      <c r="Q677" s="13"/>
      <c r="R677" s="13"/>
      <c r="S677" s="13"/>
      <c r="T677" s="13"/>
      <c r="U677" s="17"/>
      <c r="V677" s="17"/>
      <c r="AA677" s="49"/>
      <c r="AB677" s="30"/>
      <c r="AC677" s="14"/>
      <c r="AD677" s="4"/>
      <c r="AE677" s="4"/>
      <c r="AF677" s="5"/>
      <c r="AG677" s="6"/>
      <c r="AH677" s="41"/>
      <c r="AI677" s="32"/>
      <c r="AJ677" s="32"/>
      <c r="AL677" s="2">
        <f t="shared" si="126"/>
        <v>0</v>
      </c>
      <c r="AM677" s="2">
        <f t="shared" si="127"/>
        <v>0</v>
      </c>
      <c r="AN677" s="2">
        <f t="shared" si="128"/>
        <v>0</v>
      </c>
      <c r="AO677" s="2">
        <f t="shared" si="129"/>
        <v>0</v>
      </c>
      <c r="AP677" s="2">
        <f t="shared" si="130"/>
        <v>0</v>
      </c>
      <c r="AQ677" s="2">
        <f t="shared" si="131"/>
        <v>0</v>
      </c>
      <c r="AR677" s="2">
        <f t="shared" si="132"/>
        <v>0</v>
      </c>
      <c r="AS677" s="2">
        <f t="shared" si="133"/>
        <v>0</v>
      </c>
      <c r="AT677" s="2">
        <f t="shared" si="134"/>
        <v>0</v>
      </c>
      <c r="AU677" s="2">
        <f t="shared" si="135"/>
        <v>0</v>
      </c>
      <c r="AV677" s="2"/>
      <c r="AW677" s="2">
        <f>AX677*O677</f>
        <v>0</v>
      </c>
      <c r="AX677" s="2">
        <f t="shared" si="136"/>
        <v>529.98221895859683</v>
      </c>
      <c r="AY677" s="2">
        <f>SUM(AL677:AU677)</f>
        <v>0</v>
      </c>
      <c r="AZ677" s="1">
        <f>AY677*O677</f>
        <v>0</v>
      </c>
      <c r="BA677" s="15">
        <f t="shared" si="137"/>
        <v>0</v>
      </c>
    </row>
    <row r="678" spans="15:53" ht="14.25" customHeight="1" x14ac:dyDescent="0.25">
      <c r="O678" s="53"/>
      <c r="P678" s="13"/>
      <c r="Q678" s="13"/>
      <c r="R678" s="13"/>
      <c r="S678" s="13"/>
      <c r="T678" s="13"/>
      <c r="U678" s="17"/>
      <c r="V678" s="17"/>
      <c r="AA678" s="49"/>
      <c r="AB678" s="30"/>
      <c r="AC678" s="14"/>
      <c r="AD678" s="4"/>
      <c r="AE678" s="4"/>
      <c r="AF678" s="5"/>
      <c r="AG678" s="6"/>
      <c r="AH678" s="41"/>
      <c r="AI678" s="32"/>
      <c r="AJ678" s="32"/>
      <c r="AL678" s="2">
        <f t="shared" si="126"/>
        <v>0</v>
      </c>
      <c r="AM678" s="2">
        <f t="shared" si="127"/>
        <v>0</v>
      </c>
      <c r="AN678" s="2">
        <f t="shared" si="128"/>
        <v>0</v>
      </c>
      <c r="AO678" s="2">
        <f t="shared" si="129"/>
        <v>0</v>
      </c>
      <c r="AP678" s="2">
        <f t="shared" si="130"/>
        <v>0</v>
      </c>
      <c r="AQ678" s="2">
        <f t="shared" si="131"/>
        <v>0</v>
      </c>
      <c r="AR678" s="2">
        <f t="shared" si="132"/>
        <v>0</v>
      </c>
      <c r="AS678" s="2">
        <f t="shared" si="133"/>
        <v>0</v>
      </c>
      <c r="AT678" s="2">
        <f t="shared" si="134"/>
        <v>0</v>
      </c>
      <c r="AU678" s="2">
        <f t="shared" si="135"/>
        <v>0</v>
      </c>
      <c r="AV678" s="2"/>
      <c r="AW678" s="2">
        <f>AX678*O678</f>
        <v>0</v>
      </c>
      <c r="AX678" s="2">
        <f t="shared" si="136"/>
        <v>529.98221895859683</v>
      </c>
      <c r="AY678" s="2">
        <f>SUM(AL678:AU678)</f>
        <v>0</v>
      </c>
      <c r="AZ678" s="1">
        <f>AY678*O678</f>
        <v>0</v>
      </c>
      <c r="BA678" s="15">
        <f t="shared" si="137"/>
        <v>0</v>
      </c>
    </row>
    <row r="679" spans="15:53" ht="14.25" customHeight="1" x14ac:dyDescent="0.25">
      <c r="O679" s="53"/>
      <c r="P679" s="13"/>
      <c r="Q679" s="13"/>
      <c r="R679" s="13"/>
      <c r="S679" s="13"/>
      <c r="T679" s="13"/>
      <c r="U679" s="17"/>
      <c r="V679" s="17"/>
      <c r="AA679" s="49"/>
      <c r="AB679" s="30"/>
      <c r="AC679" s="14"/>
      <c r="AD679" s="4"/>
      <c r="AE679" s="4"/>
      <c r="AF679" s="5"/>
      <c r="AG679" s="6"/>
      <c r="AH679" s="41"/>
      <c r="AI679" s="32"/>
      <c r="AJ679" s="32"/>
      <c r="AL679" s="2">
        <f t="shared" si="126"/>
        <v>0</v>
      </c>
      <c r="AM679" s="2">
        <f t="shared" si="127"/>
        <v>0</v>
      </c>
      <c r="AN679" s="2">
        <f t="shared" si="128"/>
        <v>0</v>
      </c>
      <c r="AO679" s="2">
        <f t="shared" si="129"/>
        <v>0</v>
      </c>
      <c r="AP679" s="2">
        <f t="shared" si="130"/>
        <v>0</v>
      </c>
      <c r="AQ679" s="2">
        <f t="shared" si="131"/>
        <v>0</v>
      </c>
      <c r="AR679" s="2">
        <f t="shared" si="132"/>
        <v>0</v>
      </c>
      <c r="AS679" s="2">
        <f t="shared" si="133"/>
        <v>0</v>
      </c>
      <c r="AT679" s="2">
        <f t="shared" si="134"/>
        <v>0</v>
      </c>
      <c r="AU679" s="2">
        <f t="shared" si="135"/>
        <v>0</v>
      </c>
      <c r="AV679" s="2"/>
      <c r="AW679" s="2">
        <f>AX679*O679</f>
        <v>0</v>
      </c>
      <c r="AX679" s="2">
        <f t="shared" si="136"/>
        <v>529.98221895859683</v>
      </c>
      <c r="AY679" s="2">
        <f>SUM(AL679:AU679)</f>
        <v>0</v>
      </c>
      <c r="AZ679" s="1">
        <f>AY679*O679</f>
        <v>0</v>
      </c>
      <c r="BA679" s="15">
        <f t="shared" si="137"/>
        <v>0</v>
      </c>
    </row>
    <row r="680" spans="15:53" ht="14.25" customHeight="1" x14ac:dyDescent="0.25">
      <c r="O680" s="53"/>
      <c r="P680" s="13"/>
      <c r="Q680" s="13"/>
      <c r="R680" s="13"/>
      <c r="S680" s="13"/>
      <c r="T680" s="13"/>
      <c r="U680" s="17"/>
      <c r="V680" s="17"/>
      <c r="AA680" s="49"/>
      <c r="AB680" s="30"/>
      <c r="AC680" s="14"/>
      <c r="AD680" s="4"/>
      <c r="AE680" s="4"/>
      <c r="AF680" s="5"/>
      <c r="AG680" s="6"/>
      <c r="AH680" s="41"/>
      <c r="AI680" s="32"/>
      <c r="AJ680" s="32"/>
      <c r="AL680" s="2">
        <f t="shared" si="126"/>
        <v>0</v>
      </c>
      <c r="AM680" s="2">
        <f t="shared" si="127"/>
        <v>0</v>
      </c>
      <c r="AN680" s="2">
        <f t="shared" si="128"/>
        <v>0</v>
      </c>
      <c r="AO680" s="2">
        <f t="shared" si="129"/>
        <v>0</v>
      </c>
      <c r="AP680" s="2">
        <f t="shared" si="130"/>
        <v>0</v>
      </c>
      <c r="AQ680" s="2">
        <f t="shared" si="131"/>
        <v>0</v>
      </c>
      <c r="AR680" s="2">
        <f t="shared" si="132"/>
        <v>0</v>
      </c>
      <c r="AS680" s="2">
        <f t="shared" si="133"/>
        <v>0</v>
      </c>
      <c r="AT680" s="2">
        <f t="shared" si="134"/>
        <v>0</v>
      </c>
      <c r="AU680" s="2">
        <f t="shared" si="135"/>
        <v>0</v>
      </c>
      <c r="AV680" s="2"/>
      <c r="AW680" s="2">
        <f>AX680*O680</f>
        <v>0</v>
      </c>
      <c r="AX680" s="2">
        <f t="shared" si="136"/>
        <v>529.98221895859683</v>
      </c>
      <c r="AY680" s="2">
        <f>SUM(AL680:AU680)</f>
        <v>0</v>
      </c>
      <c r="AZ680" s="1">
        <f>AY680*O680</f>
        <v>0</v>
      </c>
      <c r="BA680" s="15">
        <f t="shared" si="137"/>
        <v>0</v>
      </c>
    </row>
    <row r="681" spans="15:53" ht="14.25" customHeight="1" x14ac:dyDescent="0.25">
      <c r="O681" s="53"/>
      <c r="P681" s="13"/>
      <c r="Q681" s="13"/>
      <c r="R681" s="13"/>
      <c r="S681" s="13"/>
      <c r="T681" s="13"/>
      <c r="U681" s="17"/>
      <c r="V681" s="17"/>
      <c r="AA681" s="49"/>
      <c r="AB681" s="30"/>
      <c r="AC681" s="14"/>
      <c r="AD681" s="4"/>
      <c r="AE681" s="4"/>
      <c r="AF681" s="5"/>
      <c r="AG681" s="6"/>
      <c r="AH681" s="41"/>
      <c r="AI681" s="32"/>
      <c r="AJ681" s="32"/>
      <c r="AL681" s="2">
        <f t="shared" si="126"/>
        <v>0</v>
      </c>
      <c r="AM681" s="2">
        <f t="shared" si="127"/>
        <v>0</v>
      </c>
      <c r="AN681" s="2">
        <f t="shared" si="128"/>
        <v>0</v>
      </c>
      <c r="AO681" s="2">
        <f t="shared" si="129"/>
        <v>0</v>
      </c>
      <c r="AP681" s="2">
        <f t="shared" si="130"/>
        <v>0</v>
      </c>
      <c r="AQ681" s="2">
        <f t="shared" si="131"/>
        <v>0</v>
      </c>
      <c r="AR681" s="2">
        <f t="shared" si="132"/>
        <v>0</v>
      </c>
      <c r="AS681" s="2">
        <f t="shared" si="133"/>
        <v>0</v>
      </c>
      <c r="AT681" s="2">
        <f t="shared" si="134"/>
        <v>0</v>
      </c>
      <c r="AU681" s="2">
        <f t="shared" si="135"/>
        <v>0</v>
      </c>
      <c r="AV681" s="2"/>
      <c r="AW681" s="2">
        <f>AX681*O681</f>
        <v>0</v>
      </c>
      <c r="AX681" s="2">
        <f t="shared" si="136"/>
        <v>529.98221895859683</v>
      </c>
      <c r="AY681" s="2">
        <f>SUM(AL681:AU681)</f>
        <v>0</v>
      </c>
      <c r="AZ681" s="1">
        <f>AY681*O681</f>
        <v>0</v>
      </c>
      <c r="BA681" s="15">
        <f t="shared" si="137"/>
        <v>0</v>
      </c>
    </row>
    <row r="682" spans="15:53" ht="14.25" customHeight="1" x14ac:dyDescent="0.25">
      <c r="O682" s="53"/>
      <c r="P682" s="13"/>
      <c r="Q682" s="13"/>
      <c r="R682" s="13"/>
      <c r="S682" s="13"/>
      <c r="T682" s="13"/>
      <c r="U682" s="17"/>
      <c r="V682" s="17"/>
      <c r="AA682" s="49"/>
      <c r="AB682" s="30"/>
      <c r="AC682" s="14"/>
      <c r="AD682" s="4"/>
      <c r="AE682" s="4"/>
      <c r="AF682" s="5"/>
      <c r="AG682" s="6"/>
      <c r="AH682" s="41"/>
      <c r="AI682" s="32"/>
      <c r="AJ682" s="32"/>
      <c r="AL682" s="2">
        <f t="shared" si="126"/>
        <v>0</v>
      </c>
      <c r="AM682" s="2">
        <f t="shared" si="127"/>
        <v>0</v>
      </c>
      <c r="AN682" s="2">
        <f t="shared" si="128"/>
        <v>0</v>
      </c>
      <c r="AO682" s="2">
        <f t="shared" si="129"/>
        <v>0</v>
      </c>
      <c r="AP682" s="2">
        <f t="shared" si="130"/>
        <v>0</v>
      </c>
      <c r="AQ682" s="2">
        <f t="shared" si="131"/>
        <v>0</v>
      </c>
      <c r="AR682" s="2">
        <f t="shared" si="132"/>
        <v>0</v>
      </c>
      <c r="AS682" s="2">
        <f t="shared" si="133"/>
        <v>0</v>
      </c>
      <c r="AT682" s="2">
        <f t="shared" si="134"/>
        <v>0</v>
      </c>
      <c r="AU682" s="2">
        <f t="shared" si="135"/>
        <v>0</v>
      </c>
      <c r="AV682" s="2"/>
      <c r="AW682" s="2">
        <f>AX682*O682</f>
        <v>0</v>
      </c>
      <c r="AX682" s="2">
        <f t="shared" si="136"/>
        <v>529.98221895859683</v>
      </c>
      <c r="AY682" s="2">
        <f>SUM(AL682:AU682)</f>
        <v>0</v>
      </c>
      <c r="AZ682" s="1">
        <f>AY682*O682</f>
        <v>0</v>
      </c>
      <c r="BA682" s="15">
        <f t="shared" si="137"/>
        <v>0</v>
      </c>
    </row>
    <row r="683" spans="15:53" ht="14.25" customHeight="1" x14ac:dyDescent="0.25">
      <c r="O683" s="53"/>
      <c r="P683" s="13"/>
      <c r="Q683" s="13"/>
      <c r="R683" s="13"/>
      <c r="S683" s="13"/>
      <c r="T683" s="13"/>
      <c r="U683" s="17"/>
      <c r="V683" s="17"/>
      <c r="AA683" s="49"/>
      <c r="AB683" s="30"/>
      <c r="AC683" s="14"/>
      <c r="AD683" s="4"/>
      <c r="AE683" s="4"/>
      <c r="AF683" s="5"/>
      <c r="AG683" s="6"/>
      <c r="AH683" s="41"/>
      <c r="AI683" s="32"/>
      <c r="AJ683" s="32"/>
      <c r="AL683" s="2">
        <f t="shared" si="126"/>
        <v>0</v>
      </c>
      <c r="AM683" s="2">
        <f t="shared" si="127"/>
        <v>0</v>
      </c>
      <c r="AN683" s="2">
        <f t="shared" si="128"/>
        <v>0</v>
      </c>
      <c r="AO683" s="2">
        <f t="shared" si="129"/>
        <v>0</v>
      </c>
      <c r="AP683" s="2">
        <f t="shared" si="130"/>
        <v>0</v>
      </c>
      <c r="AQ683" s="2">
        <f t="shared" si="131"/>
        <v>0</v>
      </c>
      <c r="AR683" s="2">
        <f t="shared" si="132"/>
        <v>0</v>
      </c>
      <c r="AS683" s="2">
        <f t="shared" si="133"/>
        <v>0</v>
      </c>
      <c r="AT683" s="2">
        <f t="shared" si="134"/>
        <v>0</v>
      </c>
      <c r="AU683" s="2">
        <f t="shared" si="135"/>
        <v>0</v>
      </c>
      <c r="AV683" s="2"/>
      <c r="AW683" s="2">
        <f>AX683*O683</f>
        <v>0</v>
      </c>
      <c r="AX683" s="2">
        <f t="shared" si="136"/>
        <v>529.98221895859683</v>
      </c>
      <c r="AY683" s="2">
        <f>SUM(AL683:AU683)</f>
        <v>0</v>
      </c>
      <c r="AZ683" s="1">
        <f>AY683*O683</f>
        <v>0</v>
      </c>
      <c r="BA683" s="15">
        <f t="shared" si="137"/>
        <v>0</v>
      </c>
    </row>
    <row r="684" spans="15:53" ht="14.25" customHeight="1" x14ac:dyDescent="0.25">
      <c r="O684" s="53"/>
      <c r="P684" s="13"/>
      <c r="Q684" s="13"/>
      <c r="R684" s="13"/>
      <c r="S684" s="13"/>
      <c r="T684" s="13"/>
      <c r="U684" s="17"/>
      <c r="V684" s="17"/>
      <c r="AA684" s="49"/>
      <c r="AB684" s="30"/>
      <c r="AC684" s="14"/>
      <c r="AD684" s="4"/>
      <c r="AE684" s="4"/>
      <c r="AF684" s="5"/>
      <c r="AG684" s="6"/>
      <c r="AH684" s="41"/>
      <c r="AI684" s="32"/>
      <c r="AJ684" s="32"/>
      <c r="AL684" s="2">
        <f t="shared" si="126"/>
        <v>0</v>
      </c>
      <c r="AM684" s="2">
        <f t="shared" si="127"/>
        <v>0</v>
      </c>
      <c r="AN684" s="2">
        <f t="shared" si="128"/>
        <v>0</v>
      </c>
      <c r="AO684" s="2">
        <f t="shared" si="129"/>
        <v>0</v>
      </c>
      <c r="AP684" s="2">
        <f t="shared" si="130"/>
        <v>0</v>
      </c>
      <c r="AQ684" s="2">
        <f t="shared" si="131"/>
        <v>0</v>
      </c>
      <c r="AR684" s="2">
        <f t="shared" si="132"/>
        <v>0</v>
      </c>
      <c r="AS684" s="2">
        <f t="shared" si="133"/>
        <v>0</v>
      </c>
      <c r="AT684" s="2">
        <f t="shared" si="134"/>
        <v>0</v>
      </c>
      <c r="AU684" s="2">
        <f t="shared" si="135"/>
        <v>0</v>
      </c>
      <c r="AV684" s="2"/>
      <c r="AW684" s="2">
        <f>AX684*O684</f>
        <v>0</v>
      </c>
      <c r="AX684" s="2">
        <f t="shared" si="136"/>
        <v>529.98221895859683</v>
      </c>
      <c r="AY684" s="2">
        <f>SUM(AL684:AU684)</f>
        <v>0</v>
      </c>
      <c r="AZ684" s="1">
        <f>AY684*O684</f>
        <v>0</v>
      </c>
      <c r="BA684" s="15">
        <f t="shared" si="137"/>
        <v>0</v>
      </c>
    </row>
    <row r="685" spans="15:53" ht="14.25" customHeight="1" x14ac:dyDescent="0.25">
      <c r="O685" s="53"/>
      <c r="P685" s="13"/>
      <c r="Q685" s="13"/>
      <c r="R685" s="13"/>
      <c r="S685" s="13"/>
      <c r="T685" s="13"/>
      <c r="U685" s="17"/>
      <c r="V685" s="17"/>
      <c r="AA685" s="49"/>
      <c r="AB685" s="30"/>
      <c r="AC685" s="14"/>
      <c r="AD685" s="4"/>
      <c r="AE685" s="4"/>
      <c r="AF685" s="5"/>
      <c r="AG685" s="6"/>
      <c r="AH685" s="41"/>
      <c r="AI685" s="32"/>
      <c r="AJ685" s="32"/>
      <c r="AL685" s="2">
        <f t="shared" si="126"/>
        <v>0</v>
      </c>
      <c r="AM685" s="2">
        <f t="shared" si="127"/>
        <v>0</v>
      </c>
      <c r="AN685" s="2">
        <f t="shared" si="128"/>
        <v>0</v>
      </c>
      <c r="AO685" s="2">
        <f t="shared" si="129"/>
        <v>0</v>
      </c>
      <c r="AP685" s="2">
        <f t="shared" si="130"/>
        <v>0</v>
      </c>
      <c r="AQ685" s="2">
        <f t="shared" si="131"/>
        <v>0</v>
      </c>
      <c r="AR685" s="2">
        <f t="shared" si="132"/>
        <v>0</v>
      </c>
      <c r="AS685" s="2">
        <f t="shared" si="133"/>
        <v>0</v>
      </c>
      <c r="AT685" s="2">
        <f t="shared" si="134"/>
        <v>0</v>
      </c>
      <c r="AU685" s="2">
        <f t="shared" si="135"/>
        <v>0</v>
      </c>
      <c r="AV685" s="2"/>
      <c r="AW685" s="2">
        <f>AX685*O685</f>
        <v>0</v>
      </c>
      <c r="AX685" s="2">
        <f t="shared" si="136"/>
        <v>529.98221895859683</v>
      </c>
      <c r="AY685" s="2">
        <f>SUM(AL685:AU685)</f>
        <v>0</v>
      </c>
      <c r="AZ685" s="1">
        <f>AY685*O685</f>
        <v>0</v>
      </c>
      <c r="BA685" s="15">
        <f t="shared" si="137"/>
        <v>0</v>
      </c>
    </row>
    <row r="686" spans="15:53" ht="14.25" customHeight="1" x14ac:dyDescent="0.25">
      <c r="O686" s="53"/>
      <c r="P686" s="13"/>
      <c r="Q686" s="13"/>
      <c r="R686" s="13"/>
      <c r="S686" s="13"/>
      <c r="T686" s="13"/>
      <c r="U686" s="17"/>
      <c r="V686" s="17"/>
      <c r="AA686" s="49"/>
      <c r="AB686" s="30"/>
      <c r="AC686" s="14"/>
      <c r="AD686" s="4"/>
      <c r="AE686" s="4"/>
      <c r="AF686" s="5"/>
      <c r="AG686" s="6"/>
      <c r="AH686" s="41"/>
      <c r="AI686" s="32"/>
      <c r="AJ686" s="32"/>
      <c r="AL686" s="2">
        <f t="shared" si="126"/>
        <v>0</v>
      </c>
      <c r="AM686" s="2">
        <f t="shared" si="127"/>
        <v>0</v>
      </c>
      <c r="AN686" s="2">
        <f t="shared" si="128"/>
        <v>0</v>
      </c>
      <c r="AO686" s="2">
        <f t="shared" si="129"/>
        <v>0</v>
      </c>
      <c r="AP686" s="2">
        <f t="shared" si="130"/>
        <v>0</v>
      </c>
      <c r="AQ686" s="2">
        <f t="shared" si="131"/>
        <v>0</v>
      </c>
      <c r="AR686" s="2">
        <f t="shared" si="132"/>
        <v>0</v>
      </c>
      <c r="AS686" s="2">
        <f t="shared" si="133"/>
        <v>0</v>
      </c>
      <c r="AT686" s="2">
        <f t="shared" si="134"/>
        <v>0</v>
      </c>
      <c r="AU686" s="2">
        <f t="shared" si="135"/>
        <v>0</v>
      </c>
      <c r="AV686" s="2"/>
      <c r="AW686" s="2">
        <f>AX686*O686</f>
        <v>0</v>
      </c>
      <c r="AX686" s="2">
        <f t="shared" si="136"/>
        <v>529.98221895859683</v>
      </c>
      <c r="AY686" s="2">
        <f>SUM(AL686:AU686)</f>
        <v>0</v>
      </c>
      <c r="AZ686" s="1">
        <f>AY686*O686</f>
        <v>0</v>
      </c>
      <c r="BA686" s="15">
        <f t="shared" si="137"/>
        <v>0</v>
      </c>
    </row>
    <row r="687" spans="15:53" ht="14.25" customHeight="1" x14ac:dyDescent="0.25">
      <c r="O687" s="53"/>
      <c r="P687" s="13"/>
      <c r="Q687" s="13"/>
      <c r="R687" s="13"/>
      <c r="S687" s="13"/>
      <c r="T687" s="13"/>
      <c r="U687" s="17"/>
      <c r="V687" s="17"/>
      <c r="AA687" s="49"/>
      <c r="AB687" s="30"/>
      <c r="AC687" s="14"/>
      <c r="AD687" s="4"/>
      <c r="AE687" s="4"/>
      <c r="AF687" s="5"/>
      <c r="AG687" s="6"/>
      <c r="AH687" s="41"/>
      <c r="AI687" s="32"/>
      <c r="AJ687" s="32"/>
      <c r="AL687" s="2">
        <f t="shared" si="126"/>
        <v>0</v>
      </c>
      <c r="AM687" s="2">
        <f t="shared" si="127"/>
        <v>0</v>
      </c>
      <c r="AN687" s="2">
        <f t="shared" si="128"/>
        <v>0</v>
      </c>
      <c r="AO687" s="2">
        <f t="shared" si="129"/>
        <v>0</v>
      </c>
      <c r="AP687" s="2">
        <f t="shared" si="130"/>
        <v>0</v>
      </c>
      <c r="AQ687" s="2">
        <f t="shared" si="131"/>
        <v>0</v>
      </c>
      <c r="AR687" s="2">
        <f t="shared" si="132"/>
        <v>0</v>
      </c>
      <c r="AS687" s="2">
        <f t="shared" si="133"/>
        <v>0</v>
      </c>
      <c r="AT687" s="2">
        <f t="shared" si="134"/>
        <v>0</v>
      </c>
      <c r="AU687" s="2">
        <f t="shared" si="135"/>
        <v>0</v>
      </c>
      <c r="AV687" s="2"/>
      <c r="AW687" s="2">
        <f>AX687*O687</f>
        <v>0</v>
      </c>
      <c r="AX687" s="2">
        <f t="shared" si="136"/>
        <v>529.98221895859683</v>
      </c>
      <c r="AY687" s="2">
        <f>SUM(AL687:AU687)</f>
        <v>0</v>
      </c>
      <c r="AZ687" s="1">
        <f>AY687*O687</f>
        <v>0</v>
      </c>
      <c r="BA687" s="15">
        <f t="shared" si="137"/>
        <v>0</v>
      </c>
    </row>
    <row r="688" spans="15:53" ht="14.25" customHeight="1" x14ac:dyDescent="0.25">
      <c r="O688" s="53"/>
      <c r="P688" s="13"/>
      <c r="Q688" s="13"/>
      <c r="R688" s="13"/>
      <c r="S688" s="13"/>
      <c r="T688" s="13"/>
      <c r="U688" s="17"/>
      <c r="V688" s="17"/>
      <c r="AA688" s="49"/>
      <c r="AB688" s="30"/>
      <c r="AC688" s="14"/>
      <c r="AD688" s="4"/>
      <c r="AE688" s="4"/>
      <c r="AF688" s="5"/>
      <c r="AG688" s="6"/>
      <c r="AH688" s="41"/>
      <c r="AI688" s="32"/>
      <c r="AJ688" s="32"/>
      <c r="AL688" s="2">
        <f t="shared" si="126"/>
        <v>0</v>
      </c>
      <c r="AM688" s="2">
        <f t="shared" si="127"/>
        <v>0</v>
      </c>
      <c r="AN688" s="2">
        <f t="shared" si="128"/>
        <v>0</v>
      </c>
      <c r="AO688" s="2">
        <f t="shared" si="129"/>
        <v>0</v>
      </c>
      <c r="AP688" s="2">
        <f t="shared" si="130"/>
        <v>0</v>
      </c>
      <c r="AQ688" s="2">
        <f t="shared" si="131"/>
        <v>0</v>
      </c>
      <c r="AR688" s="2">
        <f t="shared" si="132"/>
        <v>0</v>
      </c>
      <c r="AS688" s="2">
        <f t="shared" si="133"/>
        <v>0</v>
      </c>
      <c r="AT688" s="2">
        <f t="shared" si="134"/>
        <v>0</v>
      </c>
      <c r="AU688" s="2">
        <f t="shared" si="135"/>
        <v>0</v>
      </c>
      <c r="AV688" s="2"/>
      <c r="AW688" s="2">
        <f>AX688*O688</f>
        <v>0</v>
      </c>
      <c r="AX688" s="2">
        <f t="shared" si="136"/>
        <v>529.98221895859683</v>
      </c>
      <c r="AY688" s="2">
        <f>SUM(AL688:AU688)</f>
        <v>0</v>
      </c>
      <c r="AZ688" s="1">
        <f>AY688*O688</f>
        <v>0</v>
      </c>
      <c r="BA688" s="15">
        <f t="shared" si="137"/>
        <v>0</v>
      </c>
    </row>
    <row r="689" spans="15:53" ht="14.25" customHeight="1" x14ac:dyDescent="0.25">
      <c r="O689" s="53"/>
      <c r="P689" s="13"/>
      <c r="Q689" s="13"/>
      <c r="R689" s="13"/>
      <c r="S689" s="13"/>
      <c r="T689" s="13"/>
      <c r="U689" s="17"/>
      <c r="V689" s="17"/>
      <c r="AA689" s="49"/>
      <c r="AB689" s="30"/>
      <c r="AC689" s="14"/>
      <c r="AD689" s="4"/>
      <c r="AE689" s="4"/>
      <c r="AF689" s="5"/>
      <c r="AG689" s="6"/>
      <c r="AH689" s="41"/>
      <c r="AI689" s="32"/>
      <c r="AJ689" s="32"/>
      <c r="AL689" s="2">
        <f t="shared" si="126"/>
        <v>0</v>
      </c>
      <c r="AM689" s="2">
        <f t="shared" si="127"/>
        <v>0</v>
      </c>
      <c r="AN689" s="2">
        <f t="shared" si="128"/>
        <v>0</v>
      </c>
      <c r="AO689" s="2">
        <f t="shared" si="129"/>
        <v>0</v>
      </c>
      <c r="AP689" s="2">
        <f t="shared" si="130"/>
        <v>0</v>
      </c>
      <c r="AQ689" s="2">
        <f t="shared" si="131"/>
        <v>0</v>
      </c>
      <c r="AR689" s="2">
        <f t="shared" si="132"/>
        <v>0</v>
      </c>
      <c r="AS689" s="2">
        <f t="shared" si="133"/>
        <v>0</v>
      </c>
      <c r="AT689" s="2">
        <f t="shared" si="134"/>
        <v>0</v>
      </c>
      <c r="AU689" s="2">
        <f t="shared" si="135"/>
        <v>0</v>
      </c>
      <c r="AV689" s="2"/>
      <c r="AW689" s="2">
        <f>AX689*O689</f>
        <v>0</v>
      </c>
      <c r="AX689" s="2">
        <f t="shared" si="136"/>
        <v>529.98221895859683</v>
      </c>
      <c r="AY689" s="2">
        <f>SUM(AL689:AU689)</f>
        <v>0</v>
      </c>
      <c r="AZ689" s="1">
        <f>AY689*O689</f>
        <v>0</v>
      </c>
      <c r="BA689" s="15">
        <f t="shared" si="137"/>
        <v>0</v>
      </c>
    </row>
    <row r="690" spans="15:53" ht="14.25" customHeight="1" x14ac:dyDescent="0.25">
      <c r="O690" s="53"/>
      <c r="P690" s="13"/>
      <c r="Q690" s="13"/>
      <c r="R690" s="13"/>
      <c r="S690" s="13"/>
      <c r="T690" s="13"/>
      <c r="U690" s="17"/>
      <c r="V690" s="17"/>
      <c r="AA690" s="49"/>
      <c r="AB690" s="30"/>
      <c r="AC690" s="14"/>
      <c r="AD690" s="4"/>
      <c r="AE690" s="4"/>
      <c r="AF690" s="5"/>
      <c r="AG690" s="6"/>
      <c r="AH690" s="41"/>
      <c r="AI690" s="32"/>
      <c r="AJ690" s="32"/>
      <c r="AL690" s="2">
        <f t="shared" si="126"/>
        <v>0</v>
      </c>
      <c r="AM690" s="2">
        <f t="shared" si="127"/>
        <v>0</v>
      </c>
      <c r="AN690" s="2">
        <f t="shared" si="128"/>
        <v>0</v>
      </c>
      <c r="AO690" s="2">
        <f t="shared" si="129"/>
        <v>0</v>
      </c>
      <c r="AP690" s="2">
        <f t="shared" si="130"/>
        <v>0</v>
      </c>
      <c r="AQ690" s="2">
        <f t="shared" si="131"/>
        <v>0</v>
      </c>
      <c r="AR690" s="2">
        <f t="shared" si="132"/>
        <v>0</v>
      </c>
      <c r="AS690" s="2">
        <f t="shared" si="133"/>
        <v>0</v>
      </c>
      <c r="AT690" s="2">
        <f t="shared" si="134"/>
        <v>0</v>
      </c>
      <c r="AU690" s="2">
        <f t="shared" si="135"/>
        <v>0</v>
      </c>
      <c r="AV690" s="2"/>
      <c r="AW690" s="2">
        <f>AX690*O690</f>
        <v>0</v>
      </c>
      <c r="AX690" s="2">
        <f t="shared" si="136"/>
        <v>529.98221895859683</v>
      </c>
      <c r="AY690" s="2">
        <f>SUM(AL690:AU690)</f>
        <v>0</v>
      </c>
      <c r="AZ690" s="1">
        <f>AY690*O690</f>
        <v>0</v>
      </c>
      <c r="BA690" s="15">
        <f t="shared" si="137"/>
        <v>0</v>
      </c>
    </row>
    <row r="691" spans="15:53" ht="14.25" customHeight="1" x14ac:dyDescent="0.25">
      <c r="O691" s="53"/>
      <c r="P691" s="13"/>
      <c r="Q691" s="13"/>
      <c r="R691" s="13"/>
      <c r="S691" s="13"/>
      <c r="T691" s="13"/>
      <c r="U691" s="17"/>
      <c r="V691" s="17"/>
      <c r="AA691" s="49"/>
      <c r="AB691" s="30"/>
      <c r="AC691" s="14"/>
      <c r="AD691" s="4"/>
      <c r="AE691" s="4"/>
      <c r="AF691" s="5"/>
      <c r="AG691" s="6"/>
      <c r="AH691" s="41"/>
      <c r="AI691" s="32"/>
      <c r="AJ691" s="32"/>
      <c r="AL691" s="2">
        <f t="shared" si="126"/>
        <v>0</v>
      </c>
      <c r="AM691" s="2">
        <f t="shared" si="127"/>
        <v>0</v>
      </c>
      <c r="AN691" s="2">
        <f t="shared" si="128"/>
        <v>0</v>
      </c>
      <c r="AO691" s="2">
        <f t="shared" si="129"/>
        <v>0</v>
      </c>
      <c r="AP691" s="2">
        <f t="shared" si="130"/>
        <v>0</v>
      </c>
      <c r="AQ691" s="2">
        <f t="shared" si="131"/>
        <v>0</v>
      </c>
      <c r="AR691" s="2">
        <f t="shared" si="132"/>
        <v>0</v>
      </c>
      <c r="AS691" s="2">
        <f t="shared" si="133"/>
        <v>0</v>
      </c>
      <c r="AT691" s="2">
        <f t="shared" si="134"/>
        <v>0</v>
      </c>
      <c r="AU691" s="2">
        <f t="shared" si="135"/>
        <v>0</v>
      </c>
      <c r="AV691" s="2"/>
      <c r="AW691" s="2">
        <f>AX691*O691</f>
        <v>0</v>
      </c>
      <c r="AX691" s="2">
        <f t="shared" si="136"/>
        <v>529.98221895859683</v>
      </c>
      <c r="AY691" s="2">
        <f>SUM(AL691:AU691)</f>
        <v>0</v>
      </c>
      <c r="AZ691" s="1">
        <f>AY691*O691</f>
        <v>0</v>
      </c>
      <c r="BA691" s="15">
        <f t="shared" si="137"/>
        <v>0</v>
      </c>
    </row>
    <row r="692" spans="15:53" ht="14.25" customHeight="1" x14ac:dyDescent="0.25">
      <c r="O692" s="53"/>
      <c r="P692" s="13"/>
      <c r="Q692" s="13"/>
      <c r="R692" s="13"/>
      <c r="S692" s="13"/>
      <c r="T692" s="13"/>
      <c r="U692" s="17"/>
      <c r="V692" s="17"/>
      <c r="AA692" s="49"/>
      <c r="AB692" s="30"/>
      <c r="AC692" s="14"/>
      <c r="AD692" s="4"/>
      <c r="AE692" s="4"/>
      <c r="AF692" s="5"/>
      <c r="AG692" s="6"/>
      <c r="AH692" s="41"/>
      <c r="AI692" s="32"/>
      <c r="AJ692" s="32"/>
      <c r="AL692" s="2">
        <f t="shared" si="126"/>
        <v>0</v>
      </c>
      <c r="AM692" s="2">
        <f t="shared" si="127"/>
        <v>0</v>
      </c>
      <c r="AN692" s="2">
        <f t="shared" si="128"/>
        <v>0</v>
      </c>
      <c r="AO692" s="2">
        <f t="shared" si="129"/>
        <v>0</v>
      </c>
      <c r="AP692" s="2">
        <f t="shared" si="130"/>
        <v>0</v>
      </c>
      <c r="AQ692" s="2">
        <f t="shared" si="131"/>
        <v>0</v>
      </c>
      <c r="AR692" s="2">
        <f t="shared" si="132"/>
        <v>0</v>
      </c>
      <c r="AS692" s="2">
        <f t="shared" si="133"/>
        <v>0</v>
      </c>
      <c r="AT692" s="2">
        <f t="shared" si="134"/>
        <v>0</v>
      </c>
      <c r="AU692" s="2">
        <f t="shared" si="135"/>
        <v>0</v>
      </c>
      <c r="AV692" s="2"/>
      <c r="AW692" s="2">
        <f>AX692*O692</f>
        <v>0</v>
      </c>
      <c r="AX692" s="2">
        <f t="shared" si="136"/>
        <v>529.98221895859683</v>
      </c>
      <c r="AY692" s="2">
        <f>SUM(AL692:AU692)</f>
        <v>0</v>
      </c>
      <c r="AZ692" s="1">
        <f>AY692*O692</f>
        <v>0</v>
      </c>
      <c r="BA692" s="15">
        <f t="shared" si="137"/>
        <v>0</v>
      </c>
    </row>
    <row r="693" spans="15:53" ht="14.25" customHeight="1" x14ac:dyDescent="0.25">
      <c r="O693" s="53"/>
      <c r="P693" s="13"/>
      <c r="Q693" s="13"/>
      <c r="R693" s="13"/>
      <c r="S693" s="13"/>
      <c r="T693" s="13"/>
      <c r="U693" s="17"/>
      <c r="V693" s="17"/>
      <c r="AA693" s="49"/>
      <c r="AB693" s="30"/>
      <c r="AC693" s="14"/>
      <c r="AD693" s="4"/>
      <c r="AE693" s="4"/>
      <c r="AF693" s="5"/>
      <c r="AG693" s="6"/>
      <c r="AH693" s="41"/>
      <c r="AI693" s="32"/>
      <c r="AJ693" s="32"/>
      <c r="AL693" s="2">
        <f t="shared" si="126"/>
        <v>0</v>
      </c>
      <c r="AM693" s="2">
        <f t="shared" si="127"/>
        <v>0</v>
      </c>
      <c r="AN693" s="2">
        <f t="shared" si="128"/>
        <v>0</v>
      </c>
      <c r="AO693" s="2">
        <f t="shared" si="129"/>
        <v>0</v>
      </c>
      <c r="AP693" s="2">
        <f t="shared" si="130"/>
        <v>0</v>
      </c>
      <c r="AQ693" s="2">
        <f t="shared" si="131"/>
        <v>0</v>
      </c>
      <c r="AR693" s="2">
        <f t="shared" si="132"/>
        <v>0</v>
      </c>
      <c r="AS693" s="2">
        <f t="shared" si="133"/>
        <v>0</v>
      </c>
      <c r="AT693" s="2">
        <f t="shared" si="134"/>
        <v>0</v>
      </c>
      <c r="AU693" s="2">
        <f t="shared" si="135"/>
        <v>0</v>
      </c>
      <c r="AV693" s="2"/>
      <c r="AW693" s="2">
        <f>AX693*O693</f>
        <v>0</v>
      </c>
      <c r="AX693" s="2">
        <f t="shared" si="136"/>
        <v>529.98221895859683</v>
      </c>
      <c r="AY693" s="2">
        <f>SUM(AL693:AU693)</f>
        <v>0</v>
      </c>
      <c r="AZ693" s="1">
        <f>AY693*O693</f>
        <v>0</v>
      </c>
      <c r="BA693" s="15">
        <f t="shared" si="137"/>
        <v>0</v>
      </c>
    </row>
    <row r="694" spans="15:53" ht="14.25" customHeight="1" x14ac:dyDescent="0.25">
      <c r="O694" s="53"/>
      <c r="P694" s="13"/>
      <c r="Q694" s="13"/>
      <c r="R694" s="13"/>
      <c r="S694" s="13"/>
      <c r="T694" s="13"/>
      <c r="U694" s="17"/>
      <c r="V694" s="17"/>
      <c r="AA694" s="49"/>
      <c r="AB694" s="30"/>
      <c r="AC694" s="14"/>
      <c r="AD694" s="4"/>
      <c r="AE694" s="4"/>
      <c r="AF694" s="5"/>
      <c r="AG694" s="6"/>
      <c r="AH694" s="41"/>
      <c r="AI694" s="32"/>
      <c r="AJ694" s="32"/>
      <c r="AL694" s="2">
        <f t="shared" si="126"/>
        <v>0</v>
      </c>
      <c r="AM694" s="2">
        <f t="shared" si="127"/>
        <v>0</v>
      </c>
      <c r="AN694" s="2">
        <f t="shared" si="128"/>
        <v>0</v>
      </c>
      <c r="AO694" s="2">
        <f t="shared" si="129"/>
        <v>0</v>
      </c>
      <c r="AP694" s="2">
        <f t="shared" si="130"/>
        <v>0</v>
      </c>
      <c r="AQ694" s="2">
        <f t="shared" si="131"/>
        <v>0</v>
      </c>
      <c r="AR694" s="2">
        <f t="shared" si="132"/>
        <v>0</v>
      </c>
      <c r="AS694" s="2">
        <f t="shared" si="133"/>
        <v>0</v>
      </c>
      <c r="AT694" s="2">
        <f t="shared" si="134"/>
        <v>0</v>
      </c>
      <c r="AU694" s="2">
        <f t="shared" si="135"/>
        <v>0</v>
      </c>
      <c r="AV694" s="2"/>
      <c r="AW694" s="2">
        <f>AX694*O694</f>
        <v>0</v>
      </c>
      <c r="AX694" s="2">
        <f t="shared" si="136"/>
        <v>529.98221895859683</v>
      </c>
      <c r="AY694" s="2">
        <f>SUM(AL694:AU694)</f>
        <v>0</v>
      </c>
      <c r="AZ694" s="1">
        <f>AY694*O694</f>
        <v>0</v>
      </c>
      <c r="BA694" s="15">
        <f t="shared" si="137"/>
        <v>0</v>
      </c>
    </row>
    <row r="695" spans="15:53" ht="14.25" customHeight="1" x14ac:dyDescent="0.25">
      <c r="O695" s="53"/>
      <c r="P695" s="13"/>
      <c r="Q695" s="13"/>
      <c r="R695" s="13"/>
      <c r="S695" s="13"/>
      <c r="T695" s="13"/>
      <c r="U695" s="17"/>
      <c r="V695" s="17"/>
      <c r="AA695" s="49"/>
      <c r="AB695" s="30"/>
      <c r="AC695" s="14"/>
      <c r="AD695" s="4"/>
      <c r="AE695" s="4"/>
      <c r="AF695" s="5"/>
      <c r="AG695" s="6"/>
      <c r="AH695" s="41"/>
      <c r="AI695" s="32"/>
      <c r="AJ695" s="32"/>
      <c r="AL695" s="2">
        <f t="shared" si="126"/>
        <v>0</v>
      </c>
      <c r="AM695" s="2">
        <f t="shared" si="127"/>
        <v>0</v>
      </c>
      <c r="AN695" s="2">
        <f t="shared" si="128"/>
        <v>0</v>
      </c>
      <c r="AO695" s="2">
        <f t="shared" si="129"/>
        <v>0</v>
      </c>
      <c r="AP695" s="2">
        <f t="shared" si="130"/>
        <v>0</v>
      </c>
      <c r="AQ695" s="2">
        <f t="shared" si="131"/>
        <v>0</v>
      </c>
      <c r="AR695" s="2">
        <f t="shared" si="132"/>
        <v>0</v>
      </c>
      <c r="AS695" s="2">
        <f t="shared" si="133"/>
        <v>0</v>
      </c>
      <c r="AT695" s="2">
        <f t="shared" si="134"/>
        <v>0</v>
      </c>
      <c r="AU695" s="2">
        <f t="shared" si="135"/>
        <v>0</v>
      </c>
      <c r="AV695" s="2"/>
      <c r="AW695" s="2">
        <f>AX695*O695</f>
        <v>0</v>
      </c>
      <c r="AX695" s="2">
        <f t="shared" si="136"/>
        <v>529.98221895859683</v>
      </c>
      <c r="AY695" s="2">
        <f>SUM(AL695:AU695)</f>
        <v>0</v>
      </c>
      <c r="AZ695" s="1">
        <f>AY695*O695</f>
        <v>0</v>
      </c>
      <c r="BA695" s="15">
        <f t="shared" si="137"/>
        <v>0</v>
      </c>
    </row>
    <row r="696" spans="15:53" ht="14.25" customHeight="1" x14ac:dyDescent="0.25">
      <c r="O696" s="53"/>
      <c r="P696" s="13"/>
      <c r="Q696" s="13"/>
      <c r="R696" s="13"/>
      <c r="S696" s="13"/>
      <c r="T696" s="13"/>
      <c r="U696" s="17"/>
      <c r="V696" s="17"/>
      <c r="AA696" s="49"/>
      <c r="AB696" s="30"/>
      <c r="AC696" s="14"/>
      <c r="AD696" s="4"/>
      <c r="AE696" s="4"/>
      <c r="AF696" s="5"/>
      <c r="AG696" s="6"/>
      <c r="AH696" s="41"/>
      <c r="AI696" s="32"/>
      <c r="AJ696" s="32"/>
      <c r="AL696" s="2">
        <f t="shared" si="126"/>
        <v>0</v>
      </c>
      <c r="AM696" s="2">
        <f t="shared" si="127"/>
        <v>0</v>
      </c>
      <c r="AN696" s="2">
        <f t="shared" si="128"/>
        <v>0</v>
      </c>
      <c r="AO696" s="2">
        <f t="shared" si="129"/>
        <v>0</v>
      </c>
      <c r="AP696" s="2">
        <f t="shared" si="130"/>
        <v>0</v>
      </c>
      <c r="AQ696" s="2">
        <f t="shared" si="131"/>
        <v>0</v>
      </c>
      <c r="AR696" s="2">
        <f t="shared" si="132"/>
        <v>0</v>
      </c>
      <c r="AS696" s="2">
        <f t="shared" si="133"/>
        <v>0</v>
      </c>
      <c r="AT696" s="2">
        <f t="shared" si="134"/>
        <v>0</v>
      </c>
      <c r="AU696" s="2">
        <f t="shared" si="135"/>
        <v>0</v>
      </c>
      <c r="AV696" s="2"/>
      <c r="AW696" s="2">
        <f>AX696*O696</f>
        <v>0</v>
      </c>
      <c r="AX696" s="2">
        <f t="shared" si="136"/>
        <v>529.98221895859683</v>
      </c>
      <c r="AY696" s="2">
        <f>SUM(AL696:AU696)</f>
        <v>0</v>
      </c>
      <c r="AZ696" s="1">
        <f>AY696*O696</f>
        <v>0</v>
      </c>
      <c r="BA696" s="15">
        <f t="shared" si="137"/>
        <v>0</v>
      </c>
    </row>
    <row r="697" spans="15:53" ht="14.25" customHeight="1" x14ac:dyDescent="0.25">
      <c r="O697" s="53"/>
      <c r="P697" s="13"/>
      <c r="Q697" s="13"/>
      <c r="R697" s="13"/>
      <c r="S697" s="13"/>
      <c r="T697" s="13"/>
      <c r="U697" s="17"/>
      <c r="V697" s="17"/>
      <c r="AA697" s="49"/>
      <c r="AB697" s="30"/>
      <c r="AC697" s="14"/>
      <c r="AD697" s="4"/>
      <c r="AE697" s="4"/>
      <c r="AF697" s="5"/>
      <c r="AG697" s="6"/>
      <c r="AH697" s="41"/>
      <c r="AI697" s="32"/>
      <c r="AJ697" s="32"/>
      <c r="AL697" s="2">
        <f t="shared" si="126"/>
        <v>0</v>
      </c>
      <c r="AM697" s="2">
        <f t="shared" si="127"/>
        <v>0</v>
      </c>
      <c r="AN697" s="2">
        <f t="shared" si="128"/>
        <v>0</v>
      </c>
      <c r="AO697" s="2">
        <f t="shared" si="129"/>
        <v>0</v>
      </c>
      <c r="AP697" s="2">
        <f t="shared" si="130"/>
        <v>0</v>
      </c>
      <c r="AQ697" s="2">
        <f t="shared" si="131"/>
        <v>0</v>
      </c>
      <c r="AR697" s="2">
        <f t="shared" si="132"/>
        <v>0</v>
      </c>
      <c r="AS697" s="2">
        <f t="shared" si="133"/>
        <v>0</v>
      </c>
      <c r="AT697" s="2">
        <f t="shared" si="134"/>
        <v>0</v>
      </c>
      <c r="AU697" s="2">
        <f t="shared" si="135"/>
        <v>0</v>
      </c>
      <c r="AV697" s="2"/>
      <c r="AW697" s="2">
        <f>AX697*O697</f>
        <v>0</v>
      </c>
      <c r="AX697" s="2">
        <f t="shared" si="136"/>
        <v>529.98221895859683</v>
      </c>
      <c r="AY697" s="2">
        <f>SUM(AL697:AU697)</f>
        <v>0</v>
      </c>
      <c r="AZ697" s="1">
        <f>AY697*O697</f>
        <v>0</v>
      </c>
      <c r="BA697" s="15">
        <f t="shared" si="137"/>
        <v>0</v>
      </c>
    </row>
    <row r="698" spans="15:53" ht="14.25" customHeight="1" x14ac:dyDescent="0.25">
      <c r="O698" s="53"/>
      <c r="P698" s="13"/>
      <c r="Q698" s="13"/>
      <c r="R698" s="13"/>
      <c r="S698" s="13"/>
      <c r="T698" s="13"/>
      <c r="U698" s="17"/>
      <c r="V698" s="17"/>
      <c r="AA698" s="49"/>
      <c r="AB698" s="30"/>
      <c r="AC698" s="14"/>
      <c r="AD698" s="4"/>
      <c r="AE698" s="4"/>
      <c r="AF698" s="5"/>
      <c r="AG698" s="6"/>
      <c r="AH698" s="41"/>
      <c r="AI698" s="32"/>
      <c r="AJ698" s="32"/>
      <c r="AL698" s="2">
        <f t="shared" si="126"/>
        <v>0</v>
      </c>
      <c r="AM698" s="2">
        <f t="shared" si="127"/>
        <v>0</v>
      </c>
      <c r="AN698" s="2">
        <f t="shared" si="128"/>
        <v>0</v>
      </c>
      <c r="AO698" s="2">
        <f t="shared" si="129"/>
        <v>0</v>
      </c>
      <c r="AP698" s="2">
        <f t="shared" si="130"/>
        <v>0</v>
      </c>
      <c r="AQ698" s="2">
        <f t="shared" si="131"/>
        <v>0</v>
      </c>
      <c r="AR698" s="2">
        <f t="shared" si="132"/>
        <v>0</v>
      </c>
      <c r="AS698" s="2">
        <f t="shared" si="133"/>
        <v>0</v>
      </c>
      <c r="AT698" s="2">
        <f t="shared" si="134"/>
        <v>0</v>
      </c>
      <c r="AU698" s="2">
        <f t="shared" si="135"/>
        <v>0</v>
      </c>
      <c r="AV698" s="2"/>
      <c r="AW698" s="2">
        <f>AX698*O698</f>
        <v>0</v>
      </c>
      <c r="AX698" s="2">
        <f t="shared" si="136"/>
        <v>529.98221895859683</v>
      </c>
      <c r="AY698" s="2">
        <f>SUM(AL698:AU698)</f>
        <v>0</v>
      </c>
      <c r="AZ698" s="1">
        <f>AY698*O698</f>
        <v>0</v>
      </c>
      <c r="BA698" s="15">
        <f t="shared" si="137"/>
        <v>0</v>
      </c>
    </row>
    <row r="699" spans="15:53" ht="14.25" customHeight="1" x14ac:dyDescent="0.25">
      <c r="O699" s="53"/>
      <c r="P699" s="13"/>
      <c r="Q699" s="13"/>
      <c r="R699" s="13"/>
      <c r="S699" s="13"/>
      <c r="T699" s="13"/>
      <c r="U699" s="17"/>
      <c r="V699" s="17"/>
      <c r="AA699" s="49"/>
      <c r="AB699" s="30"/>
      <c r="AC699" s="14"/>
      <c r="AD699" s="4"/>
      <c r="AE699" s="4"/>
      <c r="AF699" s="5"/>
      <c r="AG699" s="6"/>
      <c r="AH699" s="41"/>
      <c r="AI699" s="32"/>
      <c r="AJ699" s="32"/>
      <c r="AL699" s="2">
        <f t="shared" si="126"/>
        <v>0</v>
      </c>
      <c r="AM699" s="2">
        <f t="shared" si="127"/>
        <v>0</v>
      </c>
      <c r="AN699" s="2">
        <f t="shared" si="128"/>
        <v>0</v>
      </c>
      <c r="AO699" s="2">
        <f t="shared" si="129"/>
        <v>0</v>
      </c>
      <c r="AP699" s="2">
        <f t="shared" si="130"/>
        <v>0</v>
      </c>
      <c r="AQ699" s="2">
        <f t="shared" si="131"/>
        <v>0</v>
      </c>
      <c r="AR699" s="2">
        <f t="shared" si="132"/>
        <v>0</v>
      </c>
      <c r="AS699" s="2">
        <f t="shared" si="133"/>
        <v>0</v>
      </c>
      <c r="AT699" s="2">
        <f t="shared" si="134"/>
        <v>0</v>
      </c>
      <c r="AU699" s="2">
        <f t="shared" si="135"/>
        <v>0</v>
      </c>
      <c r="AV699" s="2"/>
      <c r="AW699" s="2">
        <f>AX699*O699</f>
        <v>0</v>
      </c>
      <c r="AX699" s="2">
        <f t="shared" si="136"/>
        <v>529.98221895859683</v>
      </c>
      <c r="AY699" s="2">
        <f>SUM(AL699:AU699)</f>
        <v>0</v>
      </c>
      <c r="AZ699" s="1">
        <f>AY699*O699</f>
        <v>0</v>
      </c>
      <c r="BA699" s="15">
        <f t="shared" si="137"/>
        <v>0</v>
      </c>
    </row>
    <row r="700" spans="15:53" ht="14.25" customHeight="1" x14ac:dyDescent="0.25">
      <c r="O700" s="53"/>
      <c r="P700" s="13"/>
      <c r="Q700" s="13"/>
      <c r="R700" s="13"/>
      <c r="S700" s="13"/>
      <c r="T700" s="13"/>
      <c r="U700" s="17"/>
      <c r="V700" s="17"/>
      <c r="AA700" s="49"/>
      <c r="AB700" s="30"/>
      <c r="AC700" s="14"/>
      <c r="AD700" s="4"/>
      <c r="AE700" s="4"/>
      <c r="AF700" s="5"/>
      <c r="AG700" s="6"/>
      <c r="AH700" s="41"/>
      <c r="AI700" s="32"/>
      <c r="AJ700" s="32"/>
      <c r="AL700" s="2">
        <f t="shared" si="126"/>
        <v>0</v>
      </c>
      <c r="AM700" s="2">
        <f t="shared" si="127"/>
        <v>0</v>
      </c>
      <c r="AN700" s="2">
        <f t="shared" si="128"/>
        <v>0</v>
      </c>
      <c r="AO700" s="2">
        <f t="shared" si="129"/>
        <v>0</v>
      </c>
      <c r="AP700" s="2">
        <f t="shared" si="130"/>
        <v>0</v>
      </c>
      <c r="AQ700" s="2">
        <f t="shared" si="131"/>
        <v>0</v>
      </c>
      <c r="AR700" s="2">
        <f t="shared" si="132"/>
        <v>0</v>
      </c>
      <c r="AS700" s="2">
        <f t="shared" si="133"/>
        <v>0</v>
      </c>
      <c r="AT700" s="2">
        <f t="shared" si="134"/>
        <v>0</v>
      </c>
      <c r="AU700" s="2">
        <f t="shared" si="135"/>
        <v>0</v>
      </c>
      <c r="AV700" s="2"/>
      <c r="AW700" s="2">
        <f>AX700*O700</f>
        <v>0</v>
      </c>
      <c r="AX700" s="2">
        <f t="shared" si="136"/>
        <v>529.98221895859683</v>
      </c>
      <c r="AY700" s="2">
        <f>SUM(AL700:AU700)</f>
        <v>0</v>
      </c>
      <c r="AZ700" s="1">
        <f>AY700*O700</f>
        <v>0</v>
      </c>
      <c r="BA700" s="15">
        <f t="shared" si="137"/>
        <v>0</v>
      </c>
    </row>
    <row r="701" spans="15:53" ht="14.25" customHeight="1" x14ac:dyDescent="0.25">
      <c r="O701" s="53"/>
      <c r="P701" s="13"/>
      <c r="Q701" s="13"/>
      <c r="R701" s="13"/>
      <c r="S701" s="13"/>
      <c r="T701" s="13"/>
      <c r="U701" s="17"/>
      <c r="V701" s="17"/>
      <c r="AA701" s="49"/>
      <c r="AB701" s="30"/>
      <c r="AC701" s="14"/>
      <c r="AD701" s="4"/>
      <c r="AE701" s="4"/>
      <c r="AF701" s="5"/>
      <c r="AG701" s="6"/>
      <c r="AH701" s="41"/>
      <c r="AI701" s="32"/>
      <c r="AJ701" s="32"/>
      <c r="AL701" s="2">
        <f t="shared" si="126"/>
        <v>0</v>
      </c>
      <c r="AM701" s="2">
        <f t="shared" si="127"/>
        <v>0</v>
      </c>
      <c r="AN701" s="2">
        <f t="shared" si="128"/>
        <v>0</v>
      </c>
      <c r="AO701" s="2">
        <f t="shared" si="129"/>
        <v>0</v>
      </c>
      <c r="AP701" s="2">
        <f t="shared" si="130"/>
        <v>0</v>
      </c>
      <c r="AQ701" s="2">
        <f t="shared" si="131"/>
        <v>0</v>
      </c>
      <c r="AR701" s="2">
        <f t="shared" si="132"/>
        <v>0</v>
      </c>
      <c r="AS701" s="2">
        <f t="shared" si="133"/>
        <v>0</v>
      </c>
      <c r="AT701" s="2">
        <f t="shared" si="134"/>
        <v>0</v>
      </c>
      <c r="AU701" s="2">
        <f t="shared" si="135"/>
        <v>0</v>
      </c>
      <c r="AV701" s="2"/>
      <c r="AW701" s="2">
        <f>AX701*O701</f>
        <v>0</v>
      </c>
      <c r="AX701" s="2">
        <f t="shared" si="136"/>
        <v>529.98221895859683</v>
      </c>
      <c r="AY701" s="2">
        <f>SUM(AL701:AU701)</f>
        <v>0</v>
      </c>
      <c r="AZ701" s="1">
        <f>AY701*O701</f>
        <v>0</v>
      </c>
      <c r="BA701" s="15">
        <f t="shared" si="137"/>
        <v>0</v>
      </c>
    </row>
    <row r="702" spans="15:53" ht="14.25" customHeight="1" x14ac:dyDescent="0.25">
      <c r="O702" s="53"/>
      <c r="P702" s="13"/>
      <c r="Q702" s="13"/>
      <c r="R702" s="13"/>
      <c r="S702" s="13"/>
      <c r="T702" s="13"/>
      <c r="U702" s="17"/>
      <c r="V702" s="17"/>
      <c r="AA702" s="49"/>
      <c r="AB702" s="30"/>
      <c r="AC702" s="14"/>
      <c r="AD702" s="4"/>
      <c r="AE702" s="4"/>
      <c r="AF702" s="5"/>
      <c r="AG702" s="6"/>
      <c r="AH702" s="41"/>
      <c r="AI702" s="32"/>
      <c r="AJ702" s="32"/>
      <c r="AL702" s="2">
        <f t="shared" si="126"/>
        <v>0</v>
      </c>
      <c r="AM702" s="2">
        <f t="shared" si="127"/>
        <v>0</v>
      </c>
      <c r="AN702" s="2">
        <f t="shared" si="128"/>
        <v>0</v>
      </c>
      <c r="AO702" s="2">
        <f t="shared" si="129"/>
        <v>0</v>
      </c>
      <c r="AP702" s="2">
        <f t="shared" si="130"/>
        <v>0</v>
      </c>
      <c r="AQ702" s="2">
        <f t="shared" si="131"/>
        <v>0</v>
      </c>
      <c r="AR702" s="2">
        <f t="shared" si="132"/>
        <v>0</v>
      </c>
      <c r="AS702" s="2">
        <f t="shared" si="133"/>
        <v>0</v>
      </c>
      <c r="AT702" s="2">
        <f t="shared" si="134"/>
        <v>0</v>
      </c>
      <c r="AU702" s="2">
        <f t="shared" si="135"/>
        <v>0</v>
      </c>
      <c r="AV702" s="2"/>
      <c r="AW702" s="2">
        <f>AX702*O702</f>
        <v>0</v>
      </c>
      <c r="AX702" s="2">
        <f t="shared" si="136"/>
        <v>529.98221895859683</v>
      </c>
      <c r="AY702" s="2">
        <f>SUM(AL702:AU702)</f>
        <v>0</v>
      </c>
      <c r="AZ702" s="1">
        <f>AY702*O702</f>
        <v>0</v>
      </c>
      <c r="BA702" s="15">
        <f t="shared" si="137"/>
        <v>0</v>
      </c>
    </row>
    <row r="703" spans="15:53" ht="14.25" customHeight="1" x14ac:dyDescent="0.25">
      <c r="O703" s="53"/>
      <c r="P703" s="13"/>
      <c r="Q703" s="13"/>
      <c r="R703" s="13"/>
      <c r="S703" s="13"/>
      <c r="T703" s="13"/>
      <c r="U703" s="17"/>
      <c r="V703" s="17"/>
      <c r="AA703" s="49"/>
      <c r="AB703" s="30"/>
      <c r="AC703" s="14"/>
      <c r="AD703" s="4"/>
      <c r="AE703" s="4"/>
      <c r="AF703" s="5"/>
      <c r="AG703" s="6"/>
      <c r="AH703" s="41"/>
      <c r="AI703" s="32"/>
      <c r="AJ703" s="32"/>
      <c r="AL703" s="2">
        <f t="shared" si="126"/>
        <v>0</v>
      </c>
      <c r="AM703" s="2">
        <f t="shared" si="127"/>
        <v>0</v>
      </c>
      <c r="AN703" s="2">
        <f t="shared" si="128"/>
        <v>0</v>
      </c>
      <c r="AO703" s="2">
        <f t="shared" si="129"/>
        <v>0</v>
      </c>
      <c r="AP703" s="2">
        <f t="shared" si="130"/>
        <v>0</v>
      </c>
      <c r="AQ703" s="2">
        <f t="shared" si="131"/>
        <v>0</v>
      </c>
      <c r="AR703" s="2">
        <f t="shared" si="132"/>
        <v>0</v>
      </c>
      <c r="AS703" s="2">
        <f t="shared" si="133"/>
        <v>0</v>
      </c>
      <c r="AT703" s="2">
        <f t="shared" si="134"/>
        <v>0</v>
      </c>
      <c r="AU703" s="2">
        <f t="shared" si="135"/>
        <v>0</v>
      </c>
      <c r="AV703" s="2"/>
      <c r="AW703" s="2">
        <f>AX703*O703</f>
        <v>0</v>
      </c>
      <c r="AX703" s="2">
        <f t="shared" si="136"/>
        <v>529.98221895859683</v>
      </c>
      <c r="AY703" s="2">
        <f>SUM(AL703:AU703)</f>
        <v>0</v>
      </c>
      <c r="AZ703" s="1">
        <f>AY703*O703</f>
        <v>0</v>
      </c>
      <c r="BA703" s="15">
        <f t="shared" si="137"/>
        <v>0</v>
      </c>
    </row>
    <row r="704" spans="15:53" ht="14.25" customHeight="1" x14ac:dyDescent="0.25">
      <c r="O704" s="53"/>
      <c r="P704" s="13"/>
      <c r="Q704" s="13"/>
      <c r="R704" s="13"/>
      <c r="S704" s="13"/>
      <c r="T704" s="13"/>
      <c r="U704" s="17"/>
      <c r="V704" s="17"/>
      <c r="AA704" s="49"/>
      <c r="AB704" s="30"/>
      <c r="AC704" s="14"/>
      <c r="AD704" s="4"/>
      <c r="AE704" s="4"/>
      <c r="AF704" s="5"/>
      <c r="AG704" s="6"/>
      <c r="AH704" s="41"/>
      <c r="AI704" s="32"/>
      <c r="AJ704" s="32"/>
      <c r="AL704" s="2">
        <f t="shared" si="126"/>
        <v>0</v>
      </c>
      <c r="AM704" s="2">
        <f t="shared" si="127"/>
        <v>0</v>
      </c>
      <c r="AN704" s="2">
        <f t="shared" si="128"/>
        <v>0</v>
      </c>
      <c r="AO704" s="2">
        <f t="shared" si="129"/>
        <v>0</v>
      </c>
      <c r="AP704" s="2">
        <f t="shared" si="130"/>
        <v>0</v>
      </c>
      <c r="AQ704" s="2">
        <f t="shared" si="131"/>
        <v>0</v>
      </c>
      <c r="AR704" s="2">
        <f t="shared" si="132"/>
        <v>0</v>
      </c>
      <c r="AS704" s="2">
        <f t="shared" si="133"/>
        <v>0</v>
      </c>
      <c r="AT704" s="2">
        <f t="shared" si="134"/>
        <v>0</v>
      </c>
      <c r="AU704" s="2">
        <f t="shared" si="135"/>
        <v>0</v>
      </c>
      <c r="AV704" s="2"/>
      <c r="AW704" s="2">
        <f>AX704*O704</f>
        <v>0</v>
      </c>
      <c r="AX704" s="2">
        <f t="shared" si="136"/>
        <v>529.98221895859683</v>
      </c>
      <c r="AY704" s="2">
        <f>SUM(AL704:AU704)</f>
        <v>0</v>
      </c>
      <c r="AZ704" s="1">
        <f>AY704*O704</f>
        <v>0</v>
      </c>
      <c r="BA704" s="15">
        <f t="shared" si="137"/>
        <v>0</v>
      </c>
    </row>
    <row r="705" spans="15:53" ht="14.25" customHeight="1" x14ac:dyDescent="0.25">
      <c r="O705" s="53"/>
      <c r="P705" s="13"/>
      <c r="Q705" s="13"/>
      <c r="R705" s="13"/>
      <c r="S705" s="13"/>
      <c r="T705" s="13"/>
      <c r="U705" s="17"/>
      <c r="V705" s="17"/>
      <c r="AA705" s="49"/>
      <c r="AB705" s="30"/>
      <c r="AC705" s="14"/>
      <c r="AD705" s="4"/>
      <c r="AE705" s="4"/>
      <c r="AF705" s="5"/>
      <c r="AG705" s="6"/>
      <c r="AH705" s="41"/>
      <c r="AI705" s="32"/>
      <c r="AJ705" s="32"/>
      <c r="AL705" s="2">
        <f t="shared" si="126"/>
        <v>0</v>
      </c>
      <c r="AM705" s="2">
        <f t="shared" si="127"/>
        <v>0</v>
      </c>
      <c r="AN705" s="2">
        <f t="shared" si="128"/>
        <v>0</v>
      </c>
      <c r="AO705" s="2">
        <f t="shared" si="129"/>
        <v>0</v>
      </c>
      <c r="AP705" s="2">
        <f t="shared" si="130"/>
        <v>0</v>
      </c>
      <c r="AQ705" s="2">
        <f t="shared" si="131"/>
        <v>0</v>
      </c>
      <c r="AR705" s="2">
        <f t="shared" si="132"/>
        <v>0</v>
      </c>
      <c r="AS705" s="2">
        <f t="shared" si="133"/>
        <v>0</v>
      </c>
      <c r="AT705" s="2">
        <f t="shared" si="134"/>
        <v>0</v>
      </c>
      <c r="AU705" s="2">
        <f t="shared" si="135"/>
        <v>0</v>
      </c>
      <c r="AV705" s="2"/>
      <c r="AW705" s="2">
        <f>AX705*O705</f>
        <v>0</v>
      </c>
      <c r="AX705" s="2">
        <f t="shared" si="136"/>
        <v>529.98221895859683</v>
      </c>
      <c r="AY705" s="2">
        <f>SUM(AL705:AU705)</f>
        <v>0</v>
      </c>
      <c r="AZ705" s="1">
        <f>AY705*O705</f>
        <v>0</v>
      </c>
      <c r="BA705" s="15">
        <f t="shared" si="137"/>
        <v>0</v>
      </c>
    </row>
    <row r="706" spans="15:53" ht="14.25" customHeight="1" x14ac:dyDescent="0.25">
      <c r="O706" s="53"/>
      <c r="P706" s="13"/>
      <c r="Q706" s="13"/>
      <c r="R706" s="13"/>
      <c r="S706" s="13"/>
      <c r="T706" s="13"/>
      <c r="U706" s="17"/>
      <c r="V706" s="17"/>
      <c r="AA706" s="49"/>
      <c r="AB706" s="30"/>
      <c r="AC706" s="14"/>
      <c r="AD706" s="4"/>
      <c r="AE706" s="4"/>
      <c r="AF706" s="5"/>
      <c r="AG706" s="6"/>
      <c r="AH706" s="41"/>
      <c r="AI706" s="32"/>
      <c r="AJ706" s="32"/>
      <c r="AL706" s="2">
        <f t="shared" si="126"/>
        <v>0</v>
      </c>
      <c r="AM706" s="2">
        <f t="shared" si="127"/>
        <v>0</v>
      </c>
      <c r="AN706" s="2">
        <f t="shared" si="128"/>
        <v>0</v>
      </c>
      <c r="AO706" s="2">
        <f t="shared" si="129"/>
        <v>0</v>
      </c>
      <c r="AP706" s="2">
        <f t="shared" si="130"/>
        <v>0</v>
      </c>
      <c r="AQ706" s="2">
        <f t="shared" si="131"/>
        <v>0</v>
      </c>
      <c r="AR706" s="2">
        <f t="shared" si="132"/>
        <v>0</v>
      </c>
      <c r="AS706" s="2">
        <f t="shared" si="133"/>
        <v>0</v>
      </c>
      <c r="AT706" s="2">
        <f t="shared" si="134"/>
        <v>0</v>
      </c>
      <c r="AU706" s="2">
        <f t="shared" si="135"/>
        <v>0</v>
      </c>
      <c r="AV706" s="2"/>
      <c r="AW706" s="2">
        <f>AX706*O706</f>
        <v>0</v>
      </c>
      <c r="AX706" s="2">
        <f t="shared" si="136"/>
        <v>529.98221895859683</v>
      </c>
      <c r="AY706" s="2">
        <f>SUM(AL706:AU706)</f>
        <v>0</v>
      </c>
      <c r="AZ706" s="1">
        <f>AY706*O706</f>
        <v>0</v>
      </c>
      <c r="BA706" s="15">
        <f t="shared" si="137"/>
        <v>0</v>
      </c>
    </row>
    <row r="707" spans="15:53" ht="14.25" customHeight="1" x14ac:dyDescent="0.25">
      <c r="O707" s="53"/>
      <c r="P707" s="13"/>
      <c r="Q707" s="13"/>
      <c r="R707" s="13"/>
      <c r="S707" s="13"/>
      <c r="T707" s="13"/>
      <c r="U707" s="17"/>
      <c r="V707" s="17"/>
      <c r="AA707" s="49"/>
      <c r="AB707" s="30"/>
      <c r="AC707" s="14"/>
      <c r="AD707" s="4"/>
      <c r="AE707" s="4"/>
      <c r="AF707" s="5"/>
      <c r="AG707" s="6"/>
      <c r="AH707" s="41"/>
      <c r="AI707" s="32"/>
      <c r="AJ707" s="32"/>
      <c r="AL707" s="2">
        <f t="shared" si="126"/>
        <v>0</v>
      </c>
      <c r="AM707" s="2">
        <f t="shared" si="127"/>
        <v>0</v>
      </c>
      <c r="AN707" s="2">
        <f t="shared" si="128"/>
        <v>0</v>
      </c>
      <c r="AO707" s="2">
        <f t="shared" si="129"/>
        <v>0</v>
      </c>
      <c r="AP707" s="2">
        <f t="shared" si="130"/>
        <v>0</v>
      </c>
      <c r="AQ707" s="2">
        <f t="shared" si="131"/>
        <v>0</v>
      </c>
      <c r="AR707" s="2">
        <f t="shared" si="132"/>
        <v>0</v>
      </c>
      <c r="AS707" s="2">
        <f t="shared" si="133"/>
        <v>0</v>
      </c>
      <c r="AT707" s="2">
        <f t="shared" si="134"/>
        <v>0</v>
      </c>
      <c r="AU707" s="2">
        <f t="shared" si="135"/>
        <v>0</v>
      </c>
      <c r="AV707" s="2"/>
      <c r="AW707" s="2">
        <f>AX707*O707</f>
        <v>0</v>
      </c>
      <c r="AX707" s="2">
        <f t="shared" si="136"/>
        <v>529.98221895859683</v>
      </c>
      <c r="AY707" s="2">
        <f>SUM(AL707:AU707)</f>
        <v>0</v>
      </c>
      <c r="AZ707" s="1">
        <f>AY707*O707</f>
        <v>0</v>
      </c>
      <c r="BA707" s="15">
        <f t="shared" si="137"/>
        <v>0</v>
      </c>
    </row>
    <row r="708" spans="15:53" ht="14.25" customHeight="1" x14ac:dyDescent="0.25">
      <c r="O708" s="53"/>
      <c r="P708" s="13"/>
      <c r="Q708" s="13"/>
      <c r="R708" s="13"/>
      <c r="S708" s="13"/>
      <c r="T708" s="13"/>
      <c r="U708" s="17"/>
      <c r="V708" s="17"/>
      <c r="AA708" s="49"/>
      <c r="AB708" s="30"/>
      <c r="AC708" s="14"/>
      <c r="AD708" s="4"/>
      <c r="AE708" s="4"/>
      <c r="AF708" s="5"/>
      <c r="AG708" s="6"/>
      <c r="AH708" s="41"/>
      <c r="AI708" s="32"/>
      <c r="AJ708" s="32"/>
      <c r="AL708" s="2">
        <f t="shared" si="126"/>
        <v>0</v>
      </c>
      <c r="AM708" s="2">
        <f t="shared" si="127"/>
        <v>0</v>
      </c>
      <c r="AN708" s="2">
        <f t="shared" si="128"/>
        <v>0</v>
      </c>
      <c r="AO708" s="2">
        <f t="shared" si="129"/>
        <v>0</v>
      </c>
      <c r="AP708" s="2">
        <f t="shared" si="130"/>
        <v>0</v>
      </c>
      <c r="AQ708" s="2">
        <f t="shared" si="131"/>
        <v>0</v>
      </c>
      <c r="AR708" s="2">
        <f t="shared" si="132"/>
        <v>0</v>
      </c>
      <c r="AS708" s="2">
        <f t="shared" si="133"/>
        <v>0</v>
      </c>
      <c r="AT708" s="2">
        <f t="shared" si="134"/>
        <v>0</v>
      </c>
      <c r="AU708" s="2">
        <f t="shared" si="135"/>
        <v>0</v>
      </c>
      <c r="AV708" s="2"/>
      <c r="AW708" s="2">
        <f>AX708*O708</f>
        <v>0</v>
      </c>
      <c r="AX708" s="2">
        <f t="shared" si="136"/>
        <v>529.98221895859683</v>
      </c>
      <c r="AY708" s="2">
        <f>SUM(AL708:AU708)</f>
        <v>0</v>
      </c>
      <c r="AZ708" s="1">
        <f>AY708*O708</f>
        <v>0</v>
      </c>
      <c r="BA708" s="15">
        <f t="shared" si="137"/>
        <v>0</v>
      </c>
    </row>
    <row r="709" spans="15:53" ht="14.25" customHeight="1" x14ac:dyDescent="0.25">
      <c r="O709" s="53"/>
      <c r="P709" s="13"/>
      <c r="Q709" s="13"/>
      <c r="R709" s="13"/>
      <c r="S709" s="13"/>
      <c r="T709" s="13"/>
      <c r="U709" s="17"/>
      <c r="V709" s="17"/>
      <c r="AA709" s="49"/>
      <c r="AB709" s="30"/>
      <c r="AC709" s="14"/>
      <c r="AD709" s="4"/>
      <c r="AE709" s="4"/>
      <c r="AF709" s="5"/>
      <c r="AG709" s="6"/>
      <c r="AH709" s="41"/>
      <c r="AI709" s="32"/>
      <c r="AJ709" s="32"/>
      <c r="AL709" s="2">
        <f t="shared" ref="AL709:AL772" si="138">P709*AA709</f>
        <v>0</v>
      </c>
      <c r="AM709" s="2">
        <f t="shared" ref="AM709:AM772" si="139">Q709*AB709</f>
        <v>0</v>
      </c>
      <c r="AN709" s="2">
        <f t="shared" ref="AN709:AN772" si="140">R709*AC709</f>
        <v>0</v>
      </c>
      <c r="AO709" s="2">
        <f t="shared" ref="AO709:AO772" si="141">S709*AD709</f>
        <v>0</v>
      </c>
      <c r="AP709" s="2">
        <f t="shared" ref="AP709:AP772" si="142">T709*AE709</f>
        <v>0</v>
      </c>
      <c r="AQ709" s="2">
        <f t="shared" ref="AQ709:AQ772" si="143">U709*AF709</f>
        <v>0</v>
      </c>
      <c r="AR709" s="2">
        <f t="shared" ref="AR709:AR772" si="144">V709*AG709</f>
        <v>0</v>
      </c>
      <c r="AS709" s="2">
        <f t="shared" ref="AS709:AS772" si="145">W709*AH709</f>
        <v>0</v>
      </c>
      <c r="AT709" s="2">
        <f t="shared" ref="AT709:AT772" si="146">X709*AI709</f>
        <v>0</v>
      </c>
      <c r="AU709" s="2">
        <f t="shared" ref="AU709:AU772" si="147">Y709*AJ709</f>
        <v>0</v>
      </c>
      <c r="AV709" s="2"/>
      <c r="AW709" s="2">
        <f>AX709*O709</f>
        <v>0</v>
      </c>
      <c r="AX709" s="2">
        <f t="shared" si="136"/>
        <v>529.98221895859683</v>
      </c>
      <c r="AY709" s="2">
        <f>SUM(AL709:AU709)</f>
        <v>0</v>
      </c>
      <c r="AZ709" s="1">
        <f>AY709*O709</f>
        <v>0</v>
      </c>
      <c r="BA709" s="15">
        <f t="shared" si="137"/>
        <v>0</v>
      </c>
    </row>
    <row r="710" spans="15:53" ht="14.25" customHeight="1" x14ac:dyDescent="0.25">
      <c r="O710" s="53"/>
      <c r="P710" s="13"/>
      <c r="Q710" s="13"/>
      <c r="R710" s="13"/>
      <c r="S710" s="13"/>
      <c r="T710" s="13"/>
      <c r="U710" s="17"/>
      <c r="V710" s="17"/>
      <c r="AA710" s="49"/>
      <c r="AB710" s="30"/>
      <c r="AC710" s="14"/>
      <c r="AD710" s="4"/>
      <c r="AE710" s="4"/>
      <c r="AF710" s="5"/>
      <c r="AG710" s="6"/>
      <c r="AH710" s="41"/>
      <c r="AI710" s="32"/>
      <c r="AJ710" s="32"/>
      <c r="AL710" s="2">
        <f t="shared" si="138"/>
        <v>0</v>
      </c>
      <c r="AM710" s="2">
        <f t="shared" si="139"/>
        <v>0</v>
      </c>
      <c r="AN710" s="2">
        <f t="shared" si="140"/>
        <v>0</v>
      </c>
      <c r="AO710" s="2">
        <f t="shared" si="141"/>
        <v>0</v>
      </c>
      <c r="AP710" s="2">
        <f t="shared" si="142"/>
        <v>0</v>
      </c>
      <c r="AQ710" s="2">
        <f t="shared" si="143"/>
        <v>0</v>
      </c>
      <c r="AR710" s="2">
        <f t="shared" si="144"/>
        <v>0</v>
      </c>
      <c r="AS710" s="2">
        <f t="shared" si="145"/>
        <v>0</v>
      </c>
      <c r="AT710" s="2">
        <f t="shared" si="146"/>
        <v>0</v>
      </c>
      <c r="AU710" s="2">
        <f t="shared" si="147"/>
        <v>0</v>
      </c>
      <c r="AV710" s="2"/>
      <c r="AW710" s="2">
        <f>AX710*O710</f>
        <v>0</v>
      </c>
      <c r="AX710" s="2">
        <f t="shared" si="136"/>
        <v>529.98221895859683</v>
      </c>
      <c r="AY710" s="2">
        <f>SUM(AL710:AU710)</f>
        <v>0</v>
      </c>
      <c r="AZ710" s="1">
        <f>AY710*O710</f>
        <v>0</v>
      </c>
      <c r="BA710" s="15">
        <f t="shared" si="137"/>
        <v>0</v>
      </c>
    </row>
    <row r="711" spans="15:53" ht="14.25" customHeight="1" x14ac:dyDescent="0.25">
      <c r="O711" s="53"/>
      <c r="P711" s="13"/>
      <c r="Q711" s="13"/>
      <c r="R711" s="13"/>
      <c r="S711" s="13"/>
      <c r="T711" s="13"/>
      <c r="U711" s="17"/>
      <c r="V711" s="17"/>
      <c r="AA711" s="49"/>
      <c r="AB711" s="30"/>
      <c r="AC711" s="14"/>
      <c r="AD711" s="4"/>
      <c r="AE711" s="4"/>
      <c r="AF711" s="5"/>
      <c r="AG711" s="6"/>
      <c r="AH711" s="41"/>
      <c r="AI711" s="32"/>
      <c r="AJ711" s="32"/>
      <c r="AL711" s="2">
        <f t="shared" si="138"/>
        <v>0</v>
      </c>
      <c r="AM711" s="2">
        <f t="shared" si="139"/>
        <v>0</v>
      </c>
      <c r="AN711" s="2">
        <f t="shared" si="140"/>
        <v>0</v>
      </c>
      <c r="AO711" s="2">
        <f t="shared" si="141"/>
        <v>0</v>
      </c>
      <c r="AP711" s="2">
        <f t="shared" si="142"/>
        <v>0</v>
      </c>
      <c r="AQ711" s="2">
        <f t="shared" si="143"/>
        <v>0</v>
      </c>
      <c r="AR711" s="2">
        <f t="shared" si="144"/>
        <v>0</v>
      </c>
      <c r="AS711" s="2">
        <f t="shared" si="145"/>
        <v>0</v>
      </c>
      <c r="AT711" s="2">
        <f t="shared" si="146"/>
        <v>0</v>
      </c>
      <c r="AU711" s="2">
        <f t="shared" si="147"/>
        <v>0</v>
      </c>
      <c r="AV711" s="2"/>
      <c r="AW711" s="2">
        <f>AX711*O711</f>
        <v>0</v>
      </c>
      <c r="AX711" s="2">
        <f t="shared" ref="AX711:AX774" si="148">N711+AX710</f>
        <v>529.98221895859683</v>
      </c>
      <c r="AY711" s="2">
        <f>SUM(AL711:AU711)</f>
        <v>0</v>
      </c>
      <c r="AZ711" s="1">
        <f>AY711*O711</f>
        <v>0</v>
      </c>
      <c r="BA711" s="15">
        <f t="shared" ref="BA711:BA774" si="149">IF(AZ711&lt;&gt;0,(AZ711/AZ710-1)+BA710,0)</f>
        <v>0</v>
      </c>
    </row>
    <row r="712" spans="15:53" ht="14.25" customHeight="1" x14ac:dyDescent="0.25">
      <c r="O712" s="53"/>
      <c r="P712" s="13"/>
      <c r="Q712" s="13"/>
      <c r="R712" s="13"/>
      <c r="S712" s="13"/>
      <c r="T712" s="13"/>
      <c r="U712" s="17"/>
      <c r="V712" s="17"/>
      <c r="AA712" s="49"/>
      <c r="AB712" s="30"/>
      <c r="AC712" s="14"/>
      <c r="AD712" s="4"/>
      <c r="AE712" s="4"/>
      <c r="AF712" s="5"/>
      <c r="AG712" s="6"/>
      <c r="AH712" s="41"/>
      <c r="AI712" s="32"/>
      <c r="AJ712" s="32"/>
      <c r="AL712" s="2">
        <f t="shared" si="138"/>
        <v>0</v>
      </c>
      <c r="AM712" s="2">
        <f t="shared" si="139"/>
        <v>0</v>
      </c>
      <c r="AN712" s="2">
        <f t="shared" si="140"/>
        <v>0</v>
      </c>
      <c r="AO712" s="2">
        <f t="shared" si="141"/>
        <v>0</v>
      </c>
      <c r="AP712" s="2">
        <f t="shared" si="142"/>
        <v>0</v>
      </c>
      <c r="AQ712" s="2">
        <f t="shared" si="143"/>
        <v>0</v>
      </c>
      <c r="AR712" s="2">
        <f t="shared" si="144"/>
        <v>0</v>
      </c>
      <c r="AS712" s="2">
        <f t="shared" si="145"/>
        <v>0</v>
      </c>
      <c r="AT712" s="2">
        <f t="shared" si="146"/>
        <v>0</v>
      </c>
      <c r="AU712" s="2">
        <f t="shared" si="147"/>
        <v>0</v>
      </c>
      <c r="AV712" s="2"/>
      <c r="AW712" s="2">
        <f>AX712*O712</f>
        <v>0</v>
      </c>
      <c r="AX712" s="2">
        <f t="shared" si="148"/>
        <v>529.98221895859683</v>
      </c>
      <c r="AY712" s="2">
        <f>SUM(AL712:AU712)</f>
        <v>0</v>
      </c>
      <c r="AZ712" s="1">
        <f>AY712*O712</f>
        <v>0</v>
      </c>
      <c r="BA712" s="15">
        <f t="shared" si="149"/>
        <v>0</v>
      </c>
    </row>
    <row r="713" spans="15:53" ht="14.25" customHeight="1" x14ac:dyDescent="0.25">
      <c r="O713" s="53"/>
      <c r="P713" s="13"/>
      <c r="Q713" s="13"/>
      <c r="R713" s="13"/>
      <c r="S713" s="13"/>
      <c r="T713" s="13"/>
      <c r="U713" s="17"/>
      <c r="V713" s="17"/>
      <c r="AA713" s="49"/>
      <c r="AB713" s="30"/>
      <c r="AC713" s="14"/>
      <c r="AD713" s="4"/>
      <c r="AE713" s="4"/>
      <c r="AF713" s="5"/>
      <c r="AG713" s="6"/>
      <c r="AH713" s="41"/>
      <c r="AI713" s="32"/>
      <c r="AJ713" s="32"/>
      <c r="AL713" s="2">
        <f t="shared" si="138"/>
        <v>0</v>
      </c>
      <c r="AM713" s="2">
        <f t="shared" si="139"/>
        <v>0</v>
      </c>
      <c r="AN713" s="2">
        <f t="shared" si="140"/>
        <v>0</v>
      </c>
      <c r="AO713" s="2">
        <f t="shared" si="141"/>
        <v>0</v>
      </c>
      <c r="AP713" s="2">
        <f t="shared" si="142"/>
        <v>0</v>
      </c>
      <c r="AQ713" s="2">
        <f t="shared" si="143"/>
        <v>0</v>
      </c>
      <c r="AR713" s="2">
        <f t="shared" si="144"/>
        <v>0</v>
      </c>
      <c r="AS713" s="2">
        <f t="shared" si="145"/>
        <v>0</v>
      </c>
      <c r="AT713" s="2">
        <f t="shared" si="146"/>
        <v>0</v>
      </c>
      <c r="AU713" s="2">
        <f t="shared" si="147"/>
        <v>0</v>
      </c>
      <c r="AV713" s="2"/>
      <c r="AW713" s="2">
        <f>AX713*O713</f>
        <v>0</v>
      </c>
      <c r="AX713" s="2">
        <f t="shared" si="148"/>
        <v>529.98221895859683</v>
      </c>
      <c r="AY713" s="2">
        <f>SUM(AL713:AU713)</f>
        <v>0</v>
      </c>
      <c r="AZ713" s="1">
        <f>AY713*O713</f>
        <v>0</v>
      </c>
      <c r="BA713" s="15">
        <f t="shared" si="149"/>
        <v>0</v>
      </c>
    </row>
    <row r="714" spans="15:53" ht="14.25" customHeight="1" x14ac:dyDescent="0.25">
      <c r="O714" s="53"/>
      <c r="P714" s="13"/>
      <c r="Q714" s="13"/>
      <c r="R714" s="13"/>
      <c r="S714" s="13"/>
      <c r="T714" s="13"/>
      <c r="U714" s="17"/>
      <c r="V714" s="17"/>
      <c r="AA714" s="49"/>
      <c r="AB714" s="30"/>
      <c r="AC714" s="14"/>
      <c r="AD714" s="4"/>
      <c r="AE714" s="4"/>
      <c r="AF714" s="5"/>
      <c r="AG714" s="6"/>
      <c r="AH714" s="41"/>
      <c r="AI714" s="32"/>
      <c r="AJ714" s="32"/>
      <c r="AL714" s="2">
        <f t="shared" si="138"/>
        <v>0</v>
      </c>
      <c r="AM714" s="2">
        <f t="shared" si="139"/>
        <v>0</v>
      </c>
      <c r="AN714" s="2">
        <f t="shared" si="140"/>
        <v>0</v>
      </c>
      <c r="AO714" s="2">
        <f t="shared" si="141"/>
        <v>0</v>
      </c>
      <c r="AP714" s="2">
        <f t="shared" si="142"/>
        <v>0</v>
      </c>
      <c r="AQ714" s="2">
        <f t="shared" si="143"/>
        <v>0</v>
      </c>
      <c r="AR714" s="2">
        <f t="shared" si="144"/>
        <v>0</v>
      </c>
      <c r="AS714" s="2">
        <f t="shared" si="145"/>
        <v>0</v>
      </c>
      <c r="AT714" s="2">
        <f t="shared" si="146"/>
        <v>0</v>
      </c>
      <c r="AU714" s="2">
        <f t="shared" si="147"/>
        <v>0</v>
      </c>
      <c r="AV714" s="2"/>
      <c r="AW714" s="2">
        <f>AX714*O714</f>
        <v>0</v>
      </c>
      <c r="AX714" s="2">
        <f t="shared" si="148"/>
        <v>529.98221895859683</v>
      </c>
      <c r="AY714" s="2">
        <f>SUM(AL714:AU714)</f>
        <v>0</v>
      </c>
      <c r="AZ714" s="1">
        <f>AY714*O714</f>
        <v>0</v>
      </c>
      <c r="BA714" s="15">
        <f t="shared" si="149"/>
        <v>0</v>
      </c>
    </row>
    <row r="715" spans="15:53" ht="14.25" customHeight="1" x14ac:dyDescent="0.25">
      <c r="O715" s="53"/>
      <c r="P715" s="13"/>
      <c r="Q715" s="13"/>
      <c r="R715" s="13"/>
      <c r="S715" s="13"/>
      <c r="T715" s="13"/>
      <c r="U715" s="17"/>
      <c r="V715" s="17"/>
      <c r="AA715" s="49"/>
      <c r="AB715" s="30"/>
      <c r="AC715" s="14"/>
      <c r="AD715" s="4"/>
      <c r="AE715" s="4"/>
      <c r="AF715" s="5"/>
      <c r="AG715" s="6"/>
      <c r="AH715" s="41"/>
      <c r="AI715" s="32"/>
      <c r="AJ715" s="32"/>
      <c r="AL715" s="2">
        <f t="shared" si="138"/>
        <v>0</v>
      </c>
      <c r="AM715" s="2">
        <f t="shared" si="139"/>
        <v>0</v>
      </c>
      <c r="AN715" s="2">
        <f t="shared" si="140"/>
        <v>0</v>
      </c>
      <c r="AO715" s="2">
        <f t="shared" si="141"/>
        <v>0</v>
      </c>
      <c r="AP715" s="2">
        <f t="shared" si="142"/>
        <v>0</v>
      </c>
      <c r="AQ715" s="2">
        <f t="shared" si="143"/>
        <v>0</v>
      </c>
      <c r="AR715" s="2">
        <f t="shared" si="144"/>
        <v>0</v>
      </c>
      <c r="AS715" s="2">
        <f t="shared" si="145"/>
        <v>0</v>
      </c>
      <c r="AT715" s="2">
        <f t="shared" si="146"/>
        <v>0</v>
      </c>
      <c r="AU715" s="2">
        <f t="shared" si="147"/>
        <v>0</v>
      </c>
      <c r="AV715" s="2"/>
      <c r="AW715" s="2">
        <f>AX715*O715</f>
        <v>0</v>
      </c>
      <c r="AX715" s="2">
        <f t="shared" si="148"/>
        <v>529.98221895859683</v>
      </c>
      <c r="AY715" s="2">
        <f>SUM(AL715:AU715)</f>
        <v>0</v>
      </c>
      <c r="AZ715" s="1">
        <f>AY715*O715</f>
        <v>0</v>
      </c>
      <c r="BA715" s="15">
        <f t="shared" si="149"/>
        <v>0</v>
      </c>
    </row>
    <row r="716" spans="15:53" ht="14.25" customHeight="1" x14ac:dyDescent="0.25">
      <c r="O716" s="53"/>
      <c r="P716" s="13"/>
      <c r="Q716" s="13"/>
      <c r="R716" s="13"/>
      <c r="S716" s="13"/>
      <c r="T716" s="13"/>
      <c r="U716" s="17"/>
      <c r="V716" s="17"/>
      <c r="AA716" s="49"/>
      <c r="AB716" s="30"/>
      <c r="AC716" s="14"/>
      <c r="AD716" s="4"/>
      <c r="AE716" s="4"/>
      <c r="AF716" s="5"/>
      <c r="AG716" s="6"/>
      <c r="AH716" s="41"/>
      <c r="AI716" s="32"/>
      <c r="AJ716" s="32"/>
      <c r="AL716" s="2">
        <f t="shared" si="138"/>
        <v>0</v>
      </c>
      <c r="AM716" s="2">
        <f t="shared" si="139"/>
        <v>0</v>
      </c>
      <c r="AN716" s="2">
        <f t="shared" si="140"/>
        <v>0</v>
      </c>
      <c r="AO716" s="2">
        <f t="shared" si="141"/>
        <v>0</v>
      </c>
      <c r="AP716" s="2">
        <f t="shared" si="142"/>
        <v>0</v>
      </c>
      <c r="AQ716" s="2">
        <f t="shared" si="143"/>
        <v>0</v>
      </c>
      <c r="AR716" s="2">
        <f t="shared" si="144"/>
        <v>0</v>
      </c>
      <c r="AS716" s="2">
        <f t="shared" si="145"/>
        <v>0</v>
      </c>
      <c r="AT716" s="2">
        <f t="shared" si="146"/>
        <v>0</v>
      </c>
      <c r="AU716" s="2">
        <f t="shared" si="147"/>
        <v>0</v>
      </c>
      <c r="AV716" s="2"/>
      <c r="AW716" s="2">
        <f>AX716*O716</f>
        <v>0</v>
      </c>
      <c r="AX716" s="2">
        <f t="shared" si="148"/>
        <v>529.98221895859683</v>
      </c>
      <c r="AY716" s="2">
        <f>SUM(AL716:AU716)</f>
        <v>0</v>
      </c>
      <c r="AZ716" s="1">
        <f>AY716*O716</f>
        <v>0</v>
      </c>
      <c r="BA716" s="15">
        <f t="shared" si="149"/>
        <v>0</v>
      </c>
    </row>
    <row r="717" spans="15:53" ht="14.25" customHeight="1" x14ac:dyDescent="0.25">
      <c r="O717" s="53"/>
      <c r="P717" s="13"/>
      <c r="Q717" s="13"/>
      <c r="R717" s="13"/>
      <c r="S717" s="13"/>
      <c r="T717" s="13"/>
      <c r="U717" s="17"/>
      <c r="V717" s="17"/>
      <c r="AA717" s="49"/>
      <c r="AB717" s="30"/>
      <c r="AC717" s="14"/>
      <c r="AD717" s="4"/>
      <c r="AE717" s="4"/>
      <c r="AF717" s="5"/>
      <c r="AG717" s="6"/>
      <c r="AH717" s="41"/>
      <c r="AI717" s="32"/>
      <c r="AJ717" s="32"/>
      <c r="AL717" s="2">
        <f t="shared" si="138"/>
        <v>0</v>
      </c>
      <c r="AM717" s="2">
        <f t="shared" si="139"/>
        <v>0</v>
      </c>
      <c r="AN717" s="2">
        <f t="shared" si="140"/>
        <v>0</v>
      </c>
      <c r="AO717" s="2">
        <f t="shared" si="141"/>
        <v>0</v>
      </c>
      <c r="AP717" s="2">
        <f t="shared" si="142"/>
        <v>0</v>
      </c>
      <c r="AQ717" s="2">
        <f t="shared" si="143"/>
        <v>0</v>
      </c>
      <c r="AR717" s="2">
        <f t="shared" si="144"/>
        <v>0</v>
      </c>
      <c r="AS717" s="2">
        <f t="shared" si="145"/>
        <v>0</v>
      </c>
      <c r="AT717" s="2">
        <f t="shared" si="146"/>
        <v>0</v>
      </c>
      <c r="AU717" s="2">
        <f t="shared" si="147"/>
        <v>0</v>
      </c>
      <c r="AV717" s="2"/>
      <c r="AW717" s="2">
        <f>AX717*O717</f>
        <v>0</v>
      </c>
      <c r="AX717" s="2">
        <f t="shared" si="148"/>
        <v>529.98221895859683</v>
      </c>
      <c r="AY717" s="2">
        <f>SUM(AL717:AU717)</f>
        <v>0</v>
      </c>
      <c r="AZ717" s="1">
        <f>AY717*O717</f>
        <v>0</v>
      </c>
      <c r="BA717" s="15">
        <f t="shared" si="149"/>
        <v>0</v>
      </c>
    </row>
    <row r="718" spans="15:53" ht="14.25" customHeight="1" x14ac:dyDescent="0.25">
      <c r="O718" s="53"/>
      <c r="P718" s="13"/>
      <c r="Q718" s="13"/>
      <c r="R718" s="13"/>
      <c r="S718" s="13"/>
      <c r="T718" s="13"/>
      <c r="U718" s="17"/>
      <c r="V718" s="17"/>
      <c r="AA718" s="49"/>
      <c r="AB718" s="30"/>
      <c r="AC718" s="14"/>
      <c r="AD718" s="4"/>
      <c r="AE718" s="4"/>
      <c r="AF718" s="5"/>
      <c r="AG718" s="6"/>
      <c r="AH718" s="41"/>
      <c r="AI718" s="32"/>
      <c r="AJ718" s="32"/>
      <c r="AL718" s="2">
        <f t="shared" si="138"/>
        <v>0</v>
      </c>
      <c r="AM718" s="2">
        <f t="shared" si="139"/>
        <v>0</v>
      </c>
      <c r="AN718" s="2">
        <f t="shared" si="140"/>
        <v>0</v>
      </c>
      <c r="AO718" s="2">
        <f t="shared" si="141"/>
        <v>0</v>
      </c>
      <c r="AP718" s="2">
        <f t="shared" si="142"/>
        <v>0</v>
      </c>
      <c r="AQ718" s="2">
        <f t="shared" si="143"/>
        <v>0</v>
      </c>
      <c r="AR718" s="2">
        <f t="shared" si="144"/>
        <v>0</v>
      </c>
      <c r="AS718" s="2">
        <f t="shared" si="145"/>
        <v>0</v>
      </c>
      <c r="AT718" s="2">
        <f t="shared" si="146"/>
        <v>0</v>
      </c>
      <c r="AU718" s="2">
        <f t="shared" si="147"/>
        <v>0</v>
      </c>
      <c r="AV718" s="2"/>
      <c r="AW718" s="2">
        <f>AX718*O718</f>
        <v>0</v>
      </c>
      <c r="AX718" s="2">
        <f t="shared" si="148"/>
        <v>529.98221895859683</v>
      </c>
      <c r="AY718" s="2">
        <f>SUM(AL718:AU718)</f>
        <v>0</v>
      </c>
      <c r="AZ718" s="1">
        <f>AY718*O718</f>
        <v>0</v>
      </c>
      <c r="BA718" s="15">
        <f t="shared" si="149"/>
        <v>0</v>
      </c>
    </row>
    <row r="719" spans="15:53" ht="14.25" customHeight="1" x14ac:dyDescent="0.25">
      <c r="O719" s="53"/>
      <c r="P719" s="13"/>
      <c r="Q719" s="13"/>
      <c r="R719" s="13"/>
      <c r="S719" s="13"/>
      <c r="T719" s="13"/>
      <c r="U719" s="17"/>
      <c r="V719" s="17"/>
      <c r="AA719" s="49"/>
      <c r="AB719" s="30"/>
      <c r="AC719" s="14"/>
      <c r="AD719" s="4"/>
      <c r="AE719" s="4"/>
      <c r="AF719" s="5"/>
      <c r="AG719" s="6"/>
      <c r="AH719" s="41"/>
      <c r="AI719" s="32"/>
      <c r="AJ719" s="32"/>
      <c r="AL719" s="2">
        <f t="shared" si="138"/>
        <v>0</v>
      </c>
      <c r="AM719" s="2">
        <f t="shared" si="139"/>
        <v>0</v>
      </c>
      <c r="AN719" s="2">
        <f t="shared" si="140"/>
        <v>0</v>
      </c>
      <c r="AO719" s="2">
        <f t="shared" si="141"/>
        <v>0</v>
      </c>
      <c r="AP719" s="2">
        <f t="shared" si="142"/>
        <v>0</v>
      </c>
      <c r="AQ719" s="2">
        <f t="shared" si="143"/>
        <v>0</v>
      </c>
      <c r="AR719" s="2">
        <f t="shared" si="144"/>
        <v>0</v>
      </c>
      <c r="AS719" s="2">
        <f t="shared" si="145"/>
        <v>0</v>
      </c>
      <c r="AT719" s="2">
        <f t="shared" si="146"/>
        <v>0</v>
      </c>
      <c r="AU719" s="2">
        <f t="shared" si="147"/>
        <v>0</v>
      </c>
      <c r="AV719" s="2"/>
      <c r="AW719" s="2">
        <f>AX719*O719</f>
        <v>0</v>
      </c>
      <c r="AX719" s="2">
        <f t="shared" si="148"/>
        <v>529.98221895859683</v>
      </c>
      <c r="AY719" s="2">
        <f>SUM(AL719:AU719)</f>
        <v>0</v>
      </c>
      <c r="AZ719" s="1">
        <f>AY719*O719</f>
        <v>0</v>
      </c>
      <c r="BA719" s="15">
        <f t="shared" si="149"/>
        <v>0</v>
      </c>
    </row>
    <row r="720" spans="15:53" ht="14.25" customHeight="1" x14ac:dyDescent="0.25">
      <c r="O720" s="53"/>
      <c r="P720" s="13"/>
      <c r="Q720" s="13"/>
      <c r="R720" s="13"/>
      <c r="S720" s="13"/>
      <c r="T720" s="13"/>
      <c r="U720" s="17"/>
      <c r="V720" s="17"/>
      <c r="AA720" s="49"/>
      <c r="AB720" s="30"/>
      <c r="AC720" s="14"/>
      <c r="AD720" s="4"/>
      <c r="AE720" s="4"/>
      <c r="AF720" s="5"/>
      <c r="AG720" s="6"/>
      <c r="AH720" s="41"/>
      <c r="AI720" s="32"/>
      <c r="AJ720" s="32"/>
      <c r="AL720" s="2">
        <f t="shared" si="138"/>
        <v>0</v>
      </c>
      <c r="AM720" s="2">
        <f t="shared" si="139"/>
        <v>0</v>
      </c>
      <c r="AN720" s="2">
        <f t="shared" si="140"/>
        <v>0</v>
      </c>
      <c r="AO720" s="2">
        <f t="shared" si="141"/>
        <v>0</v>
      </c>
      <c r="AP720" s="2">
        <f t="shared" si="142"/>
        <v>0</v>
      </c>
      <c r="AQ720" s="2">
        <f t="shared" si="143"/>
        <v>0</v>
      </c>
      <c r="AR720" s="2">
        <f t="shared" si="144"/>
        <v>0</v>
      </c>
      <c r="AS720" s="2">
        <f t="shared" si="145"/>
        <v>0</v>
      </c>
      <c r="AT720" s="2">
        <f t="shared" si="146"/>
        <v>0</v>
      </c>
      <c r="AU720" s="2">
        <f t="shared" si="147"/>
        <v>0</v>
      </c>
      <c r="AV720" s="2"/>
      <c r="AW720" s="2">
        <f>AX720*O720</f>
        <v>0</v>
      </c>
      <c r="AX720" s="2">
        <f t="shared" si="148"/>
        <v>529.98221895859683</v>
      </c>
      <c r="AY720" s="2">
        <f>SUM(AL720:AU720)</f>
        <v>0</v>
      </c>
      <c r="AZ720" s="1">
        <f>AY720*O720</f>
        <v>0</v>
      </c>
      <c r="BA720" s="15">
        <f t="shared" si="149"/>
        <v>0</v>
      </c>
    </row>
    <row r="721" spans="15:53" ht="14.25" customHeight="1" x14ac:dyDescent="0.25">
      <c r="O721" s="53"/>
      <c r="P721" s="13"/>
      <c r="Q721" s="13"/>
      <c r="R721" s="13"/>
      <c r="S721" s="13"/>
      <c r="T721" s="13"/>
      <c r="U721" s="17"/>
      <c r="V721" s="17"/>
      <c r="AA721" s="49"/>
      <c r="AB721" s="30"/>
      <c r="AC721" s="14"/>
      <c r="AD721" s="4"/>
      <c r="AE721" s="4"/>
      <c r="AF721" s="5"/>
      <c r="AG721" s="6"/>
      <c r="AH721" s="41"/>
      <c r="AI721" s="32"/>
      <c r="AJ721" s="32"/>
      <c r="AL721" s="2">
        <f t="shared" si="138"/>
        <v>0</v>
      </c>
      <c r="AM721" s="2">
        <f t="shared" si="139"/>
        <v>0</v>
      </c>
      <c r="AN721" s="2">
        <f t="shared" si="140"/>
        <v>0</v>
      </c>
      <c r="AO721" s="2">
        <f t="shared" si="141"/>
        <v>0</v>
      </c>
      <c r="AP721" s="2">
        <f t="shared" si="142"/>
        <v>0</v>
      </c>
      <c r="AQ721" s="2">
        <f t="shared" si="143"/>
        <v>0</v>
      </c>
      <c r="AR721" s="2">
        <f t="shared" si="144"/>
        <v>0</v>
      </c>
      <c r="AS721" s="2">
        <f t="shared" si="145"/>
        <v>0</v>
      </c>
      <c r="AT721" s="2">
        <f t="shared" si="146"/>
        <v>0</v>
      </c>
      <c r="AU721" s="2">
        <f t="shared" si="147"/>
        <v>0</v>
      </c>
      <c r="AV721" s="2"/>
      <c r="AW721" s="2">
        <f>AX721*O721</f>
        <v>0</v>
      </c>
      <c r="AX721" s="2">
        <f t="shared" si="148"/>
        <v>529.98221895859683</v>
      </c>
      <c r="AY721" s="2">
        <f>SUM(AL721:AU721)</f>
        <v>0</v>
      </c>
      <c r="AZ721" s="1">
        <f>AY721*O721</f>
        <v>0</v>
      </c>
      <c r="BA721" s="15">
        <f t="shared" si="149"/>
        <v>0</v>
      </c>
    </row>
    <row r="722" spans="15:53" ht="14.25" customHeight="1" x14ac:dyDescent="0.25">
      <c r="O722" s="53"/>
      <c r="P722" s="13"/>
      <c r="Q722" s="13"/>
      <c r="R722" s="13"/>
      <c r="S722" s="13"/>
      <c r="T722" s="13"/>
      <c r="U722" s="17"/>
      <c r="V722" s="17"/>
      <c r="AA722" s="49"/>
      <c r="AB722" s="30"/>
      <c r="AC722" s="14"/>
      <c r="AD722" s="4"/>
      <c r="AE722" s="4"/>
      <c r="AF722" s="5"/>
      <c r="AG722" s="6"/>
      <c r="AH722" s="41"/>
      <c r="AI722" s="32"/>
      <c r="AJ722" s="32"/>
      <c r="AL722" s="2">
        <f t="shared" si="138"/>
        <v>0</v>
      </c>
      <c r="AM722" s="2">
        <f t="shared" si="139"/>
        <v>0</v>
      </c>
      <c r="AN722" s="2">
        <f t="shared" si="140"/>
        <v>0</v>
      </c>
      <c r="AO722" s="2">
        <f t="shared" si="141"/>
        <v>0</v>
      </c>
      <c r="AP722" s="2">
        <f t="shared" si="142"/>
        <v>0</v>
      </c>
      <c r="AQ722" s="2">
        <f t="shared" si="143"/>
        <v>0</v>
      </c>
      <c r="AR722" s="2">
        <f t="shared" si="144"/>
        <v>0</v>
      </c>
      <c r="AS722" s="2">
        <f t="shared" si="145"/>
        <v>0</v>
      </c>
      <c r="AT722" s="2">
        <f t="shared" si="146"/>
        <v>0</v>
      </c>
      <c r="AU722" s="2">
        <f t="shared" si="147"/>
        <v>0</v>
      </c>
      <c r="AV722" s="2"/>
      <c r="AW722" s="2">
        <f>AX722*O722</f>
        <v>0</v>
      </c>
      <c r="AX722" s="2">
        <f t="shared" si="148"/>
        <v>529.98221895859683</v>
      </c>
      <c r="AY722" s="2">
        <f>SUM(AL722:AU722)</f>
        <v>0</v>
      </c>
      <c r="AZ722" s="1">
        <f>AY722*O722</f>
        <v>0</v>
      </c>
      <c r="BA722" s="15">
        <f t="shared" si="149"/>
        <v>0</v>
      </c>
    </row>
    <row r="723" spans="15:53" ht="14.25" customHeight="1" x14ac:dyDescent="0.25">
      <c r="O723" s="53"/>
      <c r="P723" s="13"/>
      <c r="Q723" s="13"/>
      <c r="R723" s="13"/>
      <c r="S723" s="13"/>
      <c r="T723" s="13"/>
      <c r="U723" s="17"/>
      <c r="V723" s="17"/>
      <c r="AA723" s="49"/>
      <c r="AB723" s="30"/>
      <c r="AC723" s="14"/>
      <c r="AD723" s="4"/>
      <c r="AE723" s="4"/>
      <c r="AF723" s="5"/>
      <c r="AG723" s="6"/>
      <c r="AH723" s="41"/>
      <c r="AI723" s="32"/>
      <c r="AJ723" s="32"/>
      <c r="AL723" s="2">
        <f t="shared" si="138"/>
        <v>0</v>
      </c>
      <c r="AM723" s="2">
        <f t="shared" si="139"/>
        <v>0</v>
      </c>
      <c r="AN723" s="2">
        <f t="shared" si="140"/>
        <v>0</v>
      </c>
      <c r="AO723" s="2">
        <f t="shared" si="141"/>
        <v>0</v>
      </c>
      <c r="AP723" s="2">
        <f t="shared" si="142"/>
        <v>0</v>
      </c>
      <c r="AQ723" s="2">
        <f t="shared" si="143"/>
        <v>0</v>
      </c>
      <c r="AR723" s="2">
        <f t="shared" si="144"/>
        <v>0</v>
      </c>
      <c r="AS723" s="2">
        <f t="shared" si="145"/>
        <v>0</v>
      </c>
      <c r="AT723" s="2">
        <f t="shared" si="146"/>
        <v>0</v>
      </c>
      <c r="AU723" s="2">
        <f t="shared" si="147"/>
        <v>0</v>
      </c>
      <c r="AV723" s="2"/>
      <c r="AW723" s="2">
        <f>AX723*O723</f>
        <v>0</v>
      </c>
      <c r="AX723" s="2">
        <f t="shared" si="148"/>
        <v>529.98221895859683</v>
      </c>
      <c r="AY723" s="2">
        <f>SUM(AL723:AU723)</f>
        <v>0</v>
      </c>
      <c r="AZ723" s="1">
        <f>AY723*O723</f>
        <v>0</v>
      </c>
      <c r="BA723" s="15">
        <f t="shared" si="149"/>
        <v>0</v>
      </c>
    </row>
    <row r="724" spans="15:53" ht="14.25" customHeight="1" x14ac:dyDescent="0.25">
      <c r="O724" s="53"/>
      <c r="P724" s="13"/>
      <c r="Q724" s="13"/>
      <c r="R724" s="13"/>
      <c r="S724" s="13"/>
      <c r="T724" s="13"/>
      <c r="U724" s="17"/>
      <c r="V724" s="17"/>
      <c r="AA724" s="49"/>
      <c r="AB724" s="30"/>
      <c r="AC724" s="14"/>
      <c r="AD724" s="4"/>
      <c r="AE724" s="4"/>
      <c r="AF724" s="5"/>
      <c r="AG724" s="6"/>
      <c r="AH724" s="41"/>
      <c r="AI724" s="32"/>
      <c r="AJ724" s="32"/>
      <c r="AL724" s="2">
        <f t="shared" si="138"/>
        <v>0</v>
      </c>
      <c r="AM724" s="2">
        <f t="shared" si="139"/>
        <v>0</v>
      </c>
      <c r="AN724" s="2">
        <f t="shared" si="140"/>
        <v>0</v>
      </c>
      <c r="AO724" s="2">
        <f t="shared" si="141"/>
        <v>0</v>
      </c>
      <c r="AP724" s="2">
        <f t="shared" si="142"/>
        <v>0</v>
      </c>
      <c r="AQ724" s="2">
        <f t="shared" si="143"/>
        <v>0</v>
      </c>
      <c r="AR724" s="2">
        <f t="shared" si="144"/>
        <v>0</v>
      </c>
      <c r="AS724" s="2">
        <f t="shared" si="145"/>
        <v>0</v>
      </c>
      <c r="AT724" s="2">
        <f t="shared" si="146"/>
        <v>0</v>
      </c>
      <c r="AU724" s="2">
        <f t="shared" si="147"/>
        <v>0</v>
      </c>
      <c r="AV724" s="2"/>
      <c r="AW724" s="2">
        <f>AX724*O724</f>
        <v>0</v>
      </c>
      <c r="AX724" s="2">
        <f t="shared" si="148"/>
        <v>529.98221895859683</v>
      </c>
      <c r="AY724" s="2">
        <f>SUM(AL724:AU724)</f>
        <v>0</v>
      </c>
      <c r="AZ724" s="1">
        <f>AY724*O724</f>
        <v>0</v>
      </c>
      <c r="BA724" s="15">
        <f t="shared" si="149"/>
        <v>0</v>
      </c>
    </row>
    <row r="725" spans="15:53" ht="14.25" customHeight="1" x14ac:dyDescent="0.25">
      <c r="O725" s="53"/>
      <c r="P725" s="13"/>
      <c r="Q725" s="13"/>
      <c r="R725" s="13"/>
      <c r="S725" s="13"/>
      <c r="T725" s="13"/>
      <c r="U725" s="17"/>
      <c r="V725" s="17"/>
      <c r="AA725" s="49"/>
      <c r="AB725" s="30"/>
      <c r="AC725" s="14"/>
      <c r="AD725" s="4"/>
      <c r="AE725" s="4"/>
      <c r="AF725" s="5"/>
      <c r="AG725" s="6"/>
      <c r="AH725" s="41"/>
      <c r="AI725" s="32"/>
      <c r="AJ725" s="32"/>
      <c r="AL725" s="2">
        <f t="shared" si="138"/>
        <v>0</v>
      </c>
      <c r="AM725" s="2">
        <f t="shared" si="139"/>
        <v>0</v>
      </c>
      <c r="AN725" s="2">
        <f t="shared" si="140"/>
        <v>0</v>
      </c>
      <c r="AO725" s="2">
        <f t="shared" si="141"/>
        <v>0</v>
      </c>
      <c r="AP725" s="2">
        <f t="shared" si="142"/>
        <v>0</v>
      </c>
      <c r="AQ725" s="2">
        <f t="shared" si="143"/>
        <v>0</v>
      </c>
      <c r="AR725" s="2">
        <f t="shared" si="144"/>
        <v>0</v>
      </c>
      <c r="AS725" s="2">
        <f t="shared" si="145"/>
        <v>0</v>
      </c>
      <c r="AT725" s="2">
        <f t="shared" si="146"/>
        <v>0</v>
      </c>
      <c r="AU725" s="2">
        <f t="shared" si="147"/>
        <v>0</v>
      </c>
      <c r="AV725" s="2"/>
      <c r="AW725" s="2">
        <f>AX725*O725</f>
        <v>0</v>
      </c>
      <c r="AX725" s="2">
        <f t="shared" si="148"/>
        <v>529.98221895859683</v>
      </c>
      <c r="AY725" s="2">
        <f>SUM(AL725:AU725)</f>
        <v>0</v>
      </c>
      <c r="AZ725" s="1">
        <f>AY725*O725</f>
        <v>0</v>
      </c>
      <c r="BA725" s="15">
        <f t="shared" si="149"/>
        <v>0</v>
      </c>
    </row>
    <row r="726" spans="15:53" ht="14.25" customHeight="1" x14ac:dyDescent="0.25">
      <c r="O726" s="53"/>
      <c r="P726" s="13"/>
      <c r="Q726" s="13"/>
      <c r="R726" s="13"/>
      <c r="S726" s="13"/>
      <c r="T726" s="13"/>
      <c r="U726" s="17"/>
      <c r="V726" s="17"/>
      <c r="AA726" s="49"/>
      <c r="AB726" s="30"/>
      <c r="AC726" s="14"/>
      <c r="AD726" s="4"/>
      <c r="AE726" s="4"/>
      <c r="AF726" s="5"/>
      <c r="AG726" s="6"/>
      <c r="AH726" s="41"/>
      <c r="AI726" s="32"/>
      <c r="AJ726" s="32"/>
      <c r="AL726" s="2">
        <f t="shared" si="138"/>
        <v>0</v>
      </c>
      <c r="AM726" s="2">
        <f t="shared" si="139"/>
        <v>0</v>
      </c>
      <c r="AN726" s="2">
        <f t="shared" si="140"/>
        <v>0</v>
      </c>
      <c r="AO726" s="2">
        <f t="shared" si="141"/>
        <v>0</v>
      </c>
      <c r="AP726" s="2">
        <f t="shared" si="142"/>
        <v>0</v>
      </c>
      <c r="AQ726" s="2">
        <f t="shared" si="143"/>
        <v>0</v>
      </c>
      <c r="AR726" s="2">
        <f t="shared" si="144"/>
        <v>0</v>
      </c>
      <c r="AS726" s="2">
        <f t="shared" si="145"/>
        <v>0</v>
      </c>
      <c r="AT726" s="2">
        <f t="shared" si="146"/>
        <v>0</v>
      </c>
      <c r="AU726" s="2">
        <f t="shared" si="147"/>
        <v>0</v>
      </c>
      <c r="AV726" s="2"/>
      <c r="AW726" s="2">
        <f>AX726*O726</f>
        <v>0</v>
      </c>
      <c r="AX726" s="2">
        <f t="shared" si="148"/>
        <v>529.98221895859683</v>
      </c>
      <c r="AY726" s="2">
        <f>SUM(AL726:AU726)</f>
        <v>0</v>
      </c>
      <c r="AZ726" s="1">
        <f>AY726*O726</f>
        <v>0</v>
      </c>
      <c r="BA726" s="15">
        <f t="shared" si="149"/>
        <v>0</v>
      </c>
    </row>
    <row r="727" spans="15:53" ht="14.25" customHeight="1" x14ac:dyDescent="0.25">
      <c r="O727" s="53"/>
      <c r="P727" s="13"/>
      <c r="Q727" s="13"/>
      <c r="R727" s="13"/>
      <c r="S727" s="13"/>
      <c r="T727" s="13"/>
      <c r="U727" s="17"/>
      <c r="V727" s="17"/>
      <c r="AA727" s="49"/>
      <c r="AB727" s="30"/>
      <c r="AC727" s="14"/>
      <c r="AD727" s="4"/>
      <c r="AE727" s="4"/>
      <c r="AF727" s="5"/>
      <c r="AG727" s="6"/>
      <c r="AH727" s="41"/>
      <c r="AI727" s="32"/>
      <c r="AJ727" s="32"/>
      <c r="AL727" s="2">
        <f t="shared" si="138"/>
        <v>0</v>
      </c>
      <c r="AM727" s="2">
        <f t="shared" si="139"/>
        <v>0</v>
      </c>
      <c r="AN727" s="2">
        <f t="shared" si="140"/>
        <v>0</v>
      </c>
      <c r="AO727" s="2">
        <f t="shared" si="141"/>
        <v>0</v>
      </c>
      <c r="AP727" s="2">
        <f t="shared" si="142"/>
        <v>0</v>
      </c>
      <c r="AQ727" s="2">
        <f t="shared" si="143"/>
        <v>0</v>
      </c>
      <c r="AR727" s="2">
        <f t="shared" si="144"/>
        <v>0</v>
      </c>
      <c r="AS727" s="2">
        <f t="shared" si="145"/>
        <v>0</v>
      </c>
      <c r="AT727" s="2">
        <f t="shared" si="146"/>
        <v>0</v>
      </c>
      <c r="AU727" s="2">
        <f t="shared" si="147"/>
        <v>0</v>
      </c>
      <c r="AV727" s="2"/>
      <c r="AW727" s="2">
        <f>AX727*O727</f>
        <v>0</v>
      </c>
      <c r="AX727" s="2">
        <f t="shared" si="148"/>
        <v>529.98221895859683</v>
      </c>
      <c r="AY727" s="2">
        <f>SUM(AL727:AU727)</f>
        <v>0</v>
      </c>
      <c r="AZ727" s="1">
        <f>AY727*O727</f>
        <v>0</v>
      </c>
      <c r="BA727" s="15">
        <f t="shared" si="149"/>
        <v>0</v>
      </c>
    </row>
    <row r="728" spans="15:53" ht="14.25" customHeight="1" x14ac:dyDescent="0.25">
      <c r="O728" s="53"/>
      <c r="P728" s="13"/>
      <c r="Q728" s="13"/>
      <c r="R728" s="13"/>
      <c r="S728" s="13"/>
      <c r="T728" s="13"/>
      <c r="U728" s="17"/>
      <c r="V728" s="17"/>
      <c r="AA728" s="49"/>
      <c r="AB728" s="30"/>
      <c r="AC728" s="14"/>
      <c r="AD728" s="4"/>
      <c r="AE728" s="4"/>
      <c r="AF728" s="5"/>
      <c r="AG728" s="6"/>
      <c r="AH728" s="41"/>
      <c r="AI728" s="32"/>
      <c r="AJ728" s="32"/>
      <c r="AL728" s="2">
        <f t="shared" si="138"/>
        <v>0</v>
      </c>
      <c r="AM728" s="2">
        <f t="shared" si="139"/>
        <v>0</v>
      </c>
      <c r="AN728" s="2">
        <f t="shared" si="140"/>
        <v>0</v>
      </c>
      <c r="AO728" s="2">
        <f t="shared" si="141"/>
        <v>0</v>
      </c>
      <c r="AP728" s="2">
        <f t="shared" si="142"/>
        <v>0</v>
      </c>
      <c r="AQ728" s="2">
        <f t="shared" si="143"/>
        <v>0</v>
      </c>
      <c r="AR728" s="2">
        <f t="shared" si="144"/>
        <v>0</v>
      </c>
      <c r="AS728" s="2">
        <f t="shared" si="145"/>
        <v>0</v>
      </c>
      <c r="AT728" s="2">
        <f t="shared" si="146"/>
        <v>0</v>
      </c>
      <c r="AU728" s="2">
        <f t="shared" si="147"/>
        <v>0</v>
      </c>
      <c r="AV728" s="2"/>
      <c r="AW728" s="2">
        <f>AX728*O728</f>
        <v>0</v>
      </c>
      <c r="AX728" s="2">
        <f t="shared" si="148"/>
        <v>529.98221895859683</v>
      </c>
      <c r="AY728" s="2">
        <f>SUM(AL728:AU728)</f>
        <v>0</v>
      </c>
      <c r="AZ728" s="1">
        <f>AY728*O728</f>
        <v>0</v>
      </c>
      <c r="BA728" s="15">
        <f t="shared" si="149"/>
        <v>0</v>
      </c>
    </row>
    <row r="729" spans="15:53" ht="14.25" customHeight="1" x14ac:dyDescent="0.25">
      <c r="O729" s="53"/>
      <c r="P729" s="13"/>
      <c r="Q729" s="13"/>
      <c r="R729" s="13"/>
      <c r="S729" s="13"/>
      <c r="T729" s="13"/>
      <c r="U729" s="17"/>
      <c r="V729" s="17"/>
      <c r="AA729" s="49"/>
      <c r="AB729" s="30"/>
      <c r="AC729" s="14"/>
      <c r="AD729" s="4"/>
      <c r="AE729" s="4"/>
      <c r="AF729" s="5"/>
      <c r="AG729" s="6"/>
      <c r="AH729" s="41"/>
      <c r="AI729" s="32"/>
      <c r="AJ729" s="32"/>
      <c r="AL729" s="2">
        <f t="shared" si="138"/>
        <v>0</v>
      </c>
      <c r="AM729" s="2">
        <f t="shared" si="139"/>
        <v>0</v>
      </c>
      <c r="AN729" s="2">
        <f t="shared" si="140"/>
        <v>0</v>
      </c>
      <c r="AO729" s="2">
        <f t="shared" si="141"/>
        <v>0</v>
      </c>
      <c r="AP729" s="2">
        <f t="shared" si="142"/>
        <v>0</v>
      </c>
      <c r="AQ729" s="2">
        <f t="shared" si="143"/>
        <v>0</v>
      </c>
      <c r="AR729" s="2">
        <f t="shared" si="144"/>
        <v>0</v>
      </c>
      <c r="AS729" s="2">
        <f t="shared" si="145"/>
        <v>0</v>
      </c>
      <c r="AT729" s="2">
        <f t="shared" si="146"/>
        <v>0</v>
      </c>
      <c r="AU729" s="2">
        <f t="shared" si="147"/>
        <v>0</v>
      </c>
      <c r="AV729" s="2"/>
      <c r="AW729" s="2">
        <f>AX729*O729</f>
        <v>0</v>
      </c>
      <c r="AX729" s="2">
        <f t="shared" si="148"/>
        <v>529.98221895859683</v>
      </c>
      <c r="AY729" s="2">
        <f>SUM(AL729:AU729)</f>
        <v>0</v>
      </c>
      <c r="AZ729" s="1">
        <f>AY729*O729</f>
        <v>0</v>
      </c>
      <c r="BA729" s="15">
        <f t="shared" si="149"/>
        <v>0</v>
      </c>
    </row>
    <row r="730" spans="15:53" ht="14.25" customHeight="1" x14ac:dyDescent="0.25">
      <c r="O730" s="53"/>
      <c r="P730" s="13"/>
      <c r="Q730" s="13"/>
      <c r="R730" s="13"/>
      <c r="S730" s="13"/>
      <c r="T730" s="13"/>
      <c r="U730" s="17"/>
      <c r="V730" s="17"/>
      <c r="AA730" s="49"/>
      <c r="AB730" s="30"/>
      <c r="AC730" s="14"/>
      <c r="AD730" s="4"/>
      <c r="AE730" s="4"/>
      <c r="AF730" s="5"/>
      <c r="AG730" s="6"/>
      <c r="AH730" s="41"/>
      <c r="AI730" s="32"/>
      <c r="AJ730" s="32"/>
      <c r="AL730" s="2">
        <f t="shared" si="138"/>
        <v>0</v>
      </c>
      <c r="AM730" s="2">
        <f t="shared" si="139"/>
        <v>0</v>
      </c>
      <c r="AN730" s="2">
        <f t="shared" si="140"/>
        <v>0</v>
      </c>
      <c r="AO730" s="2">
        <f t="shared" si="141"/>
        <v>0</v>
      </c>
      <c r="AP730" s="2">
        <f t="shared" si="142"/>
        <v>0</v>
      </c>
      <c r="AQ730" s="2">
        <f t="shared" si="143"/>
        <v>0</v>
      </c>
      <c r="AR730" s="2">
        <f t="shared" si="144"/>
        <v>0</v>
      </c>
      <c r="AS730" s="2">
        <f t="shared" si="145"/>
        <v>0</v>
      </c>
      <c r="AT730" s="2">
        <f t="shared" si="146"/>
        <v>0</v>
      </c>
      <c r="AU730" s="2">
        <f t="shared" si="147"/>
        <v>0</v>
      </c>
      <c r="AV730" s="2"/>
      <c r="AW730" s="2">
        <f>AX730*O730</f>
        <v>0</v>
      </c>
      <c r="AX730" s="2">
        <f t="shared" si="148"/>
        <v>529.98221895859683</v>
      </c>
      <c r="AY730" s="2">
        <f>SUM(AL730:AU730)</f>
        <v>0</v>
      </c>
      <c r="AZ730" s="1">
        <f>AY730*O730</f>
        <v>0</v>
      </c>
      <c r="BA730" s="15">
        <f t="shared" si="149"/>
        <v>0</v>
      </c>
    </row>
    <row r="731" spans="15:53" ht="14.25" customHeight="1" x14ac:dyDescent="0.25">
      <c r="O731" s="53"/>
      <c r="P731" s="13"/>
      <c r="Q731" s="13"/>
      <c r="R731" s="13"/>
      <c r="S731" s="13"/>
      <c r="T731" s="13"/>
      <c r="U731" s="17"/>
      <c r="V731" s="17"/>
      <c r="AA731" s="49"/>
      <c r="AB731" s="30"/>
      <c r="AC731" s="14"/>
      <c r="AD731" s="4"/>
      <c r="AE731" s="4"/>
      <c r="AF731" s="5"/>
      <c r="AG731" s="6"/>
      <c r="AH731" s="41"/>
      <c r="AI731" s="32"/>
      <c r="AJ731" s="32"/>
      <c r="AL731" s="2">
        <f t="shared" si="138"/>
        <v>0</v>
      </c>
      <c r="AM731" s="2">
        <f t="shared" si="139"/>
        <v>0</v>
      </c>
      <c r="AN731" s="2">
        <f t="shared" si="140"/>
        <v>0</v>
      </c>
      <c r="AO731" s="2">
        <f t="shared" si="141"/>
        <v>0</v>
      </c>
      <c r="AP731" s="2">
        <f t="shared" si="142"/>
        <v>0</v>
      </c>
      <c r="AQ731" s="2">
        <f t="shared" si="143"/>
        <v>0</v>
      </c>
      <c r="AR731" s="2">
        <f t="shared" si="144"/>
        <v>0</v>
      </c>
      <c r="AS731" s="2">
        <f t="shared" si="145"/>
        <v>0</v>
      </c>
      <c r="AT731" s="2">
        <f t="shared" si="146"/>
        <v>0</v>
      </c>
      <c r="AU731" s="2">
        <f t="shared" si="147"/>
        <v>0</v>
      </c>
      <c r="AV731" s="2"/>
      <c r="AW731" s="2">
        <f>AX731*O731</f>
        <v>0</v>
      </c>
      <c r="AX731" s="2">
        <f t="shared" si="148"/>
        <v>529.98221895859683</v>
      </c>
      <c r="AY731" s="2">
        <f>SUM(AL731:AU731)</f>
        <v>0</v>
      </c>
      <c r="AZ731" s="1">
        <f>AY731*O731</f>
        <v>0</v>
      </c>
      <c r="BA731" s="15">
        <f t="shared" si="149"/>
        <v>0</v>
      </c>
    </row>
    <row r="732" spans="15:53" ht="14.25" customHeight="1" x14ac:dyDescent="0.25">
      <c r="O732" s="53"/>
      <c r="P732" s="13"/>
      <c r="Q732" s="13"/>
      <c r="R732" s="13"/>
      <c r="S732" s="13"/>
      <c r="T732" s="13"/>
      <c r="U732" s="17"/>
      <c r="V732" s="17"/>
      <c r="AA732" s="49"/>
      <c r="AB732" s="30"/>
      <c r="AC732" s="14"/>
      <c r="AD732" s="4"/>
      <c r="AE732" s="4"/>
      <c r="AF732" s="5"/>
      <c r="AG732" s="6"/>
      <c r="AH732" s="41"/>
      <c r="AI732" s="32"/>
      <c r="AJ732" s="32"/>
      <c r="AL732" s="2">
        <f t="shared" si="138"/>
        <v>0</v>
      </c>
      <c r="AM732" s="2">
        <f t="shared" si="139"/>
        <v>0</v>
      </c>
      <c r="AN732" s="2">
        <f t="shared" si="140"/>
        <v>0</v>
      </c>
      <c r="AO732" s="2">
        <f t="shared" si="141"/>
        <v>0</v>
      </c>
      <c r="AP732" s="2">
        <f t="shared" si="142"/>
        <v>0</v>
      </c>
      <c r="AQ732" s="2">
        <f t="shared" si="143"/>
        <v>0</v>
      </c>
      <c r="AR732" s="2">
        <f t="shared" si="144"/>
        <v>0</v>
      </c>
      <c r="AS732" s="2">
        <f t="shared" si="145"/>
        <v>0</v>
      </c>
      <c r="AT732" s="2">
        <f t="shared" si="146"/>
        <v>0</v>
      </c>
      <c r="AU732" s="2">
        <f t="shared" si="147"/>
        <v>0</v>
      </c>
      <c r="AV732" s="2"/>
      <c r="AW732" s="2">
        <f>AX732*O732</f>
        <v>0</v>
      </c>
      <c r="AX732" s="2">
        <f t="shared" si="148"/>
        <v>529.98221895859683</v>
      </c>
      <c r="AY732" s="2">
        <f>SUM(AL732:AU732)</f>
        <v>0</v>
      </c>
      <c r="AZ732" s="1">
        <f>AY732*O732</f>
        <v>0</v>
      </c>
      <c r="BA732" s="15">
        <f t="shared" si="149"/>
        <v>0</v>
      </c>
    </row>
    <row r="733" spans="15:53" ht="14.25" customHeight="1" x14ac:dyDescent="0.25">
      <c r="O733" s="53"/>
      <c r="P733" s="13"/>
      <c r="Q733" s="13"/>
      <c r="R733" s="13"/>
      <c r="S733" s="13"/>
      <c r="T733" s="13"/>
      <c r="U733" s="17"/>
      <c r="V733" s="17"/>
      <c r="AA733" s="49"/>
      <c r="AB733" s="30"/>
      <c r="AC733" s="14"/>
      <c r="AD733" s="4"/>
      <c r="AE733" s="4"/>
      <c r="AF733" s="5"/>
      <c r="AG733" s="6"/>
      <c r="AH733" s="41"/>
      <c r="AI733" s="32"/>
      <c r="AJ733" s="32"/>
      <c r="AL733" s="2">
        <f t="shared" si="138"/>
        <v>0</v>
      </c>
      <c r="AM733" s="2">
        <f t="shared" si="139"/>
        <v>0</v>
      </c>
      <c r="AN733" s="2">
        <f t="shared" si="140"/>
        <v>0</v>
      </c>
      <c r="AO733" s="2">
        <f t="shared" si="141"/>
        <v>0</v>
      </c>
      <c r="AP733" s="2">
        <f t="shared" si="142"/>
        <v>0</v>
      </c>
      <c r="AQ733" s="2">
        <f t="shared" si="143"/>
        <v>0</v>
      </c>
      <c r="AR733" s="2">
        <f t="shared" si="144"/>
        <v>0</v>
      </c>
      <c r="AS733" s="2">
        <f t="shared" si="145"/>
        <v>0</v>
      </c>
      <c r="AT733" s="2">
        <f t="shared" si="146"/>
        <v>0</v>
      </c>
      <c r="AU733" s="2">
        <f t="shared" si="147"/>
        <v>0</v>
      </c>
      <c r="AV733" s="2"/>
      <c r="AW733" s="2">
        <f>AX733*O733</f>
        <v>0</v>
      </c>
      <c r="AX733" s="2">
        <f t="shared" si="148"/>
        <v>529.98221895859683</v>
      </c>
      <c r="AY733" s="2">
        <f>SUM(AL733:AU733)</f>
        <v>0</v>
      </c>
      <c r="AZ733" s="1">
        <f>AY733*O733</f>
        <v>0</v>
      </c>
      <c r="BA733" s="15">
        <f t="shared" si="149"/>
        <v>0</v>
      </c>
    </row>
    <row r="734" spans="15:53" ht="14.25" customHeight="1" x14ac:dyDescent="0.25">
      <c r="O734" s="53"/>
      <c r="P734" s="13"/>
      <c r="Q734" s="13"/>
      <c r="R734" s="13"/>
      <c r="S734" s="13"/>
      <c r="T734" s="13"/>
      <c r="U734" s="17"/>
      <c r="V734" s="17"/>
      <c r="AA734" s="49"/>
      <c r="AB734" s="30"/>
      <c r="AC734" s="14"/>
      <c r="AD734" s="4"/>
      <c r="AE734" s="4"/>
      <c r="AF734" s="5"/>
      <c r="AG734" s="6"/>
      <c r="AH734" s="41"/>
      <c r="AI734" s="32"/>
      <c r="AJ734" s="32"/>
      <c r="AL734" s="2">
        <f t="shared" si="138"/>
        <v>0</v>
      </c>
      <c r="AM734" s="2">
        <f t="shared" si="139"/>
        <v>0</v>
      </c>
      <c r="AN734" s="2">
        <f t="shared" si="140"/>
        <v>0</v>
      </c>
      <c r="AO734" s="2">
        <f t="shared" si="141"/>
        <v>0</v>
      </c>
      <c r="AP734" s="2">
        <f t="shared" si="142"/>
        <v>0</v>
      </c>
      <c r="AQ734" s="2">
        <f t="shared" si="143"/>
        <v>0</v>
      </c>
      <c r="AR734" s="2">
        <f t="shared" si="144"/>
        <v>0</v>
      </c>
      <c r="AS734" s="2">
        <f t="shared" si="145"/>
        <v>0</v>
      </c>
      <c r="AT734" s="2">
        <f t="shared" si="146"/>
        <v>0</v>
      </c>
      <c r="AU734" s="2">
        <f t="shared" si="147"/>
        <v>0</v>
      </c>
      <c r="AV734" s="2"/>
      <c r="AW734" s="2">
        <f>AX734*O734</f>
        <v>0</v>
      </c>
      <c r="AX734" s="2">
        <f t="shared" si="148"/>
        <v>529.98221895859683</v>
      </c>
      <c r="AY734" s="2">
        <f>SUM(AL734:AU734)</f>
        <v>0</v>
      </c>
      <c r="AZ734" s="1">
        <f>AY734*O734</f>
        <v>0</v>
      </c>
      <c r="BA734" s="15">
        <f t="shared" si="149"/>
        <v>0</v>
      </c>
    </row>
    <row r="735" spans="15:53" ht="14.25" customHeight="1" x14ac:dyDescent="0.25">
      <c r="O735" s="53"/>
      <c r="P735" s="13"/>
      <c r="Q735" s="13"/>
      <c r="R735" s="13"/>
      <c r="S735" s="13"/>
      <c r="T735" s="13"/>
      <c r="U735" s="17"/>
      <c r="V735" s="17"/>
      <c r="AA735" s="49"/>
      <c r="AB735" s="30"/>
      <c r="AC735" s="14"/>
      <c r="AD735" s="4"/>
      <c r="AE735" s="4"/>
      <c r="AF735" s="5"/>
      <c r="AG735" s="6"/>
      <c r="AH735" s="41"/>
      <c r="AI735" s="32"/>
      <c r="AJ735" s="32"/>
      <c r="AL735" s="2">
        <f t="shared" si="138"/>
        <v>0</v>
      </c>
      <c r="AM735" s="2">
        <f t="shared" si="139"/>
        <v>0</v>
      </c>
      <c r="AN735" s="2">
        <f t="shared" si="140"/>
        <v>0</v>
      </c>
      <c r="AO735" s="2">
        <f t="shared" si="141"/>
        <v>0</v>
      </c>
      <c r="AP735" s="2">
        <f t="shared" si="142"/>
        <v>0</v>
      </c>
      <c r="AQ735" s="2">
        <f t="shared" si="143"/>
        <v>0</v>
      </c>
      <c r="AR735" s="2">
        <f t="shared" si="144"/>
        <v>0</v>
      </c>
      <c r="AS735" s="2">
        <f t="shared" si="145"/>
        <v>0</v>
      </c>
      <c r="AT735" s="2">
        <f t="shared" si="146"/>
        <v>0</v>
      </c>
      <c r="AU735" s="2">
        <f t="shared" si="147"/>
        <v>0</v>
      </c>
      <c r="AV735" s="2"/>
      <c r="AW735" s="2">
        <f>AX735*O735</f>
        <v>0</v>
      </c>
      <c r="AX735" s="2">
        <f t="shared" si="148"/>
        <v>529.98221895859683</v>
      </c>
      <c r="AY735" s="2">
        <f>SUM(AL735:AU735)</f>
        <v>0</v>
      </c>
      <c r="AZ735" s="1">
        <f>AY735*O735</f>
        <v>0</v>
      </c>
      <c r="BA735" s="15">
        <f t="shared" si="149"/>
        <v>0</v>
      </c>
    </row>
    <row r="736" spans="15:53" ht="14.25" customHeight="1" x14ac:dyDescent="0.25">
      <c r="O736" s="53"/>
      <c r="P736" s="13"/>
      <c r="Q736" s="13"/>
      <c r="R736" s="13"/>
      <c r="S736" s="13"/>
      <c r="T736" s="13"/>
      <c r="U736" s="17"/>
      <c r="V736" s="17"/>
      <c r="AA736" s="49"/>
      <c r="AB736" s="30"/>
      <c r="AC736" s="14"/>
      <c r="AD736" s="4"/>
      <c r="AE736" s="4"/>
      <c r="AF736" s="5"/>
      <c r="AG736" s="6"/>
      <c r="AH736" s="41"/>
      <c r="AI736" s="32"/>
      <c r="AJ736" s="32"/>
      <c r="AL736" s="2">
        <f t="shared" si="138"/>
        <v>0</v>
      </c>
      <c r="AM736" s="2">
        <f t="shared" si="139"/>
        <v>0</v>
      </c>
      <c r="AN736" s="2">
        <f t="shared" si="140"/>
        <v>0</v>
      </c>
      <c r="AO736" s="2">
        <f t="shared" si="141"/>
        <v>0</v>
      </c>
      <c r="AP736" s="2">
        <f t="shared" si="142"/>
        <v>0</v>
      </c>
      <c r="AQ736" s="2">
        <f t="shared" si="143"/>
        <v>0</v>
      </c>
      <c r="AR736" s="2">
        <f t="shared" si="144"/>
        <v>0</v>
      </c>
      <c r="AS736" s="2">
        <f t="shared" si="145"/>
        <v>0</v>
      </c>
      <c r="AT736" s="2">
        <f t="shared" si="146"/>
        <v>0</v>
      </c>
      <c r="AU736" s="2">
        <f t="shared" si="147"/>
        <v>0</v>
      </c>
      <c r="AV736" s="2"/>
      <c r="AW736" s="2">
        <f>AX736*O736</f>
        <v>0</v>
      </c>
      <c r="AX736" s="2">
        <f t="shared" si="148"/>
        <v>529.98221895859683</v>
      </c>
      <c r="AY736" s="2">
        <f>SUM(AL736:AU736)</f>
        <v>0</v>
      </c>
      <c r="AZ736" s="1">
        <f>AY736*O736</f>
        <v>0</v>
      </c>
      <c r="BA736" s="15">
        <f t="shared" si="149"/>
        <v>0</v>
      </c>
    </row>
    <row r="737" spans="15:53" ht="14.25" customHeight="1" x14ac:dyDescent="0.25">
      <c r="O737" s="53"/>
      <c r="P737" s="13"/>
      <c r="Q737" s="13"/>
      <c r="R737" s="13"/>
      <c r="S737" s="13"/>
      <c r="T737" s="13"/>
      <c r="U737" s="17"/>
      <c r="V737" s="17"/>
      <c r="AA737" s="49"/>
      <c r="AB737" s="30"/>
      <c r="AC737" s="14"/>
      <c r="AD737" s="4"/>
      <c r="AE737" s="4"/>
      <c r="AF737" s="5"/>
      <c r="AG737" s="6"/>
      <c r="AH737" s="41"/>
      <c r="AI737" s="32"/>
      <c r="AJ737" s="32"/>
      <c r="AL737" s="2">
        <f t="shared" si="138"/>
        <v>0</v>
      </c>
      <c r="AM737" s="2">
        <f t="shared" si="139"/>
        <v>0</v>
      </c>
      <c r="AN737" s="2">
        <f t="shared" si="140"/>
        <v>0</v>
      </c>
      <c r="AO737" s="2">
        <f t="shared" si="141"/>
        <v>0</v>
      </c>
      <c r="AP737" s="2">
        <f t="shared" si="142"/>
        <v>0</v>
      </c>
      <c r="AQ737" s="2">
        <f t="shared" si="143"/>
        <v>0</v>
      </c>
      <c r="AR737" s="2">
        <f t="shared" si="144"/>
        <v>0</v>
      </c>
      <c r="AS737" s="2">
        <f t="shared" si="145"/>
        <v>0</v>
      </c>
      <c r="AT737" s="2">
        <f t="shared" si="146"/>
        <v>0</v>
      </c>
      <c r="AU737" s="2">
        <f t="shared" si="147"/>
        <v>0</v>
      </c>
      <c r="AV737" s="2"/>
      <c r="AW737" s="2">
        <f>AX737*O737</f>
        <v>0</v>
      </c>
      <c r="AX737" s="2">
        <f t="shared" si="148"/>
        <v>529.98221895859683</v>
      </c>
      <c r="AY737" s="2">
        <f>SUM(AL737:AU737)</f>
        <v>0</v>
      </c>
      <c r="AZ737" s="1">
        <f>AY737*O737</f>
        <v>0</v>
      </c>
      <c r="BA737" s="15">
        <f t="shared" si="149"/>
        <v>0</v>
      </c>
    </row>
    <row r="738" spans="15:53" ht="14.25" customHeight="1" x14ac:dyDescent="0.25">
      <c r="O738" s="53"/>
      <c r="P738" s="13"/>
      <c r="Q738" s="13"/>
      <c r="R738" s="13"/>
      <c r="S738" s="13"/>
      <c r="T738" s="13"/>
      <c r="U738" s="17"/>
      <c r="V738" s="17"/>
      <c r="AA738" s="49"/>
      <c r="AB738" s="30"/>
      <c r="AC738" s="14"/>
      <c r="AD738" s="4"/>
      <c r="AE738" s="4"/>
      <c r="AF738" s="5"/>
      <c r="AG738" s="6"/>
      <c r="AH738" s="41"/>
      <c r="AI738" s="32"/>
      <c r="AJ738" s="32"/>
      <c r="AL738" s="2">
        <f t="shared" si="138"/>
        <v>0</v>
      </c>
      <c r="AM738" s="2">
        <f t="shared" si="139"/>
        <v>0</v>
      </c>
      <c r="AN738" s="2">
        <f t="shared" si="140"/>
        <v>0</v>
      </c>
      <c r="AO738" s="2">
        <f t="shared" si="141"/>
        <v>0</v>
      </c>
      <c r="AP738" s="2">
        <f t="shared" si="142"/>
        <v>0</v>
      </c>
      <c r="AQ738" s="2">
        <f t="shared" si="143"/>
        <v>0</v>
      </c>
      <c r="AR738" s="2">
        <f t="shared" si="144"/>
        <v>0</v>
      </c>
      <c r="AS738" s="2">
        <f t="shared" si="145"/>
        <v>0</v>
      </c>
      <c r="AT738" s="2">
        <f t="shared" si="146"/>
        <v>0</v>
      </c>
      <c r="AU738" s="2">
        <f t="shared" si="147"/>
        <v>0</v>
      </c>
      <c r="AV738" s="2"/>
      <c r="AW738" s="2">
        <f>AX738*O738</f>
        <v>0</v>
      </c>
      <c r="AX738" s="2">
        <f t="shared" si="148"/>
        <v>529.98221895859683</v>
      </c>
      <c r="AY738" s="2">
        <f>SUM(AL738:AU738)</f>
        <v>0</v>
      </c>
      <c r="AZ738" s="1">
        <f>AY738*O738</f>
        <v>0</v>
      </c>
      <c r="BA738" s="15">
        <f t="shared" si="149"/>
        <v>0</v>
      </c>
    </row>
    <row r="739" spans="15:53" ht="14.25" customHeight="1" x14ac:dyDescent="0.25">
      <c r="O739" s="53"/>
      <c r="P739" s="13"/>
      <c r="Q739" s="13"/>
      <c r="R739" s="13"/>
      <c r="S739" s="13"/>
      <c r="T739" s="13"/>
      <c r="U739" s="17"/>
      <c r="V739" s="17"/>
      <c r="AA739" s="49"/>
      <c r="AB739" s="30"/>
      <c r="AC739" s="14"/>
      <c r="AD739" s="4"/>
      <c r="AE739" s="4"/>
      <c r="AF739" s="5"/>
      <c r="AG739" s="6"/>
      <c r="AH739" s="41"/>
      <c r="AI739" s="32"/>
      <c r="AJ739" s="32"/>
      <c r="AL739" s="2">
        <f t="shared" si="138"/>
        <v>0</v>
      </c>
      <c r="AM739" s="2">
        <f t="shared" si="139"/>
        <v>0</v>
      </c>
      <c r="AN739" s="2">
        <f t="shared" si="140"/>
        <v>0</v>
      </c>
      <c r="AO739" s="2">
        <f t="shared" si="141"/>
        <v>0</v>
      </c>
      <c r="AP739" s="2">
        <f t="shared" si="142"/>
        <v>0</v>
      </c>
      <c r="AQ739" s="2">
        <f t="shared" si="143"/>
        <v>0</v>
      </c>
      <c r="AR739" s="2">
        <f t="shared" si="144"/>
        <v>0</v>
      </c>
      <c r="AS739" s="2">
        <f t="shared" si="145"/>
        <v>0</v>
      </c>
      <c r="AT739" s="2">
        <f t="shared" si="146"/>
        <v>0</v>
      </c>
      <c r="AU739" s="2">
        <f t="shared" si="147"/>
        <v>0</v>
      </c>
      <c r="AV739" s="2"/>
      <c r="AW739" s="2">
        <f>AX739*O739</f>
        <v>0</v>
      </c>
      <c r="AX739" s="2">
        <f t="shared" si="148"/>
        <v>529.98221895859683</v>
      </c>
      <c r="AY739" s="2">
        <f>SUM(AL739:AU739)</f>
        <v>0</v>
      </c>
      <c r="AZ739" s="1">
        <f>AY739*O739</f>
        <v>0</v>
      </c>
      <c r="BA739" s="15">
        <f t="shared" si="149"/>
        <v>0</v>
      </c>
    </row>
    <row r="740" spans="15:53" ht="14.25" customHeight="1" x14ac:dyDescent="0.25">
      <c r="O740" s="53"/>
      <c r="P740" s="13"/>
      <c r="Q740" s="13"/>
      <c r="R740" s="13"/>
      <c r="S740" s="13"/>
      <c r="T740" s="13"/>
      <c r="U740" s="17"/>
      <c r="V740" s="17"/>
      <c r="AA740" s="49"/>
      <c r="AB740" s="30"/>
      <c r="AC740" s="14"/>
      <c r="AD740" s="4"/>
      <c r="AE740" s="4"/>
      <c r="AF740" s="5"/>
      <c r="AG740" s="6"/>
      <c r="AH740" s="41"/>
      <c r="AI740" s="32"/>
      <c r="AJ740" s="32"/>
      <c r="AL740" s="2">
        <f t="shared" si="138"/>
        <v>0</v>
      </c>
      <c r="AM740" s="2">
        <f t="shared" si="139"/>
        <v>0</v>
      </c>
      <c r="AN740" s="2">
        <f t="shared" si="140"/>
        <v>0</v>
      </c>
      <c r="AO740" s="2">
        <f t="shared" si="141"/>
        <v>0</v>
      </c>
      <c r="AP740" s="2">
        <f t="shared" si="142"/>
        <v>0</v>
      </c>
      <c r="AQ740" s="2">
        <f t="shared" si="143"/>
        <v>0</v>
      </c>
      <c r="AR740" s="2">
        <f t="shared" si="144"/>
        <v>0</v>
      </c>
      <c r="AS740" s="2">
        <f t="shared" si="145"/>
        <v>0</v>
      </c>
      <c r="AT740" s="2">
        <f t="shared" si="146"/>
        <v>0</v>
      </c>
      <c r="AU740" s="2">
        <f t="shared" si="147"/>
        <v>0</v>
      </c>
      <c r="AV740" s="2"/>
      <c r="AW740" s="2">
        <f>AX740*O740</f>
        <v>0</v>
      </c>
      <c r="AX740" s="2">
        <f t="shared" si="148"/>
        <v>529.98221895859683</v>
      </c>
      <c r="AY740" s="2">
        <f>SUM(AL740:AU740)</f>
        <v>0</v>
      </c>
      <c r="AZ740" s="1">
        <f>AY740*O740</f>
        <v>0</v>
      </c>
      <c r="BA740" s="15">
        <f t="shared" si="149"/>
        <v>0</v>
      </c>
    </row>
    <row r="741" spans="15:53" ht="14.25" customHeight="1" x14ac:dyDescent="0.25">
      <c r="O741" s="53"/>
      <c r="P741" s="13"/>
      <c r="Q741" s="13"/>
      <c r="R741" s="13"/>
      <c r="S741" s="13"/>
      <c r="T741" s="13"/>
      <c r="U741" s="17"/>
      <c r="V741" s="17"/>
      <c r="AA741" s="49"/>
      <c r="AB741" s="30"/>
      <c r="AC741" s="14"/>
      <c r="AD741" s="4"/>
      <c r="AE741" s="4"/>
      <c r="AF741" s="5"/>
      <c r="AG741" s="6"/>
      <c r="AH741" s="41"/>
      <c r="AI741" s="32"/>
      <c r="AJ741" s="32"/>
      <c r="AL741" s="2">
        <f t="shared" si="138"/>
        <v>0</v>
      </c>
      <c r="AM741" s="2">
        <f t="shared" si="139"/>
        <v>0</v>
      </c>
      <c r="AN741" s="2">
        <f t="shared" si="140"/>
        <v>0</v>
      </c>
      <c r="AO741" s="2">
        <f t="shared" si="141"/>
        <v>0</v>
      </c>
      <c r="AP741" s="2">
        <f t="shared" si="142"/>
        <v>0</v>
      </c>
      <c r="AQ741" s="2">
        <f t="shared" si="143"/>
        <v>0</v>
      </c>
      <c r="AR741" s="2">
        <f t="shared" si="144"/>
        <v>0</v>
      </c>
      <c r="AS741" s="2">
        <f t="shared" si="145"/>
        <v>0</v>
      </c>
      <c r="AT741" s="2">
        <f t="shared" si="146"/>
        <v>0</v>
      </c>
      <c r="AU741" s="2">
        <f t="shared" si="147"/>
        <v>0</v>
      </c>
      <c r="AV741" s="2"/>
      <c r="AW741" s="2">
        <f>AX741*O741</f>
        <v>0</v>
      </c>
      <c r="AX741" s="2">
        <f t="shared" si="148"/>
        <v>529.98221895859683</v>
      </c>
      <c r="AY741" s="2">
        <f>SUM(AL741:AU741)</f>
        <v>0</v>
      </c>
      <c r="AZ741" s="1">
        <f>AY741*O741</f>
        <v>0</v>
      </c>
      <c r="BA741" s="15">
        <f t="shared" si="149"/>
        <v>0</v>
      </c>
    </row>
    <row r="742" spans="15:53" ht="14.25" customHeight="1" x14ac:dyDescent="0.25">
      <c r="O742" s="53"/>
      <c r="P742" s="13"/>
      <c r="Q742" s="13"/>
      <c r="R742" s="13"/>
      <c r="S742" s="13"/>
      <c r="T742" s="13"/>
      <c r="U742" s="17"/>
      <c r="V742" s="17"/>
      <c r="AA742" s="49"/>
      <c r="AB742" s="30"/>
      <c r="AC742" s="14"/>
      <c r="AD742" s="4"/>
      <c r="AE742" s="4"/>
      <c r="AF742" s="5"/>
      <c r="AG742" s="6"/>
      <c r="AH742" s="41"/>
      <c r="AI742" s="32"/>
      <c r="AJ742" s="32"/>
      <c r="AL742" s="2">
        <f t="shared" si="138"/>
        <v>0</v>
      </c>
      <c r="AM742" s="2">
        <f t="shared" si="139"/>
        <v>0</v>
      </c>
      <c r="AN742" s="2">
        <f t="shared" si="140"/>
        <v>0</v>
      </c>
      <c r="AO742" s="2">
        <f t="shared" si="141"/>
        <v>0</v>
      </c>
      <c r="AP742" s="2">
        <f t="shared" si="142"/>
        <v>0</v>
      </c>
      <c r="AQ742" s="2">
        <f t="shared" si="143"/>
        <v>0</v>
      </c>
      <c r="AR742" s="2">
        <f t="shared" si="144"/>
        <v>0</v>
      </c>
      <c r="AS742" s="2">
        <f t="shared" si="145"/>
        <v>0</v>
      </c>
      <c r="AT742" s="2">
        <f t="shared" si="146"/>
        <v>0</v>
      </c>
      <c r="AU742" s="2">
        <f t="shared" si="147"/>
        <v>0</v>
      </c>
      <c r="AV742" s="2"/>
      <c r="AW742" s="2">
        <f>AX742*O742</f>
        <v>0</v>
      </c>
      <c r="AX742" s="2">
        <f t="shared" si="148"/>
        <v>529.98221895859683</v>
      </c>
      <c r="AY742" s="2">
        <f>SUM(AL742:AU742)</f>
        <v>0</v>
      </c>
      <c r="AZ742" s="1">
        <f>AY742*O742</f>
        <v>0</v>
      </c>
      <c r="BA742" s="15">
        <f t="shared" si="149"/>
        <v>0</v>
      </c>
    </row>
    <row r="743" spans="15:53" ht="14.25" customHeight="1" x14ac:dyDescent="0.25">
      <c r="O743" s="53"/>
      <c r="P743" s="13"/>
      <c r="Q743" s="13"/>
      <c r="R743" s="13"/>
      <c r="S743" s="13"/>
      <c r="T743" s="13"/>
      <c r="U743" s="17"/>
      <c r="V743" s="17"/>
      <c r="AA743" s="49"/>
      <c r="AB743" s="30"/>
      <c r="AC743" s="14"/>
      <c r="AD743" s="4"/>
      <c r="AE743" s="4"/>
      <c r="AF743" s="5"/>
      <c r="AG743" s="6"/>
      <c r="AH743" s="41"/>
      <c r="AI743" s="32"/>
      <c r="AJ743" s="32"/>
      <c r="AL743" s="2">
        <f t="shared" si="138"/>
        <v>0</v>
      </c>
      <c r="AM743" s="2">
        <f t="shared" si="139"/>
        <v>0</v>
      </c>
      <c r="AN743" s="2">
        <f t="shared" si="140"/>
        <v>0</v>
      </c>
      <c r="AO743" s="2">
        <f t="shared" si="141"/>
        <v>0</v>
      </c>
      <c r="AP743" s="2">
        <f t="shared" si="142"/>
        <v>0</v>
      </c>
      <c r="AQ743" s="2">
        <f t="shared" si="143"/>
        <v>0</v>
      </c>
      <c r="AR743" s="2">
        <f t="shared" si="144"/>
        <v>0</v>
      </c>
      <c r="AS743" s="2">
        <f t="shared" si="145"/>
        <v>0</v>
      </c>
      <c r="AT743" s="2">
        <f t="shared" si="146"/>
        <v>0</v>
      </c>
      <c r="AU743" s="2">
        <f t="shared" si="147"/>
        <v>0</v>
      </c>
      <c r="AV743" s="2"/>
      <c r="AW743" s="2">
        <f>AX743*O743</f>
        <v>0</v>
      </c>
      <c r="AX743" s="2">
        <f t="shared" si="148"/>
        <v>529.98221895859683</v>
      </c>
      <c r="AY743" s="2">
        <f>SUM(AL743:AU743)</f>
        <v>0</v>
      </c>
      <c r="AZ743" s="1">
        <f>AY743*O743</f>
        <v>0</v>
      </c>
      <c r="BA743" s="15">
        <f t="shared" si="149"/>
        <v>0</v>
      </c>
    </row>
    <row r="744" spans="15:53" ht="14.25" customHeight="1" x14ac:dyDescent="0.25">
      <c r="O744" s="53"/>
      <c r="P744" s="13"/>
      <c r="Q744" s="13"/>
      <c r="R744" s="13"/>
      <c r="S744" s="13"/>
      <c r="T744" s="13"/>
      <c r="U744" s="17"/>
      <c r="V744" s="17"/>
      <c r="AA744" s="49"/>
      <c r="AB744" s="30"/>
      <c r="AC744" s="14"/>
      <c r="AD744" s="4"/>
      <c r="AE744" s="4"/>
      <c r="AF744" s="5"/>
      <c r="AG744" s="6"/>
      <c r="AH744" s="41"/>
      <c r="AI744" s="32"/>
      <c r="AJ744" s="32"/>
      <c r="AL744" s="2">
        <f t="shared" si="138"/>
        <v>0</v>
      </c>
      <c r="AM744" s="2">
        <f t="shared" si="139"/>
        <v>0</v>
      </c>
      <c r="AN744" s="2">
        <f t="shared" si="140"/>
        <v>0</v>
      </c>
      <c r="AO744" s="2">
        <f t="shared" si="141"/>
        <v>0</v>
      </c>
      <c r="AP744" s="2">
        <f t="shared" si="142"/>
        <v>0</v>
      </c>
      <c r="AQ744" s="2">
        <f t="shared" si="143"/>
        <v>0</v>
      </c>
      <c r="AR744" s="2">
        <f t="shared" si="144"/>
        <v>0</v>
      </c>
      <c r="AS744" s="2">
        <f t="shared" si="145"/>
        <v>0</v>
      </c>
      <c r="AT744" s="2">
        <f t="shared" si="146"/>
        <v>0</v>
      </c>
      <c r="AU744" s="2">
        <f t="shared" si="147"/>
        <v>0</v>
      </c>
      <c r="AV744" s="2"/>
      <c r="AW744" s="2">
        <f>AX744*O744</f>
        <v>0</v>
      </c>
      <c r="AX744" s="2">
        <f t="shared" si="148"/>
        <v>529.98221895859683</v>
      </c>
      <c r="AY744" s="2">
        <f>SUM(AL744:AU744)</f>
        <v>0</v>
      </c>
      <c r="AZ744" s="1">
        <f>AY744*O744</f>
        <v>0</v>
      </c>
      <c r="BA744" s="15">
        <f t="shared" si="149"/>
        <v>0</v>
      </c>
    </row>
    <row r="745" spans="15:53" ht="14.25" customHeight="1" x14ac:dyDescent="0.25">
      <c r="O745" s="53"/>
      <c r="P745" s="13"/>
      <c r="Q745" s="13"/>
      <c r="R745" s="13"/>
      <c r="S745" s="13"/>
      <c r="T745" s="13"/>
      <c r="U745" s="17"/>
      <c r="V745" s="17"/>
      <c r="AA745" s="49"/>
      <c r="AB745" s="30"/>
      <c r="AC745" s="14"/>
      <c r="AD745" s="4"/>
      <c r="AE745" s="4"/>
      <c r="AF745" s="5"/>
      <c r="AG745" s="6"/>
      <c r="AH745" s="41"/>
      <c r="AI745" s="32"/>
      <c r="AJ745" s="32"/>
      <c r="AL745" s="2">
        <f t="shared" si="138"/>
        <v>0</v>
      </c>
      <c r="AM745" s="2">
        <f t="shared" si="139"/>
        <v>0</v>
      </c>
      <c r="AN745" s="2">
        <f t="shared" si="140"/>
        <v>0</v>
      </c>
      <c r="AO745" s="2">
        <f t="shared" si="141"/>
        <v>0</v>
      </c>
      <c r="AP745" s="2">
        <f t="shared" si="142"/>
        <v>0</v>
      </c>
      <c r="AQ745" s="2">
        <f t="shared" si="143"/>
        <v>0</v>
      </c>
      <c r="AR745" s="2">
        <f t="shared" si="144"/>
        <v>0</v>
      </c>
      <c r="AS745" s="2">
        <f t="shared" si="145"/>
        <v>0</v>
      </c>
      <c r="AT745" s="2">
        <f t="shared" si="146"/>
        <v>0</v>
      </c>
      <c r="AU745" s="2">
        <f t="shared" si="147"/>
        <v>0</v>
      </c>
      <c r="AV745" s="2"/>
      <c r="AW745" s="2">
        <f>AX745*O745</f>
        <v>0</v>
      </c>
      <c r="AX745" s="2">
        <f t="shared" si="148"/>
        <v>529.98221895859683</v>
      </c>
      <c r="AY745" s="2">
        <f>SUM(AL745:AU745)</f>
        <v>0</v>
      </c>
      <c r="AZ745" s="1">
        <f>AY745*O745</f>
        <v>0</v>
      </c>
      <c r="BA745" s="15">
        <f t="shared" si="149"/>
        <v>0</v>
      </c>
    </row>
    <row r="746" spans="15:53" ht="14.25" customHeight="1" x14ac:dyDescent="0.25">
      <c r="O746" s="53"/>
      <c r="P746" s="13"/>
      <c r="Q746" s="13"/>
      <c r="R746" s="13"/>
      <c r="S746" s="13"/>
      <c r="T746" s="13"/>
      <c r="U746" s="17"/>
      <c r="V746" s="17"/>
      <c r="AA746" s="49"/>
      <c r="AB746" s="30"/>
      <c r="AC746" s="14"/>
      <c r="AD746" s="4"/>
      <c r="AE746" s="4"/>
      <c r="AF746" s="5"/>
      <c r="AG746" s="6"/>
      <c r="AH746" s="41"/>
      <c r="AI746" s="32"/>
      <c r="AJ746" s="32"/>
      <c r="AL746" s="2">
        <f t="shared" si="138"/>
        <v>0</v>
      </c>
      <c r="AM746" s="2">
        <f t="shared" si="139"/>
        <v>0</v>
      </c>
      <c r="AN746" s="2">
        <f t="shared" si="140"/>
        <v>0</v>
      </c>
      <c r="AO746" s="2">
        <f t="shared" si="141"/>
        <v>0</v>
      </c>
      <c r="AP746" s="2">
        <f t="shared" si="142"/>
        <v>0</v>
      </c>
      <c r="AQ746" s="2">
        <f t="shared" si="143"/>
        <v>0</v>
      </c>
      <c r="AR746" s="2">
        <f t="shared" si="144"/>
        <v>0</v>
      </c>
      <c r="AS746" s="2">
        <f t="shared" si="145"/>
        <v>0</v>
      </c>
      <c r="AT746" s="2">
        <f t="shared" si="146"/>
        <v>0</v>
      </c>
      <c r="AU746" s="2">
        <f t="shared" si="147"/>
        <v>0</v>
      </c>
      <c r="AV746" s="2"/>
      <c r="AW746" s="2">
        <f>AX746*O746</f>
        <v>0</v>
      </c>
      <c r="AX746" s="2">
        <f t="shared" si="148"/>
        <v>529.98221895859683</v>
      </c>
      <c r="AY746" s="2">
        <f>SUM(AL746:AU746)</f>
        <v>0</v>
      </c>
      <c r="AZ746" s="1">
        <f>AY746*O746</f>
        <v>0</v>
      </c>
      <c r="BA746" s="15">
        <f t="shared" si="149"/>
        <v>0</v>
      </c>
    </row>
    <row r="747" spans="15:53" ht="14.25" customHeight="1" x14ac:dyDescent="0.25">
      <c r="O747" s="53"/>
      <c r="P747" s="13"/>
      <c r="Q747" s="13"/>
      <c r="R747" s="13"/>
      <c r="S747" s="13"/>
      <c r="T747" s="13"/>
      <c r="U747" s="17"/>
      <c r="V747" s="17"/>
      <c r="AA747" s="49"/>
      <c r="AB747" s="30"/>
      <c r="AC747" s="14"/>
      <c r="AD747" s="4"/>
      <c r="AE747" s="4"/>
      <c r="AF747" s="5"/>
      <c r="AG747" s="6"/>
      <c r="AH747" s="41"/>
      <c r="AI747" s="32"/>
      <c r="AJ747" s="32"/>
      <c r="AL747" s="2">
        <f t="shared" si="138"/>
        <v>0</v>
      </c>
      <c r="AM747" s="2">
        <f t="shared" si="139"/>
        <v>0</v>
      </c>
      <c r="AN747" s="2">
        <f t="shared" si="140"/>
        <v>0</v>
      </c>
      <c r="AO747" s="2">
        <f t="shared" si="141"/>
        <v>0</v>
      </c>
      <c r="AP747" s="2">
        <f t="shared" si="142"/>
        <v>0</v>
      </c>
      <c r="AQ747" s="2">
        <f t="shared" si="143"/>
        <v>0</v>
      </c>
      <c r="AR747" s="2">
        <f t="shared" si="144"/>
        <v>0</v>
      </c>
      <c r="AS747" s="2">
        <f t="shared" si="145"/>
        <v>0</v>
      </c>
      <c r="AT747" s="2">
        <f t="shared" si="146"/>
        <v>0</v>
      </c>
      <c r="AU747" s="2">
        <f t="shared" si="147"/>
        <v>0</v>
      </c>
      <c r="AV747" s="2"/>
      <c r="AW747" s="2">
        <f>AX747*O747</f>
        <v>0</v>
      </c>
      <c r="AX747" s="2">
        <f t="shared" si="148"/>
        <v>529.98221895859683</v>
      </c>
      <c r="AY747" s="2">
        <f>SUM(AL747:AU747)</f>
        <v>0</v>
      </c>
      <c r="AZ747" s="1">
        <f>AY747*O747</f>
        <v>0</v>
      </c>
      <c r="BA747" s="15">
        <f t="shared" si="149"/>
        <v>0</v>
      </c>
    </row>
    <row r="748" spans="15:53" ht="14.25" customHeight="1" x14ac:dyDescent="0.25">
      <c r="O748" s="53"/>
      <c r="P748" s="13"/>
      <c r="Q748" s="13"/>
      <c r="R748" s="13"/>
      <c r="S748" s="13"/>
      <c r="T748" s="13"/>
      <c r="U748" s="17"/>
      <c r="V748" s="17"/>
      <c r="AA748" s="49"/>
      <c r="AB748" s="30"/>
      <c r="AC748" s="14"/>
      <c r="AD748" s="4"/>
      <c r="AE748" s="4"/>
      <c r="AF748" s="5"/>
      <c r="AG748" s="6"/>
      <c r="AH748" s="41"/>
      <c r="AI748" s="32"/>
      <c r="AJ748" s="32"/>
      <c r="AL748" s="2">
        <f t="shared" si="138"/>
        <v>0</v>
      </c>
      <c r="AM748" s="2">
        <f t="shared" si="139"/>
        <v>0</v>
      </c>
      <c r="AN748" s="2">
        <f t="shared" si="140"/>
        <v>0</v>
      </c>
      <c r="AO748" s="2">
        <f t="shared" si="141"/>
        <v>0</v>
      </c>
      <c r="AP748" s="2">
        <f t="shared" si="142"/>
        <v>0</v>
      </c>
      <c r="AQ748" s="2">
        <f t="shared" si="143"/>
        <v>0</v>
      </c>
      <c r="AR748" s="2">
        <f t="shared" si="144"/>
        <v>0</v>
      </c>
      <c r="AS748" s="2">
        <f t="shared" si="145"/>
        <v>0</v>
      </c>
      <c r="AT748" s="2">
        <f t="shared" si="146"/>
        <v>0</v>
      </c>
      <c r="AU748" s="2">
        <f t="shared" si="147"/>
        <v>0</v>
      </c>
      <c r="AV748" s="2"/>
      <c r="AW748" s="2">
        <f>AX748*O748</f>
        <v>0</v>
      </c>
      <c r="AX748" s="2">
        <f t="shared" si="148"/>
        <v>529.98221895859683</v>
      </c>
      <c r="AY748" s="2">
        <f>SUM(AL748:AU748)</f>
        <v>0</v>
      </c>
      <c r="AZ748" s="1">
        <f>AY748*O748</f>
        <v>0</v>
      </c>
      <c r="BA748" s="15">
        <f t="shared" si="149"/>
        <v>0</v>
      </c>
    </row>
    <row r="749" spans="15:53" ht="14.25" customHeight="1" x14ac:dyDescent="0.25">
      <c r="O749" s="53"/>
      <c r="P749" s="13"/>
      <c r="Q749" s="13"/>
      <c r="R749" s="13"/>
      <c r="S749" s="13"/>
      <c r="T749" s="13"/>
      <c r="U749" s="17"/>
      <c r="V749" s="17"/>
      <c r="AA749" s="49"/>
      <c r="AB749" s="30"/>
      <c r="AC749" s="14"/>
      <c r="AD749" s="4"/>
      <c r="AE749" s="4"/>
      <c r="AF749" s="5"/>
      <c r="AG749" s="6"/>
      <c r="AH749" s="41"/>
      <c r="AI749" s="32"/>
      <c r="AJ749" s="32"/>
      <c r="AL749" s="2">
        <f t="shared" si="138"/>
        <v>0</v>
      </c>
      <c r="AM749" s="2">
        <f t="shared" si="139"/>
        <v>0</v>
      </c>
      <c r="AN749" s="2">
        <f t="shared" si="140"/>
        <v>0</v>
      </c>
      <c r="AO749" s="2">
        <f t="shared" si="141"/>
        <v>0</v>
      </c>
      <c r="AP749" s="2">
        <f t="shared" si="142"/>
        <v>0</v>
      </c>
      <c r="AQ749" s="2">
        <f t="shared" si="143"/>
        <v>0</v>
      </c>
      <c r="AR749" s="2">
        <f t="shared" si="144"/>
        <v>0</v>
      </c>
      <c r="AS749" s="2">
        <f t="shared" si="145"/>
        <v>0</v>
      </c>
      <c r="AT749" s="2">
        <f t="shared" si="146"/>
        <v>0</v>
      </c>
      <c r="AU749" s="2">
        <f t="shared" si="147"/>
        <v>0</v>
      </c>
      <c r="AV749" s="2"/>
      <c r="AW749" s="2">
        <f>AX749*O749</f>
        <v>0</v>
      </c>
      <c r="AX749" s="2">
        <f t="shared" si="148"/>
        <v>529.98221895859683</v>
      </c>
      <c r="AY749" s="2">
        <f>SUM(AL749:AU749)</f>
        <v>0</v>
      </c>
      <c r="AZ749" s="1">
        <f>AY749*O749</f>
        <v>0</v>
      </c>
      <c r="BA749" s="15">
        <f t="shared" si="149"/>
        <v>0</v>
      </c>
    </row>
    <row r="750" spans="15:53" ht="14.25" customHeight="1" x14ac:dyDescent="0.25">
      <c r="O750" s="53"/>
      <c r="P750" s="13"/>
      <c r="Q750" s="13"/>
      <c r="R750" s="13"/>
      <c r="S750" s="13"/>
      <c r="T750" s="13"/>
      <c r="U750" s="17"/>
      <c r="V750" s="17"/>
      <c r="AA750" s="49"/>
      <c r="AB750" s="30"/>
      <c r="AC750" s="14"/>
      <c r="AD750" s="4"/>
      <c r="AE750" s="4"/>
      <c r="AF750" s="5"/>
      <c r="AG750" s="6"/>
      <c r="AH750" s="41"/>
      <c r="AI750" s="32"/>
      <c r="AJ750" s="32"/>
      <c r="AL750" s="2">
        <f t="shared" si="138"/>
        <v>0</v>
      </c>
      <c r="AM750" s="2">
        <f t="shared" si="139"/>
        <v>0</v>
      </c>
      <c r="AN750" s="2">
        <f t="shared" si="140"/>
        <v>0</v>
      </c>
      <c r="AO750" s="2">
        <f t="shared" si="141"/>
        <v>0</v>
      </c>
      <c r="AP750" s="2">
        <f t="shared" si="142"/>
        <v>0</v>
      </c>
      <c r="AQ750" s="2">
        <f t="shared" si="143"/>
        <v>0</v>
      </c>
      <c r="AR750" s="2">
        <f t="shared" si="144"/>
        <v>0</v>
      </c>
      <c r="AS750" s="2">
        <f t="shared" si="145"/>
        <v>0</v>
      </c>
      <c r="AT750" s="2">
        <f t="shared" si="146"/>
        <v>0</v>
      </c>
      <c r="AU750" s="2">
        <f t="shared" si="147"/>
        <v>0</v>
      </c>
      <c r="AV750" s="2"/>
      <c r="AW750" s="2">
        <f>AX750*O750</f>
        <v>0</v>
      </c>
      <c r="AX750" s="2">
        <f t="shared" si="148"/>
        <v>529.98221895859683</v>
      </c>
      <c r="AY750" s="2">
        <f>SUM(AL750:AU750)</f>
        <v>0</v>
      </c>
      <c r="AZ750" s="1">
        <f>AY750*O750</f>
        <v>0</v>
      </c>
      <c r="BA750" s="15">
        <f t="shared" si="149"/>
        <v>0</v>
      </c>
    </row>
    <row r="751" spans="15:53" ht="14.25" customHeight="1" x14ac:dyDescent="0.25">
      <c r="O751" s="53"/>
      <c r="P751" s="13"/>
      <c r="Q751" s="13"/>
      <c r="R751" s="13"/>
      <c r="S751" s="13"/>
      <c r="T751" s="13"/>
      <c r="U751" s="17"/>
      <c r="V751" s="17"/>
      <c r="AA751" s="49"/>
      <c r="AB751" s="30"/>
      <c r="AC751" s="14"/>
      <c r="AD751" s="4"/>
      <c r="AE751" s="4"/>
      <c r="AF751" s="5"/>
      <c r="AG751" s="6"/>
      <c r="AH751" s="41"/>
      <c r="AI751" s="32"/>
      <c r="AJ751" s="32"/>
      <c r="AL751" s="2">
        <f t="shared" si="138"/>
        <v>0</v>
      </c>
      <c r="AM751" s="2">
        <f t="shared" si="139"/>
        <v>0</v>
      </c>
      <c r="AN751" s="2">
        <f t="shared" si="140"/>
        <v>0</v>
      </c>
      <c r="AO751" s="2">
        <f t="shared" si="141"/>
        <v>0</v>
      </c>
      <c r="AP751" s="2">
        <f t="shared" si="142"/>
        <v>0</v>
      </c>
      <c r="AQ751" s="2">
        <f t="shared" si="143"/>
        <v>0</v>
      </c>
      <c r="AR751" s="2">
        <f t="shared" si="144"/>
        <v>0</v>
      </c>
      <c r="AS751" s="2">
        <f t="shared" si="145"/>
        <v>0</v>
      </c>
      <c r="AT751" s="2">
        <f t="shared" si="146"/>
        <v>0</v>
      </c>
      <c r="AU751" s="2">
        <f t="shared" si="147"/>
        <v>0</v>
      </c>
      <c r="AV751" s="2"/>
      <c r="AW751" s="2">
        <f>AX751*O751</f>
        <v>0</v>
      </c>
      <c r="AX751" s="2">
        <f t="shared" si="148"/>
        <v>529.98221895859683</v>
      </c>
      <c r="AY751" s="2">
        <f>SUM(AL751:AU751)</f>
        <v>0</v>
      </c>
      <c r="AZ751" s="1">
        <f>AY751*O751</f>
        <v>0</v>
      </c>
      <c r="BA751" s="15">
        <f t="shared" si="149"/>
        <v>0</v>
      </c>
    </row>
    <row r="752" spans="15:53" ht="14.25" customHeight="1" x14ac:dyDescent="0.25">
      <c r="O752" s="53"/>
      <c r="P752" s="13"/>
      <c r="Q752" s="13"/>
      <c r="R752" s="13"/>
      <c r="S752" s="13"/>
      <c r="T752" s="13"/>
      <c r="U752" s="17"/>
      <c r="V752" s="17"/>
      <c r="AA752" s="49"/>
      <c r="AB752" s="30"/>
      <c r="AC752" s="14"/>
      <c r="AD752" s="4"/>
      <c r="AE752" s="4"/>
      <c r="AF752" s="5"/>
      <c r="AG752" s="6"/>
      <c r="AH752" s="41"/>
      <c r="AI752" s="32"/>
      <c r="AJ752" s="32"/>
      <c r="AL752" s="2">
        <f t="shared" si="138"/>
        <v>0</v>
      </c>
      <c r="AM752" s="2">
        <f t="shared" si="139"/>
        <v>0</v>
      </c>
      <c r="AN752" s="2">
        <f t="shared" si="140"/>
        <v>0</v>
      </c>
      <c r="AO752" s="2">
        <f t="shared" si="141"/>
        <v>0</v>
      </c>
      <c r="AP752" s="2">
        <f t="shared" si="142"/>
        <v>0</v>
      </c>
      <c r="AQ752" s="2">
        <f t="shared" si="143"/>
        <v>0</v>
      </c>
      <c r="AR752" s="2">
        <f t="shared" si="144"/>
        <v>0</v>
      </c>
      <c r="AS752" s="2">
        <f t="shared" si="145"/>
        <v>0</v>
      </c>
      <c r="AT752" s="2">
        <f t="shared" si="146"/>
        <v>0</v>
      </c>
      <c r="AU752" s="2">
        <f t="shared" si="147"/>
        <v>0</v>
      </c>
      <c r="AV752" s="2"/>
      <c r="AW752" s="2">
        <f>AX752*O752</f>
        <v>0</v>
      </c>
      <c r="AX752" s="2">
        <f t="shared" si="148"/>
        <v>529.98221895859683</v>
      </c>
      <c r="AY752" s="2">
        <f>SUM(AL752:AU752)</f>
        <v>0</v>
      </c>
      <c r="AZ752" s="1">
        <f>AY752*O752</f>
        <v>0</v>
      </c>
      <c r="BA752" s="15">
        <f t="shared" si="149"/>
        <v>0</v>
      </c>
    </row>
    <row r="753" spans="15:53" ht="14.25" customHeight="1" x14ac:dyDescent="0.25">
      <c r="O753" s="53"/>
      <c r="P753" s="13"/>
      <c r="Q753" s="13"/>
      <c r="R753" s="13"/>
      <c r="S753" s="13"/>
      <c r="T753" s="13"/>
      <c r="U753" s="17"/>
      <c r="V753" s="17"/>
      <c r="AA753" s="49"/>
      <c r="AB753" s="30"/>
      <c r="AC753" s="14"/>
      <c r="AD753" s="4"/>
      <c r="AE753" s="4"/>
      <c r="AF753" s="5"/>
      <c r="AG753" s="6"/>
      <c r="AH753" s="41"/>
      <c r="AI753" s="32"/>
      <c r="AJ753" s="32"/>
      <c r="AL753" s="2">
        <f t="shared" si="138"/>
        <v>0</v>
      </c>
      <c r="AM753" s="2">
        <f t="shared" si="139"/>
        <v>0</v>
      </c>
      <c r="AN753" s="2">
        <f t="shared" si="140"/>
        <v>0</v>
      </c>
      <c r="AO753" s="2">
        <f t="shared" si="141"/>
        <v>0</v>
      </c>
      <c r="AP753" s="2">
        <f t="shared" si="142"/>
        <v>0</v>
      </c>
      <c r="AQ753" s="2">
        <f t="shared" si="143"/>
        <v>0</v>
      </c>
      <c r="AR753" s="2">
        <f t="shared" si="144"/>
        <v>0</v>
      </c>
      <c r="AS753" s="2">
        <f t="shared" si="145"/>
        <v>0</v>
      </c>
      <c r="AT753" s="2">
        <f t="shared" si="146"/>
        <v>0</v>
      </c>
      <c r="AU753" s="2">
        <f t="shared" si="147"/>
        <v>0</v>
      </c>
      <c r="AV753" s="2"/>
      <c r="AW753" s="2">
        <f>AX753*O753</f>
        <v>0</v>
      </c>
      <c r="AX753" s="2">
        <f t="shared" si="148"/>
        <v>529.98221895859683</v>
      </c>
      <c r="AY753" s="2">
        <f>SUM(AL753:AU753)</f>
        <v>0</v>
      </c>
      <c r="AZ753" s="1">
        <f>AY753*O753</f>
        <v>0</v>
      </c>
      <c r="BA753" s="15">
        <f t="shared" si="149"/>
        <v>0</v>
      </c>
    </row>
    <row r="754" spans="15:53" ht="14.25" customHeight="1" x14ac:dyDescent="0.25">
      <c r="O754" s="53"/>
      <c r="P754" s="13"/>
      <c r="Q754" s="13"/>
      <c r="R754" s="13"/>
      <c r="S754" s="13"/>
      <c r="T754" s="13"/>
      <c r="U754" s="17"/>
      <c r="V754" s="17"/>
      <c r="AA754" s="49"/>
      <c r="AB754" s="30"/>
      <c r="AC754" s="14"/>
      <c r="AD754" s="4"/>
      <c r="AE754" s="4"/>
      <c r="AF754" s="5"/>
      <c r="AG754" s="6"/>
      <c r="AH754" s="41"/>
      <c r="AI754" s="32"/>
      <c r="AJ754" s="32"/>
      <c r="AL754" s="2">
        <f t="shared" si="138"/>
        <v>0</v>
      </c>
      <c r="AM754" s="2">
        <f t="shared" si="139"/>
        <v>0</v>
      </c>
      <c r="AN754" s="2">
        <f t="shared" si="140"/>
        <v>0</v>
      </c>
      <c r="AO754" s="2">
        <f t="shared" si="141"/>
        <v>0</v>
      </c>
      <c r="AP754" s="2">
        <f t="shared" si="142"/>
        <v>0</v>
      </c>
      <c r="AQ754" s="2">
        <f t="shared" si="143"/>
        <v>0</v>
      </c>
      <c r="AR754" s="2">
        <f t="shared" si="144"/>
        <v>0</v>
      </c>
      <c r="AS754" s="2">
        <f t="shared" si="145"/>
        <v>0</v>
      </c>
      <c r="AT754" s="2">
        <f t="shared" si="146"/>
        <v>0</v>
      </c>
      <c r="AU754" s="2">
        <f t="shared" si="147"/>
        <v>0</v>
      </c>
      <c r="AV754" s="2"/>
      <c r="AW754" s="2">
        <f>AX754*O754</f>
        <v>0</v>
      </c>
      <c r="AX754" s="2">
        <f t="shared" si="148"/>
        <v>529.98221895859683</v>
      </c>
      <c r="AY754" s="2">
        <f>SUM(AL754:AU754)</f>
        <v>0</v>
      </c>
      <c r="AZ754" s="1">
        <f>AY754*O754</f>
        <v>0</v>
      </c>
      <c r="BA754" s="15">
        <f t="shared" si="149"/>
        <v>0</v>
      </c>
    </row>
    <row r="755" spans="15:53" ht="14.25" customHeight="1" x14ac:dyDescent="0.25">
      <c r="O755" s="53"/>
      <c r="P755" s="13"/>
      <c r="Q755" s="13"/>
      <c r="R755" s="13"/>
      <c r="S755" s="13"/>
      <c r="T755" s="13"/>
      <c r="U755" s="17"/>
      <c r="V755" s="17"/>
      <c r="AA755" s="49"/>
      <c r="AB755" s="30"/>
      <c r="AC755" s="14"/>
      <c r="AD755" s="4"/>
      <c r="AE755" s="4"/>
      <c r="AF755" s="5"/>
      <c r="AG755" s="6"/>
      <c r="AH755" s="41"/>
      <c r="AI755" s="32"/>
      <c r="AJ755" s="32"/>
      <c r="AL755" s="2">
        <f t="shared" si="138"/>
        <v>0</v>
      </c>
      <c r="AM755" s="2">
        <f t="shared" si="139"/>
        <v>0</v>
      </c>
      <c r="AN755" s="2">
        <f t="shared" si="140"/>
        <v>0</v>
      </c>
      <c r="AO755" s="2">
        <f t="shared" si="141"/>
        <v>0</v>
      </c>
      <c r="AP755" s="2">
        <f t="shared" si="142"/>
        <v>0</v>
      </c>
      <c r="AQ755" s="2">
        <f t="shared" si="143"/>
        <v>0</v>
      </c>
      <c r="AR755" s="2">
        <f t="shared" si="144"/>
        <v>0</v>
      </c>
      <c r="AS755" s="2">
        <f t="shared" si="145"/>
        <v>0</v>
      </c>
      <c r="AT755" s="2">
        <f t="shared" si="146"/>
        <v>0</v>
      </c>
      <c r="AU755" s="2">
        <f t="shared" si="147"/>
        <v>0</v>
      </c>
      <c r="AV755" s="2"/>
      <c r="AW755" s="2">
        <f>AX755*O755</f>
        <v>0</v>
      </c>
      <c r="AX755" s="2">
        <f t="shared" si="148"/>
        <v>529.98221895859683</v>
      </c>
      <c r="AY755" s="2">
        <f>SUM(AL755:AU755)</f>
        <v>0</v>
      </c>
      <c r="AZ755" s="1">
        <f>AY755*O755</f>
        <v>0</v>
      </c>
      <c r="BA755" s="15">
        <f t="shared" si="149"/>
        <v>0</v>
      </c>
    </row>
    <row r="756" spans="15:53" ht="14.25" customHeight="1" x14ac:dyDescent="0.25">
      <c r="O756" s="53"/>
      <c r="P756" s="13"/>
      <c r="Q756" s="13"/>
      <c r="R756" s="13"/>
      <c r="S756" s="13"/>
      <c r="T756" s="13"/>
      <c r="U756" s="17"/>
      <c r="V756" s="17"/>
      <c r="AA756" s="49"/>
      <c r="AB756" s="30"/>
      <c r="AC756" s="14"/>
      <c r="AD756" s="4"/>
      <c r="AE756" s="4"/>
      <c r="AF756" s="5"/>
      <c r="AG756" s="6"/>
      <c r="AH756" s="41"/>
      <c r="AI756" s="32"/>
      <c r="AJ756" s="32"/>
      <c r="AL756" s="2">
        <f t="shared" si="138"/>
        <v>0</v>
      </c>
      <c r="AM756" s="2">
        <f t="shared" si="139"/>
        <v>0</v>
      </c>
      <c r="AN756" s="2">
        <f t="shared" si="140"/>
        <v>0</v>
      </c>
      <c r="AO756" s="2">
        <f t="shared" si="141"/>
        <v>0</v>
      </c>
      <c r="AP756" s="2">
        <f t="shared" si="142"/>
        <v>0</v>
      </c>
      <c r="AQ756" s="2">
        <f t="shared" si="143"/>
        <v>0</v>
      </c>
      <c r="AR756" s="2">
        <f t="shared" si="144"/>
        <v>0</v>
      </c>
      <c r="AS756" s="2">
        <f t="shared" si="145"/>
        <v>0</v>
      </c>
      <c r="AT756" s="2">
        <f t="shared" si="146"/>
        <v>0</v>
      </c>
      <c r="AU756" s="2">
        <f t="shared" si="147"/>
        <v>0</v>
      </c>
      <c r="AV756" s="2"/>
      <c r="AW756" s="2">
        <f>AX756*O756</f>
        <v>0</v>
      </c>
      <c r="AX756" s="2">
        <f t="shared" si="148"/>
        <v>529.98221895859683</v>
      </c>
      <c r="AY756" s="2">
        <f>SUM(AL756:AU756)</f>
        <v>0</v>
      </c>
      <c r="AZ756" s="1">
        <f>AY756*O756</f>
        <v>0</v>
      </c>
      <c r="BA756" s="15">
        <f t="shared" si="149"/>
        <v>0</v>
      </c>
    </row>
    <row r="757" spans="15:53" ht="14.25" customHeight="1" x14ac:dyDescent="0.25">
      <c r="O757" s="53"/>
      <c r="P757" s="13"/>
      <c r="Q757" s="13"/>
      <c r="R757" s="13"/>
      <c r="S757" s="13"/>
      <c r="T757" s="13"/>
      <c r="U757" s="17"/>
      <c r="V757" s="17"/>
      <c r="AA757" s="49"/>
      <c r="AB757" s="30"/>
      <c r="AC757" s="14"/>
      <c r="AD757" s="4"/>
      <c r="AE757" s="4"/>
      <c r="AF757" s="5"/>
      <c r="AG757" s="6"/>
      <c r="AH757" s="41"/>
      <c r="AI757" s="32"/>
      <c r="AJ757" s="32"/>
      <c r="AL757" s="2">
        <f t="shared" si="138"/>
        <v>0</v>
      </c>
      <c r="AM757" s="2">
        <f t="shared" si="139"/>
        <v>0</v>
      </c>
      <c r="AN757" s="2">
        <f t="shared" si="140"/>
        <v>0</v>
      </c>
      <c r="AO757" s="2">
        <f t="shared" si="141"/>
        <v>0</v>
      </c>
      <c r="AP757" s="2">
        <f t="shared" si="142"/>
        <v>0</v>
      </c>
      <c r="AQ757" s="2">
        <f t="shared" si="143"/>
        <v>0</v>
      </c>
      <c r="AR757" s="2">
        <f t="shared" si="144"/>
        <v>0</v>
      </c>
      <c r="AS757" s="2">
        <f t="shared" si="145"/>
        <v>0</v>
      </c>
      <c r="AT757" s="2">
        <f t="shared" si="146"/>
        <v>0</v>
      </c>
      <c r="AU757" s="2">
        <f t="shared" si="147"/>
        <v>0</v>
      </c>
      <c r="AV757" s="2"/>
      <c r="AW757" s="2">
        <f>AX757*O757</f>
        <v>0</v>
      </c>
      <c r="AX757" s="2">
        <f t="shared" si="148"/>
        <v>529.98221895859683</v>
      </c>
      <c r="AY757" s="2">
        <f>SUM(AL757:AU757)</f>
        <v>0</v>
      </c>
      <c r="AZ757" s="1">
        <f>AY757*O757</f>
        <v>0</v>
      </c>
      <c r="BA757" s="15">
        <f t="shared" si="149"/>
        <v>0</v>
      </c>
    </row>
    <row r="758" spans="15:53" ht="14.25" customHeight="1" x14ac:dyDescent="0.25">
      <c r="O758" s="53"/>
      <c r="P758" s="13"/>
      <c r="Q758" s="13"/>
      <c r="R758" s="13"/>
      <c r="S758" s="13"/>
      <c r="T758" s="13"/>
      <c r="U758" s="17"/>
      <c r="V758" s="17"/>
      <c r="AA758" s="49"/>
      <c r="AB758" s="30"/>
      <c r="AC758" s="14"/>
      <c r="AD758" s="4"/>
      <c r="AE758" s="4"/>
      <c r="AF758" s="5"/>
      <c r="AG758" s="6"/>
      <c r="AH758" s="41"/>
      <c r="AI758" s="32"/>
      <c r="AJ758" s="32"/>
      <c r="AL758" s="2">
        <f t="shared" si="138"/>
        <v>0</v>
      </c>
      <c r="AM758" s="2">
        <f t="shared" si="139"/>
        <v>0</v>
      </c>
      <c r="AN758" s="2">
        <f t="shared" si="140"/>
        <v>0</v>
      </c>
      <c r="AO758" s="2">
        <f t="shared" si="141"/>
        <v>0</v>
      </c>
      <c r="AP758" s="2">
        <f t="shared" si="142"/>
        <v>0</v>
      </c>
      <c r="AQ758" s="2">
        <f t="shared" si="143"/>
        <v>0</v>
      </c>
      <c r="AR758" s="2">
        <f t="shared" si="144"/>
        <v>0</v>
      </c>
      <c r="AS758" s="2">
        <f t="shared" si="145"/>
        <v>0</v>
      </c>
      <c r="AT758" s="2">
        <f t="shared" si="146"/>
        <v>0</v>
      </c>
      <c r="AU758" s="2">
        <f t="shared" si="147"/>
        <v>0</v>
      </c>
      <c r="AV758" s="2"/>
      <c r="AW758" s="2">
        <f>AX758*O758</f>
        <v>0</v>
      </c>
      <c r="AX758" s="2">
        <f t="shared" si="148"/>
        <v>529.98221895859683</v>
      </c>
      <c r="AY758" s="2">
        <f>SUM(AL758:AU758)</f>
        <v>0</v>
      </c>
      <c r="AZ758" s="1">
        <f>AY758*O758</f>
        <v>0</v>
      </c>
      <c r="BA758" s="15">
        <f t="shared" si="149"/>
        <v>0</v>
      </c>
    </row>
    <row r="759" spans="15:53" ht="14.25" customHeight="1" x14ac:dyDescent="0.25">
      <c r="O759" s="53"/>
      <c r="P759" s="13"/>
      <c r="Q759" s="13"/>
      <c r="R759" s="13"/>
      <c r="S759" s="13"/>
      <c r="T759" s="13"/>
      <c r="U759" s="17"/>
      <c r="V759" s="17"/>
      <c r="AA759" s="49"/>
      <c r="AB759" s="30"/>
      <c r="AC759" s="14"/>
      <c r="AD759" s="4"/>
      <c r="AE759" s="4"/>
      <c r="AF759" s="5"/>
      <c r="AG759" s="6"/>
      <c r="AH759" s="41"/>
      <c r="AI759" s="32"/>
      <c r="AJ759" s="32"/>
      <c r="AL759" s="2">
        <f t="shared" si="138"/>
        <v>0</v>
      </c>
      <c r="AM759" s="2">
        <f t="shared" si="139"/>
        <v>0</v>
      </c>
      <c r="AN759" s="2">
        <f t="shared" si="140"/>
        <v>0</v>
      </c>
      <c r="AO759" s="2">
        <f t="shared" si="141"/>
        <v>0</v>
      </c>
      <c r="AP759" s="2">
        <f t="shared" si="142"/>
        <v>0</v>
      </c>
      <c r="AQ759" s="2">
        <f t="shared" si="143"/>
        <v>0</v>
      </c>
      <c r="AR759" s="2">
        <f t="shared" si="144"/>
        <v>0</v>
      </c>
      <c r="AS759" s="2">
        <f t="shared" si="145"/>
        <v>0</v>
      </c>
      <c r="AT759" s="2">
        <f t="shared" si="146"/>
        <v>0</v>
      </c>
      <c r="AU759" s="2">
        <f t="shared" si="147"/>
        <v>0</v>
      </c>
      <c r="AV759" s="2"/>
      <c r="AW759" s="2">
        <f>AX759*O759</f>
        <v>0</v>
      </c>
      <c r="AX759" s="2">
        <f t="shared" si="148"/>
        <v>529.98221895859683</v>
      </c>
      <c r="AY759" s="2">
        <f>SUM(AL759:AU759)</f>
        <v>0</v>
      </c>
      <c r="AZ759" s="1">
        <f>AY759*O759</f>
        <v>0</v>
      </c>
      <c r="BA759" s="15">
        <f t="shared" si="149"/>
        <v>0</v>
      </c>
    </row>
    <row r="760" spans="15:53" ht="14.25" customHeight="1" x14ac:dyDescent="0.25">
      <c r="O760" s="53"/>
      <c r="P760" s="13"/>
      <c r="Q760" s="13"/>
      <c r="R760" s="13"/>
      <c r="S760" s="13"/>
      <c r="T760" s="13"/>
      <c r="U760" s="17"/>
      <c r="V760" s="17"/>
      <c r="AA760" s="49"/>
      <c r="AB760" s="30"/>
      <c r="AC760" s="14"/>
      <c r="AD760" s="4"/>
      <c r="AE760" s="4"/>
      <c r="AF760" s="5"/>
      <c r="AG760" s="6"/>
      <c r="AH760" s="41"/>
      <c r="AI760" s="32"/>
      <c r="AJ760" s="32"/>
      <c r="AL760" s="2">
        <f t="shared" si="138"/>
        <v>0</v>
      </c>
      <c r="AM760" s="2">
        <f t="shared" si="139"/>
        <v>0</v>
      </c>
      <c r="AN760" s="2">
        <f t="shared" si="140"/>
        <v>0</v>
      </c>
      <c r="AO760" s="2">
        <f t="shared" si="141"/>
        <v>0</v>
      </c>
      <c r="AP760" s="2">
        <f t="shared" si="142"/>
        <v>0</v>
      </c>
      <c r="AQ760" s="2">
        <f t="shared" si="143"/>
        <v>0</v>
      </c>
      <c r="AR760" s="2">
        <f t="shared" si="144"/>
        <v>0</v>
      </c>
      <c r="AS760" s="2">
        <f t="shared" si="145"/>
        <v>0</v>
      </c>
      <c r="AT760" s="2">
        <f t="shared" si="146"/>
        <v>0</v>
      </c>
      <c r="AU760" s="2">
        <f t="shared" si="147"/>
        <v>0</v>
      </c>
      <c r="AV760" s="2"/>
      <c r="AW760" s="2">
        <f>AX760*O760</f>
        <v>0</v>
      </c>
      <c r="AX760" s="2">
        <f t="shared" si="148"/>
        <v>529.98221895859683</v>
      </c>
      <c r="AY760" s="2">
        <f>SUM(AL760:AU760)</f>
        <v>0</v>
      </c>
      <c r="AZ760" s="1">
        <f>AY760*O760</f>
        <v>0</v>
      </c>
      <c r="BA760" s="15">
        <f t="shared" si="149"/>
        <v>0</v>
      </c>
    </row>
    <row r="761" spans="15:53" ht="14.25" customHeight="1" x14ac:dyDescent="0.25">
      <c r="O761" s="53"/>
      <c r="P761" s="13"/>
      <c r="Q761" s="13"/>
      <c r="R761" s="13"/>
      <c r="S761" s="13"/>
      <c r="T761" s="13"/>
      <c r="U761" s="17"/>
      <c r="V761" s="17"/>
      <c r="AA761" s="49"/>
      <c r="AB761" s="30"/>
      <c r="AC761" s="14"/>
      <c r="AD761" s="4"/>
      <c r="AE761" s="4"/>
      <c r="AF761" s="5"/>
      <c r="AG761" s="6"/>
      <c r="AH761" s="41"/>
      <c r="AI761" s="32"/>
      <c r="AJ761" s="32"/>
      <c r="AL761" s="2">
        <f t="shared" si="138"/>
        <v>0</v>
      </c>
      <c r="AM761" s="2">
        <f t="shared" si="139"/>
        <v>0</v>
      </c>
      <c r="AN761" s="2">
        <f t="shared" si="140"/>
        <v>0</v>
      </c>
      <c r="AO761" s="2">
        <f t="shared" si="141"/>
        <v>0</v>
      </c>
      <c r="AP761" s="2">
        <f t="shared" si="142"/>
        <v>0</v>
      </c>
      <c r="AQ761" s="2">
        <f t="shared" si="143"/>
        <v>0</v>
      </c>
      <c r="AR761" s="2">
        <f t="shared" si="144"/>
        <v>0</v>
      </c>
      <c r="AS761" s="2">
        <f t="shared" si="145"/>
        <v>0</v>
      </c>
      <c r="AT761" s="2">
        <f t="shared" si="146"/>
        <v>0</v>
      </c>
      <c r="AU761" s="2">
        <f t="shared" si="147"/>
        <v>0</v>
      </c>
      <c r="AV761" s="2"/>
      <c r="AW761" s="2">
        <f>AX761*O761</f>
        <v>0</v>
      </c>
      <c r="AX761" s="2">
        <f t="shared" si="148"/>
        <v>529.98221895859683</v>
      </c>
      <c r="AY761" s="2">
        <f>SUM(AL761:AU761)</f>
        <v>0</v>
      </c>
      <c r="AZ761" s="1">
        <f>AY761*O761</f>
        <v>0</v>
      </c>
      <c r="BA761" s="15">
        <f t="shared" si="149"/>
        <v>0</v>
      </c>
    </row>
    <row r="762" spans="15:53" ht="14.25" customHeight="1" x14ac:dyDescent="0.25">
      <c r="O762" s="53"/>
      <c r="P762" s="13"/>
      <c r="Q762" s="13"/>
      <c r="R762" s="13"/>
      <c r="S762" s="13"/>
      <c r="T762" s="13"/>
      <c r="U762" s="17"/>
      <c r="V762" s="17"/>
      <c r="AA762" s="49"/>
      <c r="AB762" s="30"/>
      <c r="AC762" s="14"/>
      <c r="AD762" s="4"/>
      <c r="AE762" s="4"/>
      <c r="AF762" s="5"/>
      <c r="AG762" s="6"/>
      <c r="AH762" s="41"/>
      <c r="AI762" s="32"/>
      <c r="AJ762" s="32"/>
      <c r="AL762" s="2">
        <f t="shared" si="138"/>
        <v>0</v>
      </c>
      <c r="AM762" s="2">
        <f t="shared" si="139"/>
        <v>0</v>
      </c>
      <c r="AN762" s="2">
        <f t="shared" si="140"/>
        <v>0</v>
      </c>
      <c r="AO762" s="2">
        <f t="shared" si="141"/>
        <v>0</v>
      </c>
      <c r="AP762" s="2">
        <f t="shared" si="142"/>
        <v>0</v>
      </c>
      <c r="AQ762" s="2">
        <f t="shared" si="143"/>
        <v>0</v>
      </c>
      <c r="AR762" s="2">
        <f t="shared" si="144"/>
        <v>0</v>
      </c>
      <c r="AS762" s="2">
        <f t="shared" si="145"/>
        <v>0</v>
      </c>
      <c r="AT762" s="2">
        <f t="shared" si="146"/>
        <v>0</v>
      </c>
      <c r="AU762" s="2">
        <f t="shared" si="147"/>
        <v>0</v>
      </c>
      <c r="AV762" s="2"/>
      <c r="AW762" s="2">
        <f>AX762*O762</f>
        <v>0</v>
      </c>
      <c r="AX762" s="2">
        <f t="shared" si="148"/>
        <v>529.98221895859683</v>
      </c>
      <c r="AY762" s="2">
        <f>SUM(AL762:AU762)</f>
        <v>0</v>
      </c>
      <c r="AZ762" s="1">
        <f>AY762*O762</f>
        <v>0</v>
      </c>
      <c r="BA762" s="15">
        <f t="shared" si="149"/>
        <v>0</v>
      </c>
    </row>
    <row r="763" spans="15:53" ht="14.25" customHeight="1" x14ac:dyDescent="0.25">
      <c r="O763" s="53"/>
      <c r="P763" s="13"/>
      <c r="Q763" s="13"/>
      <c r="R763" s="13"/>
      <c r="S763" s="13"/>
      <c r="T763" s="13"/>
      <c r="U763" s="17"/>
      <c r="V763" s="17"/>
      <c r="AA763" s="49"/>
      <c r="AB763" s="30"/>
      <c r="AC763" s="14"/>
      <c r="AD763" s="4"/>
      <c r="AE763" s="4"/>
      <c r="AF763" s="5"/>
      <c r="AG763" s="6"/>
      <c r="AH763" s="41"/>
      <c r="AI763" s="32"/>
      <c r="AJ763" s="32"/>
      <c r="AL763" s="2">
        <f t="shared" si="138"/>
        <v>0</v>
      </c>
      <c r="AM763" s="2">
        <f t="shared" si="139"/>
        <v>0</v>
      </c>
      <c r="AN763" s="2">
        <f t="shared" si="140"/>
        <v>0</v>
      </c>
      <c r="AO763" s="2">
        <f t="shared" si="141"/>
        <v>0</v>
      </c>
      <c r="AP763" s="2">
        <f t="shared" si="142"/>
        <v>0</v>
      </c>
      <c r="AQ763" s="2">
        <f t="shared" si="143"/>
        <v>0</v>
      </c>
      <c r="AR763" s="2">
        <f t="shared" si="144"/>
        <v>0</v>
      </c>
      <c r="AS763" s="2">
        <f t="shared" si="145"/>
        <v>0</v>
      </c>
      <c r="AT763" s="2">
        <f t="shared" si="146"/>
        <v>0</v>
      </c>
      <c r="AU763" s="2">
        <f t="shared" si="147"/>
        <v>0</v>
      </c>
      <c r="AV763" s="2"/>
      <c r="AW763" s="2">
        <f>AX763*O763</f>
        <v>0</v>
      </c>
      <c r="AX763" s="2">
        <f t="shared" si="148"/>
        <v>529.98221895859683</v>
      </c>
      <c r="AY763" s="2">
        <f>SUM(AL763:AU763)</f>
        <v>0</v>
      </c>
      <c r="AZ763" s="1">
        <f>AY763*O763</f>
        <v>0</v>
      </c>
      <c r="BA763" s="15">
        <f t="shared" si="149"/>
        <v>0</v>
      </c>
    </row>
    <row r="764" spans="15:53" ht="14.25" customHeight="1" x14ac:dyDescent="0.25">
      <c r="O764" s="53"/>
      <c r="P764" s="13"/>
      <c r="Q764" s="13"/>
      <c r="R764" s="13"/>
      <c r="S764" s="13"/>
      <c r="T764" s="13"/>
      <c r="U764" s="17"/>
      <c r="V764" s="17"/>
      <c r="AA764" s="49"/>
      <c r="AB764" s="30"/>
      <c r="AC764" s="14"/>
      <c r="AD764" s="4"/>
      <c r="AE764" s="4"/>
      <c r="AF764" s="5"/>
      <c r="AG764" s="6"/>
      <c r="AH764" s="41"/>
      <c r="AI764" s="32"/>
      <c r="AJ764" s="32"/>
      <c r="AL764" s="2">
        <f t="shared" si="138"/>
        <v>0</v>
      </c>
      <c r="AM764" s="2">
        <f t="shared" si="139"/>
        <v>0</v>
      </c>
      <c r="AN764" s="2">
        <f t="shared" si="140"/>
        <v>0</v>
      </c>
      <c r="AO764" s="2">
        <f t="shared" si="141"/>
        <v>0</v>
      </c>
      <c r="AP764" s="2">
        <f t="shared" si="142"/>
        <v>0</v>
      </c>
      <c r="AQ764" s="2">
        <f t="shared" si="143"/>
        <v>0</v>
      </c>
      <c r="AR764" s="2">
        <f t="shared" si="144"/>
        <v>0</v>
      </c>
      <c r="AS764" s="2">
        <f t="shared" si="145"/>
        <v>0</v>
      </c>
      <c r="AT764" s="2">
        <f t="shared" si="146"/>
        <v>0</v>
      </c>
      <c r="AU764" s="2">
        <f t="shared" si="147"/>
        <v>0</v>
      </c>
      <c r="AV764" s="2"/>
      <c r="AW764" s="2">
        <f>AX764*O764</f>
        <v>0</v>
      </c>
      <c r="AX764" s="2">
        <f t="shared" si="148"/>
        <v>529.98221895859683</v>
      </c>
      <c r="AY764" s="2">
        <f>SUM(AL764:AU764)</f>
        <v>0</v>
      </c>
      <c r="AZ764" s="1">
        <f>AY764*O764</f>
        <v>0</v>
      </c>
      <c r="BA764" s="15">
        <f t="shared" si="149"/>
        <v>0</v>
      </c>
    </row>
    <row r="765" spans="15:53" ht="14.25" customHeight="1" x14ac:dyDescent="0.25">
      <c r="O765" s="53"/>
      <c r="P765" s="13"/>
      <c r="Q765" s="13"/>
      <c r="R765" s="13"/>
      <c r="S765" s="13"/>
      <c r="T765" s="13"/>
      <c r="U765" s="17"/>
      <c r="V765" s="17"/>
      <c r="AA765" s="49"/>
      <c r="AB765" s="30"/>
      <c r="AC765" s="14"/>
      <c r="AD765" s="4"/>
      <c r="AE765" s="4"/>
      <c r="AF765" s="5"/>
      <c r="AG765" s="6"/>
      <c r="AH765" s="41"/>
      <c r="AI765" s="32"/>
      <c r="AJ765" s="32"/>
      <c r="AL765" s="2">
        <f t="shared" si="138"/>
        <v>0</v>
      </c>
      <c r="AM765" s="2">
        <f t="shared" si="139"/>
        <v>0</v>
      </c>
      <c r="AN765" s="2">
        <f t="shared" si="140"/>
        <v>0</v>
      </c>
      <c r="AO765" s="2">
        <f t="shared" si="141"/>
        <v>0</v>
      </c>
      <c r="AP765" s="2">
        <f t="shared" si="142"/>
        <v>0</v>
      </c>
      <c r="AQ765" s="2">
        <f t="shared" si="143"/>
        <v>0</v>
      </c>
      <c r="AR765" s="2">
        <f t="shared" si="144"/>
        <v>0</v>
      </c>
      <c r="AS765" s="2">
        <f t="shared" si="145"/>
        <v>0</v>
      </c>
      <c r="AT765" s="2">
        <f t="shared" si="146"/>
        <v>0</v>
      </c>
      <c r="AU765" s="2">
        <f t="shared" si="147"/>
        <v>0</v>
      </c>
      <c r="AV765" s="2"/>
      <c r="AW765" s="2">
        <f>AX765*O765</f>
        <v>0</v>
      </c>
      <c r="AX765" s="2">
        <f t="shared" si="148"/>
        <v>529.98221895859683</v>
      </c>
      <c r="AY765" s="2">
        <f>SUM(AL765:AU765)</f>
        <v>0</v>
      </c>
      <c r="AZ765" s="1">
        <f>AY765*O765</f>
        <v>0</v>
      </c>
      <c r="BA765" s="15">
        <f t="shared" si="149"/>
        <v>0</v>
      </c>
    </row>
    <row r="766" spans="15:53" ht="14.25" customHeight="1" x14ac:dyDescent="0.25">
      <c r="O766" s="53"/>
      <c r="P766" s="13"/>
      <c r="Q766" s="13"/>
      <c r="R766" s="13"/>
      <c r="S766" s="13"/>
      <c r="T766" s="13"/>
      <c r="U766" s="17"/>
      <c r="V766" s="17"/>
      <c r="AA766" s="49"/>
      <c r="AB766" s="30"/>
      <c r="AC766" s="14"/>
      <c r="AD766" s="4"/>
      <c r="AE766" s="4"/>
      <c r="AF766" s="5"/>
      <c r="AG766" s="6"/>
      <c r="AH766" s="41"/>
      <c r="AI766" s="32"/>
      <c r="AJ766" s="32"/>
      <c r="AL766" s="2">
        <f t="shared" si="138"/>
        <v>0</v>
      </c>
      <c r="AM766" s="2">
        <f t="shared" si="139"/>
        <v>0</v>
      </c>
      <c r="AN766" s="2">
        <f t="shared" si="140"/>
        <v>0</v>
      </c>
      <c r="AO766" s="2">
        <f t="shared" si="141"/>
        <v>0</v>
      </c>
      <c r="AP766" s="2">
        <f t="shared" si="142"/>
        <v>0</v>
      </c>
      <c r="AQ766" s="2">
        <f t="shared" si="143"/>
        <v>0</v>
      </c>
      <c r="AR766" s="2">
        <f t="shared" si="144"/>
        <v>0</v>
      </c>
      <c r="AS766" s="2">
        <f t="shared" si="145"/>
        <v>0</v>
      </c>
      <c r="AT766" s="2">
        <f t="shared" si="146"/>
        <v>0</v>
      </c>
      <c r="AU766" s="2">
        <f t="shared" si="147"/>
        <v>0</v>
      </c>
      <c r="AV766" s="2"/>
      <c r="AW766" s="2">
        <f>AX766*O766</f>
        <v>0</v>
      </c>
      <c r="AX766" s="2">
        <f t="shared" si="148"/>
        <v>529.98221895859683</v>
      </c>
      <c r="AY766" s="2">
        <f>SUM(AL766:AU766)</f>
        <v>0</v>
      </c>
      <c r="AZ766" s="1">
        <f>AY766*O766</f>
        <v>0</v>
      </c>
      <c r="BA766" s="15">
        <f t="shared" si="149"/>
        <v>0</v>
      </c>
    </row>
    <row r="767" spans="15:53" ht="14.25" customHeight="1" x14ac:dyDescent="0.25">
      <c r="O767" s="53"/>
      <c r="P767" s="13"/>
      <c r="Q767" s="13"/>
      <c r="R767" s="13"/>
      <c r="S767" s="13"/>
      <c r="T767" s="13"/>
      <c r="U767" s="17"/>
      <c r="V767" s="17"/>
      <c r="AA767" s="49"/>
      <c r="AB767" s="30"/>
      <c r="AC767" s="14"/>
      <c r="AD767" s="4"/>
      <c r="AE767" s="4"/>
      <c r="AF767" s="5"/>
      <c r="AG767" s="6"/>
      <c r="AH767" s="41"/>
      <c r="AI767" s="32"/>
      <c r="AJ767" s="32"/>
      <c r="AL767" s="2">
        <f t="shared" si="138"/>
        <v>0</v>
      </c>
      <c r="AM767" s="2">
        <f t="shared" si="139"/>
        <v>0</v>
      </c>
      <c r="AN767" s="2">
        <f t="shared" si="140"/>
        <v>0</v>
      </c>
      <c r="AO767" s="2">
        <f t="shared" si="141"/>
        <v>0</v>
      </c>
      <c r="AP767" s="2">
        <f t="shared" si="142"/>
        <v>0</v>
      </c>
      <c r="AQ767" s="2">
        <f t="shared" si="143"/>
        <v>0</v>
      </c>
      <c r="AR767" s="2">
        <f t="shared" si="144"/>
        <v>0</v>
      </c>
      <c r="AS767" s="2">
        <f t="shared" si="145"/>
        <v>0</v>
      </c>
      <c r="AT767" s="2">
        <f t="shared" si="146"/>
        <v>0</v>
      </c>
      <c r="AU767" s="2">
        <f t="shared" si="147"/>
        <v>0</v>
      </c>
      <c r="AV767" s="2"/>
      <c r="AW767" s="2">
        <f>AX767*O767</f>
        <v>0</v>
      </c>
      <c r="AX767" s="2">
        <f t="shared" si="148"/>
        <v>529.98221895859683</v>
      </c>
      <c r="AY767" s="2">
        <f>SUM(AL767:AU767)</f>
        <v>0</v>
      </c>
      <c r="AZ767" s="1">
        <f>AY767*O767</f>
        <v>0</v>
      </c>
      <c r="BA767" s="15">
        <f t="shared" si="149"/>
        <v>0</v>
      </c>
    </row>
    <row r="768" spans="15:53" ht="14.25" customHeight="1" x14ac:dyDescent="0.25">
      <c r="O768" s="53"/>
      <c r="P768" s="13"/>
      <c r="Q768" s="13"/>
      <c r="R768" s="13"/>
      <c r="S768" s="13"/>
      <c r="T768" s="13"/>
      <c r="U768" s="17"/>
      <c r="V768" s="17"/>
      <c r="AA768" s="49"/>
      <c r="AB768" s="30"/>
      <c r="AC768" s="14"/>
      <c r="AD768" s="4"/>
      <c r="AE768" s="4"/>
      <c r="AF768" s="5"/>
      <c r="AG768" s="6"/>
      <c r="AH768" s="41"/>
      <c r="AI768" s="32"/>
      <c r="AJ768" s="32"/>
      <c r="AL768" s="2">
        <f t="shared" si="138"/>
        <v>0</v>
      </c>
      <c r="AM768" s="2">
        <f t="shared" si="139"/>
        <v>0</v>
      </c>
      <c r="AN768" s="2">
        <f t="shared" si="140"/>
        <v>0</v>
      </c>
      <c r="AO768" s="2">
        <f t="shared" si="141"/>
        <v>0</v>
      </c>
      <c r="AP768" s="2">
        <f t="shared" si="142"/>
        <v>0</v>
      </c>
      <c r="AQ768" s="2">
        <f t="shared" si="143"/>
        <v>0</v>
      </c>
      <c r="AR768" s="2">
        <f t="shared" si="144"/>
        <v>0</v>
      </c>
      <c r="AS768" s="2">
        <f t="shared" si="145"/>
        <v>0</v>
      </c>
      <c r="AT768" s="2">
        <f t="shared" si="146"/>
        <v>0</v>
      </c>
      <c r="AU768" s="2">
        <f t="shared" si="147"/>
        <v>0</v>
      </c>
      <c r="AV768" s="2"/>
      <c r="AW768" s="2">
        <f>AX768*O768</f>
        <v>0</v>
      </c>
      <c r="AX768" s="2">
        <f t="shared" si="148"/>
        <v>529.98221895859683</v>
      </c>
      <c r="AY768" s="2">
        <f>SUM(AL768:AU768)</f>
        <v>0</v>
      </c>
      <c r="AZ768" s="1">
        <f>AY768*O768</f>
        <v>0</v>
      </c>
      <c r="BA768" s="15">
        <f t="shared" si="149"/>
        <v>0</v>
      </c>
    </row>
    <row r="769" spans="15:53" ht="14.25" customHeight="1" x14ac:dyDescent="0.25">
      <c r="O769" s="53"/>
      <c r="P769" s="13"/>
      <c r="Q769" s="13"/>
      <c r="R769" s="13"/>
      <c r="S769" s="13"/>
      <c r="T769" s="13"/>
      <c r="U769" s="17"/>
      <c r="V769" s="17"/>
      <c r="AA769" s="49"/>
      <c r="AB769" s="30"/>
      <c r="AC769" s="14"/>
      <c r="AD769" s="4"/>
      <c r="AE769" s="4"/>
      <c r="AF769" s="5"/>
      <c r="AG769" s="6"/>
      <c r="AH769" s="41"/>
      <c r="AI769" s="32"/>
      <c r="AJ769" s="32"/>
      <c r="AL769" s="2">
        <f t="shared" si="138"/>
        <v>0</v>
      </c>
      <c r="AM769" s="2">
        <f t="shared" si="139"/>
        <v>0</v>
      </c>
      <c r="AN769" s="2">
        <f t="shared" si="140"/>
        <v>0</v>
      </c>
      <c r="AO769" s="2">
        <f t="shared" si="141"/>
        <v>0</v>
      </c>
      <c r="AP769" s="2">
        <f t="shared" si="142"/>
        <v>0</v>
      </c>
      <c r="AQ769" s="2">
        <f t="shared" si="143"/>
        <v>0</v>
      </c>
      <c r="AR769" s="2">
        <f t="shared" si="144"/>
        <v>0</v>
      </c>
      <c r="AS769" s="2">
        <f t="shared" si="145"/>
        <v>0</v>
      </c>
      <c r="AT769" s="2">
        <f t="shared" si="146"/>
        <v>0</v>
      </c>
      <c r="AU769" s="2">
        <f t="shared" si="147"/>
        <v>0</v>
      </c>
      <c r="AV769" s="2"/>
      <c r="AW769" s="2">
        <f>AX769*O769</f>
        <v>0</v>
      </c>
      <c r="AX769" s="2">
        <f t="shared" si="148"/>
        <v>529.98221895859683</v>
      </c>
      <c r="AY769" s="2">
        <f>SUM(AL769:AU769)</f>
        <v>0</v>
      </c>
      <c r="AZ769" s="1">
        <f>AY769*O769</f>
        <v>0</v>
      </c>
      <c r="BA769" s="15">
        <f t="shared" si="149"/>
        <v>0</v>
      </c>
    </row>
    <row r="770" spans="15:53" ht="14.25" customHeight="1" x14ac:dyDescent="0.25">
      <c r="O770" s="53"/>
      <c r="P770" s="13"/>
      <c r="Q770" s="13"/>
      <c r="R770" s="13"/>
      <c r="S770" s="13"/>
      <c r="T770" s="13"/>
      <c r="U770" s="17"/>
      <c r="V770" s="17"/>
      <c r="AA770" s="49"/>
      <c r="AB770" s="30"/>
      <c r="AC770" s="14"/>
      <c r="AD770" s="4"/>
      <c r="AE770" s="4"/>
      <c r="AF770" s="5"/>
      <c r="AG770" s="6"/>
      <c r="AH770" s="41"/>
      <c r="AI770" s="32"/>
      <c r="AJ770" s="32"/>
      <c r="AL770" s="2">
        <f t="shared" si="138"/>
        <v>0</v>
      </c>
      <c r="AM770" s="2">
        <f t="shared" si="139"/>
        <v>0</v>
      </c>
      <c r="AN770" s="2">
        <f t="shared" si="140"/>
        <v>0</v>
      </c>
      <c r="AO770" s="2">
        <f t="shared" si="141"/>
        <v>0</v>
      </c>
      <c r="AP770" s="2">
        <f t="shared" si="142"/>
        <v>0</v>
      </c>
      <c r="AQ770" s="2">
        <f t="shared" si="143"/>
        <v>0</v>
      </c>
      <c r="AR770" s="2">
        <f t="shared" si="144"/>
        <v>0</v>
      </c>
      <c r="AS770" s="2">
        <f t="shared" si="145"/>
        <v>0</v>
      </c>
      <c r="AT770" s="2">
        <f t="shared" si="146"/>
        <v>0</v>
      </c>
      <c r="AU770" s="2">
        <f t="shared" si="147"/>
        <v>0</v>
      </c>
      <c r="AV770" s="2"/>
      <c r="AW770" s="2">
        <f>AX770*O770</f>
        <v>0</v>
      </c>
      <c r="AX770" s="2">
        <f t="shared" si="148"/>
        <v>529.98221895859683</v>
      </c>
      <c r="AY770" s="2">
        <f>SUM(AL770:AU770)</f>
        <v>0</v>
      </c>
      <c r="AZ770" s="1">
        <f>AY770*O770</f>
        <v>0</v>
      </c>
      <c r="BA770" s="15">
        <f t="shared" si="149"/>
        <v>0</v>
      </c>
    </row>
    <row r="771" spans="15:53" ht="14.25" customHeight="1" x14ac:dyDescent="0.25">
      <c r="O771" s="53"/>
      <c r="P771" s="13"/>
      <c r="Q771" s="13"/>
      <c r="R771" s="13"/>
      <c r="S771" s="13"/>
      <c r="T771" s="13"/>
      <c r="U771" s="17"/>
      <c r="V771" s="17"/>
      <c r="AA771" s="49"/>
      <c r="AB771" s="30"/>
      <c r="AC771" s="14"/>
      <c r="AD771" s="4"/>
      <c r="AE771" s="4"/>
      <c r="AF771" s="5"/>
      <c r="AG771" s="6"/>
      <c r="AH771" s="41"/>
      <c r="AI771" s="32"/>
      <c r="AJ771" s="32"/>
      <c r="AL771" s="2">
        <f t="shared" si="138"/>
        <v>0</v>
      </c>
      <c r="AM771" s="2">
        <f t="shared" si="139"/>
        <v>0</v>
      </c>
      <c r="AN771" s="2">
        <f t="shared" si="140"/>
        <v>0</v>
      </c>
      <c r="AO771" s="2">
        <f t="shared" si="141"/>
        <v>0</v>
      </c>
      <c r="AP771" s="2">
        <f t="shared" si="142"/>
        <v>0</v>
      </c>
      <c r="AQ771" s="2">
        <f t="shared" si="143"/>
        <v>0</v>
      </c>
      <c r="AR771" s="2">
        <f t="shared" si="144"/>
        <v>0</v>
      </c>
      <c r="AS771" s="2">
        <f t="shared" si="145"/>
        <v>0</v>
      </c>
      <c r="AT771" s="2">
        <f t="shared" si="146"/>
        <v>0</v>
      </c>
      <c r="AU771" s="2">
        <f t="shared" si="147"/>
        <v>0</v>
      </c>
      <c r="AV771" s="2"/>
      <c r="AW771" s="2">
        <f>AX771*O771</f>
        <v>0</v>
      </c>
      <c r="AX771" s="2">
        <f t="shared" si="148"/>
        <v>529.98221895859683</v>
      </c>
      <c r="AY771" s="2">
        <f>SUM(AL771:AU771)</f>
        <v>0</v>
      </c>
      <c r="AZ771" s="1">
        <f>AY771*O771</f>
        <v>0</v>
      </c>
      <c r="BA771" s="15">
        <f t="shared" si="149"/>
        <v>0</v>
      </c>
    </row>
    <row r="772" spans="15:53" ht="14.25" customHeight="1" x14ac:dyDescent="0.25">
      <c r="O772" s="53"/>
      <c r="P772" s="13"/>
      <c r="Q772" s="13"/>
      <c r="R772" s="13"/>
      <c r="S772" s="13"/>
      <c r="T772" s="13"/>
      <c r="U772" s="17"/>
      <c r="V772" s="17"/>
      <c r="AA772" s="49"/>
      <c r="AB772" s="30"/>
      <c r="AC772" s="14"/>
      <c r="AD772" s="4"/>
      <c r="AE772" s="4"/>
      <c r="AF772" s="5"/>
      <c r="AG772" s="6"/>
      <c r="AH772" s="41"/>
      <c r="AI772" s="32"/>
      <c r="AJ772" s="32"/>
      <c r="AL772" s="2">
        <f t="shared" si="138"/>
        <v>0</v>
      </c>
      <c r="AM772" s="2">
        <f t="shared" si="139"/>
        <v>0</v>
      </c>
      <c r="AN772" s="2">
        <f t="shared" si="140"/>
        <v>0</v>
      </c>
      <c r="AO772" s="2">
        <f t="shared" si="141"/>
        <v>0</v>
      </c>
      <c r="AP772" s="2">
        <f t="shared" si="142"/>
        <v>0</v>
      </c>
      <c r="AQ772" s="2">
        <f t="shared" si="143"/>
        <v>0</v>
      </c>
      <c r="AR772" s="2">
        <f t="shared" si="144"/>
        <v>0</v>
      </c>
      <c r="AS772" s="2">
        <f t="shared" si="145"/>
        <v>0</v>
      </c>
      <c r="AT772" s="2">
        <f t="shared" si="146"/>
        <v>0</v>
      </c>
      <c r="AU772" s="2">
        <f t="shared" si="147"/>
        <v>0</v>
      </c>
      <c r="AV772" s="2"/>
      <c r="AW772" s="2">
        <f>AX772*O772</f>
        <v>0</v>
      </c>
      <c r="AX772" s="2">
        <f t="shared" si="148"/>
        <v>529.98221895859683</v>
      </c>
      <c r="AY772" s="2">
        <f>SUM(AL772:AU772)</f>
        <v>0</v>
      </c>
      <c r="AZ772" s="1">
        <f>AY772*O772</f>
        <v>0</v>
      </c>
      <c r="BA772" s="15">
        <f t="shared" si="149"/>
        <v>0</v>
      </c>
    </row>
    <row r="773" spans="15:53" ht="14.25" customHeight="1" x14ac:dyDescent="0.25">
      <c r="O773" s="53"/>
      <c r="P773" s="13"/>
      <c r="Q773" s="13"/>
      <c r="R773" s="13"/>
      <c r="S773" s="13"/>
      <c r="T773" s="13"/>
      <c r="U773" s="17"/>
      <c r="V773" s="17"/>
      <c r="AA773" s="49"/>
      <c r="AB773" s="30"/>
      <c r="AC773" s="14"/>
      <c r="AD773" s="4"/>
      <c r="AE773" s="4"/>
      <c r="AF773" s="5"/>
      <c r="AG773" s="6"/>
      <c r="AH773" s="41"/>
      <c r="AI773" s="32"/>
      <c r="AJ773" s="32"/>
      <c r="AL773" s="2">
        <f t="shared" ref="AL773:AL836" si="150">P773*AA773</f>
        <v>0</v>
      </c>
      <c r="AM773" s="2">
        <f t="shared" ref="AM773:AM836" si="151">Q773*AB773</f>
        <v>0</v>
      </c>
      <c r="AN773" s="2">
        <f t="shared" ref="AN773:AN836" si="152">R773*AC773</f>
        <v>0</v>
      </c>
      <c r="AO773" s="2">
        <f t="shared" ref="AO773:AO836" si="153">S773*AD773</f>
        <v>0</v>
      </c>
      <c r="AP773" s="2">
        <f t="shared" ref="AP773:AP836" si="154">T773*AE773</f>
        <v>0</v>
      </c>
      <c r="AQ773" s="2">
        <f t="shared" ref="AQ773:AQ836" si="155">U773*AF773</f>
        <v>0</v>
      </c>
      <c r="AR773" s="2">
        <f t="shared" ref="AR773:AR836" si="156">V773*AG773</f>
        <v>0</v>
      </c>
      <c r="AS773" s="2">
        <f t="shared" ref="AS773:AS836" si="157">W773*AH773</f>
        <v>0</v>
      </c>
      <c r="AT773" s="2">
        <f t="shared" ref="AT773:AT836" si="158">X773*AI773</f>
        <v>0</v>
      </c>
      <c r="AU773" s="2">
        <f t="shared" ref="AU773:AU836" si="159">Y773*AJ773</f>
        <v>0</v>
      </c>
      <c r="AV773" s="2"/>
      <c r="AW773" s="2">
        <f>AX773*O773</f>
        <v>0</v>
      </c>
      <c r="AX773" s="2">
        <f t="shared" si="148"/>
        <v>529.98221895859683</v>
      </c>
      <c r="AY773" s="2">
        <f>SUM(AL773:AU773)</f>
        <v>0</v>
      </c>
      <c r="AZ773" s="1">
        <f>AY773*O773</f>
        <v>0</v>
      </c>
      <c r="BA773" s="15">
        <f t="shared" si="149"/>
        <v>0</v>
      </c>
    </row>
    <row r="774" spans="15:53" ht="14.25" customHeight="1" x14ac:dyDescent="0.25">
      <c r="O774" s="53"/>
      <c r="P774" s="13"/>
      <c r="Q774" s="13"/>
      <c r="R774" s="13"/>
      <c r="S774" s="13"/>
      <c r="T774" s="13"/>
      <c r="U774" s="17"/>
      <c r="V774" s="17"/>
      <c r="AA774" s="49"/>
      <c r="AB774" s="30"/>
      <c r="AC774" s="14"/>
      <c r="AD774" s="4"/>
      <c r="AE774" s="4"/>
      <c r="AF774" s="5"/>
      <c r="AG774" s="6"/>
      <c r="AH774" s="41"/>
      <c r="AI774" s="32"/>
      <c r="AJ774" s="32"/>
      <c r="AL774" s="2">
        <f t="shared" si="150"/>
        <v>0</v>
      </c>
      <c r="AM774" s="2">
        <f t="shared" si="151"/>
        <v>0</v>
      </c>
      <c r="AN774" s="2">
        <f t="shared" si="152"/>
        <v>0</v>
      </c>
      <c r="AO774" s="2">
        <f t="shared" si="153"/>
        <v>0</v>
      </c>
      <c r="AP774" s="2">
        <f t="shared" si="154"/>
        <v>0</v>
      </c>
      <c r="AQ774" s="2">
        <f t="shared" si="155"/>
        <v>0</v>
      </c>
      <c r="AR774" s="2">
        <f t="shared" si="156"/>
        <v>0</v>
      </c>
      <c r="AS774" s="2">
        <f t="shared" si="157"/>
        <v>0</v>
      </c>
      <c r="AT774" s="2">
        <f t="shared" si="158"/>
        <v>0</v>
      </c>
      <c r="AU774" s="2">
        <f t="shared" si="159"/>
        <v>0</v>
      </c>
      <c r="AV774" s="2"/>
      <c r="AW774" s="2">
        <f>AX774*O774</f>
        <v>0</v>
      </c>
      <c r="AX774" s="2">
        <f t="shared" si="148"/>
        <v>529.98221895859683</v>
      </c>
      <c r="AY774" s="2">
        <f>SUM(AL774:AU774)</f>
        <v>0</v>
      </c>
      <c r="AZ774" s="1">
        <f>AY774*O774</f>
        <v>0</v>
      </c>
      <c r="BA774" s="15">
        <f t="shared" si="149"/>
        <v>0</v>
      </c>
    </row>
    <row r="775" spans="15:53" ht="14.25" customHeight="1" x14ac:dyDescent="0.25">
      <c r="O775" s="53"/>
      <c r="P775" s="13"/>
      <c r="Q775" s="13"/>
      <c r="R775" s="13"/>
      <c r="S775" s="13"/>
      <c r="T775" s="13"/>
      <c r="U775" s="17"/>
      <c r="V775" s="17"/>
      <c r="AA775" s="49"/>
      <c r="AB775" s="30"/>
      <c r="AC775" s="14"/>
      <c r="AD775" s="4"/>
      <c r="AE775" s="4"/>
      <c r="AF775" s="5"/>
      <c r="AG775" s="6"/>
      <c r="AH775" s="41"/>
      <c r="AI775" s="32"/>
      <c r="AJ775" s="32"/>
      <c r="AL775" s="2">
        <f t="shared" si="150"/>
        <v>0</v>
      </c>
      <c r="AM775" s="2">
        <f t="shared" si="151"/>
        <v>0</v>
      </c>
      <c r="AN775" s="2">
        <f t="shared" si="152"/>
        <v>0</v>
      </c>
      <c r="AO775" s="2">
        <f t="shared" si="153"/>
        <v>0</v>
      </c>
      <c r="AP775" s="2">
        <f t="shared" si="154"/>
        <v>0</v>
      </c>
      <c r="AQ775" s="2">
        <f t="shared" si="155"/>
        <v>0</v>
      </c>
      <c r="AR775" s="2">
        <f t="shared" si="156"/>
        <v>0</v>
      </c>
      <c r="AS775" s="2">
        <f t="shared" si="157"/>
        <v>0</v>
      </c>
      <c r="AT775" s="2">
        <f t="shared" si="158"/>
        <v>0</v>
      </c>
      <c r="AU775" s="2">
        <f t="shared" si="159"/>
        <v>0</v>
      </c>
      <c r="AV775" s="2"/>
      <c r="AW775" s="2">
        <f>AX775*O775</f>
        <v>0</v>
      </c>
      <c r="AX775" s="2">
        <f t="shared" ref="AX775:AX838" si="160">N775+AX774</f>
        <v>529.98221895859683</v>
      </c>
      <c r="AY775" s="2">
        <f>SUM(AL775:AU775)</f>
        <v>0</v>
      </c>
      <c r="AZ775" s="1">
        <f>AY775*O775</f>
        <v>0</v>
      </c>
      <c r="BA775" s="15">
        <f t="shared" ref="BA775:BA838" si="161">IF(AZ775&lt;&gt;0,(AZ775/AZ774-1)+BA774,0)</f>
        <v>0</v>
      </c>
    </row>
    <row r="776" spans="15:53" ht="14.25" customHeight="1" x14ac:dyDescent="0.25">
      <c r="O776" s="53"/>
      <c r="P776" s="13"/>
      <c r="Q776" s="13"/>
      <c r="R776" s="13"/>
      <c r="S776" s="13"/>
      <c r="T776" s="13"/>
      <c r="U776" s="17"/>
      <c r="V776" s="17"/>
      <c r="AA776" s="49"/>
      <c r="AB776" s="30"/>
      <c r="AC776" s="14"/>
      <c r="AD776" s="4"/>
      <c r="AE776" s="4"/>
      <c r="AF776" s="5"/>
      <c r="AG776" s="6"/>
      <c r="AH776" s="41"/>
      <c r="AI776" s="32"/>
      <c r="AJ776" s="32"/>
      <c r="AL776" s="2">
        <f t="shared" si="150"/>
        <v>0</v>
      </c>
      <c r="AM776" s="2">
        <f t="shared" si="151"/>
        <v>0</v>
      </c>
      <c r="AN776" s="2">
        <f t="shared" si="152"/>
        <v>0</v>
      </c>
      <c r="AO776" s="2">
        <f t="shared" si="153"/>
        <v>0</v>
      </c>
      <c r="AP776" s="2">
        <f t="shared" si="154"/>
        <v>0</v>
      </c>
      <c r="AQ776" s="2">
        <f t="shared" si="155"/>
        <v>0</v>
      </c>
      <c r="AR776" s="2">
        <f t="shared" si="156"/>
        <v>0</v>
      </c>
      <c r="AS776" s="2">
        <f t="shared" si="157"/>
        <v>0</v>
      </c>
      <c r="AT776" s="2">
        <f t="shared" si="158"/>
        <v>0</v>
      </c>
      <c r="AU776" s="2">
        <f t="shared" si="159"/>
        <v>0</v>
      </c>
      <c r="AV776" s="2"/>
      <c r="AW776" s="2">
        <f>AX776*O776</f>
        <v>0</v>
      </c>
      <c r="AX776" s="2">
        <f t="shared" si="160"/>
        <v>529.98221895859683</v>
      </c>
      <c r="AY776" s="2">
        <f>SUM(AL776:AU776)</f>
        <v>0</v>
      </c>
      <c r="AZ776" s="1">
        <f>AY776*O776</f>
        <v>0</v>
      </c>
      <c r="BA776" s="15">
        <f t="shared" si="161"/>
        <v>0</v>
      </c>
    </row>
    <row r="777" spans="15:53" ht="14.25" customHeight="1" x14ac:dyDescent="0.25">
      <c r="O777" s="53"/>
      <c r="P777" s="13"/>
      <c r="Q777" s="13"/>
      <c r="R777" s="13"/>
      <c r="S777" s="13"/>
      <c r="T777" s="13"/>
      <c r="U777" s="17"/>
      <c r="V777" s="17"/>
      <c r="AA777" s="49"/>
      <c r="AB777" s="30"/>
      <c r="AC777" s="14"/>
      <c r="AD777" s="4"/>
      <c r="AE777" s="4"/>
      <c r="AF777" s="5"/>
      <c r="AG777" s="6"/>
      <c r="AH777" s="41"/>
      <c r="AI777" s="32"/>
      <c r="AJ777" s="32"/>
      <c r="AL777" s="2">
        <f t="shared" si="150"/>
        <v>0</v>
      </c>
      <c r="AM777" s="2">
        <f t="shared" si="151"/>
        <v>0</v>
      </c>
      <c r="AN777" s="2">
        <f t="shared" si="152"/>
        <v>0</v>
      </c>
      <c r="AO777" s="2">
        <f t="shared" si="153"/>
        <v>0</v>
      </c>
      <c r="AP777" s="2">
        <f t="shared" si="154"/>
        <v>0</v>
      </c>
      <c r="AQ777" s="2">
        <f t="shared" si="155"/>
        <v>0</v>
      </c>
      <c r="AR777" s="2">
        <f t="shared" si="156"/>
        <v>0</v>
      </c>
      <c r="AS777" s="2">
        <f t="shared" si="157"/>
        <v>0</v>
      </c>
      <c r="AT777" s="2">
        <f t="shared" si="158"/>
        <v>0</v>
      </c>
      <c r="AU777" s="2">
        <f t="shared" si="159"/>
        <v>0</v>
      </c>
      <c r="AV777" s="2"/>
      <c r="AW777" s="2">
        <f>AX777*O777</f>
        <v>0</v>
      </c>
      <c r="AX777" s="2">
        <f t="shared" si="160"/>
        <v>529.98221895859683</v>
      </c>
      <c r="AY777" s="2">
        <f>SUM(AL777:AU777)</f>
        <v>0</v>
      </c>
      <c r="AZ777" s="1">
        <f>AY777*O777</f>
        <v>0</v>
      </c>
      <c r="BA777" s="15">
        <f t="shared" si="161"/>
        <v>0</v>
      </c>
    </row>
    <row r="778" spans="15:53" ht="14.25" customHeight="1" x14ac:dyDescent="0.25">
      <c r="O778" s="53"/>
      <c r="P778" s="13"/>
      <c r="Q778" s="13"/>
      <c r="R778" s="13"/>
      <c r="S778" s="13"/>
      <c r="T778" s="13"/>
      <c r="U778" s="17"/>
      <c r="V778" s="17"/>
      <c r="AA778" s="49"/>
      <c r="AB778" s="30"/>
      <c r="AC778" s="14"/>
      <c r="AD778" s="4"/>
      <c r="AE778" s="4"/>
      <c r="AF778" s="5"/>
      <c r="AG778" s="6"/>
      <c r="AH778" s="41"/>
      <c r="AI778" s="32"/>
      <c r="AJ778" s="32"/>
      <c r="AL778" s="2">
        <f t="shared" si="150"/>
        <v>0</v>
      </c>
      <c r="AM778" s="2">
        <f t="shared" si="151"/>
        <v>0</v>
      </c>
      <c r="AN778" s="2">
        <f t="shared" si="152"/>
        <v>0</v>
      </c>
      <c r="AO778" s="2">
        <f t="shared" si="153"/>
        <v>0</v>
      </c>
      <c r="AP778" s="2">
        <f t="shared" si="154"/>
        <v>0</v>
      </c>
      <c r="AQ778" s="2">
        <f t="shared" si="155"/>
        <v>0</v>
      </c>
      <c r="AR778" s="2">
        <f t="shared" si="156"/>
        <v>0</v>
      </c>
      <c r="AS778" s="2">
        <f t="shared" si="157"/>
        <v>0</v>
      </c>
      <c r="AT778" s="2">
        <f t="shared" si="158"/>
        <v>0</v>
      </c>
      <c r="AU778" s="2">
        <f t="shared" si="159"/>
        <v>0</v>
      </c>
      <c r="AV778" s="2"/>
      <c r="AW778" s="2">
        <f>AX778*O778</f>
        <v>0</v>
      </c>
      <c r="AX778" s="2">
        <f t="shared" si="160"/>
        <v>529.98221895859683</v>
      </c>
      <c r="AY778" s="2">
        <f>SUM(AL778:AU778)</f>
        <v>0</v>
      </c>
      <c r="AZ778" s="1">
        <f>AY778*O778</f>
        <v>0</v>
      </c>
      <c r="BA778" s="15">
        <f t="shared" si="161"/>
        <v>0</v>
      </c>
    </row>
    <row r="779" spans="15:53" ht="14.25" customHeight="1" x14ac:dyDescent="0.25">
      <c r="O779" s="53"/>
      <c r="P779" s="13"/>
      <c r="Q779" s="13"/>
      <c r="R779" s="13"/>
      <c r="S779" s="13"/>
      <c r="T779" s="13"/>
      <c r="U779" s="17"/>
      <c r="V779" s="17"/>
      <c r="AA779" s="49"/>
      <c r="AB779" s="30"/>
      <c r="AC779" s="14"/>
      <c r="AD779" s="4"/>
      <c r="AE779" s="4"/>
      <c r="AF779" s="5"/>
      <c r="AG779" s="6"/>
      <c r="AH779" s="41"/>
      <c r="AI779" s="32"/>
      <c r="AJ779" s="32"/>
      <c r="AL779" s="2">
        <f t="shared" si="150"/>
        <v>0</v>
      </c>
      <c r="AM779" s="2">
        <f t="shared" si="151"/>
        <v>0</v>
      </c>
      <c r="AN779" s="2">
        <f t="shared" si="152"/>
        <v>0</v>
      </c>
      <c r="AO779" s="2">
        <f t="shared" si="153"/>
        <v>0</v>
      </c>
      <c r="AP779" s="2">
        <f t="shared" si="154"/>
        <v>0</v>
      </c>
      <c r="AQ779" s="2">
        <f t="shared" si="155"/>
        <v>0</v>
      </c>
      <c r="AR779" s="2">
        <f t="shared" si="156"/>
        <v>0</v>
      </c>
      <c r="AS779" s="2">
        <f t="shared" si="157"/>
        <v>0</v>
      </c>
      <c r="AT779" s="2">
        <f t="shared" si="158"/>
        <v>0</v>
      </c>
      <c r="AU779" s="2">
        <f t="shared" si="159"/>
        <v>0</v>
      </c>
      <c r="AV779" s="2"/>
      <c r="AW779" s="2">
        <f>AX779*O779</f>
        <v>0</v>
      </c>
      <c r="AX779" s="2">
        <f t="shared" si="160"/>
        <v>529.98221895859683</v>
      </c>
      <c r="AY779" s="2">
        <f>SUM(AL779:AU779)</f>
        <v>0</v>
      </c>
      <c r="AZ779" s="1">
        <f>AY779*O779</f>
        <v>0</v>
      </c>
      <c r="BA779" s="15">
        <f t="shared" si="161"/>
        <v>0</v>
      </c>
    </row>
    <row r="780" spans="15:53" ht="14.25" customHeight="1" x14ac:dyDescent="0.25">
      <c r="O780" s="53"/>
      <c r="P780" s="13"/>
      <c r="Q780" s="13"/>
      <c r="R780" s="13"/>
      <c r="S780" s="13"/>
      <c r="T780" s="13"/>
      <c r="U780" s="17"/>
      <c r="V780" s="17"/>
      <c r="AA780" s="49"/>
      <c r="AB780" s="30"/>
      <c r="AC780" s="14"/>
      <c r="AD780" s="4"/>
      <c r="AE780" s="4"/>
      <c r="AF780" s="5"/>
      <c r="AG780" s="6"/>
      <c r="AH780" s="41"/>
      <c r="AI780" s="32"/>
      <c r="AJ780" s="32"/>
      <c r="AL780" s="2">
        <f t="shared" si="150"/>
        <v>0</v>
      </c>
      <c r="AM780" s="2">
        <f t="shared" si="151"/>
        <v>0</v>
      </c>
      <c r="AN780" s="2">
        <f t="shared" si="152"/>
        <v>0</v>
      </c>
      <c r="AO780" s="2">
        <f t="shared" si="153"/>
        <v>0</v>
      </c>
      <c r="AP780" s="2">
        <f t="shared" si="154"/>
        <v>0</v>
      </c>
      <c r="AQ780" s="2">
        <f t="shared" si="155"/>
        <v>0</v>
      </c>
      <c r="AR780" s="2">
        <f t="shared" si="156"/>
        <v>0</v>
      </c>
      <c r="AS780" s="2">
        <f t="shared" si="157"/>
        <v>0</v>
      </c>
      <c r="AT780" s="2">
        <f t="shared" si="158"/>
        <v>0</v>
      </c>
      <c r="AU780" s="2">
        <f t="shared" si="159"/>
        <v>0</v>
      </c>
      <c r="AV780" s="2"/>
      <c r="AW780" s="2">
        <f>AX780*O780</f>
        <v>0</v>
      </c>
      <c r="AX780" s="2">
        <f t="shared" si="160"/>
        <v>529.98221895859683</v>
      </c>
      <c r="AY780" s="2">
        <f>SUM(AL780:AU780)</f>
        <v>0</v>
      </c>
      <c r="AZ780" s="1">
        <f>AY780*O780</f>
        <v>0</v>
      </c>
      <c r="BA780" s="15">
        <f t="shared" si="161"/>
        <v>0</v>
      </c>
    </row>
    <row r="781" spans="15:53" ht="14.25" customHeight="1" x14ac:dyDescent="0.25">
      <c r="O781" s="53"/>
      <c r="P781" s="13"/>
      <c r="Q781" s="13"/>
      <c r="R781" s="13"/>
      <c r="S781" s="13"/>
      <c r="T781" s="13"/>
      <c r="U781" s="17"/>
      <c r="V781" s="17"/>
      <c r="AA781" s="49"/>
      <c r="AB781" s="30"/>
      <c r="AC781" s="14"/>
      <c r="AD781" s="4"/>
      <c r="AE781" s="4"/>
      <c r="AF781" s="5"/>
      <c r="AG781" s="6"/>
      <c r="AH781" s="41"/>
      <c r="AI781" s="32"/>
      <c r="AJ781" s="32"/>
      <c r="AL781" s="2">
        <f t="shared" si="150"/>
        <v>0</v>
      </c>
      <c r="AM781" s="2">
        <f t="shared" si="151"/>
        <v>0</v>
      </c>
      <c r="AN781" s="2">
        <f t="shared" si="152"/>
        <v>0</v>
      </c>
      <c r="AO781" s="2">
        <f t="shared" si="153"/>
        <v>0</v>
      </c>
      <c r="AP781" s="2">
        <f t="shared" si="154"/>
        <v>0</v>
      </c>
      <c r="AQ781" s="2">
        <f t="shared" si="155"/>
        <v>0</v>
      </c>
      <c r="AR781" s="2">
        <f t="shared" si="156"/>
        <v>0</v>
      </c>
      <c r="AS781" s="2">
        <f t="shared" si="157"/>
        <v>0</v>
      </c>
      <c r="AT781" s="2">
        <f t="shared" si="158"/>
        <v>0</v>
      </c>
      <c r="AU781" s="2">
        <f t="shared" si="159"/>
        <v>0</v>
      </c>
      <c r="AV781" s="2"/>
      <c r="AW781" s="2">
        <f>AX781*O781</f>
        <v>0</v>
      </c>
      <c r="AX781" s="2">
        <f t="shared" si="160"/>
        <v>529.98221895859683</v>
      </c>
      <c r="AY781" s="2">
        <f>SUM(AL781:AU781)</f>
        <v>0</v>
      </c>
      <c r="AZ781" s="1">
        <f>AY781*O781</f>
        <v>0</v>
      </c>
      <c r="BA781" s="15">
        <f t="shared" si="161"/>
        <v>0</v>
      </c>
    </row>
    <row r="782" spans="15:53" ht="14.25" customHeight="1" x14ac:dyDescent="0.25">
      <c r="O782" s="53"/>
      <c r="P782" s="13"/>
      <c r="Q782" s="13"/>
      <c r="R782" s="13"/>
      <c r="S782" s="13"/>
      <c r="T782" s="13"/>
      <c r="U782" s="17"/>
      <c r="V782" s="17"/>
      <c r="AA782" s="49"/>
      <c r="AB782" s="30"/>
      <c r="AC782" s="14"/>
      <c r="AD782" s="4"/>
      <c r="AE782" s="4"/>
      <c r="AF782" s="5"/>
      <c r="AG782" s="6"/>
      <c r="AH782" s="41"/>
      <c r="AI782" s="32"/>
      <c r="AJ782" s="32"/>
      <c r="AL782" s="2">
        <f t="shared" si="150"/>
        <v>0</v>
      </c>
      <c r="AM782" s="2">
        <f t="shared" si="151"/>
        <v>0</v>
      </c>
      <c r="AN782" s="2">
        <f t="shared" si="152"/>
        <v>0</v>
      </c>
      <c r="AO782" s="2">
        <f t="shared" si="153"/>
        <v>0</v>
      </c>
      <c r="AP782" s="2">
        <f t="shared" si="154"/>
        <v>0</v>
      </c>
      <c r="AQ782" s="2">
        <f t="shared" si="155"/>
        <v>0</v>
      </c>
      <c r="AR782" s="2">
        <f t="shared" si="156"/>
        <v>0</v>
      </c>
      <c r="AS782" s="2">
        <f t="shared" si="157"/>
        <v>0</v>
      </c>
      <c r="AT782" s="2">
        <f t="shared" si="158"/>
        <v>0</v>
      </c>
      <c r="AU782" s="2">
        <f t="shared" si="159"/>
        <v>0</v>
      </c>
      <c r="AV782" s="2"/>
      <c r="AW782" s="2">
        <f>AX782*O782</f>
        <v>0</v>
      </c>
      <c r="AX782" s="2">
        <f t="shared" si="160"/>
        <v>529.98221895859683</v>
      </c>
      <c r="AY782" s="2">
        <f>SUM(AL782:AU782)</f>
        <v>0</v>
      </c>
      <c r="AZ782" s="1">
        <f>AY782*O782</f>
        <v>0</v>
      </c>
      <c r="BA782" s="15">
        <f t="shared" si="161"/>
        <v>0</v>
      </c>
    </row>
    <row r="783" spans="15:53" ht="14.25" customHeight="1" x14ac:dyDescent="0.25">
      <c r="O783" s="53"/>
      <c r="P783" s="13"/>
      <c r="Q783" s="13"/>
      <c r="R783" s="13"/>
      <c r="S783" s="13"/>
      <c r="T783" s="13"/>
      <c r="U783" s="17"/>
      <c r="V783" s="17"/>
      <c r="AA783" s="49"/>
      <c r="AB783" s="30"/>
      <c r="AC783" s="14"/>
      <c r="AD783" s="4"/>
      <c r="AE783" s="4"/>
      <c r="AF783" s="5"/>
      <c r="AG783" s="6"/>
      <c r="AH783" s="41"/>
      <c r="AI783" s="32"/>
      <c r="AJ783" s="32"/>
      <c r="AL783" s="2">
        <f t="shared" si="150"/>
        <v>0</v>
      </c>
      <c r="AM783" s="2">
        <f t="shared" si="151"/>
        <v>0</v>
      </c>
      <c r="AN783" s="2">
        <f t="shared" si="152"/>
        <v>0</v>
      </c>
      <c r="AO783" s="2">
        <f t="shared" si="153"/>
        <v>0</v>
      </c>
      <c r="AP783" s="2">
        <f t="shared" si="154"/>
        <v>0</v>
      </c>
      <c r="AQ783" s="2">
        <f t="shared" si="155"/>
        <v>0</v>
      </c>
      <c r="AR783" s="2">
        <f t="shared" si="156"/>
        <v>0</v>
      </c>
      <c r="AS783" s="2">
        <f t="shared" si="157"/>
        <v>0</v>
      </c>
      <c r="AT783" s="2">
        <f t="shared" si="158"/>
        <v>0</v>
      </c>
      <c r="AU783" s="2">
        <f t="shared" si="159"/>
        <v>0</v>
      </c>
      <c r="AV783" s="2"/>
      <c r="AW783" s="2">
        <f>AX783*O783</f>
        <v>0</v>
      </c>
      <c r="AX783" s="2">
        <f t="shared" si="160"/>
        <v>529.98221895859683</v>
      </c>
      <c r="AY783" s="2">
        <f>SUM(AL783:AU783)</f>
        <v>0</v>
      </c>
      <c r="AZ783" s="1">
        <f>AY783*O783</f>
        <v>0</v>
      </c>
      <c r="BA783" s="15">
        <f t="shared" si="161"/>
        <v>0</v>
      </c>
    </row>
    <row r="784" spans="15:53" ht="14.25" customHeight="1" x14ac:dyDescent="0.25">
      <c r="O784" s="53"/>
      <c r="P784" s="13"/>
      <c r="Q784" s="13"/>
      <c r="R784" s="13"/>
      <c r="S784" s="13"/>
      <c r="T784" s="13"/>
      <c r="U784" s="17"/>
      <c r="V784" s="17"/>
      <c r="AA784" s="49"/>
      <c r="AB784" s="30"/>
      <c r="AC784" s="14"/>
      <c r="AD784" s="4"/>
      <c r="AE784" s="4"/>
      <c r="AF784" s="5"/>
      <c r="AG784" s="6"/>
      <c r="AH784" s="41"/>
      <c r="AI784" s="32"/>
      <c r="AJ784" s="32"/>
      <c r="AL784" s="2">
        <f t="shared" si="150"/>
        <v>0</v>
      </c>
      <c r="AM784" s="2">
        <f t="shared" si="151"/>
        <v>0</v>
      </c>
      <c r="AN784" s="2">
        <f t="shared" si="152"/>
        <v>0</v>
      </c>
      <c r="AO784" s="2">
        <f t="shared" si="153"/>
        <v>0</v>
      </c>
      <c r="AP784" s="2">
        <f t="shared" si="154"/>
        <v>0</v>
      </c>
      <c r="AQ784" s="2">
        <f t="shared" si="155"/>
        <v>0</v>
      </c>
      <c r="AR784" s="2">
        <f t="shared" si="156"/>
        <v>0</v>
      </c>
      <c r="AS784" s="2">
        <f t="shared" si="157"/>
        <v>0</v>
      </c>
      <c r="AT784" s="2">
        <f t="shared" si="158"/>
        <v>0</v>
      </c>
      <c r="AU784" s="2">
        <f t="shared" si="159"/>
        <v>0</v>
      </c>
      <c r="AV784" s="2"/>
      <c r="AW784" s="2">
        <f>AX784*O784</f>
        <v>0</v>
      </c>
      <c r="AX784" s="2">
        <f t="shared" si="160"/>
        <v>529.98221895859683</v>
      </c>
      <c r="AY784" s="2">
        <f>SUM(AL784:AU784)</f>
        <v>0</v>
      </c>
      <c r="AZ784" s="1">
        <f>AY784*O784</f>
        <v>0</v>
      </c>
      <c r="BA784" s="15">
        <f t="shared" si="161"/>
        <v>0</v>
      </c>
    </row>
    <row r="785" spans="15:53" ht="14.25" customHeight="1" x14ac:dyDescent="0.25">
      <c r="O785" s="53"/>
      <c r="P785" s="13"/>
      <c r="Q785" s="13"/>
      <c r="R785" s="13"/>
      <c r="S785" s="13"/>
      <c r="T785" s="13"/>
      <c r="U785" s="17"/>
      <c r="V785" s="17"/>
      <c r="AA785" s="49"/>
      <c r="AB785" s="30"/>
      <c r="AC785" s="14"/>
      <c r="AD785" s="4"/>
      <c r="AE785" s="4"/>
      <c r="AF785" s="5"/>
      <c r="AG785" s="6"/>
      <c r="AH785" s="41"/>
      <c r="AI785" s="32"/>
      <c r="AJ785" s="32"/>
      <c r="AL785" s="2">
        <f t="shared" si="150"/>
        <v>0</v>
      </c>
      <c r="AM785" s="2">
        <f t="shared" si="151"/>
        <v>0</v>
      </c>
      <c r="AN785" s="2">
        <f t="shared" si="152"/>
        <v>0</v>
      </c>
      <c r="AO785" s="2">
        <f t="shared" si="153"/>
        <v>0</v>
      </c>
      <c r="AP785" s="2">
        <f t="shared" si="154"/>
        <v>0</v>
      </c>
      <c r="AQ785" s="2">
        <f t="shared" si="155"/>
        <v>0</v>
      </c>
      <c r="AR785" s="2">
        <f t="shared" si="156"/>
        <v>0</v>
      </c>
      <c r="AS785" s="2">
        <f t="shared" si="157"/>
        <v>0</v>
      </c>
      <c r="AT785" s="2">
        <f t="shared" si="158"/>
        <v>0</v>
      </c>
      <c r="AU785" s="2">
        <f t="shared" si="159"/>
        <v>0</v>
      </c>
      <c r="AV785" s="2"/>
      <c r="AW785" s="2">
        <f>AX785*O785</f>
        <v>0</v>
      </c>
      <c r="AX785" s="2">
        <f t="shared" si="160"/>
        <v>529.98221895859683</v>
      </c>
      <c r="AY785" s="2">
        <f>SUM(AL785:AU785)</f>
        <v>0</v>
      </c>
      <c r="AZ785" s="1">
        <f>AY785*O785</f>
        <v>0</v>
      </c>
      <c r="BA785" s="15">
        <f t="shared" si="161"/>
        <v>0</v>
      </c>
    </row>
    <row r="786" spans="15:53" ht="14.25" customHeight="1" x14ac:dyDescent="0.25">
      <c r="O786" s="53"/>
      <c r="P786" s="13"/>
      <c r="Q786" s="13"/>
      <c r="R786" s="13"/>
      <c r="S786" s="13"/>
      <c r="T786" s="13"/>
      <c r="U786" s="17"/>
      <c r="V786" s="17"/>
      <c r="AA786" s="49"/>
      <c r="AB786" s="30"/>
      <c r="AC786" s="14"/>
      <c r="AD786" s="4"/>
      <c r="AE786" s="4"/>
      <c r="AF786" s="5"/>
      <c r="AG786" s="6"/>
      <c r="AH786" s="41"/>
      <c r="AI786" s="32"/>
      <c r="AJ786" s="32"/>
      <c r="AL786" s="2">
        <f t="shared" si="150"/>
        <v>0</v>
      </c>
      <c r="AM786" s="2">
        <f t="shared" si="151"/>
        <v>0</v>
      </c>
      <c r="AN786" s="2">
        <f t="shared" si="152"/>
        <v>0</v>
      </c>
      <c r="AO786" s="2">
        <f t="shared" si="153"/>
        <v>0</v>
      </c>
      <c r="AP786" s="2">
        <f t="shared" si="154"/>
        <v>0</v>
      </c>
      <c r="AQ786" s="2">
        <f t="shared" si="155"/>
        <v>0</v>
      </c>
      <c r="AR786" s="2">
        <f t="shared" si="156"/>
        <v>0</v>
      </c>
      <c r="AS786" s="2">
        <f t="shared" si="157"/>
        <v>0</v>
      </c>
      <c r="AT786" s="2">
        <f t="shared" si="158"/>
        <v>0</v>
      </c>
      <c r="AU786" s="2">
        <f t="shared" si="159"/>
        <v>0</v>
      </c>
      <c r="AV786" s="2"/>
      <c r="AW786" s="2">
        <f>AX786*O786</f>
        <v>0</v>
      </c>
      <c r="AX786" s="2">
        <f t="shared" si="160"/>
        <v>529.98221895859683</v>
      </c>
      <c r="AY786" s="2">
        <f>SUM(AL786:AU786)</f>
        <v>0</v>
      </c>
      <c r="AZ786" s="1">
        <f>AY786*O786</f>
        <v>0</v>
      </c>
      <c r="BA786" s="15">
        <f t="shared" si="161"/>
        <v>0</v>
      </c>
    </row>
    <row r="787" spans="15:53" ht="14.25" customHeight="1" x14ac:dyDescent="0.25">
      <c r="O787" s="53"/>
      <c r="P787" s="13"/>
      <c r="Q787" s="13"/>
      <c r="R787" s="13"/>
      <c r="S787" s="13"/>
      <c r="T787" s="13"/>
      <c r="U787" s="17"/>
      <c r="V787" s="17"/>
      <c r="AA787" s="49"/>
      <c r="AB787" s="30"/>
      <c r="AC787" s="14"/>
      <c r="AD787" s="4"/>
      <c r="AE787" s="4"/>
      <c r="AF787" s="5"/>
      <c r="AG787" s="6"/>
      <c r="AH787" s="41"/>
      <c r="AI787" s="32"/>
      <c r="AJ787" s="32"/>
      <c r="AL787" s="2">
        <f t="shared" si="150"/>
        <v>0</v>
      </c>
      <c r="AM787" s="2">
        <f t="shared" si="151"/>
        <v>0</v>
      </c>
      <c r="AN787" s="2">
        <f t="shared" si="152"/>
        <v>0</v>
      </c>
      <c r="AO787" s="2">
        <f t="shared" si="153"/>
        <v>0</v>
      </c>
      <c r="AP787" s="2">
        <f t="shared" si="154"/>
        <v>0</v>
      </c>
      <c r="AQ787" s="2">
        <f t="shared" si="155"/>
        <v>0</v>
      </c>
      <c r="AR787" s="2">
        <f t="shared" si="156"/>
        <v>0</v>
      </c>
      <c r="AS787" s="2">
        <f t="shared" si="157"/>
        <v>0</v>
      </c>
      <c r="AT787" s="2">
        <f t="shared" si="158"/>
        <v>0</v>
      </c>
      <c r="AU787" s="2">
        <f t="shared" si="159"/>
        <v>0</v>
      </c>
      <c r="AV787" s="2"/>
      <c r="AW787" s="2">
        <f>AX787*O787</f>
        <v>0</v>
      </c>
      <c r="AX787" s="2">
        <f t="shared" si="160"/>
        <v>529.98221895859683</v>
      </c>
      <c r="AY787" s="2">
        <f>SUM(AL787:AU787)</f>
        <v>0</v>
      </c>
      <c r="AZ787" s="1">
        <f>AY787*O787</f>
        <v>0</v>
      </c>
      <c r="BA787" s="15">
        <f t="shared" si="161"/>
        <v>0</v>
      </c>
    </row>
    <row r="788" spans="15:53" ht="14.25" customHeight="1" x14ac:dyDescent="0.25">
      <c r="O788" s="53"/>
      <c r="P788" s="13"/>
      <c r="Q788" s="13"/>
      <c r="R788" s="13"/>
      <c r="S788" s="13"/>
      <c r="T788" s="13"/>
      <c r="U788" s="17"/>
      <c r="V788" s="17"/>
      <c r="AA788" s="49"/>
      <c r="AB788" s="30"/>
      <c r="AC788" s="14"/>
      <c r="AD788" s="4"/>
      <c r="AE788" s="4"/>
      <c r="AF788" s="5"/>
      <c r="AG788" s="6"/>
      <c r="AH788" s="41"/>
      <c r="AI788" s="32"/>
      <c r="AJ788" s="32"/>
      <c r="AL788" s="2">
        <f t="shared" si="150"/>
        <v>0</v>
      </c>
      <c r="AM788" s="2">
        <f t="shared" si="151"/>
        <v>0</v>
      </c>
      <c r="AN788" s="2">
        <f t="shared" si="152"/>
        <v>0</v>
      </c>
      <c r="AO788" s="2">
        <f t="shared" si="153"/>
        <v>0</v>
      </c>
      <c r="AP788" s="2">
        <f t="shared" si="154"/>
        <v>0</v>
      </c>
      <c r="AQ788" s="2">
        <f t="shared" si="155"/>
        <v>0</v>
      </c>
      <c r="AR788" s="2">
        <f t="shared" si="156"/>
        <v>0</v>
      </c>
      <c r="AS788" s="2">
        <f t="shared" si="157"/>
        <v>0</v>
      </c>
      <c r="AT788" s="2">
        <f t="shared" si="158"/>
        <v>0</v>
      </c>
      <c r="AU788" s="2">
        <f t="shared" si="159"/>
        <v>0</v>
      </c>
      <c r="AV788" s="2"/>
      <c r="AW788" s="2">
        <f>AX788*O788</f>
        <v>0</v>
      </c>
      <c r="AX788" s="2">
        <f t="shared" si="160"/>
        <v>529.98221895859683</v>
      </c>
      <c r="AY788" s="2">
        <f>SUM(AL788:AU788)</f>
        <v>0</v>
      </c>
      <c r="AZ788" s="1">
        <f>AY788*O788</f>
        <v>0</v>
      </c>
      <c r="BA788" s="15">
        <f t="shared" si="161"/>
        <v>0</v>
      </c>
    </row>
    <row r="789" spans="15:53" ht="14.25" customHeight="1" x14ac:dyDescent="0.25">
      <c r="O789" s="53"/>
      <c r="P789" s="13"/>
      <c r="Q789" s="13"/>
      <c r="R789" s="13"/>
      <c r="S789" s="13"/>
      <c r="T789" s="13"/>
      <c r="U789" s="17"/>
      <c r="V789" s="17"/>
      <c r="AA789" s="49"/>
      <c r="AB789" s="30"/>
      <c r="AC789" s="14"/>
      <c r="AD789" s="4"/>
      <c r="AE789" s="4"/>
      <c r="AF789" s="5"/>
      <c r="AG789" s="6"/>
      <c r="AH789" s="41"/>
      <c r="AI789" s="32"/>
      <c r="AJ789" s="32"/>
      <c r="AL789" s="2">
        <f t="shared" si="150"/>
        <v>0</v>
      </c>
      <c r="AM789" s="2">
        <f t="shared" si="151"/>
        <v>0</v>
      </c>
      <c r="AN789" s="2">
        <f t="shared" si="152"/>
        <v>0</v>
      </c>
      <c r="AO789" s="2">
        <f t="shared" si="153"/>
        <v>0</v>
      </c>
      <c r="AP789" s="2">
        <f t="shared" si="154"/>
        <v>0</v>
      </c>
      <c r="AQ789" s="2">
        <f t="shared" si="155"/>
        <v>0</v>
      </c>
      <c r="AR789" s="2">
        <f t="shared" si="156"/>
        <v>0</v>
      </c>
      <c r="AS789" s="2">
        <f t="shared" si="157"/>
        <v>0</v>
      </c>
      <c r="AT789" s="2">
        <f t="shared" si="158"/>
        <v>0</v>
      </c>
      <c r="AU789" s="2">
        <f t="shared" si="159"/>
        <v>0</v>
      </c>
      <c r="AV789" s="2"/>
      <c r="AW789" s="2">
        <f>AX789*O789</f>
        <v>0</v>
      </c>
      <c r="AX789" s="2">
        <f t="shared" si="160"/>
        <v>529.98221895859683</v>
      </c>
      <c r="AY789" s="2">
        <f>SUM(AL789:AU789)</f>
        <v>0</v>
      </c>
      <c r="AZ789" s="1">
        <f>AY789*O789</f>
        <v>0</v>
      </c>
      <c r="BA789" s="15">
        <f t="shared" si="161"/>
        <v>0</v>
      </c>
    </row>
    <row r="790" spans="15:53" ht="14.25" customHeight="1" x14ac:dyDescent="0.25">
      <c r="O790" s="53"/>
      <c r="P790" s="13"/>
      <c r="Q790" s="13"/>
      <c r="R790" s="13"/>
      <c r="S790" s="13"/>
      <c r="T790" s="13"/>
      <c r="U790" s="17"/>
      <c r="V790" s="17"/>
      <c r="AA790" s="49"/>
      <c r="AB790" s="30"/>
      <c r="AC790" s="14"/>
      <c r="AD790" s="4"/>
      <c r="AE790" s="4"/>
      <c r="AF790" s="5"/>
      <c r="AG790" s="6"/>
      <c r="AH790" s="41"/>
      <c r="AI790" s="32"/>
      <c r="AJ790" s="32"/>
      <c r="AL790" s="2">
        <f t="shared" si="150"/>
        <v>0</v>
      </c>
      <c r="AM790" s="2">
        <f t="shared" si="151"/>
        <v>0</v>
      </c>
      <c r="AN790" s="2">
        <f t="shared" si="152"/>
        <v>0</v>
      </c>
      <c r="AO790" s="2">
        <f t="shared" si="153"/>
        <v>0</v>
      </c>
      <c r="AP790" s="2">
        <f t="shared" si="154"/>
        <v>0</v>
      </c>
      <c r="AQ790" s="2">
        <f t="shared" si="155"/>
        <v>0</v>
      </c>
      <c r="AR790" s="2">
        <f t="shared" si="156"/>
        <v>0</v>
      </c>
      <c r="AS790" s="2">
        <f t="shared" si="157"/>
        <v>0</v>
      </c>
      <c r="AT790" s="2">
        <f t="shared" si="158"/>
        <v>0</v>
      </c>
      <c r="AU790" s="2">
        <f t="shared" si="159"/>
        <v>0</v>
      </c>
      <c r="AV790" s="2"/>
      <c r="AW790" s="2">
        <f>AX790*O790</f>
        <v>0</v>
      </c>
      <c r="AX790" s="2">
        <f t="shared" si="160"/>
        <v>529.98221895859683</v>
      </c>
      <c r="AY790" s="2">
        <f>SUM(AL790:AU790)</f>
        <v>0</v>
      </c>
      <c r="AZ790" s="1">
        <f>AY790*O790</f>
        <v>0</v>
      </c>
      <c r="BA790" s="15">
        <f t="shared" si="161"/>
        <v>0</v>
      </c>
    </row>
    <row r="791" spans="15:53" ht="14.25" customHeight="1" x14ac:dyDescent="0.25">
      <c r="O791" s="53"/>
      <c r="P791" s="13"/>
      <c r="Q791" s="13"/>
      <c r="R791" s="13"/>
      <c r="S791" s="13"/>
      <c r="T791" s="13"/>
      <c r="U791" s="17"/>
      <c r="V791" s="17"/>
      <c r="AA791" s="49"/>
      <c r="AB791" s="30"/>
      <c r="AC791" s="14"/>
      <c r="AD791" s="4"/>
      <c r="AE791" s="4"/>
      <c r="AF791" s="5"/>
      <c r="AG791" s="6"/>
      <c r="AH791" s="41"/>
      <c r="AI791" s="32"/>
      <c r="AJ791" s="32"/>
      <c r="AL791" s="2">
        <f t="shared" si="150"/>
        <v>0</v>
      </c>
      <c r="AM791" s="2">
        <f t="shared" si="151"/>
        <v>0</v>
      </c>
      <c r="AN791" s="2">
        <f t="shared" si="152"/>
        <v>0</v>
      </c>
      <c r="AO791" s="2">
        <f t="shared" si="153"/>
        <v>0</v>
      </c>
      <c r="AP791" s="2">
        <f t="shared" si="154"/>
        <v>0</v>
      </c>
      <c r="AQ791" s="2">
        <f t="shared" si="155"/>
        <v>0</v>
      </c>
      <c r="AR791" s="2">
        <f t="shared" si="156"/>
        <v>0</v>
      </c>
      <c r="AS791" s="2">
        <f t="shared" si="157"/>
        <v>0</v>
      </c>
      <c r="AT791" s="2">
        <f t="shared" si="158"/>
        <v>0</v>
      </c>
      <c r="AU791" s="2">
        <f t="shared" si="159"/>
        <v>0</v>
      </c>
      <c r="AV791" s="2"/>
      <c r="AW791" s="2">
        <f>AX791*O791</f>
        <v>0</v>
      </c>
      <c r="AX791" s="2">
        <f t="shared" si="160"/>
        <v>529.98221895859683</v>
      </c>
      <c r="AY791" s="2">
        <f>SUM(AL791:AU791)</f>
        <v>0</v>
      </c>
      <c r="AZ791" s="1">
        <f>AY791*O791</f>
        <v>0</v>
      </c>
      <c r="BA791" s="15">
        <f t="shared" si="161"/>
        <v>0</v>
      </c>
    </row>
    <row r="792" spans="15:53" ht="14.25" customHeight="1" x14ac:dyDescent="0.25">
      <c r="O792" s="53"/>
      <c r="P792" s="13"/>
      <c r="Q792" s="13"/>
      <c r="R792" s="13"/>
      <c r="S792" s="13"/>
      <c r="T792" s="13"/>
      <c r="U792" s="17"/>
      <c r="V792" s="17"/>
      <c r="AA792" s="49"/>
      <c r="AB792" s="30"/>
      <c r="AC792" s="14"/>
      <c r="AD792" s="4"/>
      <c r="AE792" s="4"/>
      <c r="AF792" s="5"/>
      <c r="AG792" s="6"/>
      <c r="AH792" s="41"/>
      <c r="AI792" s="32"/>
      <c r="AJ792" s="32"/>
      <c r="AL792" s="2">
        <f t="shared" si="150"/>
        <v>0</v>
      </c>
      <c r="AM792" s="2">
        <f t="shared" si="151"/>
        <v>0</v>
      </c>
      <c r="AN792" s="2">
        <f t="shared" si="152"/>
        <v>0</v>
      </c>
      <c r="AO792" s="2">
        <f t="shared" si="153"/>
        <v>0</v>
      </c>
      <c r="AP792" s="2">
        <f t="shared" si="154"/>
        <v>0</v>
      </c>
      <c r="AQ792" s="2">
        <f t="shared" si="155"/>
        <v>0</v>
      </c>
      <c r="AR792" s="2">
        <f t="shared" si="156"/>
        <v>0</v>
      </c>
      <c r="AS792" s="2">
        <f t="shared" si="157"/>
        <v>0</v>
      </c>
      <c r="AT792" s="2">
        <f t="shared" si="158"/>
        <v>0</v>
      </c>
      <c r="AU792" s="2">
        <f t="shared" si="159"/>
        <v>0</v>
      </c>
      <c r="AV792" s="2"/>
      <c r="AW792" s="2">
        <f>AX792*O792</f>
        <v>0</v>
      </c>
      <c r="AX792" s="2">
        <f t="shared" si="160"/>
        <v>529.98221895859683</v>
      </c>
      <c r="AY792" s="2">
        <f>SUM(AL792:AU792)</f>
        <v>0</v>
      </c>
      <c r="AZ792" s="1">
        <f>AY792*O792</f>
        <v>0</v>
      </c>
      <c r="BA792" s="15">
        <f t="shared" si="161"/>
        <v>0</v>
      </c>
    </row>
    <row r="793" spans="15:53" ht="14.25" customHeight="1" x14ac:dyDescent="0.25">
      <c r="O793" s="53"/>
      <c r="P793" s="13"/>
      <c r="Q793" s="13"/>
      <c r="R793" s="13"/>
      <c r="S793" s="13"/>
      <c r="T793" s="13"/>
      <c r="U793" s="17"/>
      <c r="V793" s="17"/>
      <c r="AA793" s="49"/>
      <c r="AB793" s="30"/>
      <c r="AC793" s="14"/>
      <c r="AD793" s="4"/>
      <c r="AE793" s="4"/>
      <c r="AF793" s="5"/>
      <c r="AG793" s="6"/>
      <c r="AH793" s="41"/>
      <c r="AI793" s="32"/>
      <c r="AJ793" s="32"/>
      <c r="AL793" s="2">
        <f t="shared" si="150"/>
        <v>0</v>
      </c>
      <c r="AM793" s="2">
        <f t="shared" si="151"/>
        <v>0</v>
      </c>
      <c r="AN793" s="2">
        <f t="shared" si="152"/>
        <v>0</v>
      </c>
      <c r="AO793" s="2">
        <f t="shared" si="153"/>
        <v>0</v>
      </c>
      <c r="AP793" s="2">
        <f t="shared" si="154"/>
        <v>0</v>
      </c>
      <c r="AQ793" s="2">
        <f t="shared" si="155"/>
        <v>0</v>
      </c>
      <c r="AR793" s="2">
        <f t="shared" si="156"/>
        <v>0</v>
      </c>
      <c r="AS793" s="2">
        <f t="shared" si="157"/>
        <v>0</v>
      </c>
      <c r="AT793" s="2">
        <f t="shared" si="158"/>
        <v>0</v>
      </c>
      <c r="AU793" s="2">
        <f t="shared" si="159"/>
        <v>0</v>
      </c>
      <c r="AV793" s="2"/>
      <c r="AW793" s="2">
        <f>AX793*O793</f>
        <v>0</v>
      </c>
      <c r="AX793" s="2">
        <f t="shared" si="160"/>
        <v>529.98221895859683</v>
      </c>
      <c r="AY793" s="2">
        <f>SUM(AL793:AU793)</f>
        <v>0</v>
      </c>
      <c r="AZ793" s="1">
        <f>AY793*O793</f>
        <v>0</v>
      </c>
      <c r="BA793" s="15">
        <f t="shared" si="161"/>
        <v>0</v>
      </c>
    </row>
    <row r="794" spans="15:53" ht="14.25" customHeight="1" x14ac:dyDescent="0.25">
      <c r="O794" s="53"/>
      <c r="P794" s="13"/>
      <c r="Q794" s="13"/>
      <c r="R794" s="13"/>
      <c r="S794" s="13"/>
      <c r="T794" s="13"/>
      <c r="U794" s="17"/>
      <c r="V794" s="17"/>
      <c r="AA794" s="49"/>
      <c r="AB794" s="30"/>
      <c r="AC794" s="14"/>
      <c r="AD794" s="4"/>
      <c r="AE794" s="4"/>
      <c r="AF794" s="5"/>
      <c r="AG794" s="6"/>
      <c r="AH794" s="41"/>
      <c r="AI794" s="32"/>
      <c r="AJ794" s="32"/>
      <c r="AL794" s="2">
        <f t="shared" si="150"/>
        <v>0</v>
      </c>
      <c r="AM794" s="2">
        <f t="shared" si="151"/>
        <v>0</v>
      </c>
      <c r="AN794" s="2">
        <f t="shared" si="152"/>
        <v>0</v>
      </c>
      <c r="AO794" s="2">
        <f t="shared" si="153"/>
        <v>0</v>
      </c>
      <c r="AP794" s="2">
        <f t="shared" si="154"/>
        <v>0</v>
      </c>
      <c r="AQ794" s="2">
        <f t="shared" si="155"/>
        <v>0</v>
      </c>
      <c r="AR794" s="2">
        <f t="shared" si="156"/>
        <v>0</v>
      </c>
      <c r="AS794" s="2">
        <f t="shared" si="157"/>
        <v>0</v>
      </c>
      <c r="AT794" s="2">
        <f t="shared" si="158"/>
        <v>0</v>
      </c>
      <c r="AU794" s="2">
        <f t="shared" si="159"/>
        <v>0</v>
      </c>
      <c r="AV794" s="2"/>
      <c r="AW794" s="2">
        <f>AX794*O794</f>
        <v>0</v>
      </c>
      <c r="AX794" s="2">
        <f t="shared" si="160"/>
        <v>529.98221895859683</v>
      </c>
      <c r="AY794" s="2">
        <f>SUM(AL794:AU794)</f>
        <v>0</v>
      </c>
      <c r="AZ794" s="1">
        <f>AY794*O794</f>
        <v>0</v>
      </c>
      <c r="BA794" s="15">
        <f t="shared" si="161"/>
        <v>0</v>
      </c>
    </row>
    <row r="795" spans="15:53" ht="14.25" customHeight="1" x14ac:dyDescent="0.25">
      <c r="O795" s="53"/>
      <c r="P795" s="13"/>
      <c r="Q795" s="13"/>
      <c r="R795" s="13"/>
      <c r="S795" s="13"/>
      <c r="T795" s="13"/>
      <c r="U795" s="17"/>
      <c r="V795" s="17"/>
      <c r="AA795" s="49"/>
      <c r="AB795" s="30"/>
      <c r="AC795" s="14"/>
      <c r="AD795" s="4"/>
      <c r="AE795" s="4"/>
      <c r="AF795" s="5"/>
      <c r="AG795" s="6"/>
      <c r="AH795" s="41"/>
      <c r="AI795" s="32"/>
      <c r="AJ795" s="32"/>
      <c r="AL795" s="2">
        <f t="shared" si="150"/>
        <v>0</v>
      </c>
      <c r="AM795" s="2">
        <f t="shared" si="151"/>
        <v>0</v>
      </c>
      <c r="AN795" s="2">
        <f t="shared" si="152"/>
        <v>0</v>
      </c>
      <c r="AO795" s="2">
        <f t="shared" si="153"/>
        <v>0</v>
      </c>
      <c r="AP795" s="2">
        <f t="shared" si="154"/>
        <v>0</v>
      </c>
      <c r="AQ795" s="2">
        <f t="shared" si="155"/>
        <v>0</v>
      </c>
      <c r="AR795" s="2">
        <f t="shared" si="156"/>
        <v>0</v>
      </c>
      <c r="AS795" s="2">
        <f t="shared" si="157"/>
        <v>0</v>
      </c>
      <c r="AT795" s="2">
        <f t="shared" si="158"/>
        <v>0</v>
      </c>
      <c r="AU795" s="2">
        <f t="shared" si="159"/>
        <v>0</v>
      </c>
      <c r="AV795" s="2"/>
      <c r="AW795" s="2">
        <f>AX795*O795</f>
        <v>0</v>
      </c>
      <c r="AX795" s="2">
        <f t="shared" si="160"/>
        <v>529.98221895859683</v>
      </c>
      <c r="AY795" s="2">
        <f>SUM(AL795:AU795)</f>
        <v>0</v>
      </c>
      <c r="AZ795" s="1">
        <f>AY795*O795</f>
        <v>0</v>
      </c>
      <c r="BA795" s="15">
        <f t="shared" si="161"/>
        <v>0</v>
      </c>
    </row>
    <row r="796" spans="15:53" ht="14.25" customHeight="1" x14ac:dyDescent="0.25">
      <c r="O796" s="53"/>
      <c r="P796" s="13"/>
      <c r="Q796" s="13"/>
      <c r="R796" s="13"/>
      <c r="S796" s="13"/>
      <c r="T796" s="13"/>
      <c r="U796" s="17"/>
      <c r="V796" s="17"/>
      <c r="AA796" s="49"/>
      <c r="AB796" s="30"/>
      <c r="AC796" s="14"/>
      <c r="AD796" s="4"/>
      <c r="AE796" s="4"/>
      <c r="AF796" s="5"/>
      <c r="AG796" s="6"/>
      <c r="AH796" s="41"/>
      <c r="AI796" s="32"/>
      <c r="AJ796" s="32"/>
      <c r="AL796" s="2">
        <f t="shared" si="150"/>
        <v>0</v>
      </c>
      <c r="AM796" s="2">
        <f t="shared" si="151"/>
        <v>0</v>
      </c>
      <c r="AN796" s="2">
        <f t="shared" si="152"/>
        <v>0</v>
      </c>
      <c r="AO796" s="2">
        <f t="shared" si="153"/>
        <v>0</v>
      </c>
      <c r="AP796" s="2">
        <f t="shared" si="154"/>
        <v>0</v>
      </c>
      <c r="AQ796" s="2">
        <f t="shared" si="155"/>
        <v>0</v>
      </c>
      <c r="AR796" s="2">
        <f t="shared" si="156"/>
        <v>0</v>
      </c>
      <c r="AS796" s="2">
        <f t="shared" si="157"/>
        <v>0</v>
      </c>
      <c r="AT796" s="2">
        <f t="shared" si="158"/>
        <v>0</v>
      </c>
      <c r="AU796" s="2">
        <f t="shared" si="159"/>
        <v>0</v>
      </c>
      <c r="AV796" s="2"/>
      <c r="AW796" s="2">
        <f>AX796*O796</f>
        <v>0</v>
      </c>
      <c r="AX796" s="2">
        <f t="shared" si="160"/>
        <v>529.98221895859683</v>
      </c>
      <c r="AY796" s="2">
        <f>SUM(AL796:AU796)</f>
        <v>0</v>
      </c>
      <c r="AZ796" s="1">
        <f>AY796*O796</f>
        <v>0</v>
      </c>
      <c r="BA796" s="15">
        <f t="shared" si="161"/>
        <v>0</v>
      </c>
    </row>
    <row r="797" spans="15:53" ht="14.25" customHeight="1" x14ac:dyDescent="0.25">
      <c r="O797" s="53"/>
      <c r="P797" s="13"/>
      <c r="Q797" s="13"/>
      <c r="R797" s="13"/>
      <c r="S797" s="13"/>
      <c r="T797" s="13"/>
      <c r="U797" s="17"/>
      <c r="V797" s="17"/>
      <c r="AA797" s="49"/>
      <c r="AB797" s="30"/>
      <c r="AC797" s="14"/>
      <c r="AD797" s="4"/>
      <c r="AE797" s="4"/>
      <c r="AF797" s="5"/>
      <c r="AG797" s="6"/>
      <c r="AH797" s="41"/>
      <c r="AI797" s="32"/>
      <c r="AJ797" s="32"/>
      <c r="AL797" s="2">
        <f t="shared" si="150"/>
        <v>0</v>
      </c>
      <c r="AM797" s="2">
        <f t="shared" si="151"/>
        <v>0</v>
      </c>
      <c r="AN797" s="2">
        <f t="shared" si="152"/>
        <v>0</v>
      </c>
      <c r="AO797" s="2">
        <f t="shared" si="153"/>
        <v>0</v>
      </c>
      <c r="AP797" s="2">
        <f t="shared" si="154"/>
        <v>0</v>
      </c>
      <c r="AQ797" s="2">
        <f t="shared" si="155"/>
        <v>0</v>
      </c>
      <c r="AR797" s="2">
        <f t="shared" si="156"/>
        <v>0</v>
      </c>
      <c r="AS797" s="2">
        <f t="shared" si="157"/>
        <v>0</v>
      </c>
      <c r="AT797" s="2">
        <f t="shared" si="158"/>
        <v>0</v>
      </c>
      <c r="AU797" s="2">
        <f t="shared" si="159"/>
        <v>0</v>
      </c>
      <c r="AV797" s="2"/>
      <c r="AW797" s="2">
        <f>AX797*O797</f>
        <v>0</v>
      </c>
      <c r="AX797" s="2">
        <f t="shared" si="160"/>
        <v>529.98221895859683</v>
      </c>
      <c r="AY797" s="2">
        <f>SUM(AL797:AU797)</f>
        <v>0</v>
      </c>
      <c r="AZ797" s="1">
        <f>AY797*O797</f>
        <v>0</v>
      </c>
      <c r="BA797" s="15">
        <f t="shared" si="161"/>
        <v>0</v>
      </c>
    </row>
    <row r="798" spans="15:53" ht="14.25" customHeight="1" x14ac:dyDescent="0.25">
      <c r="O798" s="53"/>
      <c r="P798" s="13"/>
      <c r="Q798" s="13"/>
      <c r="R798" s="13"/>
      <c r="S798" s="13"/>
      <c r="T798" s="13"/>
      <c r="U798" s="17"/>
      <c r="V798" s="17"/>
      <c r="AA798" s="49"/>
      <c r="AB798" s="30"/>
      <c r="AC798" s="14"/>
      <c r="AD798" s="4"/>
      <c r="AE798" s="4"/>
      <c r="AF798" s="5"/>
      <c r="AG798" s="6"/>
      <c r="AH798" s="41"/>
      <c r="AI798" s="32"/>
      <c r="AJ798" s="32"/>
      <c r="AL798" s="2">
        <f t="shared" si="150"/>
        <v>0</v>
      </c>
      <c r="AM798" s="2">
        <f t="shared" si="151"/>
        <v>0</v>
      </c>
      <c r="AN798" s="2">
        <f t="shared" si="152"/>
        <v>0</v>
      </c>
      <c r="AO798" s="2">
        <f t="shared" si="153"/>
        <v>0</v>
      </c>
      <c r="AP798" s="2">
        <f t="shared" si="154"/>
        <v>0</v>
      </c>
      <c r="AQ798" s="2">
        <f t="shared" si="155"/>
        <v>0</v>
      </c>
      <c r="AR798" s="2">
        <f t="shared" si="156"/>
        <v>0</v>
      </c>
      <c r="AS798" s="2">
        <f t="shared" si="157"/>
        <v>0</v>
      </c>
      <c r="AT798" s="2">
        <f t="shared" si="158"/>
        <v>0</v>
      </c>
      <c r="AU798" s="2">
        <f t="shared" si="159"/>
        <v>0</v>
      </c>
      <c r="AV798" s="2"/>
      <c r="AW798" s="2">
        <f>AX798*O798</f>
        <v>0</v>
      </c>
      <c r="AX798" s="2">
        <f t="shared" si="160"/>
        <v>529.98221895859683</v>
      </c>
      <c r="AY798" s="2">
        <f>SUM(AL798:AU798)</f>
        <v>0</v>
      </c>
      <c r="AZ798" s="1">
        <f>AY798*O798</f>
        <v>0</v>
      </c>
      <c r="BA798" s="15">
        <f t="shared" si="161"/>
        <v>0</v>
      </c>
    </row>
    <row r="799" spans="15:53" ht="14.25" customHeight="1" x14ac:dyDescent="0.25">
      <c r="O799" s="53"/>
      <c r="P799" s="13"/>
      <c r="Q799" s="13"/>
      <c r="R799" s="13"/>
      <c r="S799" s="13"/>
      <c r="T799" s="13"/>
      <c r="U799" s="17"/>
      <c r="V799" s="17"/>
      <c r="AA799" s="49"/>
      <c r="AB799" s="30"/>
      <c r="AC799" s="14"/>
      <c r="AD799" s="4"/>
      <c r="AE799" s="4"/>
      <c r="AF799" s="5"/>
      <c r="AG799" s="6"/>
      <c r="AH799" s="41"/>
      <c r="AI799" s="32"/>
      <c r="AJ799" s="32"/>
      <c r="AL799" s="2">
        <f t="shared" si="150"/>
        <v>0</v>
      </c>
      <c r="AM799" s="2">
        <f t="shared" si="151"/>
        <v>0</v>
      </c>
      <c r="AN799" s="2">
        <f t="shared" si="152"/>
        <v>0</v>
      </c>
      <c r="AO799" s="2">
        <f t="shared" si="153"/>
        <v>0</v>
      </c>
      <c r="AP799" s="2">
        <f t="shared" si="154"/>
        <v>0</v>
      </c>
      <c r="AQ799" s="2">
        <f t="shared" si="155"/>
        <v>0</v>
      </c>
      <c r="AR799" s="2">
        <f t="shared" si="156"/>
        <v>0</v>
      </c>
      <c r="AS799" s="2">
        <f t="shared" si="157"/>
        <v>0</v>
      </c>
      <c r="AT799" s="2">
        <f t="shared" si="158"/>
        <v>0</v>
      </c>
      <c r="AU799" s="2">
        <f t="shared" si="159"/>
        <v>0</v>
      </c>
      <c r="AV799" s="2"/>
      <c r="AW799" s="2">
        <f>AX799*O799</f>
        <v>0</v>
      </c>
      <c r="AX799" s="2">
        <f t="shared" si="160"/>
        <v>529.98221895859683</v>
      </c>
      <c r="AY799" s="2">
        <f>SUM(AL799:AU799)</f>
        <v>0</v>
      </c>
      <c r="AZ799" s="1">
        <f>AY799*O799</f>
        <v>0</v>
      </c>
      <c r="BA799" s="15">
        <f t="shared" si="161"/>
        <v>0</v>
      </c>
    </row>
    <row r="800" spans="15:53" ht="14.25" customHeight="1" x14ac:dyDescent="0.25">
      <c r="O800" s="53"/>
      <c r="P800" s="13"/>
      <c r="Q800" s="13"/>
      <c r="R800" s="13"/>
      <c r="S800" s="13"/>
      <c r="T800" s="13"/>
      <c r="U800" s="17"/>
      <c r="V800" s="17"/>
      <c r="AA800" s="49"/>
      <c r="AB800" s="30"/>
      <c r="AC800" s="14"/>
      <c r="AD800" s="4"/>
      <c r="AE800" s="4"/>
      <c r="AF800" s="5"/>
      <c r="AG800" s="6"/>
      <c r="AH800" s="41"/>
      <c r="AI800" s="32"/>
      <c r="AJ800" s="32"/>
      <c r="AL800" s="2">
        <f t="shared" si="150"/>
        <v>0</v>
      </c>
      <c r="AM800" s="2">
        <f t="shared" si="151"/>
        <v>0</v>
      </c>
      <c r="AN800" s="2">
        <f t="shared" si="152"/>
        <v>0</v>
      </c>
      <c r="AO800" s="2">
        <f t="shared" si="153"/>
        <v>0</v>
      </c>
      <c r="AP800" s="2">
        <f t="shared" si="154"/>
        <v>0</v>
      </c>
      <c r="AQ800" s="2">
        <f t="shared" si="155"/>
        <v>0</v>
      </c>
      <c r="AR800" s="2">
        <f t="shared" si="156"/>
        <v>0</v>
      </c>
      <c r="AS800" s="2">
        <f t="shared" si="157"/>
        <v>0</v>
      </c>
      <c r="AT800" s="2">
        <f t="shared" si="158"/>
        <v>0</v>
      </c>
      <c r="AU800" s="2">
        <f t="shared" si="159"/>
        <v>0</v>
      </c>
      <c r="AV800" s="2"/>
      <c r="AW800" s="2">
        <f>AX800*O800</f>
        <v>0</v>
      </c>
      <c r="AX800" s="2">
        <f t="shared" si="160"/>
        <v>529.98221895859683</v>
      </c>
      <c r="AY800" s="2">
        <f>SUM(AL800:AU800)</f>
        <v>0</v>
      </c>
      <c r="AZ800" s="1">
        <f>AY800*O800</f>
        <v>0</v>
      </c>
      <c r="BA800" s="15">
        <f t="shared" si="161"/>
        <v>0</v>
      </c>
    </row>
    <row r="801" spans="15:53" ht="14.25" customHeight="1" x14ac:dyDescent="0.25">
      <c r="O801" s="53"/>
      <c r="P801" s="13"/>
      <c r="Q801" s="13"/>
      <c r="R801" s="13"/>
      <c r="S801" s="13"/>
      <c r="T801" s="13"/>
      <c r="U801" s="17"/>
      <c r="V801" s="17"/>
      <c r="AA801" s="49"/>
      <c r="AB801" s="30"/>
      <c r="AC801" s="14"/>
      <c r="AD801" s="4"/>
      <c r="AE801" s="4"/>
      <c r="AF801" s="5"/>
      <c r="AG801" s="6"/>
      <c r="AH801" s="41"/>
      <c r="AI801" s="32"/>
      <c r="AJ801" s="32"/>
      <c r="AL801" s="2">
        <f t="shared" si="150"/>
        <v>0</v>
      </c>
      <c r="AM801" s="2">
        <f t="shared" si="151"/>
        <v>0</v>
      </c>
      <c r="AN801" s="2">
        <f t="shared" si="152"/>
        <v>0</v>
      </c>
      <c r="AO801" s="2">
        <f t="shared" si="153"/>
        <v>0</v>
      </c>
      <c r="AP801" s="2">
        <f t="shared" si="154"/>
        <v>0</v>
      </c>
      <c r="AQ801" s="2">
        <f t="shared" si="155"/>
        <v>0</v>
      </c>
      <c r="AR801" s="2">
        <f t="shared" si="156"/>
        <v>0</v>
      </c>
      <c r="AS801" s="2">
        <f t="shared" si="157"/>
        <v>0</v>
      </c>
      <c r="AT801" s="2">
        <f t="shared" si="158"/>
        <v>0</v>
      </c>
      <c r="AU801" s="2">
        <f t="shared" si="159"/>
        <v>0</v>
      </c>
      <c r="AV801" s="2"/>
      <c r="AW801" s="2">
        <f>AX801*O801</f>
        <v>0</v>
      </c>
      <c r="AX801" s="2">
        <f t="shared" si="160"/>
        <v>529.98221895859683</v>
      </c>
      <c r="AY801" s="2">
        <f>SUM(AL801:AU801)</f>
        <v>0</v>
      </c>
      <c r="AZ801" s="1">
        <f>AY801*O801</f>
        <v>0</v>
      </c>
      <c r="BA801" s="15">
        <f t="shared" si="161"/>
        <v>0</v>
      </c>
    </row>
    <row r="802" spans="15:53" ht="14.25" customHeight="1" x14ac:dyDescent="0.25">
      <c r="O802" s="53"/>
      <c r="P802" s="13"/>
      <c r="Q802" s="13"/>
      <c r="R802" s="13"/>
      <c r="S802" s="13"/>
      <c r="T802" s="13"/>
      <c r="U802" s="17"/>
      <c r="V802" s="17"/>
      <c r="AA802" s="49"/>
      <c r="AB802" s="30"/>
      <c r="AC802" s="14"/>
      <c r="AD802" s="4"/>
      <c r="AE802" s="4"/>
      <c r="AF802" s="5"/>
      <c r="AG802" s="6"/>
      <c r="AH802" s="41"/>
      <c r="AI802" s="32"/>
      <c r="AJ802" s="32"/>
      <c r="AL802" s="2">
        <f t="shared" si="150"/>
        <v>0</v>
      </c>
      <c r="AM802" s="2">
        <f t="shared" si="151"/>
        <v>0</v>
      </c>
      <c r="AN802" s="2">
        <f t="shared" si="152"/>
        <v>0</v>
      </c>
      <c r="AO802" s="2">
        <f t="shared" si="153"/>
        <v>0</v>
      </c>
      <c r="AP802" s="2">
        <f t="shared" si="154"/>
        <v>0</v>
      </c>
      <c r="AQ802" s="2">
        <f t="shared" si="155"/>
        <v>0</v>
      </c>
      <c r="AR802" s="2">
        <f t="shared" si="156"/>
        <v>0</v>
      </c>
      <c r="AS802" s="2">
        <f t="shared" si="157"/>
        <v>0</v>
      </c>
      <c r="AT802" s="2">
        <f t="shared" si="158"/>
        <v>0</v>
      </c>
      <c r="AU802" s="2">
        <f t="shared" si="159"/>
        <v>0</v>
      </c>
      <c r="AV802" s="2"/>
      <c r="AW802" s="2">
        <f>AX802*O802</f>
        <v>0</v>
      </c>
      <c r="AX802" s="2">
        <f t="shared" si="160"/>
        <v>529.98221895859683</v>
      </c>
      <c r="AY802" s="2">
        <f>SUM(AL802:AU802)</f>
        <v>0</v>
      </c>
      <c r="AZ802" s="1">
        <f>AY802*O802</f>
        <v>0</v>
      </c>
      <c r="BA802" s="15">
        <f t="shared" si="161"/>
        <v>0</v>
      </c>
    </row>
    <row r="803" spans="15:53" ht="14.25" customHeight="1" x14ac:dyDescent="0.25">
      <c r="O803" s="53"/>
      <c r="P803" s="13"/>
      <c r="Q803" s="13"/>
      <c r="R803" s="13"/>
      <c r="S803" s="13"/>
      <c r="T803" s="13"/>
      <c r="U803" s="17"/>
      <c r="V803" s="17"/>
      <c r="AA803" s="49"/>
      <c r="AB803" s="30"/>
      <c r="AC803" s="14"/>
      <c r="AD803" s="4"/>
      <c r="AE803" s="4"/>
      <c r="AF803" s="5"/>
      <c r="AG803" s="6"/>
      <c r="AH803" s="41"/>
      <c r="AI803" s="32"/>
      <c r="AJ803" s="32"/>
      <c r="AL803" s="2">
        <f t="shared" si="150"/>
        <v>0</v>
      </c>
      <c r="AM803" s="2">
        <f t="shared" si="151"/>
        <v>0</v>
      </c>
      <c r="AN803" s="2">
        <f t="shared" si="152"/>
        <v>0</v>
      </c>
      <c r="AO803" s="2">
        <f t="shared" si="153"/>
        <v>0</v>
      </c>
      <c r="AP803" s="2">
        <f t="shared" si="154"/>
        <v>0</v>
      </c>
      <c r="AQ803" s="2">
        <f t="shared" si="155"/>
        <v>0</v>
      </c>
      <c r="AR803" s="2">
        <f t="shared" si="156"/>
        <v>0</v>
      </c>
      <c r="AS803" s="2">
        <f t="shared" si="157"/>
        <v>0</v>
      </c>
      <c r="AT803" s="2">
        <f t="shared" si="158"/>
        <v>0</v>
      </c>
      <c r="AU803" s="2">
        <f t="shared" si="159"/>
        <v>0</v>
      </c>
      <c r="AV803" s="2"/>
      <c r="AW803" s="2">
        <f>AX803*O803</f>
        <v>0</v>
      </c>
      <c r="AX803" s="2">
        <f t="shared" si="160"/>
        <v>529.98221895859683</v>
      </c>
      <c r="AY803" s="2">
        <f>SUM(AL803:AU803)</f>
        <v>0</v>
      </c>
      <c r="AZ803" s="1">
        <f>AY803*O803</f>
        <v>0</v>
      </c>
      <c r="BA803" s="15">
        <f t="shared" si="161"/>
        <v>0</v>
      </c>
    </row>
    <row r="804" spans="15:53" ht="14.25" customHeight="1" x14ac:dyDescent="0.25">
      <c r="O804" s="53"/>
      <c r="P804" s="13"/>
      <c r="Q804" s="13"/>
      <c r="R804" s="13"/>
      <c r="S804" s="13"/>
      <c r="T804" s="13"/>
      <c r="U804" s="17"/>
      <c r="V804" s="17"/>
      <c r="AA804" s="49"/>
      <c r="AB804" s="30"/>
      <c r="AC804" s="14"/>
      <c r="AD804" s="4"/>
      <c r="AE804" s="4"/>
      <c r="AF804" s="5"/>
      <c r="AG804" s="6"/>
      <c r="AH804" s="41"/>
      <c r="AI804" s="32"/>
      <c r="AJ804" s="32"/>
      <c r="AL804" s="2">
        <f t="shared" si="150"/>
        <v>0</v>
      </c>
      <c r="AM804" s="2">
        <f t="shared" si="151"/>
        <v>0</v>
      </c>
      <c r="AN804" s="2">
        <f t="shared" si="152"/>
        <v>0</v>
      </c>
      <c r="AO804" s="2">
        <f t="shared" si="153"/>
        <v>0</v>
      </c>
      <c r="AP804" s="2">
        <f t="shared" si="154"/>
        <v>0</v>
      </c>
      <c r="AQ804" s="2">
        <f t="shared" si="155"/>
        <v>0</v>
      </c>
      <c r="AR804" s="2">
        <f t="shared" si="156"/>
        <v>0</v>
      </c>
      <c r="AS804" s="2">
        <f t="shared" si="157"/>
        <v>0</v>
      </c>
      <c r="AT804" s="2">
        <f t="shared" si="158"/>
        <v>0</v>
      </c>
      <c r="AU804" s="2">
        <f t="shared" si="159"/>
        <v>0</v>
      </c>
      <c r="AV804" s="2"/>
      <c r="AW804" s="2">
        <f>AX804*O804</f>
        <v>0</v>
      </c>
      <c r="AX804" s="2">
        <f t="shared" si="160"/>
        <v>529.98221895859683</v>
      </c>
      <c r="AY804" s="2">
        <f>SUM(AL804:AU804)</f>
        <v>0</v>
      </c>
      <c r="AZ804" s="1">
        <f>AY804*O804</f>
        <v>0</v>
      </c>
      <c r="BA804" s="15">
        <f t="shared" si="161"/>
        <v>0</v>
      </c>
    </row>
    <row r="805" spans="15:53" ht="14.25" customHeight="1" x14ac:dyDescent="0.25">
      <c r="O805" s="53"/>
      <c r="P805" s="13"/>
      <c r="Q805" s="13"/>
      <c r="R805" s="13"/>
      <c r="S805" s="13"/>
      <c r="T805" s="13"/>
      <c r="U805" s="17"/>
      <c r="V805" s="17"/>
      <c r="AA805" s="49"/>
      <c r="AB805" s="30"/>
      <c r="AC805" s="14"/>
      <c r="AD805" s="4"/>
      <c r="AE805" s="4"/>
      <c r="AF805" s="5"/>
      <c r="AG805" s="6"/>
      <c r="AH805" s="41"/>
      <c r="AI805" s="32"/>
      <c r="AJ805" s="32"/>
      <c r="AL805" s="2">
        <f t="shared" si="150"/>
        <v>0</v>
      </c>
      <c r="AM805" s="2">
        <f t="shared" si="151"/>
        <v>0</v>
      </c>
      <c r="AN805" s="2">
        <f t="shared" si="152"/>
        <v>0</v>
      </c>
      <c r="AO805" s="2">
        <f t="shared" si="153"/>
        <v>0</v>
      </c>
      <c r="AP805" s="2">
        <f t="shared" si="154"/>
        <v>0</v>
      </c>
      <c r="AQ805" s="2">
        <f t="shared" si="155"/>
        <v>0</v>
      </c>
      <c r="AR805" s="2">
        <f t="shared" si="156"/>
        <v>0</v>
      </c>
      <c r="AS805" s="2">
        <f t="shared" si="157"/>
        <v>0</v>
      </c>
      <c r="AT805" s="2">
        <f t="shared" si="158"/>
        <v>0</v>
      </c>
      <c r="AU805" s="2">
        <f t="shared" si="159"/>
        <v>0</v>
      </c>
      <c r="AV805" s="2"/>
      <c r="AW805" s="2">
        <f>AX805*O805</f>
        <v>0</v>
      </c>
      <c r="AX805" s="2">
        <f t="shared" si="160"/>
        <v>529.98221895859683</v>
      </c>
      <c r="AY805" s="2">
        <f>SUM(AL805:AU805)</f>
        <v>0</v>
      </c>
      <c r="AZ805" s="1">
        <f>AY805*O805</f>
        <v>0</v>
      </c>
      <c r="BA805" s="15">
        <f t="shared" si="161"/>
        <v>0</v>
      </c>
    </row>
    <row r="806" spans="15:53" ht="14.25" customHeight="1" x14ac:dyDescent="0.25">
      <c r="O806" s="53"/>
      <c r="P806" s="13"/>
      <c r="Q806" s="13"/>
      <c r="R806" s="13"/>
      <c r="S806" s="13"/>
      <c r="T806" s="13"/>
      <c r="U806" s="17"/>
      <c r="V806" s="17"/>
      <c r="AA806" s="49"/>
      <c r="AB806" s="30"/>
      <c r="AC806" s="14"/>
      <c r="AD806" s="4"/>
      <c r="AE806" s="4"/>
      <c r="AF806" s="5"/>
      <c r="AG806" s="6"/>
      <c r="AH806" s="41"/>
      <c r="AI806" s="32"/>
      <c r="AJ806" s="32"/>
      <c r="AL806" s="2">
        <f t="shared" si="150"/>
        <v>0</v>
      </c>
      <c r="AM806" s="2">
        <f t="shared" si="151"/>
        <v>0</v>
      </c>
      <c r="AN806" s="2">
        <f t="shared" si="152"/>
        <v>0</v>
      </c>
      <c r="AO806" s="2">
        <f t="shared" si="153"/>
        <v>0</v>
      </c>
      <c r="AP806" s="2">
        <f t="shared" si="154"/>
        <v>0</v>
      </c>
      <c r="AQ806" s="2">
        <f t="shared" si="155"/>
        <v>0</v>
      </c>
      <c r="AR806" s="2">
        <f t="shared" si="156"/>
        <v>0</v>
      </c>
      <c r="AS806" s="2">
        <f t="shared" si="157"/>
        <v>0</v>
      </c>
      <c r="AT806" s="2">
        <f t="shared" si="158"/>
        <v>0</v>
      </c>
      <c r="AU806" s="2">
        <f t="shared" si="159"/>
        <v>0</v>
      </c>
      <c r="AV806" s="2"/>
      <c r="AW806" s="2">
        <f>AX806*O806</f>
        <v>0</v>
      </c>
      <c r="AX806" s="2">
        <f t="shared" si="160"/>
        <v>529.98221895859683</v>
      </c>
      <c r="AY806" s="2">
        <f>SUM(AL806:AU806)</f>
        <v>0</v>
      </c>
      <c r="AZ806" s="1">
        <f>AY806*O806</f>
        <v>0</v>
      </c>
      <c r="BA806" s="15">
        <f t="shared" si="161"/>
        <v>0</v>
      </c>
    </row>
    <row r="807" spans="15:53" ht="14.25" customHeight="1" x14ac:dyDescent="0.25">
      <c r="O807" s="53"/>
      <c r="P807" s="13"/>
      <c r="Q807" s="13"/>
      <c r="R807" s="13"/>
      <c r="S807" s="13"/>
      <c r="T807" s="13"/>
      <c r="U807" s="17"/>
      <c r="V807" s="17"/>
      <c r="AA807" s="49"/>
      <c r="AB807" s="30"/>
      <c r="AC807" s="14"/>
      <c r="AD807" s="4"/>
      <c r="AE807" s="4"/>
      <c r="AF807" s="5"/>
      <c r="AG807" s="6"/>
      <c r="AH807" s="41"/>
      <c r="AI807" s="32"/>
      <c r="AJ807" s="32"/>
      <c r="AL807" s="2">
        <f t="shared" si="150"/>
        <v>0</v>
      </c>
      <c r="AM807" s="2">
        <f t="shared" si="151"/>
        <v>0</v>
      </c>
      <c r="AN807" s="2">
        <f t="shared" si="152"/>
        <v>0</v>
      </c>
      <c r="AO807" s="2">
        <f t="shared" si="153"/>
        <v>0</v>
      </c>
      <c r="AP807" s="2">
        <f t="shared" si="154"/>
        <v>0</v>
      </c>
      <c r="AQ807" s="2">
        <f t="shared" si="155"/>
        <v>0</v>
      </c>
      <c r="AR807" s="2">
        <f t="shared" si="156"/>
        <v>0</v>
      </c>
      <c r="AS807" s="2">
        <f t="shared" si="157"/>
        <v>0</v>
      </c>
      <c r="AT807" s="2">
        <f t="shared" si="158"/>
        <v>0</v>
      </c>
      <c r="AU807" s="2">
        <f t="shared" si="159"/>
        <v>0</v>
      </c>
      <c r="AV807" s="2"/>
      <c r="AW807" s="2">
        <f>AX807*O807</f>
        <v>0</v>
      </c>
      <c r="AX807" s="2">
        <f t="shared" si="160"/>
        <v>529.98221895859683</v>
      </c>
      <c r="AY807" s="2">
        <f>SUM(AL807:AU807)</f>
        <v>0</v>
      </c>
      <c r="AZ807" s="1">
        <f>AY807*O807</f>
        <v>0</v>
      </c>
      <c r="BA807" s="15">
        <f t="shared" si="161"/>
        <v>0</v>
      </c>
    </row>
    <row r="808" spans="15:53" ht="14.25" customHeight="1" x14ac:dyDescent="0.25">
      <c r="O808" s="53"/>
      <c r="P808" s="13"/>
      <c r="Q808" s="13"/>
      <c r="R808" s="13"/>
      <c r="S808" s="13"/>
      <c r="T808" s="13"/>
      <c r="U808" s="17"/>
      <c r="V808" s="17"/>
      <c r="AA808" s="49"/>
      <c r="AB808" s="30"/>
      <c r="AC808" s="14"/>
      <c r="AD808" s="4"/>
      <c r="AE808" s="4"/>
      <c r="AF808" s="5"/>
      <c r="AG808" s="6"/>
      <c r="AH808" s="41"/>
      <c r="AI808" s="32"/>
      <c r="AJ808" s="32"/>
      <c r="AL808" s="2">
        <f t="shared" si="150"/>
        <v>0</v>
      </c>
      <c r="AM808" s="2">
        <f t="shared" si="151"/>
        <v>0</v>
      </c>
      <c r="AN808" s="2">
        <f t="shared" si="152"/>
        <v>0</v>
      </c>
      <c r="AO808" s="2">
        <f t="shared" si="153"/>
        <v>0</v>
      </c>
      <c r="AP808" s="2">
        <f t="shared" si="154"/>
        <v>0</v>
      </c>
      <c r="AQ808" s="2">
        <f t="shared" si="155"/>
        <v>0</v>
      </c>
      <c r="AR808" s="2">
        <f t="shared" si="156"/>
        <v>0</v>
      </c>
      <c r="AS808" s="2">
        <f t="shared" si="157"/>
        <v>0</v>
      </c>
      <c r="AT808" s="2">
        <f t="shared" si="158"/>
        <v>0</v>
      </c>
      <c r="AU808" s="2">
        <f t="shared" si="159"/>
        <v>0</v>
      </c>
      <c r="AV808" s="2"/>
      <c r="AW808" s="2">
        <f>AX808*O808</f>
        <v>0</v>
      </c>
      <c r="AX808" s="2">
        <f t="shared" si="160"/>
        <v>529.98221895859683</v>
      </c>
      <c r="AY808" s="2">
        <f>SUM(AL808:AU808)</f>
        <v>0</v>
      </c>
      <c r="AZ808" s="1">
        <f>AY808*O808</f>
        <v>0</v>
      </c>
      <c r="BA808" s="15">
        <f t="shared" si="161"/>
        <v>0</v>
      </c>
    </row>
    <row r="809" spans="15:53" ht="14.25" customHeight="1" x14ac:dyDescent="0.25">
      <c r="O809" s="53"/>
      <c r="P809" s="13"/>
      <c r="Q809" s="13"/>
      <c r="R809" s="13"/>
      <c r="S809" s="13"/>
      <c r="T809" s="13"/>
      <c r="U809" s="17"/>
      <c r="V809" s="17"/>
      <c r="AA809" s="49"/>
      <c r="AB809" s="30"/>
      <c r="AC809" s="14"/>
      <c r="AD809" s="4"/>
      <c r="AE809" s="4"/>
      <c r="AF809" s="5"/>
      <c r="AG809" s="6"/>
      <c r="AH809" s="41"/>
      <c r="AI809" s="32"/>
      <c r="AJ809" s="32"/>
      <c r="AL809" s="2">
        <f t="shared" si="150"/>
        <v>0</v>
      </c>
      <c r="AM809" s="2">
        <f t="shared" si="151"/>
        <v>0</v>
      </c>
      <c r="AN809" s="2">
        <f t="shared" si="152"/>
        <v>0</v>
      </c>
      <c r="AO809" s="2">
        <f t="shared" si="153"/>
        <v>0</v>
      </c>
      <c r="AP809" s="2">
        <f t="shared" si="154"/>
        <v>0</v>
      </c>
      <c r="AQ809" s="2">
        <f t="shared" si="155"/>
        <v>0</v>
      </c>
      <c r="AR809" s="2">
        <f t="shared" si="156"/>
        <v>0</v>
      </c>
      <c r="AS809" s="2">
        <f t="shared" si="157"/>
        <v>0</v>
      </c>
      <c r="AT809" s="2">
        <f t="shared" si="158"/>
        <v>0</v>
      </c>
      <c r="AU809" s="2">
        <f t="shared" si="159"/>
        <v>0</v>
      </c>
      <c r="AV809" s="2"/>
      <c r="AW809" s="2">
        <f>AX809*O809</f>
        <v>0</v>
      </c>
      <c r="AX809" s="2">
        <f t="shared" si="160"/>
        <v>529.98221895859683</v>
      </c>
      <c r="AY809" s="2">
        <f>SUM(AL809:AU809)</f>
        <v>0</v>
      </c>
      <c r="AZ809" s="1">
        <f>AY809*O809</f>
        <v>0</v>
      </c>
      <c r="BA809" s="15">
        <f t="shared" si="161"/>
        <v>0</v>
      </c>
    </row>
    <row r="810" spans="15:53" ht="14.25" customHeight="1" x14ac:dyDescent="0.25">
      <c r="O810" s="53"/>
      <c r="P810" s="13"/>
      <c r="Q810" s="13"/>
      <c r="R810" s="13"/>
      <c r="S810" s="13"/>
      <c r="T810" s="13"/>
      <c r="U810" s="17"/>
      <c r="V810" s="17"/>
      <c r="AA810" s="49"/>
      <c r="AB810" s="30"/>
      <c r="AC810" s="14"/>
      <c r="AD810" s="4"/>
      <c r="AE810" s="4"/>
      <c r="AF810" s="5"/>
      <c r="AG810" s="6"/>
      <c r="AH810" s="41"/>
      <c r="AI810" s="32"/>
      <c r="AJ810" s="32"/>
      <c r="AL810" s="2">
        <f t="shared" si="150"/>
        <v>0</v>
      </c>
      <c r="AM810" s="2">
        <f t="shared" si="151"/>
        <v>0</v>
      </c>
      <c r="AN810" s="2">
        <f t="shared" si="152"/>
        <v>0</v>
      </c>
      <c r="AO810" s="2">
        <f t="shared" si="153"/>
        <v>0</v>
      </c>
      <c r="AP810" s="2">
        <f t="shared" si="154"/>
        <v>0</v>
      </c>
      <c r="AQ810" s="2">
        <f t="shared" si="155"/>
        <v>0</v>
      </c>
      <c r="AR810" s="2">
        <f t="shared" si="156"/>
        <v>0</v>
      </c>
      <c r="AS810" s="2">
        <f t="shared" si="157"/>
        <v>0</v>
      </c>
      <c r="AT810" s="2">
        <f t="shared" si="158"/>
        <v>0</v>
      </c>
      <c r="AU810" s="2">
        <f t="shared" si="159"/>
        <v>0</v>
      </c>
      <c r="AV810" s="2"/>
      <c r="AW810" s="2">
        <f>AX810*O810</f>
        <v>0</v>
      </c>
      <c r="AX810" s="2">
        <f t="shared" si="160"/>
        <v>529.98221895859683</v>
      </c>
      <c r="AY810" s="2">
        <f>SUM(AL810:AU810)</f>
        <v>0</v>
      </c>
      <c r="AZ810" s="1">
        <f>AY810*O810</f>
        <v>0</v>
      </c>
      <c r="BA810" s="15">
        <f t="shared" si="161"/>
        <v>0</v>
      </c>
    </row>
    <row r="811" spans="15:53" ht="14.25" customHeight="1" x14ac:dyDescent="0.25">
      <c r="O811" s="53"/>
      <c r="P811" s="13"/>
      <c r="Q811" s="13"/>
      <c r="R811" s="13"/>
      <c r="S811" s="13"/>
      <c r="T811" s="13"/>
      <c r="U811" s="17"/>
      <c r="V811" s="17"/>
      <c r="AA811" s="49"/>
      <c r="AB811" s="30"/>
      <c r="AC811" s="14"/>
      <c r="AD811" s="4"/>
      <c r="AE811" s="4"/>
      <c r="AF811" s="5"/>
      <c r="AG811" s="6"/>
      <c r="AH811" s="41"/>
      <c r="AI811" s="32"/>
      <c r="AJ811" s="32"/>
      <c r="AL811" s="2">
        <f t="shared" si="150"/>
        <v>0</v>
      </c>
      <c r="AM811" s="2">
        <f t="shared" si="151"/>
        <v>0</v>
      </c>
      <c r="AN811" s="2">
        <f t="shared" si="152"/>
        <v>0</v>
      </c>
      <c r="AO811" s="2">
        <f t="shared" si="153"/>
        <v>0</v>
      </c>
      <c r="AP811" s="2">
        <f t="shared" si="154"/>
        <v>0</v>
      </c>
      <c r="AQ811" s="2">
        <f t="shared" si="155"/>
        <v>0</v>
      </c>
      <c r="AR811" s="2">
        <f t="shared" si="156"/>
        <v>0</v>
      </c>
      <c r="AS811" s="2">
        <f t="shared" si="157"/>
        <v>0</v>
      </c>
      <c r="AT811" s="2">
        <f t="shared" si="158"/>
        <v>0</v>
      </c>
      <c r="AU811" s="2">
        <f t="shared" si="159"/>
        <v>0</v>
      </c>
      <c r="AV811" s="2"/>
      <c r="AW811" s="2">
        <f>AX811*O811</f>
        <v>0</v>
      </c>
      <c r="AX811" s="2">
        <f t="shared" si="160"/>
        <v>529.98221895859683</v>
      </c>
      <c r="AY811" s="2">
        <f>SUM(AL811:AU811)</f>
        <v>0</v>
      </c>
      <c r="AZ811" s="1">
        <f>AY811*O811</f>
        <v>0</v>
      </c>
      <c r="BA811" s="15">
        <f t="shared" si="161"/>
        <v>0</v>
      </c>
    </row>
    <row r="812" spans="15:53" ht="14.25" customHeight="1" x14ac:dyDescent="0.25">
      <c r="O812" s="53"/>
      <c r="P812" s="13"/>
      <c r="Q812" s="13"/>
      <c r="R812" s="13"/>
      <c r="S812" s="13"/>
      <c r="T812" s="13"/>
      <c r="U812" s="17"/>
      <c r="V812" s="17"/>
      <c r="AA812" s="49"/>
      <c r="AB812" s="30"/>
      <c r="AC812" s="14"/>
      <c r="AD812" s="4"/>
      <c r="AE812" s="4"/>
      <c r="AF812" s="5"/>
      <c r="AG812" s="6"/>
      <c r="AH812" s="41"/>
      <c r="AI812" s="32"/>
      <c r="AJ812" s="32"/>
      <c r="AL812" s="2">
        <f t="shared" si="150"/>
        <v>0</v>
      </c>
      <c r="AM812" s="2">
        <f t="shared" si="151"/>
        <v>0</v>
      </c>
      <c r="AN812" s="2">
        <f t="shared" si="152"/>
        <v>0</v>
      </c>
      <c r="AO812" s="2">
        <f t="shared" si="153"/>
        <v>0</v>
      </c>
      <c r="AP812" s="2">
        <f t="shared" si="154"/>
        <v>0</v>
      </c>
      <c r="AQ812" s="2">
        <f t="shared" si="155"/>
        <v>0</v>
      </c>
      <c r="AR812" s="2">
        <f t="shared" si="156"/>
        <v>0</v>
      </c>
      <c r="AS812" s="2">
        <f t="shared" si="157"/>
        <v>0</v>
      </c>
      <c r="AT812" s="2">
        <f t="shared" si="158"/>
        <v>0</v>
      </c>
      <c r="AU812" s="2">
        <f t="shared" si="159"/>
        <v>0</v>
      </c>
      <c r="AV812" s="2"/>
      <c r="AW812" s="2">
        <f>AX812*O812</f>
        <v>0</v>
      </c>
      <c r="AX812" s="2">
        <f t="shared" si="160"/>
        <v>529.98221895859683</v>
      </c>
      <c r="AY812" s="2">
        <f>SUM(AL812:AU812)</f>
        <v>0</v>
      </c>
      <c r="AZ812" s="1">
        <f>AY812*O812</f>
        <v>0</v>
      </c>
      <c r="BA812" s="15">
        <f t="shared" si="161"/>
        <v>0</v>
      </c>
    </row>
    <row r="813" spans="15:53" ht="14.25" customHeight="1" x14ac:dyDescent="0.25">
      <c r="O813" s="53"/>
      <c r="P813" s="13"/>
      <c r="Q813" s="13"/>
      <c r="R813" s="13"/>
      <c r="S813" s="13"/>
      <c r="T813" s="13"/>
      <c r="U813" s="17"/>
      <c r="V813" s="17"/>
      <c r="AA813" s="49"/>
      <c r="AB813" s="30"/>
      <c r="AC813" s="14"/>
      <c r="AD813" s="4"/>
      <c r="AE813" s="4"/>
      <c r="AF813" s="5"/>
      <c r="AG813" s="6"/>
      <c r="AH813" s="41"/>
      <c r="AI813" s="32"/>
      <c r="AJ813" s="32"/>
      <c r="AL813" s="2">
        <f t="shared" si="150"/>
        <v>0</v>
      </c>
      <c r="AM813" s="2">
        <f t="shared" si="151"/>
        <v>0</v>
      </c>
      <c r="AN813" s="2">
        <f t="shared" si="152"/>
        <v>0</v>
      </c>
      <c r="AO813" s="2">
        <f t="shared" si="153"/>
        <v>0</v>
      </c>
      <c r="AP813" s="2">
        <f t="shared" si="154"/>
        <v>0</v>
      </c>
      <c r="AQ813" s="2">
        <f t="shared" si="155"/>
        <v>0</v>
      </c>
      <c r="AR813" s="2">
        <f t="shared" si="156"/>
        <v>0</v>
      </c>
      <c r="AS813" s="2">
        <f t="shared" si="157"/>
        <v>0</v>
      </c>
      <c r="AT813" s="2">
        <f t="shared" si="158"/>
        <v>0</v>
      </c>
      <c r="AU813" s="2">
        <f t="shared" si="159"/>
        <v>0</v>
      </c>
      <c r="AV813" s="2"/>
      <c r="AW813" s="2">
        <f>AX813*O813</f>
        <v>0</v>
      </c>
      <c r="AX813" s="2">
        <f t="shared" si="160"/>
        <v>529.98221895859683</v>
      </c>
      <c r="AY813" s="2">
        <f>SUM(AL813:AU813)</f>
        <v>0</v>
      </c>
      <c r="AZ813" s="1">
        <f>AY813*O813</f>
        <v>0</v>
      </c>
      <c r="BA813" s="15">
        <f t="shared" si="161"/>
        <v>0</v>
      </c>
    </row>
    <row r="814" spans="15:53" ht="14.25" customHeight="1" x14ac:dyDescent="0.25">
      <c r="O814" s="53"/>
      <c r="P814" s="13"/>
      <c r="Q814" s="13"/>
      <c r="R814" s="13"/>
      <c r="S814" s="13"/>
      <c r="T814" s="13"/>
      <c r="U814" s="17"/>
      <c r="V814" s="17"/>
      <c r="AA814" s="49"/>
      <c r="AB814" s="30"/>
      <c r="AC814" s="14"/>
      <c r="AD814" s="4"/>
      <c r="AE814" s="4"/>
      <c r="AF814" s="5"/>
      <c r="AG814" s="6"/>
      <c r="AH814" s="41"/>
      <c r="AI814" s="32"/>
      <c r="AJ814" s="32"/>
      <c r="AL814" s="2">
        <f t="shared" si="150"/>
        <v>0</v>
      </c>
      <c r="AM814" s="2">
        <f t="shared" si="151"/>
        <v>0</v>
      </c>
      <c r="AN814" s="2">
        <f t="shared" si="152"/>
        <v>0</v>
      </c>
      <c r="AO814" s="2">
        <f t="shared" si="153"/>
        <v>0</v>
      </c>
      <c r="AP814" s="2">
        <f t="shared" si="154"/>
        <v>0</v>
      </c>
      <c r="AQ814" s="2">
        <f t="shared" si="155"/>
        <v>0</v>
      </c>
      <c r="AR814" s="2">
        <f t="shared" si="156"/>
        <v>0</v>
      </c>
      <c r="AS814" s="2">
        <f t="shared" si="157"/>
        <v>0</v>
      </c>
      <c r="AT814" s="2">
        <f t="shared" si="158"/>
        <v>0</v>
      </c>
      <c r="AU814" s="2">
        <f t="shared" si="159"/>
        <v>0</v>
      </c>
      <c r="AV814" s="2"/>
      <c r="AW814" s="2">
        <f>AX814*O814</f>
        <v>0</v>
      </c>
      <c r="AX814" s="2">
        <f t="shared" si="160"/>
        <v>529.98221895859683</v>
      </c>
      <c r="AY814" s="2">
        <f>SUM(AL814:AU814)</f>
        <v>0</v>
      </c>
      <c r="AZ814" s="1">
        <f>AY814*O814</f>
        <v>0</v>
      </c>
      <c r="BA814" s="15">
        <f t="shared" si="161"/>
        <v>0</v>
      </c>
    </row>
    <row r="815" spans="15:53" ht="14.25" customHeight="1" x14ac:dyDescent="0.25">
      <c r="O815" s="53"/>
      <c r="P815" s="13"/>
      <c r="Q815" s="13"/>
      <c r="R815" s="13"/>
      <c r="S815" s="13"/>
      <c r="T815" s="13"/>
      <c r="U815" s="17"/>
      <c r="V815" s="17"/>
      <c r="AA815" s="49"/>
      <c r="AB815" s="30"/>
      <c r="AC815" s="14"/>
      <c r="AD815" s="4"/>
      <c r="AE815" s="4"/>
      <c r="AF815" s="5"/>
      <c r="AG815" s="6"/>
      <c r="AH815" s="41"/>
      <c r="AI815" s="32"/>
      <c r="AJ815" s="32"/>
      <c r="AL815" s="2">
        <f t="shared" si="150"/>
        <v>0</v>
      </c>
      <c r="AM815" s="2">
        <f t="shared" si="151"/>
        <v>0</v>
      </c>
      <c r="AN815" s="2">
        <f t="shared" si="152"/>
        <v>0</v>
      </c>
      <c r="AO815" s="2">
        <f t="shared" si="153"/>
        <v>0</v>
      </c>
      <c r="AP815" s="2">
        <f t="shared" si="154"/>
        <v>0</v>
      </c>
      <c r="AQ815" s="2">
        <f t="shared" si="155"/>
        <v>0</v>
      </c>
      <c r="AR815" s="2">
        <f t="shared" si="156"/>
        <v>0</v>
      </c>
      <c r="AS815" s="2">
        <f t="shared" si="157"/>
        <v>0</v>
      </c>
      <c r="AT815" s="2">
        <f t="shared" si="158"/>
        <v>0</v>
      </c>
      <c r="AU815" s="2">
        <f t="shared" si="159"/>
        <v>0</v>
      </c>
      <c r="AV815" s="2"/>
      <c r="AW815" s="2">
        <f>AX815*O815</f>
        <v>0</v>
      </c>
      <c r="AX815" s="2">
        <f t="shared" si="160"/>
        <v>529.98221895859683</v>
      </c>
      <c r="AY815" s="2">
        <f>SUM(AL815:AU815)</f>
        <v>0</v>
      </c>
      <c r="AZ815" s="1">
        <f>AY815*O815</f>
        <v>0</v>
      </c>
      <c r="BA815" s="15">
        <f t="shared" si="161"/>
        <v>0</v>
      </c>
    </row>
    <row r="816" spans="15:53" ht="14.25" customHeight="1" x14ac:dyDescent="0.25">
      <c r="O816" s="53"/>
      <c r="P816" s="13"/>
      <c r="Q816" s="13"/>
      <c r="R816" s="13"/>
      <c r="S816" s="13"/>
      <c r="T816" s="13"/>
      <c r="U816" s="17"/>
      <c r="V816" s="17"/>
      <c r="AA816" s="49"/>
      <c r="AB816" s="30"/>
      <c r="AC816" s="14"/>
      <c r="AD816" s="4"/>
      <c r="AE816" s="4"/>
      <c r="AF816" s="5"/>
      <c r="AG816" s="6"/>
      <c r="AH816" s="41"/>
      <c r="AI816" s="32"/>
      <c r="AJ816" s="32"/>
      <c r="AL816" s="2">
        <f t="shared" si="150"/>
        <v>0</v>
      </c>
      <c r="AM816" s="2">
        <f t="shared" si="151"/>
        <v>0</v>
      </c>
      <c r="AN816" s="2">
        <f t="shared" si="152"/>
        <v>0</v>
      </c>
      <c r="AO816" s="2">
        <f t="shared" si="153"/>
        <v>0</v>
      </c>
      <c r="AP816" s="2">
        <f t="shared" si="154"/>
        <v>0</v>
      </c>
      <c r="AQ816" s="2">
        <f t="shared" si="155"/>
        <v>0</v>
      </c>
      <c r="AR816" s="2">
        <f t="shared" si="156"/>
        <v>0</v>
      </c>
      <c r="AS816" s="2">
        <f t="shared" si="157"/>
        <v>0</v>
      </c>
      <c r="AT816" s="2">
        <f t="shared" si="158"/>
        <v>0</v>
      </c>
      <c r="AU816" s="2">
        <f t="shared" si="159"/>
        <v>0</v>
      </c>
      <c r="AV816" s="2"/>
      <c r="AW816" s="2">
        <f>AX816*O816</f>
        <v>0</v>
      </c>
      <c r="AX816" s="2">
        <f t="shared" si="160"/>
        <v>529.98221895859683</v>
      </c>
      <c r="AY816" s="2">
        <f>SUM(AL816:AU816)</f>
        <v>0</v>
      </c>
      <c r="AZ816" s="1">
        <f>AY816*O816</f>
        <v>0</v>
      </c>
      <c r="BA816" s="15">
        <f t="shared" si="161"/>
        <v>0</v>
      </c>
    </row>
    <row r="817" spans="15:53" ht="14.25" customHeight="1" x14ac:dyDescent="0.25">
      <c r="O817" s="53"/>
      <c r="P817" s="13"/>
      <c r="Q817" s="13"/>
      <c r="R817" s="13"/>
      <c r="S817" s="13"/>
      <c r="T817" s="13"/>
      <c r="U817" s="17"/>
      <c r="V817" s="17"/>
      <c r="AA817" s="49"/>
      <c r="AB817" s="30"/>
      <c r="AC817" s="14"/>
      <c r="AD817" s="4"/>
      <c r="AE817" s="4"/>
      <c r="AF817" s="5"/>
      <c r="AG817" s="6"/>
      <c r="AH817" s="41"/>
      <c r="AI817" s="32"/>
      <c r="AJ817" s="32"/>
      <c r="AL817" s="2">
        <f t="shared" si="150"/>
        <v>0</v>
      </c>
      <c r="AM817" s="2">
        <f t="shared" si="151"/>
        <v>0</v>
      </c>
      <c r="AN817" s="2">
        <f t="shared" si="152"/>
        <v>0</v>
      </c>
      <c r="AO817" s="2">
        <f t="shared" si="153"/>
        <v>0</v>
      </c>
      <c r="AP817" s="2">
        <f t="shared" si="154"/>
        <v>0</v>
      </c>
      <c r="AQ817" s="2">
        <f t="shared" si="155"/>
        <v>0</v>
      </c>
      <c r="AR817" s="2">
        <f t="shared" si="156"/>
        <v>0</v>
      </c>
      <c r="AS817" s="2">
        <f t="shared" si="157"/>
        <v>0</v>
      </c>
      <c r="AT817" s="2">
        <f t="shared" si="158"/>
        <v>0</v>
      </c>
      <c r="AU817" s="2">
        <f t="shared" si="159"/>
        <v>0</v>
      </c>
      <c r="AV817" s="2"/>
      <c r="AW817" s="2">
        <f>AX817*O817</f>
        <v>0</v>
      </c>
      <c r="AX817" s="2">
        <f t="shared" si="160"/>
        <v>529.98221895859683</v>
      </c>
      <c r="AY817" s="2">
        <f>SUM(AL817:AU817)</f>
        <v>0</v>
      </c>
      <c r="AZ817" s="1">
        <f>AY817*O817</f>
        <v>0</v>
      </c>
      <c r="BA817" s="15">
        <f t="shared" si="161"/>
        <v>0</v>
      </c>
    </row>
    <row r="818" spans="15:53" ht="14.25" customHeight="1" x14ac:dyDescent="0.25">
      <c r="O818" s="53"/>
      <c r="P818" s="13"/>
      <c r="Q818" s="13"/>
      <c r="R818" s="13"/>
      <c r="S818" s="13"/>
      <c r="T818" s="13"/>
      <c r="U818" s="17"/>
      <c r="V818" s="17"/>
      <c r="AA818" s="49"/>
      <c r="AB818" s="30"/>
      <c r="AC818" s="14"/>
      <c r="AD818" s="4"/>
      <c r="AE818" s="4"/>
      <c r="AF818" s="5"/>
      <c r="AG818" s="6"/>
      <c r="AH818" s="41"/>
      <c r="AI818" s="32"/>
      <c r="AJ818" s="32"/>
      <c r="AL818" s="2">
        <f t="shared" si="150"/>
        <v>0</v>
      </c>
      <c r="AM818" s="2">
        <f t="shared" si="151"/>
        <v>0</v>
      </c>
      <c r="AN818" s="2">
        <f t="shared" si="152"/>
        <v>0</v>
      </c>
      <c r="AO818" s="2">
        <f t="shared" si="153"/>
        <v>0</v>
      </c>
      <c r="AP818" s="2">
        <f t="shared" si="154"/>
        <v>0</v>
      </c>
      <c r="AQ818" s="2">
        <f t="shared" si="155"/>
        <v>0</v>
      </c>
      <c r="AR818" s="2">
        <f t="shared" si="156"/>
        <v>0</v>
      </c>
      <c r="AS818" s="2">
        <f t="shared" si="157"/>
        <v>0</v>
      </c>
      <c r="AT818" s="2">
        <f t="shared" si="158"/>
        <v>0</v>
      </c>
      <c r="AU818" s="2">
        <f t="shared" si="159"/>
        <v>0</v>
      </c>
      <c r="AV818" s="2"/>
      <c r="AW818" s="2">
        <f>AX818*O818</f>
        <v>0</v>
      </c>
      <c r="AX818" s="2">
        <f t="shared" si="160"/>
        <v>529.98221895859683</v>
      </c>
      <c r="AY818" s="2">
        <f>SUM(AL818:AU818)</f>
        <v>0</v>
      </c>
      <c r="AZ818" s="1">
        <f>AY818*O818</f>
        <v>0</v>
      </c>
      <c r="BA818" s="15">
        <f t="shared" si="161"/>
        <v>0</v>
      </c>
    </row>
    <row r="819" spans="15:53" ht="14.25" customHeight="1" x14ac:dyDescent="0.25">
      <c r="O819" s="53"/>
      <c r="P819" s="13"/>
      <c r="Q819" s="13"/>
      <c r="R819" s="13"/>
      <c r="S819" s="13"/>
      <c r="T819" s="13"/>
      <c r="U819" s="17"/>
      <c r="V819" s="17"/>
      <c r="AA819" s="49"/>
      <c r="AB819" s="30"/>
      <c r="AC819" s="14"/>
      <c r="AD819" s="4"/>
      <c r="AE819" s="4"/>
      <c r="AF819" s="5"/>
      <c r="AG819" s="6"/>
      <c r="AH819" s="41"/>
      <c r="AI819" s="32"/>
      <c r="AJ819" s="32"/>
      <c r="AL819" s="2">
        <f t="shared" si="150"/>
        <v>0</v>
      </c>
      <c r="AM819" s="2">
        <f t="shared" si="151"/>
        <v>0</v>
      </c>
      <c r="AN819" s="2">
        <f t="shared" si="152"/>
        <v>0</v>
      </c>
      <c r="AO819" s="2">
        <f t="shared" si="153"/>
        <v>0</v>
      </c>
      <c r="AP819" s="2">
        <f t="shared" si="154"/>
        <v>0</v>
      </c>
      <c r="AQ819" s="2">
        <f t="shared" si="155"/>
        <v>0</v>
      </c>
      <c r="AR819" s="2">
        <f t="shared" si="156"/>
        <v>0</v>
      </c>
      <c r="AS819" s="2">
        <f t="shared" si="157"/>
        <v>0</v>
      </c>
      <c r="AT819" s="2">
        <f t="shared" si="158"/>
        <v>0</v>
      </c>
      <c r="AU819" s="2">
        <f t="shared" si="159"/>
        <v>0</v>
      </c>
      <c r="AV819" s="2"/>
      <c r="AW819" s="2">
        <f>AX819*O819</f>
        <v>0</v>
      </c>
      <c r="AX819" s="2">
        <f t="shared" si="160"/>
        <v>529.98221895859683</v>
      </c>
      <c r="AY819" s="2">
        <f>SUM(AL819:AU819)</f>
        <v>0</v>
      </c>
      <c r="AZ819" s="1">
        <f>AY819*O819</f>
        <v>0</v>
      </c>
      <c r="BA819" s="15">
        <f t="shared" si="161"/>
        <v>0</v>
      </c>
    </row>
    <row r="820" spans="15:53" ht="14.25" customHeight="1" x14ac:dyDescent="0.25">
      <c r="O820" s="53"/>
      <c r="P820" s="13"/>
      <c r="Q820" s="13"/>
      <c r="R820" s="13"/>
      <c r="S820" s="13"/>
      <c r="T820" s="13"/>
      <c r="U820" s="17"/>
      <c r="V820" s="17"/>
      <c r="AA820" s="49"/>
      <c r="AB820" s="30"/>
      <c r="AC820" s="14"/>
      <c r="AD820" s="4"/>
      <c r="AE820" s="4"/>
      <c r="AF820" s="5"/>
      <c r="AG820" s="6"/>
      <c r="AH820" s="41"/>
      <c r="AI820" s="32"/>
      <c r="AJ820" s="32"/>
      <c r="AL820" s="2">
        <f t="shared" si="150"/>
        <v>0</v>
      </c>
      <c r="AM820" s="2">
        <f t="shared" si="151"/>
        <v>0</v>
      </c>
      <c r="AN820" s="2">
        <f t="shared" si="152"/>
        <v>0</v>
      </c>
      <c r="AO820" s="2">
        <f t="shared" si="153"/>
        <v>0</v>
      </c>
      <c r="AP820" s="2">
        <f t="shared" si="154"/>
        <v>0</v>
      </c>
      <c r="AQ820" s="2">
        <f t="shared" si="155"/>
        <v>0</v>
      </c>
      <c r="AR820" s="2">
        <f t="shared" si="156"/>
        <v>0</v>
      </c>
      <c r="AS820" s="2">
        <f t="shared" si="157"/>
        <v>0</v>
      </c>
      <c r="AT820" s="2">
        <f t="shared" si="158"/>
        <v>0</v>
      </c>
      <c r="AU820" s="2">
        <f t="shared" si="159"/>
        <v>0</v>
      </c>
      <c r="AV820" s="2"/>
      <c r="AW820" s="2">
        <f>AX820*O820</f>
        <v>0</v>
      </c>
      <c r="AX820" s="2">
        <f t="shared" si="160"/>
        <v>529.98221895859683</v>
      </c>
      <c r="AY820" s="2">
        <f>SUM(AL820:AU820)</f>
        <v>0</v>
      </c>
      <c r="AZ820" s="1">
        <f>AY820*O820</f>
        <v>0</v>
      </c>
      <c r="BA820" s="15">
        <f t="shared" si="161"/>
        <v>0</v>
      </c>
    </row>
    <row r="821" spans="15:53" ht="14.25" customHeight="1" x14ac:dyDescent="0.25">
      <c r="O821" s="53"/>
      <c r="P821" s="13"/>
      <c r="Q821" s="13"/>
      <c r="R821" s="13"/>
      <c r="S821" s="13"/>
      <c r="T821" s="13"/>
      <c r="U821" s="17"/>
      <c r="V821" s="17"/>
      <c r="AA821" s="49"/>
      <c r="AB821" s="30"/>
      <c r="AC821" s="14"/>
      <c r="AD821" s="4"/>
      <c r="AE821" s="4"/>
      <c r="AF821" s="5"/>
      <c r="AG821" s="6"/>
      <c r="AH821" s="41"/>
      <c r="AI821" s="32"/>
      <c r="AJ821" s="32"/>
      <c r="AL821" s="2">
        <f t="shared" si="150"/>
        <v>0</v>
      </c>
      <c r="AM821" s="2">
        <f t="shared" si="151"/>
        <v>0</v>
      </c>
      <c r="AN821" s="2">
        <f t="shared" si="152"/>
        <v>0</v>
      </c>
      <c r="AO821" s="2">
        <f t="shared" si="153"/>
        <v>0</v>
      </c>
      <c r="AP821" s="2">
        <f t="shared" si="154"/>
        <v>0</v>
      </c>
      <c r="AQ821" s="2">
        <f t="shared" si="155"/>
        <v>0</v>
      </c>
      <c r="AR821" s="2">
        <f t="shared" si="156"/>
        <v>0</v>
      </c>
      <c r="AS821" s="2">
        <f t="shared" si="157"/>
        <v>0</v>
      </c>
      <c r="AT821" s="2">
        <f t="shared" si="158"/>
        <v>0</v>
      </c>
      <c r="AU821" s="2">
        <f t="shared" si="159"/>
        <v>0</v>
      </c>
      <c r="AV821" s="2"/>
      <c r="AW821" s="2">
        <f>AX821*O821</f>
        <v>0</v>
      </c>
      <c r="AX821" s="2">
        <f t="shared" si="160"/>
        <v>529.98221895859683</v>
      </c>
      <c r="AY821" s="2">
        <f>SUM(AL821:AU821)</f>
        <v>0</v>
      </c>
      <c r="AZ821" s="1">
        <f>AY821*O821</f>
        <v>0</v>
      </c>
      <c r="BA821" s="15">
        <f t="shared" si="161"/>
        <v>0</v>
      </c>
    </row>
    <row r="822" spans="15:53" ht="14.25" customHeight="1" x14ac:dyDescent="0.25">
      <c r="O822" s="53"/>
      <c r="P822" s="13"/>
      <c r="Q822" s="13"/>
      <c r="R822" s="13"/>
      <c r="S822" s="13"/>
      <c r="T822" s="13"/>
      <c r="U822" s="17"/>
      <c r="V822" s="17"/>
      <c r="AA822" s="49"/>
      <c r="AB822" s="30"/>
      <c r="AC822" s="14"/>
      <c r="AD822" s="4"/>
      <c r="AE822" s="4"/>
      <c r="AF822" s="5"/>
      <c r="AG822" s="6"/>
      <c r="AH822" s="41"/>
      <c r="AI822" s="32"/>
      <c r="AJ822" s="32"/>
      <c r="AL822" s="2">
        <f t="shared" si="150"/>
        <v>0</v>
      </c>
      <c r="AM822" s="2">
        <f t="shared" si="151"/>
        <v>0</v>
      </c>
      <c r="AN822" s="2">
        <f t="shared" si="152"/>
        <v>0</v>
      </c>
      <c r="AO822" s="2">
        <f t="shared" si="153"/>
        <v>0</v>
      </c>
      <c r="AP822" s="2">
        <f t="shared" si="154"/>
        <v>0</v>
      </c>
      <c r="AQ822" s="2">
        <f t="shared" si="155"/>
        <v>0</v>
      </c>
      <c r="AR822" s="2">
        <f t="shared" si="156"/>
        <v>0</v>
      </c>
      <c r="AS822" s="2">
        <f t="shared" si="157"/>
        <v>0</v>
      </c>
      <c r="AT822" s="2">
        <f t="shared" si="158"/>
        <v>0</v>
      </c>
      <c r="AU822" s="2">
        <f t="shared" si="159"/>
        <v>0</v>
      </c>
      <c r="AV822" s="2"/>
      <c r="AW822" s="2">
        <f>AX822*O822</f>
        <v>0</v>
      </c>
      <c r="AX822" s="2">
        <f t="shared" si="160"/>
        <v>529.98221895859683</v>
      </c>
      <c r="AY822" s="2">
        <f>SUM(AL822:AU822)</f>
        <v>0</v>
      </c>
      <c r="AZ822" s="1">
        <f>AY822*O822</f>
        <v>0</v>
      </c>
      <c r="BA822" s="15">
        <f t="shared" si="161"/>
        <v>0</v>
      </c>
    </row>
    <row r="823" spans="15:53" ht="14.25" customHeight="1" x14ac:dyDescent="0.25">
      <c r="O823" s="53"/>
      <c r="P823" s="13"/>
      <c r="Q823" s="13"/>
      <c r="R823" s="13"/>
      <c r="S823" s="13"/>
      <c r="T823" s="13"/>
      <c r="U823" s="17"/>
      <c r="V823" s="17"/>
      <c r="AA823" s="49"/>
      <c r="AB823" s="30"/>
      <c r="AC823" s="14"/>
      <c r="AD823" s="4"/>
      <c r="AE823" s="4"/>
      <c r="AF823" s="5"/>
      <c r="AG823" s="6"/>
      <c r="AH823" s="41"/>
      <c r="AI823" s="32"/>
      <c r="AJ823" s="32"/>
      <c r="AL823" s="2">
        <f t="shared" si="150"/>
        <v>0</v>
      </c>
      <c r="AM823" s="2">
        <f t="shared" si="151"/>
        <v>0</v>
      </c>
      <c r="AN823" s="2">
        <f t="shared" si="152"/>
        <v>0</v>
      </c>
      <c r="AO823" s="2">
        <f t="shared" si="153"/>
        <v>0</v>
      </c>
      <c r="AP823" s="2">
        <f t="shared" si="154"/>
        <v>0</v>
      </c>
      <c r="AQ823" s="2">
        <f t="shared" si="155"/>
        <v>0</v>
      </c>
      <c r="AR823" s="2">
        <f t="shared" si="156"/>
        <v>0</v>
      </c>
      <c r="AS823" s="2">
        <f t="shared" si="157"/>
        <v>0</v>
      </c>
      <c r="AT823" s="2">
        <f t="shared" si="158"/>
        <v>0</v>
      </c>
      <c r="AU823" s="2">
        <f t="shared" si="159"/>
        <v>0</v>
      </c>
      <c r="AV823" s="2"/>
      <c r="AW823" s="2">
        <f>AX823*O823</f>
        <v>0</v>
      </c>
      <c r="AX823" s="2">
        <f t="shared" si="160"/>
        <v>529.98221895859683</v>
      </c>
      <c r="AY823" s="2">
        <f>SUM(AL823:AU823)</f>
        <v>0</v>
      </c>
      <c r="AZ823" s="1">
        <f>AY823*O823</f>
        <v>0</v>
      </c>
      <c r="BA823" s="15">
        <f t="shared" si="161"/>
        <v>0</v>
      </c>
    </row>
    <row r="824" spans="15:53" ht="14.25" customHeight="1" x14ac:dyDescent="0.25">
      <c r="O824" s="53"/>
      <c r="P824" s="13"/>
      <c r="Q824" s="13"/>
      <c r="R824" s="13"/>
      <c r="S824" s="13"/>
      <c r="T824" s="13"/>
      <c r="U824" s="17"/>
      <c r="V824" s="17"/>
      <c r="AA824" s="49"/>
      <c r="AB824" s="30"/>
      <c r="AC824" s="14"/>
      <c r="AD824" s="4"/>
      <c r="AE824" s="4"/>
      <c r="AF824" s="5"/>
      <c r="AG824" s="6"/>
      <c r="AH824" s="41"/>
      <c r="AI824" s="32"/>
      <c r="AJ824" s="32"/>
      <c r="AL824" s="2">
        <f t="shared" si="150"/>
        <v>0</v>
      </c>
      <c r="AM824" s="2">
        <f t="shared" si="151"/>
        <v>0</v>
      </c>
      <c r="AN824" s="2">
        <f t="shared" si="152"/>
        <v>0</v>
      </c>
      <c r="AO824" s="2">
        <f t="shared" si="153"/>
        <v>0</v>
      </c>
      <c r="AP824" s="2">
        <f t="shared" si="154"/>
        <v>0</v>
      </c>
      <c r="AQ824" s="2">
        <f t="shared" si="155"/>
        <v>0</v>
      </c>
      <c r="AR824" s="2">
        <f t="shared" si="156"/>
        <v>0</v>
      </c>
      <c r="AS824" s="2">
        <f t="shared" si="157"/>
        <v>0</v>
      </c>
      <c r="AT824" s="2">
        <f t="shared" si="158"/>
        <v>0</v>
      </c>
      <c r="AU824" s="2">
        <f t="shared" si="159"/>
        <v>0</v>
      </c>
      <c r="AV824" s="2"/>
      <c r="AW824" s="2">
        <f>AX824*O824</f>
        <v>0</v>
      </c>
      <c r="AX824" s="2">
        <f t="shared" si="160"/>
        <v>529.98221895859683</v>
      </c>
      <c r="AY824" s="2">
        <f>SUM(AL824:AU824)</f>
        <v>0</v>
      </c>
      <c r="AZ824" s="1">
        <f>AY824*O824</f>
        <v>0</v>
      </c>
      <c r="BA824" s="15">
        <f t="shared" si="161"/>
        <v>0</v>
      </c>
    </row>
    <row r="825" spans="15:53" ht="14.25" customHeight="1" x14ac:dyDescent="0.25">
      <c r="O825" s="53"/>
      <c r="P825" s="13"/>
      <c r="Q825" s="13"/>
      <c r="R825" s="13"/>
      <c r="S825" s="13"/>
      <c r="T825" s="13"/>
      <c r="U825" s="17"/>
      <c r="V825" s="17"/>
      <c r="AA825" s="49"/>
      <c r="AB825" s="30"/>
      <c r="AC825" s="14"/>
      <c r="AD825" s="4"/>
      <c r="AE825" s="4"/>
      <c r="AF825" s="5"/>
      <c r="AG825" s="6"/>
      <c r="AH825" s="41"/>
      <c r="AI825" s="32"/>
      <c r="AJ825" s="32"/>
      <c r="AL825" s="2">
        <f t="shared" si="150"/>
        <v>0</v>
      </c>
      <c r="AM825" s="2">
        <f t="shared" si="151"/>
        <v>0</v>
      </c>
      <c r="AN825" s="2">
        <f t="shared" si="152"/>
        <v>0</v>
      </c>
      <c r="AO825" s="2">
        <f t="shared" si="153"/>
        <v>0</v>
      </c>
      <c r="AP825" s="2">
        <f t="shared" si="154"/>
        <v>0</v>
      </c>
      <c r="AQ825" s="2">
        <f t="shared" si="155"/>
        <v>0</v>
      </c>
      <c r="AR825" s="2">
        <f t="shared" si="156"/>
        <v>0</v>
      </c>
      <c r="AS825" s="2">
        <f t="shared" si="157"/>
        <v>0</v>
      </c>
      <c r="AT825" s="2">
        <f t="shared" si="158"/>
        <v>0</v>
      </c>
      <c r="AU825" s="2">
        <f t="shared" si="159"/>
        <v>0</v>
      </c>
      <c r="AV825" s="2"/>
      <c r="AW825" s="2">
        <f>AX825*O825</f>
        <v>0</v>
      </c>
      <c r="AX825" s="2">
        <f t="shared" si="160"/>
        <v>529.98221895859683</v>
      </c>
      <c r="AY825" s="2">
        <f>SUM(AL825:AU825)</f>
        <v>0</v>
      </c>
      <c r="AZ825" s="1">
        <f>AY825*O825</f>
        <v>0</v>
      </c>
      <c r="BA825" s="15">
        <f t="shared" si="161"/>
        <v>0</v>
      </c>
    </row>
    <row r="826" spans="15:53" ht="14.25" customHeight="1" x14ac:dyDescent="0.25">
      <c r="O826" s="53"/>
      <c r="P826" s="13"/>
      <c r="Q826" s="13"/>
      <c r="R826" s="13"/>
      <c r="S826" s="13"/>
      <c r="T826" s="13"/>
      <c r="U826" s="17"/>
      <c r="V826" s="17"/>
      <c r="AA826" s="49"/>
      <c r="AB826" s="30"/>
      <c r="AC826" s="14"/>
      <c r="AD826" s="4"/>
      <c r="AE826" s="4"/>
      <c r="AF826" s="5"/>
      <c r="AG826" s="6"/>
      <c r="AH826" s="41"/>
      <c r="AI826" s="32"/>
      <c r="AJ826" s="32"/>
      <c r="AL826" s="2">
        <f t="shared" si="150"/>
        <v>0</v>
      </c>
      <c r="AM826" s="2">
        <f t="shared" si="151"/>
        <v>0</v>
      </c>
      <c r="AN826" s="2">
        <f t="shared" si="152"/>
        <v>0</v>
      </c>
      <c r="AO826" s="2">
        <f t="shared" si="153"/>
        <v>0</v>
      </c>
      <c r="AP826" s="2">
        <f t="shared" si="154"/>
        <v>0</v>
      </c>
      <c r="AQ826" s="2">
        <f t="shared" si="155"/>
        <v>0</v>
      </c>
      <c r="AR826" s="2">
        <f t="shared" si="156"/>
        <v>0</v>
      </c>
      <c r="AS826" s="2">
        <f t="shared" si="157"/>
        <v>0</v>
      </c>
      <c r="AT826" s="2">
        <f t="shared" si="158"/>
        <v>0</v>
      </c>
      <c r="AU826" s="2">
        <f t="shared" si="159"/>
        <v>0</v>
      </c>
      <c r="AV826" s="2"/>
      <c r="AW826" s="2">
        <f>AX826*O826</f>
        <v>0</v>
      </c>
      <c r="AX826" s="2">
        <f t="shared" si="160"/>
        <v>529.98221895859683</v>
      </c>
      <c r="AY826" s="2">
        <f>SUM(AL826:AU826)</f>
        <v>0</v>
      </c>
      <c r="AZ826" s="1">
        <f>AY826*O826</f>
        <v>0</v>
      </c>
      <c r="BA826" s="15">
        <f t="shared" si="161"/>
        <v>0</v>
      </c>
    </row>
    <row r="827" spans="15:53" ht="14.25" customHeight="1" x14ac:dyDescent="0.25">
      <c r="O827" s="53"/>
      <c r="P827" s="13"/>
      <c r="Q827" s="13"/>
      <c r="R827" s="13"/>
      <c r="S827" s="13"/>
      <c r="T827" s="13"/>
      <c r="U827" s="17"/>
      <c r="V827" s="17"/>
      <c r="AA827" s="49"/>
      <c r="AB827" s="30"/>
      <c r="AC827" s="14"/>
      <c r="AD827" s="4"/>
      <c r="AE827" s="4"/>
      <c r="AF827" s="5"/>
      <c r="AG827" s="6"/>
      <c r="AH827" s="41"/>
      <c r="AI827" s="32"/>
      <c r="AJ827" s="32"/>
      <c r="AL827" s="2">
        <f t="shared" si="150"/>
        <v>0</v>
      </c>
      <c r="AM827" s="2">
        <f t="shared" si="151"/>
        <v>0</v>
      </c>
      <c r="AN827" s="2">
        <f t="shared" si="152"/>
        <v>0</v>
      </c>
      <c r="AO827" s="2">
        <f t="shared" si="153"/>
        <v>0</v>
      </c>
      <c r="AP827" s="2">
        <f t="shared" si="154"/>
        <v>0</v>
      </c>
      <c r="AQ827" s="2">
        <f t="shared" si="155"/>
        <v>0</v>
      </c>
      <c r="AR827" s="2">
        <f t="shared" si="156"/>
        <v>0</v>
      </c>
      <c r="AS827" s="2">
        <f t="shared" si="157"/>
        <v>0</v>
      </c>
      <c r="AT827" s="2">
        <f t="shared" si="158"/>
        <v>0</v>
      </c>
      <c r="AU827" s="2">
        <f t="shared" si="159"/>
        <v>0</v>
      </c>
      <c r="AV827" s="2"/>
      <c r="AW827" s="2">
        <f>AX827*O827</f>
        <v>0</v>
      </c>
      <c r="AX827" s="2">
        <f t="shared" si="160"/>
        <v>529.98221895859683</v>
      </c>
      <c r="AY827" s="2">
        <f>SUM(AL827:AU827)</f>
        <v>0</v>
      </c>
      <c r="AZ827" s="1">
        <f>AY827*O827</f>
        <v>0</v>
      </c>
      <c r="BA827" s="15">
        <f t="shared" si="161"/>
        <v>0</v>
      </c>
    </row>
    <row r="828" spans="15:53" ht="14.25" customHeight="1" x14ac:dyDescent="0.25">
      <c r="O828" s="53"/>
      <c r="P828" s="13"/>
      <c r="Q828" s="13"/>
      <c r="R828" s="13"/>
      <c r="S828" s="13"/>
      <c r="T828" s="13"/>
      <c r="U828" s="17"/>
      <c r="V828" s="17"/>
      <c r="AA828" s="49"/>
      <c r="AB828" s="30"/>
      <c r="AC828" s="14"/>
      <c r="AD828" s="4"/>
      <c r="AE828" s="4"/>
      <c r="AF828" s="5"/>
      <c r="AG828" s="6"/>
      <c r="AH828" s="41"/>
      <c r="AI828" s="32"/>
      <c r="AJ828" s="32"/>
      <c r="AL828" s="2">
        <f t="shared" si="150"/>
        <v>0</v>
      </c>
      <c r="AM828" s="2">
        <f t="shared" si="151"/>
        <v>0</v>
      </c>
      <c r="AN828" s="2">
        <f t="shared" si="152"/>
        <v>0</v>
      </c>
      <c r="AO828" s="2">
        <f t="shared" si="153"/>
        <v>0</v>
      </c>
      <c r="AP828" s="2">
        <f t="shared" si="154"/>
        <v>0</v>
      </c>
      <c r="AQ828" s="2">
        <f t="shared" si="155"/>
        <v>0</v>
      </c>
      <c r="AR828" s="2">
        <f t="shared" si="156"/>
        <v>0</v>
      </c>
      <c r="AS828" s="2">
        <f t="shared" si="157"/>
        <v>0</v>
      </c>
      <c r="AT828" s="2">
        <f t="shared" si="158"/>
        <v>0</v>
      </c>
      <c r="AU828" s="2">
        <f t="shared" si="159"/>
        <v>0</v>
      </c>
      <c r="AV828" s="2"/>
      <c r="AW828" s="2">
        <f>AX828*O828</f>
        <v>0</v>
      </c>
      <c r="AX828" s="2">
        <f t="shared" si="160"/>
        <v>529.98221895859683</v>
      </c>
      <c r="AY828" s="2">
        <f>SUM(AL828:AU828)</f>
        <v>0</v>
      </c>
      <c r="AZ828" s="1">
        <f>AY828*O828</f>
        <v>0</v>
      </c>
      <c r="BA828" s="15">
        <f t="shared" si="161"/>
        <v>0</v>
      </c>
    </row>
    <row r="829" spans="15:53" ht="14.25" customHeight="1" x14ac:dyDescent="0.25">
      <c r="O829" s="53"/>
      <c r="P829" s="13"/>
      <c r="Q829" s="13"/>
      <c r="R829" s="13"/>
      <c r="S829" s="13"/>
      <c r="T829" s="13"/>
      <c r="U829" s="17"/>
      <c r="V829" s="17"/>
      <c r="AA829" s="49"/>
      <c r="AB829" s="30"/>
      <c r="AC829" s="14"/>
      <c r="AD829" s="4"/>
      <c r="AE829" s="4"/>
      <c r="AF829" s="5"/>
      <c r="AG829" s="6"/>
      <c r="AH829" s="41"/>
      <c r="AI829" s="32"/>
      <c r="AJ829" s="32"/>
      <c r="AL829" s="2">
        <f t="shared" si="150"/>
        <v>0</v>
      </c>
      <c r="AM829" s="2">
        <f t="shared" si="151"/>
        <v>0</v>
      </c>
      <c r="AN829" s="2">
        <f t="shared" si="152"/>
        <v>0</v>
      </c>
      <c r="AO829" s="2">
        <f t="shared" si="153"/>
        <v>0</v>
      </c>
      <c r="AP829" s="2">
        <f t="shared" si="154"/>
        <v>0</v>
      </c>
      <c r="AQ829" s="2">
        <f t="shared" si="155"/>
        <v>0</v>
      </c>
      <c r="AR829" s="2">
        <f t="shared" si="156"/>
        <v>0</v>
      </c>
      <c r="AS829" s="2">
        <f t="shared" si="157"/>
        <v>0</v>
      </c>
      <c r="AT829" s="2">
        <f t="shared" si="158"/>
        <v>0</v>
      </c>
      <c r="AU829" s="2">
        <f t="shared" si="159"/>
        <v>0</v>
      </c>
      <c r="AV829" s="2"/>
      <c r="AW829" s="2">
        <f>AX829*O829</f>
        <v>0</v>
      </c>
      <c r="AX829" s="2">
        <f t="shared" si="160"/>
        <v>529.98221895859683</v>
      </c>
      <c r="AY829" s="2">
        <f>SUM(AL829:AU829)</f>
        <v>0</v>
      </c>
      <c r="AZ829" s="1">
        <f>AY829*O829</f>
        <v>0</v>
      </c>
      <c r="BA829" s="15">
        <f t="shared" si="161"/>
        <v>0</v>
      </c>
    </row>
    <row r="830" spans="15:53" ht="14.25" customHeight="1" x14ac:dyDescent="0.25">
      <c r="O830" s="53"/>
      <c r="P830" s="13"/>
      <c r="Q830" s="13"/>
      <c r="R830" s="13"/>
      <c r="S830" s="13"/>
      <c r="T830" s="13"/>
      <c r="U830" s="17"/>
      <c r="V830" s="17"/>
      <c r="AA830" s="49"/>
      <c r="AB830" s="30"/>
      <c r="AC830" s="14"/>
      <c r="AD830" s="4"/>
      <c r="AE830" s="4"/>
      <c r="AF830" s="5"/>
      <c r="AG830" s="6"/>
      <c r="AH830" s="41"/>
      <c r="AI830" s="32"/>
      <c r="AJ830" s="32"/>
      <c r="AL830" s="2">
        <f t="shared" si="150"/>
        <v>0</v>
      </c>
      <c r="AM830" s="2">
        <f t="shared" si="151"/>
        <v>0</v>
      </c>
      <c r="AN830" s="2">
        <f t="shared" si="152"/>
        <v>0</v>
      </c>
      <c r="AO830" s="2">
        <f t="shared" si="153"/>
        <v>0</v>
      </c>
      <c r="AP830" s="2">
        <f t="shared" si="154"/>
        <v>0</v>
      </c>
      <c r="AQ830" s="2">
        <f t="shared" si="155"/>
        <v>0</v>
      </c>
      <c r="AR830" s="2">
        <f t="shared" si="156"/>
        <v>0</v>
      </c>
      <c r="AS830" s="2">
        <f t="shared" si="157"/>
        <v>0</v>
      </c>
      <c r="AT830" s="2">
        <f t="shared" si="158"/>
        <v>0</v>
      </c>
      <c r="AU830" s="2">
        <f t="shared" si="159"/>
        <v>0</v>
      </c>
      <c r="AV830" s="2"/>
      <c r="AW830" s="2">
        <f>AX830*O830</f>
        <v>0</v>
      </c>
      <c r="AX830" s="2">
        <f t="shared" si="160"/>
        <v>529.98221895859683</v>
      </c>
      <c r="AY830" s="2">
        <f>SUM(AL830:AU830)</f>
        <v>0</v>
      </c>
      <c r="AZ830" s="1">
        <f>AY830*O830</f>
        <v>0</v>
      </c>
      <c r="BA830" s="15">
        <f t="shared" si="161"/>
        <v>0</v>
      </c>
    </row>
    <row r="831" spans="15:53" ht="14.25" customHeight="1" x14ac:dyDescent="0.25">
      <c r="O831" s="53"/>
      <c r="P831" s="13"/>
      <c r="Q831" s="13"/>
      <c r="R831" s="13"/>
      <c r="S831" s="13"/>
      <c r="T831" s="13"/>
      <c r="U831" s="17"/>
      <c r="V831" s="17"/>
      <c r="AA831" s="49"/>
      <c r="AB831" s="30"/>
      <c r="AC831" s="14"/>
      <c r="AD831" s="4"/>
      <c r="AE831" s="4"/>
      <c r="AF831" s="5"/>
      <c r="AG831" s="6"/>
      <c r="AH831" s="41"/>
      <c r="AI831" s="32"/>
      <c r="AJ831" s="32"/>
      <c r="AL831" s="2">
        <f t="shared" si="150"/>
        <v>0</v>
      </c>
      <c r="AM831" s="2">
        <f t="shared" si="151"/>
        <v>0</v>
      </c>
      <c r="AN831" s="2">
        <f t="shared" si="152"/>
        <v>0</v>
      </c>
      <c r="AO831" s="2">
        <f t="shared" si="153"/>
        <v>0</v>
      </c>
      <c r="AP831" s="2">
        <f t="shared" si="154"/>
        <v>0</v>
      </c>
      <c r="AQ831" s="2">
        <f t="shared" si="155"/>
        <v>0</v>
      </c>
      <c r="AR831" s="2">
        <f t="shared" si="156"/>
        <v>0</v>
      </c>
      <c r="AS831" s="2">
        <f t="shared" si="157"/>
        <v>0</v>
      </c>
      <c r="AT831" s="2">
        <f t="shared" si="158"/>
        <v>0</v>
      </c>
      <c r="AU831" s="2">
        <f t="shared" si="159"/>
        <v>0</v>
      </c>
      <c r="AV831" s="2"/>
      <c r="AW831" s="2">
        <f>AX831*O831</f>
        <v>0</v>
      </c>
      <c r="AX831" s="2">
        <f t="shared" si="160"/>
        <v>529.98221895859683</v>
      </c>
      <c r="AY831" s="2">
        <f>SUM(AL831:AU831)</f>
        <v>0</v>
      </c>
      <c r="AZ831" s="1">
        <f>AY831*O831</f>
        <v>0</v>
      </c>
      <c r="BA831" s="15">
        <f t="shared" si="161"/>
        <v>0</v>
      </c>
    </row>
    <row r="832" spans="15:53" ht="14.25" customHeight="1" x14ac:dyDescent="0.25">
      <c r="O832" s="53"/>
      <c r="P832" s="13"/>
      <c r="Q832" s="13"/>
      <c r="R832" s="13"/>
      <c r="S832" s="13"/>
      <c r="T832" s="13"/>
      <c r="U832" s="17"/>
      <c r="V832" s="17"/>
      <c r="AA832" s="49"/>
      <c r="AB832" s="30"/>
      <c r="AC832" s="14"/>
      <c r="AD832" s="4"/>
      <c r="AE832" s="4"/>
      <c r="AF832" s="5"/>
      <c r="AG832" s="6"/>
      <c r="AH832" s="41"/>
      <c r="AI832" s="32"/>
      <c r="AJ832" s="32"/>
      <c r="AL832" s="2">
        <f t="shared" si="150"/>
        <v>0</v>
      </c>
      <c r="AM832" s="2">
        <f t="shared" si="151"/>
        <v>0</v>
      </c>
      <c r="AN832" s="2">
        <f t="shared" si="152"/>
        <v>0</v>
      </c>
      <c r="AO832" s="2">
        <f t="shared" si="153"/>
        <v>0</v>
      </c>
      <c r="AP832" s="2">
        <f t="shared" si="154"/>
        <v>0</v>
      </c>
      <c r="AQ832" s="2">
        <f t="shared" si="155"/>
        <v>0</v>
      </c>
      <c r="AR832" s="2">
        <f t="shared" si="156"/>
        <v>0</v>
      </c>
      <c r="AS832" s="2">
        <f t="shared" si="157"/>
        <v>0</v>
      </c>
      <c r="AT832" s="2">
        <f t="shared" si="158"/>
        <v>0</v>
      </c>
      <c r="AU832" s="2">
        <f t="shared" si="159"/>
        <v>0</v>
      </c>
      <c r="AV832" s="2"/>
      <c r="AW832" s="2">
        <f>AX832*O832</f>
        <v>0</v>
      </c>
      <c r="AX832" s="2">
        <f t="shared" si="160"/>
        <v>529.98221895859683</v>
      </c>
      <c r="AY832" s="2">
        <f>SUM(AL832:AU832)</f>
        <v>0</v>
      </c>
      <c r="AZ832" s="1">
        <f>AY832*O832</f>
        <v>0</v>
      </c>
      <c r="BA832" s="15">
        <f t="shared" si="161"/>
        <v>0</v>
      </c>
    </row>
    <row r="833" spans="15:53" ht="14.25" customHeight="1" x14ac:dyDescent="0.25">
      <c r="O833" s="53"/>
      <c r="P833" s="13"/>
      <c r="Q833" s="13"/>
      <c r="R833" s="13"/>
      <c r="S833" s="13"/>
      <c r="T833" s="13"/>
      <c r="U833" s="17"/>
      <c r="V833" s="17"/>
      <c r="AA833" s="49"/>
      <c r="AB833" s="30"/>
      <c r="AC833" s="14"/>
      <c r="AD833" s="4"/>
      <c r="AE833" s="4"/>
      <c r="AF833" s="5"/>
      <c r="AG833" s="6"/>
      <c r="AH833" s="41"/>
      <c r="AI833" s="32"/>
      <c r="AJ833" s="32"/>
      <c r="AL833" s="2">
        <f t="shared" si="150"/>
        <v>0</v>
      </c>
      <c r="AM833" s="2">
        <f t="shared" si="151"/>
        <v>0</v>
      </c>
      <c r="AN833" s="2">
        <f t="shared" si="152"/>
        <v>0</v>
      </c>
      <c r="AO833" s="2">
        <f t="shared" si="153"/>
        <v>0</v>
      </c>
      <c r="AP833" s="2">
        <f t="shared" si="154"/>
        <v>0</v>
      </c>
      <c r="AQ833" s="2">
        <f t="shared" si="155"/>
        <v>0</v>
      </c>
      <c r="AR833" s="2">
        <f t="shared" si="156"/>
        <v>0</v>
      </c>
      <c r="AS833" s="2">
        <f t="shared" si="157"/>
        <v>0</v>
      </c>
      <c r="AT833" s="2">
        <f t="shared" si="158"/>
        <v>0</v>
      </c>
      <c r="AU833" s="2">
        <f t="shared" si="159"/>
        <v>0</v>
      </c>
      <c r="AV833" s="2"/>
      <c r="AW833" s="2">
        <f>AX833*O833</f>
        <v>0</v>
      </c>
      <c r="AX833" s="2">
        <f t="shared" si="160"/>
        <v>529.98221895859683</v>
      </c>
      <c r="AY833" s="2">
        <f>SUM(AL833:AU833)</f>
        <v>0</v>
      </c>
      <c r="AZ833" s="1">
        <f>AY833*O833</f>
        <v>0</v>
      </c>
      <c r="BA833" s="15">
        <f t="shared" si="161"/>
        <v>0</v>
      </c>
    </row>
    <row r="834" spans="15:53" ht="14.25" customHeight="1" x14ac:dyDescent="0.25">
      <c r="O834" s="53"/>
      <c r="P834" s="13"/>
      <c r="Q834" s="13"/>
      <c r="R834" s="13"/>
      <c r="S834" s="13"/>
      <c r="T834" s="13"/>
      <c r="U834" s="17"/>
      <c r="V834" s="17"/>
      <c r="AA834" s="49"/>
      <c r="AB834" s="30"/>
      <c r="AC834" s="14"/>
      <c r="AD834" s="4"/>
      <c r="AE834" s="4"/>
      <c r="AF834" s="5"/>
      <c r="AG834" s="6"/>
      <c r="AH834" s="41"/>
      <c r="AI834" s="32"/>
      <c r="AJ834" s="32"/>
      <c r="AL834" s="2">
        <f t="shared" si="150"/>
        <v>0</v>
      </c>
      <c r="AM834" s="2">
        <f t="shared" si="151"/>
        <v>0</v>
      </c>
      <c r="AN834" s="2">
        <f t="shared" si="152"/>
        <v>0</v>
      </c>
      <c r="AO834" s="2">
        <f t="shared" si="153"/>
        <v>0</v>
      </c>
      <c r="AP834" s="2">
        <f t="shared" si="154"/>
        <v>0</v>
      </c>
      <c r="AQ834" s="2">
        <f t="shared" si="155"/>
        <v>0</v>
      </c>
      <c r="AR834" s="2">
        <f t="shared" si="156"/>
        <v>0</v>
      </c>
      <c r="AS834" s="2">
        <f t="shared" si="157"/>
        <v>0</v>
      </c>
      <c r="AT834" s="2">
        <f t="shared" si="158"/>
        <v>0</v>
      </c>
      <c r="AU834" s="2">
        <f t="shared" si="159"/>
        <v>0</v>
      </c>
      <c r="AV834" s="2"/>
      <c r="AW834" s="2">
        <f>AX834*O834</f>
        <v>0</v>
      </c>
      <c r="AX834" s="2">
        <f t="shared" si="160"/>
        <v>529.98221895859683</v>
      </c>
      <c r="AY834" s="2">
        <f>SUM(AL834:AU834)</f>
        <v>0</v>
      </c>
      <c r="AZ834" s="1">
        <f>AY834*O834</f>
        <v>0</v>
      </c>
      <c r="BA834" s="15">
        <f t="shared" si="161"/>
        <v>0</v>
      </c>
    </row>
    <row r="835" spans="15:53" ht="14.25" customHeight="1" x14ac:dyDescent="0.25">
      <c r="O835" s="53"/>
      <c r="P835" s="13"/>
      <c r="Q835" s="13"/>
      <c r="R835" s="13"/>
      <c r="S835" s="13"/>
      <c r="T835" s="13"/>
      <c r="U835" s="17"/>
      <c r="V835" s="17"/>
      <c r="AA835" s="49"/>
      <c r="AB835" s="30"/>
      <c r="AC835" s="14"/>
      <c r="AD835" s="4"/>
      <c r="AE835" s="4"/>
      <c r="AF835" s="5"/>
      <c r="AG835" s="6"/>
      <c r="AH835" s="41"/>
      <c r="AI835" s="32"/>
      <c r="AJ835" s="32"/>
      <c r="AL835" s="2">
        <f t="shared" si="150"/>
        <v>0</v>
      </c>
      <c r="AM835" s="2">
        <f t="shared" si="151"/>
        <v>0</v>
      </c>
      <c r="AN835" s="2">
        <f t="shared" si="152"/>
        <v>0</v>
      </c>
      <c r="AO835" s="2">
        <f t="shared" si="153"/>
        <v>0</v>
      </c>
      <c r="AP835" s="2">
        <f t="shared" si="154"/>
        <v>0</v>
      </c>
      <c r="AQ835" s="2">
        <f t="shared" si="155"/>
        <v>0</v>
      </c>
      <c r="AR835" s="2">
        <f t="shared" si="156"/>
        <v>0</v>
      </c>
      <c r="AS835" s="2">
        <f t="shared" si="157"/>
        <v>0</v>
      </c>
      <c r="AT835" s="2">
        <f t="shared" si="158"/>
        <v>0</v>
      </c>
      <c r="AU835" s="2">
        <f t="shared" si="159"/>
        <v>0</v>
      </c>
      <c r="AV835" s="2"/>
      <c r="AW835" s="2">
        <f>AX835*O835</f>
        <v>0</v>
      </c>
      <c r="AX835" s="2">
        <f t="shared" si="160"/>
        <v>529.98221895859683</v>
      </c>
      <c r="AY835" s="2">
        <f>SUM(AL835:AU835)</f>
        <v>0</v>
      </c>
      <c r="AZ835" s="1">
        <f>AY835*O835</f>
        <v>0</v>
      </c>
      <c r="BA835" s="15">
        <f t="shared" si="161"/>
        <v>0</v>
      </c>
    </row>
    <row r="836" spans="15:53" ht="14.25" customHeight="1" x14ac:dyDescent="0.25">
      <c r="O836" s="53"/>
      <c r="P836" s="13"/>
      <c r="Q836" s="13"/>
      <c r="R836" s="13"/>
      <c r="S836" s="13"/>
      <c r="T836" s="13"/>
      <c r="U836" s="17"/>
      <c r="V836" s="17"/>
      <c r="AA836" s="49"/>
      <c r="AB836" s="30"/>
      <c r="AC836" s="14"/>
      <c r="AD836" s="4"/>
      <c r="AE836" s="4"/>
      <c r="AF836" s="5"/>
      <c r="AG836" s="6"/>
      <c r="AH836" s="41"/>
      <c r="AI836" s="32"/>
      <c r="AJ836" s="32"/>
      <c r="AL836" s="2">
        <f t="shared" si="150"/>
        <v>0</v>
      </c>
      <c r="AM836" s="2">
        <f t="shared" si="151"/>
        <v>0</v>
      </c>
      <c r="AN836" s="2">
        <f t="shared" si="152"/>
        <v>0</v>
      </c>
      <c r="AO836" s="2">
        <f t="shared" si="153"/>
        <v>0</v>
      </c>
      <c r="AP836" s="2">
        <f t="shared" si="154"/>
        <v>0</v>
      </c>
      <c r="AQ836" s="2">
        <f t="shared" si="155"/>
        <v>0</v>
      </c>
      <c r="AR836" s="2">
        <f t="shared" si="156"/>
        <v>0</v>
      </c>
      <c r="AS836" s="2">
        <f t="shared" si="157"/>
        <v>0</v>
      </c>
      <c r="AT836" s="2">
        <f t="shared" si="158"/>
        <v>0</v>
      </c>
      <c r="AU836" s="2">
        <f t="shared" si="159"/>
        <v>0</v>
      </c>
      <c r="AV836" s="2"/>
      <c r="AW836" s="2">
        <f>AX836*O836</f>
        <v>0</v>
      </c>
      <c r="AX836" s="2">
        <f t="shared" si="160"/>
        <v>529.98221895859683</v>
      </c>
      <c r="AY836" s="2">
        <f>SUM(AL836:AU836)</f>
        <v>0</v>
      </c>
      <c r="AZ836" s="1">
        <f>AY836*O836</f>
        <v>0</v>
      </c>
      <c r="BA836" s="15">
        <f t="shared" si="161"/>
        <v>0</v>
      </c>
    </row>
    <row r="837" spans="15:53" ht="14.25" customHeight="1" x14ac:dyDescent="0.25">
      <c r="O837" s="53"/>
      <c r="P837" s="13"/>
      <c r="Q837" s="13"/>
      <c r="R837" s="13"/>
      <c r="S837" s="13"/>
      <c r="T837" s="13"/>
      <c r="U837" s="17"/>
      <c r="V837" s="17"/>
      <c r="AA837" s="49"/>
      <c r="AB837" s="30"/>
      <c r="AC837" s="14"/>
      <c r="AD837" s="4"/>
      <c r="AE837" s="4"/>
      <c r="AF837" s="5"/>
      <c r="AG837" s="6"/>
      <c r="AH837" s="41"/>
      <c r="AI837" s="32"/>
      <c r="AJ837" s="32"/>
      <c r="AL837" s="2">
        <f t="shared" ref="AL837:AL900" si="162">P837*AA837</f>
        <v>0</v>
      </c>
      <c r="AM837" s="2">
        <f t="shared" ref="AM837:AM900" si="163">Q837*AB837</f>
        <v>0</v>
      </c>
      <c r="AN837" s="2">
        <f t="shared" ref="AN837:AN900" si="164">R837*AC837</f>
        <v>0</v>
      </c>
      <c r="AO837" s="2">
        <f t="shared" ref="AO837:AO900" si="165">S837*AD837</f>
        <v>0</v>
      </c>
      <c r="AP837" s="2">
        <f t="shared" ref="AP837:AP900" si="166">T837*AE837</f>
        <v>0</v>
      </c>
      <c r="AQ837" s="2">
        <f t="shared" ref="AQ837:AQ900" si="167">U837*AF837</f>
        <v>0</v>
      </c>
      <c r="AR837" s="2">
        <f t="shared" ref="AR837:AR900" si="168">V837*AG837</f>
        <v>0</v>
      </c>
      <c r="AS837" s="2">
        <f t="shared" ref="AS837:AS900" si="169">W837*AH837</f>
        <v>0</v>
      </c>
      <c r="AT837" s="2">
        <f t="shared" ref="AT837:AT900" si="170">X837*AI837</f>
        <v>0</v>
      </c>
      <c r="AU837" s="2">
        <f t="shared" ref="AU837:AU900" si="171">Y837*AJ837</f>
        <v>0</v>
      </c>
      <c r="AV837" s="2"/>
      <c r="AW837" s="2">
        <f>AX837*O837</f>
        <v>0</v>
      </c>
      <c r="AX837" s="2">
        <f t="shared" si="160"/>
        <v>529.98221895859683</v>
      </c>
      <c r="AY837" s="2">
        <f>SUM(AL837:AU837)</f>
        <v>0</v>
      </c>
      <c r="AZ837" s="1">
        <f>AY837*O837</f>
        <v>0</v>
      </c>
      <c r="BA837" s="15">
        <f t="shared" si="161"/>
        <v>0</v>
      </c>
    </row>
    <row r="838" spans="15:53" ht="14.25" customHeight="1" x14ac:dyDescent="0.25">
      <c r="O838" s="53"/>
      <c r="P838" s="13"/>
      <c r="Q838" s="13"/>
      <c r="R838" s="13"/>
      <c r="S838" s="13"/>
      <c r="T838" s="13"/>
      <c r="U838" s="17"/>
      <c r="V838" s="17"/>
      <c r="AA838" s="49"/>
      <c r="AB838" s="30"/>
      <c r="AC838" s="14"/>
      <c r="AD838" s="4"/>
      <c r="AE838" s="4"/>
      <c r="AF838" s="5"/>
      <c r="AG838" s="6"/>
      <c r="AH838" s="41"/>
      <c r="AI838" s="32"/>
      <c r="AJ838" s="32"/>
      <c r="AL838" s="2">
        <f t="shared" si="162"/>
        <v>0</v>
      </c>
      <c r="AM838" s="2">
        <f t="shared" si="163"/>
        <v>0</v>
      </c>
      <c r="AN838" s="2">
        <f t="shared" si="164"/>
        <v>0</v>
      </c>
      <c r="AO838" s="2">
        <f t="shared" si="165"/>
        <v>0</v>
      </c>
      <c r="AP838" s="2">
        <f t="shared" si="166"/>
        <v>0</v>
      </c>
      <c r="AQ838" s="2">
        <f t="shared" si="167"/>
        <v>0</v>
      </c>
      <c r="AR838" s="2">
        <f t="shared" si="168"/>
        <v>0</v>
      </c>
      <c r="AS838" s="2">
        <f t="shared" si="169"/>
        <v>0</v>
      </c>
      <c r="AT838" s="2">
        <f t="shared" si="170"/>
        <v>0</v>
      </c>
      <c r="AU838" s="2">
        <f t="shared" si="171"/>
        <v>0</v>
      </c>
      <c r="AV838" s="2"/>
      <c r="AW838" s="2">
        <f>AX838*O838</f>
        <v>0</v>
      </c>
      <c r="AX838" s="2">
        <f t="shared" si="160"/>
        <v>529.98221895859683</v>
      </c>
      <c r="AY838" s="2">
        <f>SUM(AL838:AU838)</f>
        <v>0</v>
      </c>
      <c r="AZ838" s="1">
        <f>AY838*O838</f>
        <v>0</v>
      </c>
      <c r="BA838" s="15">
        <f t="shared" si="161"/>
        <v>0</v>
      </c>
    </row>
    <row r="839" spans="15:53" ht="14.25" customHeight="1" x14ac:dyDescent="0.25">
      <c r="O839" s="53"/>
      <c r="P839" s="13"/>
      <c r="Q839" s="13"/>
      <c r="R839" s="13"/>
      <c r="S839" s="13"/>
      <c r="T839" s="13"/>
      <c r="U839" s="17"/>
      <c r="V839" s="17"/>
      <c r="AA839" s="49"/>
      <c r="AB839" s="30"/>
      <c r="AC839" s="14"/>
      <c r="AD839" s="4"/>
      <c r="AE839" s="4"/>
      <c r="AF839" s="5"/>
      <c r="AG839" s="6"/>
      <c r="AH839" s="41"/>
      <c r="AI839" s="32"/>
      <c r="AJ839" s="32"/>
      <c r="AL839" s="2">
        <f t="shared" si="162"/>
        <v>0</v>
      </c>
      <c r="AM839" s="2">
        <f t="shared" si="163"/>
        <v>0</v>
      </c>
      <c r="AN839" s="2">
        <f t="shared" si="164"/>
        <v>0</v>
      </c>
      <c r="AO839" s="2">
        <f t="shared" si="165"/>
        <v>0</v>
      </c>
      <c r="AP839" s="2">
        <f t="shared" si="166"/>
        <v>0</v>
      </c>
      <c r="AQ839" s="2">
        <f t="shared" si="167"/>
        <v>0</v>
      </c>
      <c r="AR839" s="2">
        <f t="shared" si="168"/>
        <v>0</v>
      </c>
      <c r="AS839" s="2">
        <f t="shared" si="169"/>
        <v>0</v>
      </c>
      <c r="AT839" s="2">
        <f t="shared" si="170"/>
        <v>0</v>
      </c>
      <c r="AU839" s="2">
        <f t="shared" si="171"/>
        <v>0</v>
      </c>
      <c r="AV839" s="2"/>
      <c r="AW839" s="2">
        <f>AX839*O839</f>
        <v>0</v>
      </c>
      <c r="AX839" s="2">
        <f t="shared" ref="AX839:AX902" si="172">N839+AX838</f>
        <v>529.98221895859683</v>
      </c>
      <c r="AY839" s="2">
        <f>SUM(AL839:AU839)</f>
        <v>0</v>
      </c>
      <c r="AZ839" s="1">
        <f>AY839*O839</f>
        <v>0</v>
      </c>
      <c r="BA839" s="15">
        <f t="shared" ref="BA839:BA902" si="173">IF(AZ839&lt;&gt;0,(AZ839/AZ838-1)+BA838,0)</f>
        <v>0</v>
      </c>
    </row>
    <row r="840" spans="15:53" ht="14.25" customHeight="1" x14ac:dyDescent="0.25">
      <c r="O840" s="53"/>
      <c r="P840" s="13"/>
      <c r="Q840" s="13"/>
      <c r="R840" s="13"/>
      <c r="S840" s="13"/>
      <c r="T840" s="13"/>
      <c r="U840" s="17"/>
      <c r="V840" s="17"/>
      <c r="AA840" s="49"/>
      <c r="AB840" s="30"/>
      <c r="AC840" s="14"/>
      <c r="AD840" s="4"/>
      <c r="AE840" s="4"/>
      <c r="AF840" s="5"/>
      <c r="AG840" s="6"/>
      <c r="AH840" s="41"/>
      <c r="AI840" s="32"/>
      <c r="AJ840" s="32"/>
      <c r="AL840" s="2">
        <f t="shared" si="162"/>
        <v>0</v>
      </c>
      <c r="AM840" s="2">
        <f t="shared" si="163"/>
        <v>0</v>
      </c>
      <c r="AN840" s="2">
        <f t="shared" si="164"/>
        <v>0</v>
      </c>
      <c r="AO840" s="2">
        <f t="shared" si="165"/>
        <v>0</v>
      </c>
      <c r="AP840" s="2">
        <f t="shared" si="166"/>
        <v>0</v>
      </c>
      <c r="AQ840" s="2">
        <f t="shared" si="167"/>
        <v>0</v>
      </c>
      <c r="AR840" s="2">
        <f t="shared" si="168"/>
        <v>0</v>
      </c>
      <c r="AS840" s="2">
        <f t="shared" si="169"/>
        <v>0</v>
      </c>
      <c r="AT840" s="2">
        <f t="shared" si="170"/>
        <v>0</v>
      </c>
      <c r="AU840" s="2">
        <f t="shared" si="171"/>
        <v>0</v>
      </c>
      <c r="AV840" s="2"/>
      <c r="AW840" s="2">
        <f>AX840*O840</f>
        <v>0</v>
      </c>
      <c r="AX840" s="2">
        <f t="shared" si="172"/>
        <v>529.98221895859683</v>
      </c>
      <c r="AY840" s="2">
        <f>SUM(AL840:AU840)</f>
        <v>0</v>
      </c>
      <c r="AZ840" s="1">
        <f>AY840*O840</f>
        <v>0</v>
      </c>
      <c r="BA840" s="15">
        <f t="shared" si="173"/>
        <v>0</v>
      </c>
    </row>
    <row r="841" spans="15:53" ht="14.25" customHeight="1" x14ac:dyDescent="0.25">
      <c r="O841" s="53"/>
      <c r="P841" s="13"/>
      <c r="Q841" s="13"/>
      <c r="R841" s="13"/>
      <c r="S841" s="13"/>
      <c r="T841" s="13"/>
      <c r="U841" s="17"/>
      <c r="V841" s="17"/>
      <c r="AA841" s="49"/>
      <c r="AB841" s="30"/>
      <c r="AC841" s="14"/>
      <c r="AD841" s="4"/>
      <c r="AE841" s="4"/>
      <c r="AF841" s="5"/>
      <c r="AG841" s="6"/>
      <c r="AH841" s="41"/>
      <c r="AI841" s="32"/>
      <c r="AJ841" s="32"/>
      <c r="AL841" s="2">
        <f t="shared" si="162"/>
        <v>0</v>
      </c>
      <c r="AM841" s="2">
        <f t="shared" si="163"/>
        <v>0</v>
      </c>
      <c r="AN841" s="2">
        <f t="shared" si="164"/>
        <v>0</v>
      </c>
      <c r="AO841" s="2">
        <f t="shared" si="165"/>
        <v>0</v>
      </c>
      <c r="AP841" s="2">
        <f t="shared" si="166"/>
        <v>0</v>
      </c>
      <c r="AQ841" s="2">
        <f t="shared" si="167"/>
        <v>0</v>
      </c>
      <c r="AR841" s="2">
        <f t="shared" si="168"/>
        <v>0</v>
      </c>
      <c r="AS841" s="2">
        <f t="shared" si="169"/>
        <v>0</v>
      </c>
      <c r="AT841" s="2">
        <f t="shared" si="170"/>
        <v>0</v>
      </c>
      <c r="AU841" s="2">
        <f t="shared" si="171"/>
        <v>0</v>
      </c>
      <c r="AV841" s="2"/>
      <c r="AW841" s="2">
        <f>AX841*O841</f>
        <v>0</v>
      </c>
      <c r="AX841" s="2">
        <f t="shared" si="172"/>
        <v>529.98221895859683</v>
      </c>
      <c r="AY841" s="2">
        <f>SUM(AL841:AU841)</f>
        <v>0</v>
      </c>
      <c r="AZ841" s="1">
        <f>AY841*O841</f>
        <v>0</v>
      </c>
      <c r="BA841" s="15">
        <f t="shared" si="173"/>
        <v>0</v>
      </c>
    </row>
    <row r="842" spans="15:53" ht="14.25" customHeight="1" x14ac:dyDescent="0.25">
      <c r="O842" s="53"/>
      <c r="P842" s="13"/>
      <c r="Q842" s="13"/>
      <c r="R842" s="13"/>
      <c r="S842" s="13"/>
      <c r="T842" s="13"/>
      <c r="U842" s="17"/>
      <c r="V842" s="17"/>
      <c r="AA842" s="49"/>
      <c r="AB842" s="30"/>
      <c r="AC842" s="14"/>
      <c r="AD842" s="4"/>
      <c r="AE842" s="4"/>
      <c r="AF842" s="5"/>
      <c r="AG842" s="6"/>
      <c r="AH842" s="41"/>
      <c r="AI842" s="32"/>
      <c r="AJ842" s="32"/>
      <c r="AL842" s="2">
        <f t="shared" si="162"/>
        <v>0</v>
      </c>
      <c r="AM842" s="2">
        <f t="shared" si="163"/>
        <v>0</v>
      </c>
      <c r="AN842" s="2">
        <f t="shared" si="164"/>
        <v>0</v>
      </c>
      <c r="AO842" s="2">
        <f t="shared" si="165"/>
        <v>0</v>
      </c>
      <c r="AP842" s="2">
        <f t="shared" si="166"/>
        <v>0</v>
      </c>
      <c r="AQ842" s="2">
        <f t="shared" si="167"/>
        <v>0</v>
      </c>
      <c r="AR842" s="2">
        <f t="shared" si="168"/>
        <v>0</v>
      </c>
      <c r="AS842" s="2">
        <f t="shared" si="169"/>
        <v>0</v>
      </c>
      <c r="AT842" s="2">
        <f t="shared" si="170"/>
        <v>0</v>
      </c>
      <c r="AU842" s="2">
        <f t="shared" si="171"/>
        <v>0</v>
      </c>
      <c r="AV842" s="2"/>
      <c r="AW842" s="2">
        <f>AX842*O842</f>
        <v>0</v>
      </c>
      <c r="AX842" s="2">
        <f t="shared" si="172"/>
        <v>529.98221895859683</v>
      </c>
      <c r="AY842" s="2">
        <f>SUM(AL842:AU842)</f>
        <v>0</v>
      </c>
      <c r="AZ842" s="1">
        <f>AY842*O842</f>
        <v>0</v>
      </c>
      <c r="BA842" s="15">
        <f t="shared" si="173"/>
        <v>0</v>
      </c>
    </row>
    <row r="843" spans="15:53" ht="14.25" customHeight="1" x14ac:dyDescent="0.25">
      <c r="O843" s="53"/>
      <c r="P843" s="13"/>
      <c r="Q843" s="13"/>
      <c r="R843" s="13"/>
      <c r="S843" s="13"/>
      <c r="T843" s="13"/>
      <c r="U843" s="17"/>
      <c r="V843" s="17"/>
      <c r="AA843" s="49"/>
      <c r="AB843" s="30"/>
      <c r="AC843" s="14"/>
      <c r="AD843" s="4"/>
      <c r="AE843" s="4"/>
      <c r="AF843" s="5"/>
      <c r="AG843" s="6"/>
      <c r="AH843" s="41"/>
      <c r="AI843" s="32"/>
      <c r="AJ843" s="32"/>
      <c r="AL843" s="2">
        <f t="shared" si="162"/>
        <v>0</v>
      </c>
      <c r="AM843" s="2">
        <f t="shared" si="163"/>
        <v>0</v>
      </c>
      <c r="AN843" s="2">
        <f t="shared" si="164"/>
        <v>0</v>
      </c>
      <c r="AO843" s="2">
        <f t="shared" si="165"/>
        <v>0</v>
      </c>
      <c r="AP843" s="2">
        <f t="shared" si="166"/>
        <v>0</v>
      </c>
      <c r="AQ843" s="2">
        <f t="shared" si="167"/>
        <v>0</v>
      </c>
      <c r="AR843" s="2">
        <f t="shared" si="168"/>
        <v>0</v>
      </c>
      <c r="AS843" s="2">
        <f t="shared" si="169"/>
        <v>0</v>
      </c>
      <c r="AT843" s="2">
        <f t="shared" si="170"/>
        <v>0</v>
      </c>
      <c r="AU843" s="2">
        <f t="shared" si="171"/>
        <v>0</v>
      </c>
      <c r="AV843" s="2"/>
      <c r="AW843" s="2">
        <f>AX843*O843</f>
        <v>0</v>
      </c>
      <c r="AX843" s="2">
        <f t="shared" si="172"/>
        <v>529.98221895859683</v>
      </c>
      <c r="AY843" s="2">
        <f>SUM(AL843:AU843)</f>
        <v>0</v>
      </c>
      <c r="AZ843" s="1">
        <f>AY843*O843</f>
        <v>0</v>
      </c>
      <c r="BA843" s="15">
        <f t="shared" si="173"/>
        <v>0</v>
      </c>
    </row>
    <row r="844" spans="15:53" ht="14.25" customHeight="1" x14ac:dyDescent="0.25">
      <c r="O844" s="53"/>
      <c r="P844" s="13"/>
      <c r="Q844" s="13"/>
      <c r="R844" s="13"/>
      <c r="S844" s="13"/>
      <c r="T844" s="13"/>
      <c r="U844" s="17"/>
      <c r="V844" s="17"/>
      <c r="AA844" s="49"/>
      <c r="AB844" s="30"/>
      <c r="AC844" s="14"/>
      <c r="AD844" s="4"/>
      <c r="AE844" s="4"/>
      <c r="AF844" s="5"/>
      <c r="AG844" s="6"/>
      <c r="AH844" s="41"/>
      <c r="AI844" s="32"/>
      <c r="AJ844" s="32"/>
      <c r="AL844" s="2">
        <f t="shared" si="162"/>
        <v>0</v>
      </c>
      <c r="AM844" s="2">
        <f t="shared" si="163"/>
        <v>0</v>
      </c>
      <c r="AN844" s="2">
        <f t="shared" si="164"/>
        <v>0</v>
      </c>
      <c r="AO844" s="2">
        <f t="shared" si="165"/>
        <v>0</v>
      </c>
      <c r="AP844" s="2">
        <f t="shared" si="166"/>
        <v>0</v>
      </c>
      <c r="AQ844" s="2">
        <f t="shared" si="167"/>
        <v>0</v>
      </c>
      <c r="AR844" s="2">
        <f t="shared" si="168"/>
        <v>0</v>
      </c>
      <c r="AS844" s="2">
        <f t="shared" si="169"/>
        <v>0</v>
      </c>
      <c r="AT844" s="2">
        <f t="shared" si="170"/>
        <v>0</v>
      </c>
      <c r="AU844" s="2">
        <f t="shared" si="171"/>
        <v>0</v>
      </c>
      <c r="AV844" s="2"/>
      <c r="AW844" s="2">
        <f>AX844*O844</f>
        <v>0</v>
      </c>
      <c r="AX844" s="2">
        <f t="shared" si="172"/>
        <v>529.98221895859683</v>
      </c>
      <c r="AY844" s="2">
        <f>SUM(AL844:AU844)</f>
        <v>0</v>
      </c>
      <c r="AZ844" s="1">
        <f>AY844*O844</f>
        <v>0</v>
      </c>
      <c r="BA844" s="15">
        <f t="shared" si="173"/>
        <v>0</v>
      </c>
    </row>
    <row r="845" spans="15:53" ht="14.25" customHeight="1" x14ac:dyDescent="0.25">
      <c r="O845" s="53"/>
      <c r="P845" s="13"/>
      <c r="Q845" s="13"/>
      <c r="R845" s="13"/>
      <c r="S845" s="13"/>
      <c r="T845" s="13"/>
      <c r="U845" s="17"/>
      <c r="V845" s="17"/>
      <c r="AA845" s="49"/>
      <c r="AB845" s="30"/>
      <c r="AC845" s="14"/>
      <c r="AD845" s="4"/>
      <c r="AE845" s="4"/>
      <c r="AF845" s="5"/>
      <c r="AG845" s="6"/>
      <c r="AH845" s="41"/>
      <c r="AI845" s="32"/>
      <c r="AJ845" s="32"/>
      <c r="AL845" s="2">
        <f t="shared" si="162"/>
        <v>0</v>
      </c>
      <c r="AM845" s="2">
        <f t="shared" si="163"/>
        <v>0</v>
      </c>
      <c r="AN845" s="2">
        <f t="shared" si="164"/>
        <v>0</v>
      </c>
      <c r="AO845" s="2">
        <f t="shared" si="165"/>
        <v>0</v>
      </c>
      <c r="AP845" s="2">
        <f t="shared" si="166"/>
        <v>0</v>
      </c>
      <c r="AQ845" s="2">
        <f t="shared" si="167"/>
        <v>0</v>
      </c>
      <c r="AR845" s="2">
        <f t="shared" si="168"/>
        <v>0</v>
      </c>
      <c r="AS845" s="2">
        <f t="shared" si="169"/>
        <v>0</v>
      </c>
      <c r="AT845" s="2">
        <f t="shared" si="170"/>
        <v>0</v>
      </c>
      <c r="AU845" s="2">
        <f t="shared" si="171"/>
        <v>0</v>
      </c>
      <c r="AV845" s="2"/>
      <c r="AW845" s="2">
        <f>AX845*O845</f>
        <v>0</v>
      </c>
      <c r="AX845" s="2">
        <f t="shared" si="172"/>
        <v>529.98221895859683</v>
      </c>
      <c r="AY845" s="2">
        <f>SUM(AL845:AU845)</f>
        <v>0</v>
      </c>
      <c r="AZ845" s="1">
        <f>AY845*O845</f>
        <v>0</v>
      </c>
      <c r="BA845" s="15">
        <f t="shared" si="173"/>
        <v>0</v>
      </c>
    </row>
    <row r="846" spans="15:53" ht="14.25" customHeight="1" x14ac:dyDescent="0.25">
      <c r="O846" s="53"/>
      <c r="P846" s="13"/>
      <c r="Q846" s="13"/>
      <c r="R846" s="13"/>
      <c r="S846" s="13"/>
      <c r="T846" s="13"/>
      <c r="U846" s="17"/>
      <c r="V846" s="17"/>
      <c r="AA846" s="49"/>
      <c r="AB846" s="30"/>
      <c r="AC846" s="14"/>
      <c r="AD846" s="4"/>
      <c r="AE846" s="4"/>
      <c r="AF846" s="5"/>
      <c r="AG846" s="6"/>
      <c r="AH846" s="41"/>
      <c r="AI846" s="32"/>
      <c r="AJ846" s="32"/>
      <c r="AL846" s="2">
        <f t="shared" si="162"/>
        <v>0</v>
      </c>
      <c r="AM846" s="2">
        <f t="shared" si="163"/>
        <v>0</v>
      </c>
      <c r="AN846" s="2">
        <f t="shared" si="164"/>
        <v>0</v>
      </c>
      <c r="AO846" s="2">
        <f t="shared" si="165"/>
        <v>0</v>
      </c>
      <c r="AP846" s="2">
        <f t="shared" si="166"/>
        <v>0</v>
      </c>
      <c r="AQ846" s="2">
        <f t="shared" si="167"/>
        <v>0</v>
      </c>
      <c r="AR846" s="2">
        <f t="shared" si="168"/>
        <v>0</v>
      </c>
      <c r="AS846" s="2">
        <f t="shared" si="169"/>
        <v>0</v>
      </c>
      <c r="AT846" s="2">
        <f t="shared" si="170"/>
        <v>0</v>
      </c>
      <c r="AU846" s="2">
        <f t="shared" si="171"/>
        <v>0</v>
      </c>
      <c r="AV846" s="2"/>
      <c r="AW846" s="2">
        <f>AX846*O846</f>
        <v>0</v>
      </c>
      <c r="AX846" s="2">
        <f t="shared" si="172"/>
        <v>529.98221895859683</v>
      </c>
      <c r="AY846" s="2">
        <f>SUM(AL846:AU846)</f>
        <v>0</v>
      </c>
      <c r="AZ846" s="1">
        <f>AY846*O846</f>
        <v>0</v>
      </c>
      <c r="BA846" s="15">
        <f t="shared" si="173"/>
        <v>0</v>
      </c>
    </row>
    <row r="847" spans="15:53" ht="14.25" customHeight="1" x14ac:dyDescent="0.25">
      <c r="O847" s="53"/>
      <c r="P847" s="13"/>
      <c r="Q847" s="13"/>
      <c r="R847" s="13"/>
      <c r="S847" s="13"/>
      <c r="T847" s="13"/>
      <c r="U847" s="17"/>
      <c r="V847" s="17"/>
      <c r="AA847" s="49"/>
      <c r="AB847" s="30"/>
      <c r="AC847" s="14"/>
      <c r="AD847" s="4"/>
      <c r="AE847" s="4"/>
      <c r="AF847" s="5"/>
      <c r="AG847" s="6"/>
      <c r="AH847" s="41"/>
      <c r="AI847" s="32"/>
      <c r="AJ847" s="32"/>
      <c r="AL847" s="2">
        <f t="shared" si="162"/>
        <v>0</v>
      </c>
      <c r="AM847" s="2">
        <f t="shared" si="163"/>
        <v>0</v>
      </c>
      <c r="AN847" s="2">
        <f t="shared" si="164"/>
        <v>0</v>
      </c>
      <c r="AO847" s="2">
        <f t="shared" si="165"/>
        <v>0</v>
      </c>
      <c r="AP847" s="2">
        <f t="shared" si="166"/>
        <v>0</v>
      </c>
      <c r="AQ847" s="2">
        <f t="shared" si="167"/>
        <v>0</v>
      </c>
      <c r="AR847" s="2">
        <f t="shared" si="168"/>
        <v>0</v>
      </c>
      <c r="AS847" s="2">
        <f t="shared" si="169"/>
        <v>0</v>
      </c>
      <c r="AT847" s="2">
        <f t="shared" si="170"/>
        <v>0</v>
      </c>
      <c r="AU847" s="2">
        <f t="shared" si="171"/>
        <v>0</v>
      </c>
      <c r="AV847" s="2"/>
      <c r="AW847" s="2">
        <f>AX847*O847</f>
        <v>0</v>
      </c>
      <c r="AX847" s="2">
        <f t="shared" si="172"/>
        <v>529.98221895859683</v>
      </c>
      <c r="AY847" s="2">
        <f>SUM(AL847:AU847)</f>
        <v>0</v>
      </c>
      <c r="AZ847" s="1">
        <f>AY847*O847</f>
        <v>0</v>
      </c>
      <c r="BA847" s="15">
        <f t="shared" si="173"/>
        <v>0</v>
      </c>
    </row>
    <row r="848" spans="15:53" ht="14.25" customHeight="1" x14ac:dyDescent="0.25">
      <c r="O848" s="53"/>
      <c r="P848" s="13"/>
      <c r="Q848" s="13"/>
      <c r="R848" s="13"/>
      <c r="S848" s="13"/>
      <c r="T848" s="13"/>
      <c r="U848" s="17"/>
      <c r="V848" s="17"/>
      <c r="AA848" s="49"/>
      <c r="AB848" s="30"/>
      <c r="AC848" s="14"/>
      <c r="AD848" s="4"/>
      <c r="AE848" s="4"/>
      <c r="AF848" s="5"/>
      <c r="AG848" s="6"/>
      <c r="AH848" s="41"/>
      <c r="AI848" s="32"/>
      <c r="AJ848" s="32"/>
      <c r="AL848" s="2">
        <f t="shared" si="162"/>
        <v>0</v>
      </c>
      <c r="AM848" s="2">
        <f t="shared" si="163"/>
        <v>0</v>
      </c>
      <c r="AN848" s="2">
        <f t="shared" si="164"/>
        <v>0</v>
      </c>
      <c r="AO848" s="2">
        <f t="shared" si="165"/>
        <v>0</v>
      </c>
      <c r="AP848" s="2">
        <f t="shared" si="166"/>
        <v>0</v>
      </c>
      <c r="AQ848" s="2">
        <f t="shared" si="167"/>
        <v>0</v>
      </c>
      <c r="AR848" s="2">
        <f t="shared" si="168"/>
        <v>0</v>
      </c>
      <c r="AS848" s="2">
        <f t="shared" si="169"/>
        <v>0</v>
      </c>
      <c r="AT848" s="2">
        <f t="shared" si="170"/>
        <v>0</v>
      </c>
      <c r="AU848" s="2">
        <f t="shared" si="171"/>
        <v>0</v>
      </c>
      <c r="AV848" s="2"/>
      <c r="AW848" s="2">
        <f>AX848*O848</f>
        <v>0</v>
      </c>
      <c r="AX848" s="2">
        <f t="shared" si="172"/>
        <v>529.98221895859683</v>
      </c>
      <c r="AY848" s="2">
        <f>SUM(AL848:AU848)</f>
        <v>0</v>
      </c>
      <c r="AZ848" s="1">
        <f>AY848*O848</f>
        <v>0</v>
      </c>
      <c r="BA848" s="15">
        <f t="shared" si="173"/>
        <v>0</v>
      </c>
    </row>
    <row r="849" spans="15:53" ht="14.25" customHeight="1" x14ac:dyDescent="0.25">
      <c r="O849" s="53"/>
      <c r="P849" s="13"/>
      <c r="Q849" s="13"/>
      <c r="R849" s="13"/>
      <c r="S849" s="13"/>
      <c r="T849" s="13"/>
      <c r="U849" s="17"/>
      <c r="V849" s="17"/>
      <c r="AA849" s="49"/>
      <c r="AB849" s="30"/>
      <c r="AC849" s="14"/>
      <c r="AD849" s="4"/>
      <c r="AE849" s="4"/>
      <c r="AF849" s="5"/>
      <c r="AG849" s="6"/>
      <c r="AH849" s="41"/>
      <c r="AI849" s="32"/>
      <c r="AJ849" s="32"/>
      <c r="AL849" s="2">
        <f t="shared" si="162"/>
        <v>0</v>
      </c>
      <c r="AM849" s="2">
        <f t="shared" si="163"/>
        <v>0</v>
      </c>
      <c r="AN849" s="2">
        <f t="shared" si="164"/>
        <v>0</v>
      </c>
      <c r="AO849" s="2">
        <f t="shared" si="165"/>
        <v>0</v>
      </c>
      <c r="AP849" s="2">
        <f t="shared" si="166"/>
        <v>0</v>
      </c>
      <c r="AQ849" s="2">
        <f t="shared" si="167"/>
        <v>0</v>
      </c>
      <c r="AR849" s="2">
        <f t="shared" si="168"/>
        <v>0</v>
      </c>
      <c r="AS849" s="2">
        <f t="shared" si="169"/>
        <v>0</v>
      </c>
      <c r="AT849" s="2">
        <f t="shared" si="170"/>
        <v>0</v>
      </c>
      <c r="AU849" s="2">
        <f t="shared" si="171"/>
        <v>0</v>
      </c>
      <c r="AV849" s="2"/>
      <c r="AW849" s="2">
        <f>AX849*O849</f>
        <v>0</v>
      </c>
      <c r="AX849" s="2">
        <f t="shared" si="172"/>
        <v>529.98221895859683</v>
      </c>
      <c r="AY849" s="2">
        <f>SUM(AL849:AU849)</f>
        <v>0</v>
      </c>
      <c r="AZ849" s="1">
        <f>AY849*O849</f>
        <v>0</v>
      </c>
      <c r="BA849" s="15">
        <f t="shared" si="173"/>
        <v>0</v>
      </c>
    </row>
    <row r="850" spans="15:53" ht="14.25" customHeight="1" x14ac:dyDescent="0.25">
      <c r="O850" s="53"/>
      <c r="P850" s="13"/>
      <c r="Q850" s="13"/>
      <c r="R850" s="13"/>
      <c r="S850" s="13"/>
      <c r="T850" s="13"/>
      <c r="U850" s="17"/>
      <c r="V850" s="17"/>
      <c r="AA850" s="49"/>
      <c r="AB850" s="30"/>
      <c r="AC850" s="14"/>
      <c r="AD850" s="4"/>
      <c r="AE850" s="4"/>
      <c r="AF850" s="5"/>
      <c r="AG850" s="6"/>
      <c r="AH850" s="41"/>
      <c r="AI850" s="32"/>
      <c r="AJ850" s="32"/>
      <c r="AL850" s="2">
        <f t="shared" si="162"/>
        <v>0</v>
      </c>
      <c r="AM850" s="2">
        <f t="shared" si="163"/>
        <v>0</v>
      </c>
      <c r="AN850" s="2">
        <f t="shared" si="164"/>
        <v>0</v>
      </c>
      <c r="AO850" s="2">
        <f t="shared" si="165"/>
        <v>0</v>
      </c>
      <c r="AP850" s="2">
        <f t="shared" si="166"/>
        <v>0</v>
      </c>
      <c r="AQ850" s="2">
        <f t="shared" si="167"/>
        <v>0</v>
      </c>
      <c r="AR850" s="2">
        <f t="shared" si="168"/>
        <v>0</v>
      </c>
      <c r="AS850" s="2">
        <f t="shared" si="169"/>
        <v>0</v>
      </c>
      <c r="AT850" s="2">
        <f t="shared" si="170"/>
        <v>0</v>
      </c>
      <c r="AU850" s="2">
        <f t="shared" si="171"/>
        <v>0</v>
      </c>
      <c r="AV850" s="2"/>
      <c r="AW850" s="2">
        <f>AX850*O850</f>
        <v>0</v>
      </c>
      <c r="AX850" s="2">
        <f t="shared" si="172"/>
        <v>529.98221895859683</v>
      </c>
      <c r="AY850" s="2">
        <f>SUM(AL850:AU850)</f>
        <v>0</v>
      </c>
      <c r="AZ850" s="1">
        <f>AY850*O850</f>
        <v>0</v>
      </c>
      <c r="BA850" s="15">
        <f t="shared" si="173"/>
        <v>0</v>
      </c>
    </row>
    <row r="851" spans="15:53" ht="14.25" customHeight="1" x14ac:dyDescent="0.25">
      <c r="O851" s="53"/>
      <c r="P851" s="13"/>
      <c r="Q851" s="13"/>
      <c r="R851" s="13"/>
      <c r="S851" s="13"/>
      <c r="T851" s="13"/>
      <c r="U851" s="17"/>
      <c r="V851" s="17"/>
      <c r="AA851" s="49"/>
      <c r="AB851" s="30"/>
      <c r="AC851" s="14"/>
      <c r="AD851" s="4"/>
      <c r="AE851" s="4"/>
      <c r="AF851" s="5"/>
      <c r="AG851" s="6"/>
      <c r="AH851" s="41"/>
      <c r="AI851" s="32"/>
      <c r="AJ851" s="32"/>
      <c r="AL851" s="2">
        <f t="shared" si="162"/>
        <v>0</v>
      </c>
      <c r="AM851" s="2">
        <f t="shared" si="163"/>
        <v>0</v>
      </c>
      <c r="AN851" s="2">
        <f t="shared" si="164"/>
        <v>0</v>
      </c>
      <c r="AO851" s="2">
        <f t="shared" si="165"/>
        <v>0</v>
      </c>
      <c r="AP851" s="2">
        <f t="shared" si="166"/>
        <v>0</v>
      </c>
      <c r="AQ851" s="2">
        <f t="shared" si="167"/>
        <v>0</v>
      </c>
      <c r="AR851" s="2">
        <f t="shared" si="168"/>
        <v>0</v>
      </c>
      <c r="AS851" s="2">
        <f t="shared" si="169"/>
        <v>0</v>
      </c>
      <c r="AT851" s="2">
        <f t="shared" si="170"/>
        <v>0</v>
      </c>
      <c r="AU851" s="2">
        <f t="shared" si="171"/>
        <v>0</v>
      </c>
      <c r="AV851" s="2"/>
      <c r="AW851" s="2">
        <f>AX851*O851</f>
        <v>0</v>
      </c>
      <c r="AX851" s="2">
        <f t="shared" si="172"/>
        <v>529.98221895859683</v>
      </c>
      <c r="AY851" s="2">
        <f>SUM(AL851:AU851)</f>
        <v>0</v>
      </c>
      <c r="AZ851" s="1">
        <f>AY851*O851</f>
        <v>0</v>
      </c>
      <c r="BA851" s="15">
        <f t="shared" si="173"/>
        <v>0</v>
      </c>
    </row>
    <row r="852" spans="15:53" ht="14.25" customHeight="1" x14ac:dyDescent="0.25">
      <c r="O852" s="53"/>
      <c r="P852" s="13"/>
      <c r="Q852" s="13"/>
      <c r="R852" s="13"/>
      <c r="S852" s="13"/>
      <c r="T852" s="13"/>
      <c r="U852" s="17"/>
      <c r="V852" s="17"/>
      <c r="AA852" s="49"/>
      <c r="AB852" s="30"/>
      <c r="AC852" s="14"/>
      <c r="AD852" s="4"/>
      <c r="AE852" s="4"/>
      <c r="AF852" s="5"/>
      <c r="AG852" s="6"/>
      <c r="AH852" s="41"/>
      <c r="AI852" s="32"/>
      <c r="AJ852" s="32"/>
      <c r="AL852" s="2">
        <f t="shared" si="162"/>
        <v>0</v>
      </c>
      <c r="AM852" s="2">
        <f t="shared" si="163"/>
        <v>0</v>
      </c>
      <c r="AN852" s="2">
        <f t="shared" si="164"/>
        <v>0</v>
      </c>
      <c r="AO852" s="2">
        <f t="shared" si="165"/>
        <v>0</v>
      </c>
      <c r="AP852" s="2">
        <f t="shared" si="166"/>
        <v>0</v>
      </c>
      <c r="AQ852" s="2">
        <f t="shared" si="167"/>
        <v>0</v>
      </c>
      <c r="AR852" s="2">
        <f t="shared" si="168"/>
        <v>0</v>
      </c>
      <c r="AS852" s="2">
        <f t="shared" si="169"/>
        <v>0</v>
      </c>
      <c r="AT852" s="2">
        <f t="shared" si="170"/>
        <v>0</v>
      </c>
      <c r="AU852" s="2">
        <f t="shared" si="171"/>
        <v>0</v>
      </c>
      <c r="AV852" s="2"/>
      <c r="AW852" s="2">
        <f>AX852*O852</f>
        <v>0</v>
      </c>
      <c r="AX852" s="2">
        <f t="shared" si="172"/>
        <v>529.98221895859683</v>
      </c>
      <c r="AY852" s="2">
        <f>SUM(AL852:AU852)</f>
        <v>0</v>
      </c>
      <c r="AZ852" s="1">
        <f>AY852*O852</f>
        <v>0</v>
      </c>
      <c r="BA852" s="15">
        <f t="shared" si="173"/>
        <v>0</v>
      </c>
    </row>
    <row r="853" spans="15:53" ht="14.25" customHeight="1" x14ac:dyDescent="0.25">
      <c r="O853" s="53"/>
      <c r="P853" s="13"/>
      <c r="Q853" s="13"/>
      <c r="R853" s="13"/>
      <c r="S853" s="13"/>
      <c r="T853" s="13"/>
      <c r="U853" s="17"/>
      <c r="V853" s="17"/>
      <c r="AA853" s="49"/>
      <c r="AB853" s="30"/>
      <c r="AC853" s="14"/>
      <c r="AD853" s="4"/>
      <c r="AE853" s="4"/>
      <c r="AF853" s="5"/>
      <c r="AG853" s="6"/>
      <c r="AH853" s="41"/>
      <c r="AI853" s="32"/>
      <c r="AJ853" s="32"/>
      <c r="AL853" s="2">
        <f t="shared" si="162"/>
        <v>0</v>
      </c>
      <c r="AM853" s="2">
        <f t="shared" si="163"/>
        <v>0</v>
      </c>
      <c r="AN853" s="2">
        <f t="shared" si="164"/>
        <v>0</v>
      </c>
      <c r="AO853" s="2">
        <f t="shared" si="165"/>
        <v>0</v>
      </c>
      <c r="AP853" s="2">
        <f t="shared" si="166"/>
        <v>0</v>
      </c>
      <c r="AQ853" s="2">
        <f t="shared" si="167"/>
        <v>0</v>
      </c>
      <c r="AR853" s="2">
        <f t="shared" si="168"/>
        <v>0</v>
      </c>
      <c r="AS853" s="2">
        <f t="shared" si="169"/>
        <v>0</v>
      </c>
      <c r="AT853" s="2">
        <f t="shared" si="170"/>
        <v>0</v>
      </c>
      <c r="AU853" s="2">
        <f t="shared" si="171"/>
        <v>0</v>
      </c>
      <c r="AV853" s="2"/>
      <c r="AW853" s="2">
        <f>AX853*O853</f>
        <v>0</v>
      </c>
      <c r="AX853" s="2">
        <f t="shared" si="172"/>
        <v>529.98221895859683</v>
      </c>
      <c r="AY853" s="2">
        <f>SUM(AL853:AU853)</f>
        <v>0</v>
      </c>
      <c r="AZ853" s="1">
        <f>AY853*O853</f>
        <v>0</v>
      </c>
      <c r="BA853" s="15">
        <f t="shared" si="173"/>
        <v>0</v>
      </c>
    </row>
    <row r="854" spans="15:53" ht="14.25" customHeight="1" x14ac:dyDescent="0.25">
      <c r="O854" s="53"/>
      <c r="P854" s="13"/>
      <c r="Q854" s="13"/>
      <c r="R854" s="13"/>
      <c r="S854" s="13"/>
      <c r="T854" s="13"/>
      <c r="U854" s="17"/>
      <c r="V854" s="17"/>
      <c r="AA854" s="49"/>
      <c r="AB854" s="30"/>
      <c r="AC854" s="14"/>
      <c r="AD854" s="4"/>
      <c r="AE854" s="4"/>
      <c r="AF854" s="5"/>
      <c r="AG854" s="6"/>
      <c r="AH854" s="41"/>
      <c r="AI854" s="32"/>
      <c r="AJ854" s="32"/>
      <c r="AL854" s="2">
        <f t="shared" si="162"/>
        <v>0</v>
      </c>
      <c r="AM854" s="2">
        <f t="shared" si="163"/>
        <v>0</v>
      </c>
      <c r="AN854" s="2">
        <f t="shared" si="164"/>
        <v>0</v>
      </c>
      <c r="AO854" s="2">
        <f t="shared" si="165"/>
        <v>0</v>
      </c>
      <c r="AP854" s="2">
        <f t="shared" si="166"/>
        <v>0</v>
      </c>
      <c r="AQ854" s="2">
        <f t="shared" si="167"/>
        <v>0</v>
      </c>
      <c r="AR854" s="2">
        <f t="shared" si="168"/>
        <v>0</v>
      </c>
      <c r="AS854" s="2">
        <f t="shared" si="169"/>
        <v>0</v>
      </c>
      <c r="AT854" s="2">
        <f t="shared" si="170"/>
        <v>0</v>
      </c>
      <c r="AU854" s="2">
        <f t="shared" si="171"/>
        <v>0</v>
      </c>
      <c r="AV854" s="2"/>
      <c r="AW854" s="2">
        <f>AX854*O854</f>
        <v>0</v>
      </c>
      <c r="AX854" s="2">
        <f t="shared" si="172"/>
        <v>529.98221895859683</v>
      </c>
      <c r="AY854" s="2">
        <f>SUM(AL854:AU854)</f>
        <v>0</v>
      </c>
      <c r="AZ854" s="1">
        <f>AY854*O854</f>
        <v>0</v>
      </c>
      <c r="BA854" s="15">
        <f t="shared" si="173"/>
        <v>0</v>
      </c>
    </row>
    <row r="855" spans="15:53" ht="14.25" customHeight="1" x14ac:dyDescent="0.25">
      <c r="O855" s="53"/>
      <c r="P855" s="13"/>
      <c r="Q855" s="13"/>
      <c r="R855" s="13"/>
      <c r="S855" s="13"/>
      <c r="T855" s="13"/>
      <c r="U855" s="17"/>
      <c r="V855" s="17"/>
      <c r="AA855" s="49"/>
      <c r="AB855" s="30"/>
      <c r="AC855" s="14"/>
      <c r="AD855" s="4"/>
      <c r="AE855" s="4"/>
      <c r="AF855" s="5"/>
      <c r="AG855" s="6"/>
      <c r="AH855" s="41"/>
      <c r="AI855" s="32"/>
      <c r="AJ855" s="32"/>
      <c r="AL855" s="2">
        <f t="shared" si="162"/>
        <v>0</v>
      </c>
      <c r="AM855" s="2">
        <f t="shared" si="163"/>
        <v>0</v>
      </c>
      <c r="AN855" s="2">
        <f t="shared" si="164"/>
        <v>0</v>
      </c>
      <c r="AO855" s="2">
        <f t="shared" si="165"/>
        <v>0</v>
      </c>
      <c r="AP855" s="2">
        <f t="shared" si="166"/>
        <v>0</v>
      </c>
      <c r="AQ855" s="2">
        <f t="shared" si="167"/>
        <v>0</v>
      </c>
      <c r="AR855" s="2">
        <f t="shared" si="168"/>
        <v>0</v>
      </c>
      <c r="AS855" s="2">
        <f t="shared" si="169"/>
        <v>0</v>
      </c>
      <c r="AT855" s="2">
        <f t="shared" si="170"/>
        <v>0</v>
      </c>
      <c r="AU855" s="2">
        <f t="shared" si="171"/>
        <v>0</v>
      </c>
      <c r="AV855" s="2"/>
      <c r="AW855" s="2">
        <f>AX855*O855</f>
        <v>0</v>
      </c>
      <c r="AX855" s="2">
        <f t="shared" si="172"/>
        <v>529.98221895859683</v>
      </c>
      <c r="AY855" s="2">
        <f>SUM(AL855:AU855)</f>
        <v>0</v>
      </c>
      <c r="AZ855" s="1">
        <f>AY855*O855</f>
        <v>0</v>
      </c>
      <c r="BA855" s="15">
        <f t="shared" si="173"/>
        <v>0</v>
      </c>
    </row>
    <row r="856" spans="15:53" ht="14.25" customHeight="1" x14ac:dyDescent="0.25">
      <c r="O856" s="53"/>
      <c r="P856" s="13"/>
      <c r="Q856" s="13"/>
      <c r="R856" s="13"/>
      <c r="S856" s="13"/>
      <c r="T856" s="13"/>
      <c r="U856" s="17"/>
      <c r="V856" s="17"/>
      <c r="AA856" s="49"/>
      <c r="AB856" s="30"/>
      <c r="AC856" s="14"/>
      <c r="AD856" s="4"/>
      <c r="AE856" s="4"/>
      <c r="AF856" s="5"/>
      <c r="AG856" s="6"/>
      <c r="AH856" s="41"/>
      <c r="AI856" s="32"/>
      <c r="AJ856" s="32"/>
      <c r="AL856" s="2">
        <f t="shared" si="162"/>
        <v>0</v>
      </c>
      <c r="AM856" s="2">
        <f t="shared" si="163"/>
        <v>0</v>
      </c>
      <c r="AN856" s="2">
        <f t="shared" si="164"/>
        <v>0</v>
      </c>
      <c r="AO856" s="2">
        <f t="shared" si="165"/>
        <v>0</v>
      </c>
      <c r="AP856" s="2">
        <f t="shared" si="166"/>
        <v>0</v>
      </c>
      <c r="AQ856" s="2">
        <f t="shared" si="167"/>
        <v>0</v>
      </c>
      <c r="AR856" s="2">
        <f t="shared" si="168"/>
        <v>0</v>
      </c>
      <c r="AS856" s="2">
        <f t="shared" si="169"/>
        <v>0</v>
      </c>
      <c r="AT856" s="2">
        <f t="shared" si="170"/>
        <v>0</v>
      </c>
      <c r="AU856" s="2">
        <f t="shared" si="171"/>
        <v>0</v>
      </c>
      <c r="AV856" s="2"/>
      <c r="AW856" s="2">
        <f>AX856*O856</f>
        <v>0</v>
      </c>
      <c r="AX856" s="2">
        <f t="shared" si="172"/>
        <v>529.98221895859683</v>
      </c>
      <c r="AY856" s="2">
        <f>SUM(AL856:AU856)</f>
        <v>0</v>
      </c>
      <c r="AZ856" s="1">
        <f>AY856*O856</f>
        <v>0</v>
      </c>
      <c r="BA856" s="15">
        <f t="shared" si="173"/>
        <v>0</v>
      </c>
    </row>
    <row r="857" spans="15:53" ht="14.25" customHeight="1" x14ac:dyDescent="0.25">
      <c r="O857" s="53"/>
      <c r="P857" s="13"/>
      <c r="Q857" s="13"/>
      <c r="R857" s="13"/>
      <c r="S857" s="13"/>
      <c r="T857" s="13"/>
      <c r="U857" s="17"/>
      <c r="V857" s="17"/>
      <c r="AA857" s="49"/>
      <c r="AB857" s="30"/>
      <c r="AC857" s="14"/>
      <c r="AD857" s="4"/>
      <c r="AE857" s="4"/>
      <c r="AF857" s="5"/>
      <c r="AG857" s="6"/>
      <c r="AH857" s="41"/>
      <c r="AI857" s="32"/>
      <c r="AJ857" s="32"/>
      <c r="AL857" s="2">
        <f t="shared" si="162"/>
        <v>0</v>
      </c>
      <c r="AM857" s="2">
        <f t="shared" si="163"/>
        <v>0</v>
      </c>
      <c r="AN857" s="2">
        <f t="shared" si="164"/>
        <v>0</v>
      </c>
      <c r="AO857" s="2">
        <f t="shared" si="165"/>
        <v>0</v>
      </c>
      <c r="AP857" s="2">
        <f t="shared" si="166"/>
        <v>0</v>
      </c>
      <c r="AQ857" s="2">
        <f t="shared" si="167"/>
        <v>0</v>
      </c>
      <c r="AR857" s="2">
        <f t="shared" si="168"/>
        <v>0</v>
      </c>
      <c r="AS857" s="2">
        <f t="shared" si="169"/>
        <v>0</v>
      </c>
      <c r="AT857" s="2">
        <f t="shared" si="170"/>
        <v>0</v>
      </c>
      <c r="AU857" s="2">
        <f t="shared" si="171"/>
        <v>0</v>
      </c>
      <c r="AV857" s="2"/>
      <c r="AW857" s="2">
        <f>AX857*O857</f>
        <v>0</v>
      </c>
      <c r="AX857" s="2">
        <f t="shared" si="172"/>
        <v>529.98221895859683</v>
      </c>
      <c r="AY857" s="2">
        <f>SUM(AL857:AU857)</f>
        <v>0</v>
      </c>
      <c r="AZ857" s="1">
        <f>AY857*O857</f>
        <v>0</v>
      </c>
      <c r="BA857" s="15">
        <f t="shared" si="173"/>
        <v>0</v>
      </c>
    </row>
    <row r="858" spans="15:53" ht="14.25" customHeight="1" x14ac:dyDescent="0.25">
      <c r="O858" s="53"/>
      <c r="P858" s="13"/>
      <c r="Q858" s="13"/>
      <c r="R858" s="13"/>
      <c r="S858" s="13"/>
      <c r="T858" s="13"/>
      <c r="U858" s="17"/>
      <c r="V858" s="17"/>
      <c r="AA858" s="49"/>
      <c r="AB858" s="30"/>
      <c r="AC858" s="14"/>
      <c r="AD858" s="4"/>
      <c r="AE858" s="4"/>
      <c r="AF858" s="5"/>
      <c r="AG858" s="6"/>
      <c r="AH858" s="41"/>
      <c r="AI858" s="32"/>
      <c r="AJ858" s="32"/>
      <c r="AL858" s="2">
        <f t="shared" si="162"/>
        <v>0</v>
      </c>
      <c r="AM858" s="2">
        <f t="shared" si="163"/>
        <v>0</v>
      </c>
      <c r="AN858" s="2">
        <f t="shared" si="164"/>
        <v>0</v>
      </c>
      <c r="AO858" s="2">
        <f t="shared" si="165"/>
        <v>0</v>
      </c>
      <c r="AP858" s="2">
        <f t="shared" si="166"/>
        <v>0</v>
      </c>
      <c r="AQ858" s="2">
        <f t="shared" si="167"/>
        <v>0</v>
      </c>
      <c r="AR858" s="2">
        <f t="shared" si="168"/>
        <v>0</v>
      </c>
      <c r="AS858" s="2">
        <f t="shared" si="169"/>
        <v>0</v>
      </c>
      <c r="AT858" s="2">
        <f t="shared" si="170"/>
        <v>0</v>
      </c>
      <c r="AU858" s="2">
        <f t="shared" si="171"/>
        <v>0</v>
      </c>
      <c r="AV858" s="2"/>
      <c r="AW858" s="2">
        <f>AX858*O858</f>
        <v>0</v>
      </c>
      <c r="AX858" s="2">
        <f t="shared" si="172"/>
        <v>529.98221895859683</v>
      </c>
      <c r="AY858" s="2">
        <f>SUM(AL858:AU858)</f>
        <v>0</v>
      </c>
      <c r="AZ858" s="1">
        <f>AY858*O858</f>
        <v>0</v>
      </c>
      <c r="BA858" s="15">
        <f t="shared" si="173"/>
        <v>0</v>
      </c>
    </row>
    <row r="859" spans="15:53" ht="14.25" customHeight="1" x14ac:dyDescent="0.25">
      <c r="O859" s="53"/>
      <c r="P859" s="13"/>
      <c r="Q859" s="13"/>
      <c r="R859" s="13"/>
      <c r="S859" s="13"/>
      <c r="T859" s="13"/>
      <c r="U859" s="17"/>
      <c r="V859" s="17"/>
      <c r="AA859" s="49"/>
      <c r="AB859" s="30"/>
      <c r="AC859" s="14"/>
      <c r="AD859" s="4"/>
      <c r="AE859" s="4"/>
      <c r="AF859" s="5"/>
      <c r="AG859" s="6"/>
      <c r="AH859" s="41"/>
      <c r="AI859" s="32"/>
      <c r="AJ859" s="32"/>
      <c r="AL859" s="2">
        <f t="shared" si="162"/>
        <v>0</v>
      </c>
      <c r="AM859" s="2">
        <f t="shared" si="163"/>
        <v>0</v>
      </c>
      <c r="AN859" s="2">
        <f t="shared" si="164"/>
        <v>0</v>
      </c>
      <c r="AO859" s="2">
        <f t="shared" si="165"/>
        <v>0</v>
      </c>
      <c r="AP859" s="2">
        <f t="shared" si="166"/>
        <v>0</v>
      </c>
      <c r="AQ859" s="2">
        <f t="shared" si="167"/>
        <v>0</v>
      </c>
      <c r="AR859" s="2">
        <f t="shared" si="168"/>
        <v>0</v>
      </c>
      <c r="AS859" s="2">
        <f t="shared" si="169"/>
        <v>0</v>
      </c>
      <c r="AT859" s="2">
        <f t="shared" si="170"/>
        <v>0</v>
      </c>
      <c r="AU859" s="2">
        <f t="shared" si="171"/>
        <v>0</v>
      </c>
      <c r="AV859" s="2"/>
      <c r="AW859" s="2">
        <f>AX859*O859</f>
        <v>0</v>
      </c>
      <c r="AX859" s="2">
        <f t="shared" si="172"/>
        <v>529.98221895859683</v>
      </c>
      <c r="AY859" s="2">
        <f>SUM(AL859:AU859)</f>
        <v>0</v>
      </c>
      <c r="AZ859" s="1">
        <f>AY859*O859</f>
        <v>0</v>
      </c>
      <c r="BA859" s="15">
        <f t="shared" si="173"/>
        <v>0</v>
      </c>
    </row>
    <row r="860" spans="15:53" ht="14.25" customHeight="1" x14ac:dyDescent="0.25">
      <c r="O860" s="53"/>
      <c r="P860" s="13"/>
      <c r="Q860" s="13"/>
      <c r="R860" s="13"/>
      <c r="S860" s="13"/>
      <c r="T860" s="13"/>
      <c r="U860" s="17"/>
      <c r="V860" s="17"/>
      <c r="AA860" s="49"/>
      <c r="AB860" s="30"/>
      <c r="AC860" s="14"/>
      <c r="AD860" s="4"/>
      <c r="AE860" s="4"/>
      <c r="AF860" s="5"/>
      <c r="AG860" s="6"/>
      <c r="AH860" s="41"/>
      <c r="AI860" s="32"/>
      <c r="AJ860" s="32"/>
      <c r="AL860" s="2">
        <f t="shared" si="162"/>
        <v>0</v>
      </c>
      <c r="AM860" s="2">
        <f t="shared" si="163"/>
        <v>0</v>
      </c>
      <c r="AN860" s="2">
        <f t="shared" si="164"/>
        <v>0</v>
      </c>
      <c r="AO860" s="2">
        <f t="shared" si="165"/>
        <v>0</v>
      </c>
      <c r="AP860" s="2">
        <f t="shared" si="166"/>
        <v>0</v>
      </c>
      <c r="AQ860" s="2">
        <f t="shared" si="167"/>
        <v>0</v>
      </c>
      <c r="AR860" s="2">
        <f t="shared" si="168"/>
        <v>0</v>
      </c>
      <c r="AS860" s="2">
        <f t="shared" si="169"/>
        <v>0</v>
      </c>
      <c r="AT860" s="2">
        <f t="shared" si="170"/>
        <v>0</v>
      </c>
      <c r="AU860" s="2">
        <f t="shared" si="171"/>
        <v>0</v>
      </c>
      <c r="AV860" s="2"/>
      <c r="AW860" s="2">
        <f>AX860*O860</f>
        <v>0</v>
      </c>
      <c r="AX860" s="2">
        <f t="shared" si="172"/>
        <v>529.98221895859683</v>
      </c>
      <c r="AY860" s="2">
        <f>SUM(AL860:AU860)</f>
        <v>0</v>
      </c>
      <c r="AZ860" s="1">
        <f>AY860*O860</f>
        <v>0</v>
      </c>
      <c r="BA860" s="15">
        <f t="shared" si="173"/>
        <v>0</v>
      </c>
    </row>
    <row r="861" spans="15:53" ht="14.25" customHeight="1" x14ac:dyDescent="0.25">
      <c r="O861" s="53"/>
      <c r="P861" s="13"/>
      <c r="Q861" s="13"/>
      <c r="R861" s="13"/>
      <c r="S861" s="13"/>
      <c r="T861" s="13"/>
      <c r="U861" s="17"/>
      <c r="V861" s="17"/>
      <c r="AA861" s="49"/>
      <c r="AB861" s="30"/>
      <c r="AC861" s="14"/>
      <c r="AD861" s="4"/>
      <c r="AE861" s="4"/>
      <c r="AF861" s="5"/>
      <c r="AG861" s="6"/>
      <c r="AH861" s="41"/>
      <c r="AI861" s="32"/>
      <c r="AJ861" s="32"/>
      <c r="AL861" s="2">
        <f t="shared" si="162"/>
        <v>0</v>
      </c>
      <c r="AM861" s="2">
        <f t="shared" si="163"/>
        <v>0</v>
      </c>
      <c r="AN861" s="2">
        <f t="shared" si="164"/>
        <v>0</v>
      </c>
      <c r="AO861" s="2">
        <f t="shared" si="165"/>
        <v>0</v>
      </c>
      <c r="AP861" s="2">
        <f t="shared" si="166"/>
        <v>0</v>
      </c>
      <c r="AQ861" s="2">
        <f t="shared" si="167"/>
        <v>0</v>
      </c>
      <c r="AR861" s="2">
        <f t="shared" si="168"/>
        <v>0</v>
      </c>
      <c r="AS861" s="2">
        <f t="shared" si="169"/>
        <v>0</v>
      </c>
      <c r="AT861" s="2">
        <f t="shared" si="170"/>
        <v>0</v>
      </c>
      <c r="AU861" s="2">
        <f t="shared" si="171"/>
        <v>0</v>
      </c>
      <c r="AV861" s="2"/>
      <c r="AW861" s="2">
        <f>AX861*O861</f>
        <v>0</v>
      </c>
      <c r="AX861" s="2">
        <f t="shared" si="172"/>
        <v>529.98221895859683</v>
      </c>
      <c r="AY861" s="2">
        <f>SUM(AL861:AU861)</f>
        <v>0</v>
      </c>
      <c r="AZ861" s="1">
        <f>AY861*O861</f>
        <v>0</v>
      </c>
      <c r="BA861" s="15">
        <f t="shared" si="173"/>
        <v>0</v>
      </c>
    </row>
    <row r="862" spans="15:53" ht="14.25" customHeight="1" x14ac:dyDescent="0.25">
      <c r="O862" s="53"/>
      <c r="P862" s="13"/>
      <c r="Q862" s="13"/>
      <c r="R862" s="13"/>
      <c r="S862" s="13"/>
      <c r="T862" s="13"/>
      <c r="U862" s="17"/>
      <c r="V862" s="17"/>
      <c r="AA862" s="49"/>
      <c r="AB862" s="30"/>
      <c r="AC862" s="14"/>
      <c r="AD862" s="4"/>
      <c r="AE862" s="4"/>
      <c r="AF862" s="5"/>
      <c r="AG862" s="6"/>
      <c r="AH862" s="41"/>
      <c r="AI862" s="32"/>
      <c r="AJ862" s="32"/>
      <c r="AL862" s="2">
        <f t="shared" si="162"/>
        <v>0</v>
      </c>
      <c r="AM862" s="2">
        <f t="shared" si="163"/>
        <v>0</v>
      </c>
      <c r="AN862" s="2">
        <f t="shared" si="164"/>
        <v>0</v>
      </c>
      <c r="AO862" s="2">
        <f t="shared" si="165"/>
        <v>0</v>
      </c>
      <c r="AP862" s="2">
        <f t="shared" si="166"/>
        <v>0</v>
      </c>
      <c r="AQ862" s="2">
        <f t="shared" si="167"/>
        <v>0</v>
      </c>
      <c r="AR862" s="2">
        <f t="shared" si="168"/>
        <v>0</v>
      </c>
      <c r="AS862" s="2">
        <f t="shared" si="169"/>
        <v>0</v>
      </c>
      <c r="AT862" s="2">
        <f t="shared" si="170"/>
        <v>0</v>
      </c>
      <c r="AU862" s="2">
        <f t="shared" si="171"/>
        <v>0</v>
      </c>
      <c r="AV862" s="2"/>
      <c r="AW862" s="2">
        <f>AX862*O862</f>
        <v>0</v>
      </c>
      <c r="AX862" s="2">
        <f t="shared" si="172"/>
        <v>529.98221895859683</v>
      </c>
      <c r="AY862" s="2">
        <f>SUM(AL862:AU862)</f>
        <v>0</v>
      </c>
      <c r="AZ862" s="1">
        <f>AY862*O862</f>
        <v>0</v>
      </c>
      <c r="BA862" s="15">
        <f t="shared" si="173"/>
        <v>0</v>
      </c>
    </row>
    <row r="863" spans="15:53" ht="14.25" customHeight="1" x14ac:dyDescent="0.25">
      <c r="O863" s="53"/>
      <c r="P863" s="13"/>
      <c r="Q863" s="13"/>
      <c r="R863" s="13"/>
      <c r="S863" s="13"/>
      <c r="T863" s="13"/>
      <c r="U863" s="17"/>
      <c r="V863" s="17"/>
      <c r="AA863" s="49"/>
      <c r="AB863" s="30"/>
      <c r="AC863" s="14"/>
      <c r="AD863" s="4"/>
      <c r="AE863" s="4"/>
      <c r="AF863" s="5"/>
      <c r="AG863" s="6"/>
      <c r="AH863" s="41"/>
      <c r="AI863" s="32"/>
      <c r="AJ863" s="32"/>
      <c r="AL863" s="2">
        <f t="shared" si="162"/>
        <v>0</v>
      </c>
      <c r="AM863" s="2">
        <f t="shared" si="163"/>
        <v>0</v>
      </c>
      <c r="AN863" s="2">
        <f t="shared" si="164"/>
        <v>0</v>
      </c>
      <c r="AO863" s="2">
        <f t="shared" si="165"/>
        <v>0</v>
      </c>
      <c r="AP863" s="2">
        <f t="shared" si="166"/>
        <v>0</v>
      </c>
      <c r="AQ863" s="2">
        <f t="shared" si="167"/>
        <v>0</v>
      </c>
      <c r="AR863" s="2">
        <f t="shared" si="168"/>
        <v>0</v>
      </c>
      <c r="AS863" s="2">
        <f t="shared" si="169"/>
        <v>0</v>
      </c>
      <c r="AT863" s="2">
        <f t="shared" si="170"/>
        <v>0</v>
      </c>
      <c r="AU863" s="2">
        <f t="shared" si="171"/>
        <v>0</v>
      </c>
      <c r="AV863" s="2"/>
      <c r="AW863" s="2">
        <f>AX863*O863</f>
        <v>0</v>
      </c>
      <c r="AX863" s="2">
        <f t="shared" si="172"/>
        <v>529.98221895859683</v>
      </c>
      <c r="AY863" s="2">
        <f>SUM(AL863:AU863)</f>
        <v>0</v>
      </c>
      <c r="AZ863" s="1">
        <f>AY863*O863</f>
        <v>0</v>
      </c>
      <c r="BA863" s="15">
        <f t="shared" si="173"/>
        <v>0</v>
      </c>
    </row>
    <row r="864" spans="15:53" ht="14.25" customHeight="1" x14ac:dyDescent="0.25">
      <c r="O864" s="53"/>
      <c r="P864" s="13"/>
      <c r="Q864" s="13"/>
      <c r="R864" s="13"/>
      <c r="S864" s="13"/>
      <c r="T864" s="13"/>
      <c r="U864" s="17"/>
      <c r="V864" s="17"/>
      <c r="AA864" s="49"/>
      <c r="AB864" s="30"/>
      <c r="AC864" s="14"/>
      <c r="AD864" s="4"/>
      <c r="AE864" s="4"/>
      <c r="AF864" s="5"/>
      <c r="AG864" s="6"/>
      <c r="AH864" s="41"/>
      <c r="AI864" s="32"/>
      <c r="AJ864" s="32"/>
      <c r="AL864" s="2">
        <f t="shared" si="162"/>
        <v>0</v>
      </c>
      <c r="AM864" s="2">
        <f t="shared" si="163"/>
        <v>0</v>
      </c>
      <c r="AN864" s="2">
        <f t="shared" si="164"/>
        <v>0</v>
      </c>
      <c r="AO864" s="2">
        <f t="shared" si="165"/>
        <v>0</v>
      </c>
      <c r="AP864" s="2">
        <f t="shared" si="166"/>
        <v>0</v>
      </c>
      <c r="AQ864" s="2">
        <f t="shared" si="167"/>
        <v>0</v>
      </c>
      <c r="AR864" s="2">
        <f t="shared" si="168"/>
        <v>0</v>
      </c>
      <c r="AS864" s="2">
        <f t="shared" si="169"/>
        <v>0</v>
      </c>
      <c r="AT864" s="2">
        <f t="shared" si="170"/>
        <v>0</v>
      </c>
      <c r="AU864" s="2">
        <f t="shared" si="171"/>
        <v>0</v>
      </c>
      <c r="AV864" s="2"/>
      <c r="AW864" s="2">
        <f>AX864*O864</f>
        <v>0</v>
      </c>
      <c r="AX864" s="2">
        <f t="shared" si="172"/>
        <v>529.98221895859683</v>
      </c>
      <c r="AY864" s="2">
        <f>SUM(AL864:AU864)</f>
        <v>0</v>
      </c>
      <c r="AZ864" s="1">
        <f>AY864*O864</f>
        <v>0</v>
      </c>
      <c r="BA864" s="15">
        <f t="shared" si="173"/>
        <v>0</v>
      </c>
    </row>
    <row r="865" spans="15:53" ht="14.25" customHeight="1" x14ac:dyDescent="0.25">
      <c r="O865" s="53"/>
      <c r="P865" s="13"/>
      <c r="Q865" s="13"/>
      <c r="R865" s="13"/>
      <c r="S865" s="13"/>
      <c r="T865" s="13"/>
      <c r="U865" s="17"/>
      <c r="V865" s="17"/>
      <c r="AA865" s="49"/>
      <c r="AB865" s="30"/>
      <c r="AC865" s="14"/>
      <c r="AD865" s="4"/>
      <c r="AE865" s="4"/>
      <c r="AF865" s="5"/>
      <c r="AG865" s="6"/>
      <c r="AH865" s="41"/>
      <c r="AI865" s="32"/>
      <c r="AJ865" s="32"/>
      <c r="AL865" s="2">
        <f t="shared" si="162"/>
        <v>0</v>
      </c>
      <c r="AM865" s="2">
        <f t="shared" si="163"/>
        <v>0</v>
      </c>
      <c r="AN865" s="2">
        <f t="shared" si="164"/>
        <v>0</v>
      </c>
      <c r="AO865" s="2">
        <f t="shared" si="165"/>
        <v>0</v>
      </c>
      <c r="AP865" s="2">
        <f t="shared" si="166"/>
        <v>0</v>
      </c>
      <c r="AQ865" s="2">
        <f t="shared" si="167"/>
        <v>0</v>
      </c>
      <c r="AR865" s="2">
        <f t="shared" si="168"/>
        <v>0</v>
      </c>
      <c r="AS865" s="2">
        <f t="shared" si="169"/>
        <v>0</v>
      </c>
      <c r="AT865" s="2">
        <f t="shared" si="170"/>
        <v>0</v>
      </c>
      <c r="AU865" s="2">
        <f t="shared" si="171"/>
        <v>0</v>
      </c>
      <c r="AV865" s="2"/>
      <c r="AW865" s="2">
        <f>AX865*O865</f>
        <v>0</v>
      </c>
      <c r="AX865" s="2">
        <f t="shared" si="172"/>
        <v>529.98221895859683</v>
      </c>
      <c r="AY865" s="2">
        <f>SUM(AL865:AU865)</f>
        <v>0</v>
      </c>
      <c r="AZ865" s="1">
        <f>AY865*O865</f>
        <v>0</v>
      </c>
      <c r="BA865" s="15">
        <f t="shared" si="173"/>
        <v>0</v>
      </c>
    </row>
    <row r="866" spans="15:53" ht="14.25" customHeight="1" x14ac:dyDescent="0.25">
      <c r="O866" s="53"/>
      <c r="P866" s="13"/>
      <c r="Q866" s="13"/>
      <c r="R866" s="13"/>
      <c r="S866" s="13"/>
      <c r="T866" s="13"/>
      <c r="U866" s="17"/>
      <c r="V866" s="17"/>
      <c r="AA866" s="49"/>
      <c r="AB866" s="30"/>
      <c r="AC866" s="14"/>
      <c r="AD866" s="4"/>
      <c r="AE866" s="4"/>
      <c r="AF866" s="5"/>
      <c r="AG866" s="6"/>
      <c r="AH866" s="41"/>
      <c r="AI866" s="32"/>
      <c r="AJ866" s="32"/>
      <c r="AL866" s="2">
        <f t="shared" si="162"/>
        <v>0</v>
      </c>
      <c r="AM866" s="2">
        <f t="shared" si="163"/>
        <v>0</v>
      </c>
      <c r="AN866" s="2">
        <f t="shared" si="164"/>
        <v>0</v>
      </c>
      <c r="AO866" s="2">
        <f t="shared" si="165"/>
        <v>0</v>
      </c>
      <c r="AP866" s="2">
        <f t="shared" si="166"/>
        <v>0</v>
      </c>
      <c r="AQ866" s="2">
        <f t="shared" si="167"/>
        <v>0</v>
      </c>
      <c r="AR866" s="2">
        <f t="shared" si="168"/>
        <v>0</v>
      </c>
      <c r="AS866" s="2">
        <f t="shared" si="169"/>
        <v>0</v>
      </c>
      <c r="AT866" s="2">
        <f t="shared" si="170"/>
        <v>0</v>
      </c>
      <c r="AU866" s="2">
        <f t="shared" si="171"/>
        <v>0</v>
      </c>
      <c r="AV866" s="2"/>
      <c r="AW866" s="2">
        <f>AX866*O866</f>
        <v>0</v>
      </c>
      <c r="AX866" s="2">
        <f t="shared" si="172"/>
        <v>529.98221895859683</v>
      </c>
      <c r="AY866" s="2">
        <f>SUM(AL866:AU866)</f>
        <v>0</v>
      </c>
      <c r="AZ866" s="1">
        <f>AY866*O866</f>
        <v>0</v>
      </c>
      <c r="BA866" s="15">
        <f t="shared" si="173"/>
        <v>0</v>
      </c>
    </row>
    <row r="867" spans="15:53" ht="14.25" customHeight="1" x14ac:dyDescent="0.25">
      <c r="O867" s="53"/>
      <c r="P867" s="13"/>
      <c r="Q867" s="13"/>
      <c r="R867" s="13"/>
      <c r="S867" s="13"/>
      <c r="T867" s="13"/>
      <c r="U867" s="17"/>
      <c r="V867" s="17"/>
      <c r="AA867" s="49"/>
      <c r="AB867" s="30"/>
      <c r="AC867" s="14"/>
      <c r="AD867" s="4"/>
      <c r="AE867" s="4"/>
      <c r="AF867" s="5"/>
      <c r="AG867" s="6"/>
      <c r="AH867" s="41"/>
      <c r="AI867" s="32"/>
      <c r="AJ867" s="32"/>
      <c r="AL867" s="2">
        <f t="shared" si="162"/>
        <v>0</v>
      </c>
      <c r="AM867" s="2">
        <f t="shared" si="163"/>
        <v>0</v>
      </c>
      <c r="AN867" s="2">
        <f t="shared" si="164"/>
        <v>0</v>
      </c>
      <c r="AO867" s="2">
        <f t="shared" si="165"/>
        <v>0</v>
      </c>
      <c r="AP867" s="2">
        <f t="shared" si="166"/>
        <v>0</v>
      </c>
      <c r="AQ867" s="2">
        <f t="shared" si="167"/>
        <v>0</v>
      </c>
      <c r="AR867" s="2">
        <f t="shared" si="168"/>
        <v>0</v>
      </c>
      <c r="AS867" s="2">
        <f t="shared" si="169"/>
        <v>0</v>
      </c>
      <c r="AT867" s="2">
        <f t="shared" si="170"/>
        <v>0</v>
      </c>
      <c r="AU867" s="2">
        <f t="shared" si="171"/>
        <v>0</v>
      </c>
      <c r="AV867" s="2"/>
      <c r="AW867" s="2">
        <f>AX867*O867</f>
        <v>0</v>
      </c>
      <c r="AX867" s="2">
        <f t="shared" si="172"/>
        <v>529.98221895859683</v>
      </c>
      <c r="AY867" s="2">
        <f>SUM(AL867:AU867)</f>
        <v>0</v>
      </c>
      <c r="AZ867" s="1">
        <f>AY867*O867</f>
        <v>0</v>
      </c>
      <c r="BA867" s="15">
        <f t="shared" si="173"/>
        <v>0</v>
      </c>
    </row>
    <row r="868" spans="15:53" ht="14.25" customHeight="1" x14ac:dyDescent="0.25">
      <c r="O868" s="53"/>
      <c r="P868" s="13"/>
      <c r="Q868" s="13"/>
      <c r="R868" s="13"/>
      <c r="S868" s="13"/>
      <c r="T868" s="13"/>
      <c r="U868" s="17"/>
      <c r="V868" s="17"/>
      <c r="AA868" s="49"/>
      <c r="AB868" s="30"/>
      <c r="AC868" s="14"/>
      <c r="AD868" s="4"/>
      <c r="AE868" s="4"/>
      <c r="AF868" s="5"/>
      <c r="AG868" s="6"/>
      <c r="AH868" s="41"/>
      <c r="AI868" s="32"/>
      <c r="AJ868" s="32"/>
      <c r="AL868" s="2">
        <f t="shared" si="162"/>
        <v>0</v>
      </c>
      <c r="AM868" s="2">
        <f t="shared" si="163"/>
        <v>0</v>
      </c>
      <c r="AN868" s="2">
        <f t="shared" si="164"/>
        <v>0</v>
      </c>
      <c r="AO868" s="2">
        <f t="shared" si="165"/>
        <v>0</v>
      </c>
      <c r="AP868" s="2">
        <f t="shared" si="166"/>
        <v>0</v>
      </c>
      <c r="AQ868" s="2">
        <f t="shared" si="167"/>
        <v>0</v>
      </c>
      <c r="AR868" s="2">
        <f t="shared" si="168"/>
        <v>0</v>
      </c>
      <c r="AS868" s="2">
        <f t="shared" si="169"/>
        <v>0</v>
      </c>
      <c r="AT868" s="2">
        <f t="shared" si="170"/>
        <v>0</v>
      </c>
      <c r="AU868" s="2">
        <f t="shared" si="171"/>
        <v>0</v>
      </c>
      <c r="AV868" s="2"/>
      <c r="AW868" s="2">
        <f>AX868*O868</f>
        <v>0</v>
      </c>
      <c r="AX868" s="2">
        <f t="shared" si="172"/>
        <v>529.98221895859683</v>
      </c>
      <c r="AY868" s="2">
        <f>SUM(AL868:AU868)</f>
        <v>0</v>
      </c>
      <c r="AZ868" s="1">
        <f>AY868*O868</f>
        <v>0</v>
      </c>
      <c r="BA868" s="15">
        <f t="shared" si="173"/>
        <v>0</v>
      </c>
    </row>
    <row r="869" spans="15:53" ht="14.25" customHeight="1" x14ac:dyDescent="0.25">
      <c r="O869" s="53"/>
      <c r="P869" s="13"/>
      <c r="Q869" s="13"/>
      <c r="R869" s="13"/>
      <c r="S869" s="13"/>
      <c r="T869" s="13"/>
      <c r="U869" s="17"/>
      <c r="V869" s="17"/>
      <c r="AA869" s="49"/>
      <c r="AB869" s="30"/>
      <c r="AC869" s="14"/>
      <c r="AD869" s="4"/>
      <c r="AE869" s="4"/>
      <c r="AF869" s="5"/>
      <c r="AG869" s="6"/>
      <c r="AH869" s="41"/>
      <c r="AI869" s="32"/>
      <c r="AJ869" s="32"/>
      <c r="AL869" s="2">
        <f t="shared" si="162"/>
        <v>0</v>
      </c>
      <c r="AM869" s="2">
        <f t="shared" si="163"/>
        <v>0</v>
      </c>
      <c r="AN869" s="2">
        <f t="shared" si="164"/>
        <v>0</v>
      </c>
      <c r="AO869" s="2">
        <f t="shared" si="165"/>
        <v>0</v>
      </c>
      <c r="AP869" s="2">
        <f t="shared" si="166"/>
        <v>0</v>
      </c>
      <c r="AQ869" s="2">
        <f t="shared" si="167"/>
        <v>0</v>
      </c>
      <c r="AR869" s="2">
        <f t="shared" si="168"/>
        <v>0</v>
      </c>
      <c r="AS869" s="2">
        <f t="shared" si="169"/>
        <v>0</v>
      </c>
      <c r="AT869" s="2">
        <f t="shared" si="170"/>
        <v>0</v>
      </c>
      <c r="AU869" s="2">
        <f t="shared" si="171"/>
        <v>0</v>
      </c>
      <c r="AV869" s="2"/>
      <c r="AW869" s="2">
        <f>AX869*O869</f>
        <v>0</v>
      </c>
      <c r="AX869" s="2">
        <f t="shared" si="172"/>
        <v>529.98221895859683</v>
      </c>
      <c r="AY869" s="2">
        <f>SUM(AL869:AU869)</f>
        <v>0</v>
      </c>
      <c r="AZ869" s="1">
        <f>AY869*O869</f>
        <v>0</v>
      </c>
      <c r="BA869" s="15">
        <f t="shared" si="173"/>
        <v>0</v>
      </c>
    </row>
    <row r="870" spans="15:53" ht="14.25" customHeight="1" x14ac:dyDescent="0.25">
      <c r="O870" s="53"/>
      <c r="P870" s="13"/>
      <c r="Q870" s="13"/>
      <c r="R870" s="13"/>
      <c r="S870" s="13"/>
      <c r="T870" s="13"/>
      <c r="U870" s="17"/>
      <c r="V870" s="17"/>
      <c r="AA870" s="49"/>
      <c r="AB870" s="30"/>
      <c r="AC870" s="14"/>
      <c r="AD870" s="4"/>
      <c r="AE870" s="4"/>
      <c r="AF870" s="5"/>
      <c r="AG870" s="6"/>
      <c r="AH870" s="41"/>
      <c r="AI870" s="32"/>
      <c r="AJ870" s="32"/>
      <c r="AL870" s="2">
        <f t="shared" si="162"/>
        <v>0</v>
      </c>
      <c r="AM870" s="2">
        <f t="shared" si="163"/>
        <v>0</v>
      </c>
      <c r="AN870" s="2">
        <f t="shared" si="164"/>
        <v>0</v>
      </c>
      <c r="AO870" s="2">
        <f t="shared" si="165"/>
        <v>0</v>
      </c>
      <c r="AP870" s="2">
        <f t="shared" si="166"/>
        <v>0</v>
      </c>
      <c r="AQ870" s="2">
        <f t="shared" si="167"/>
        <v>0</v>
      </c>
      <c r="AR870" s="2">
        <f t="shared" si="168"/>
        <v>0</v>
      </c>
      <c r="AS870" s="2">
        <f t="shared" si="169"/>
        <v>0</v>
      </c>
      <c r="AT870" s="2">
        <f t="shared" si="170"/>
        <v>0</v>
      </c>
      <c r="AU870" s="2">
        <f t="shared" si="171"/>
        <v>0</v>
      </c>
      <c r="AV870" s="2"/>
      <c r="AW870" s="2">
        <f>AX870*O870</f>
        <v>0</v>
      </c>
      <c r="AX870" s="2">
        <f t="shared" si="172"/>
        <v>529.98221895859683</v>
      </c>
      <c r="AY870" s="2">
        <f>SUM(AL870:AU870)</f>
        <v>0</v>
      </c>
      <c r="AZ870" s="1">
        <f>AY870*O870</f>
        <v>0</v>
      </c>
      <c r="BA870" s="15">
        <f t="shared" si="173"/>
        <v>0</v>
      </c>
    </row>
    <row r="871" spans="15:53" ht="14.25" customHeight="1" x14ac:dyDescent="0.25">
      <c r="O871" s="53"/>
      <c r="P871" s="13"/>
      <c r="Q871" s="13"/>
      <c r="R871" s="13"/>
      <c r="S871" s="13"/>
      <c r="T871" s="13"/>
      <c r="U871" s="17"/>
      <c r="V871" s="17"/>
      <c r="AA871" s="49"/>
      <c r="AB871" s="30"/>
      <c r="AC871" s="14"/>
      <c r="AD871" s="4"/>
      <c r="AE871" s="4"/>
      <c r="AF871" s="5"/>
      <c r="AG871" s="6"/>
      <c r="AH871" s="41"/>
      <c r="AI871" s="32"/>
      <c r="AJ871" s="32"/>
      <c r="AL871" s="2">
        <f t="shared" si="162"/>
        <v>0</v>
      </c>
      <c r="AM871" s="2">
        <f t="shared" si="163"/>
        <v>0</v>
      </c>
      <c r="AN871" s="2">
        <f t="shared" si="164"/>
        <v>0</v>
      </c>
      <c r="AO871" s="2">
        <f t="shared" si="165"/>
        <v>0</v>
      </c>
      <c r="AP871" s="2">
        <f t="shared" si="166"/>
        <v>0</v>
      </c>
      <c r="AQ871" s="2">
        <f t="shared" si="167"/>
        <v>0</v>
      </c>
      <c r="AR871" s="2">
        <f t="shared" si="168"/>
        <v>0</v>
      </c>
      <c r="AS871" s="2">
        <f t="shared" si="169"/>
        <v>0</v>
      </c>
      <c r="AT871" s="2">
        <f t="shared" si="170"/>
        <v>0</v>
      </c>
      <c r="AU871" s="2">
        <f t="shared" si="171"/>
        <v>0</v>
      </c>
      <c r="AV871" s="2"/>
      <c r="AW871" s="2">
        <f>AX871*O871</f>
        <v>0</v>
      </c>
      <c r="AX871" s="2">
        <f t="shared" si="172"/>
        <v>529.98221895859683</v>
      </c>
      <c r="AY871" s="2">
        <f>SUM(AL871:AU871)</f>
        <v>0</v>
      </c>
      <c r="AZ871" s="1">
        <f>AY871*O871</f>
        <v>0</v>
      </c>
      <c r="BA871" s="15">
        <f t="shared" si="173"/>
        <v>0</v>
      </c>
    </row>
    <row r="872" spans="15:53" ht="14.25" customHeight="1" x14ac:dyDescent="0.25">
      <c r="O872" s="53"/>
      <c r="P872" s="13"/>
      <c r="Q872" s="13"/>
      <c r="R872" s="13"/>
      <c r="S872" s="13"/>
      <c r="T872" s="13"/>
      <c r="U872" s="17"/>
      <c r="V872" s="17"/>
      <c r="AA872" s="49"/>
      <c r="AB872" s="30"/>
      <c r="AC872" s="14"/>
      <c r="AD872" s="4"/>
      <c r="AE872" s="4"/>
      <c r="AF872" s="5"/>
      <c r="AG872" s="6"/>
      <c r="AH872" s="41"/>
      <c r="AI872" s="32"/>
      <c r="AJ872" s="32"/>
      <c r="AL872" s="2">
        <f t="shared" si="162"/>
        <v>0</v>
      </c>
      <c r="AM872" s="2">
        <f t="shared" si="163"/>
        <v>0</v>
      </c>
      <c r="AN872" s="2">
        <f t="shared" si="164"/>
        <v>0</v>
      </c>
      <c r="AO872" s="2">
        <f t="shared" si="165"/>
        <v>0</v>
      </c>
      <c r="AP872" s="2">
        <f t="shared" si="166"/>
        <v>0</v>
      </c>
      <c r="AQ872" s="2">
        <f t="shared" si="167"/>
        <v>0</v>
      </c>
      <c r="AR872" s="2">
        <f t="shared" si="168"/>
        <v>0</v>
      </c>
      <c r="AS872" s="2">
        <f t="shared" si="169"/>
        <v>0</v>
      </c>
      <c r="AT872" s="2">
        <f t="shared" si="170"/>
        <v>0</v>
      </c>
      <c r="AU872" s="2">
        <f t="shared" si="171"/>
        <v>0</v>
      </c>
      <c r="AV872" s="2"/>
      <c r="AW872" s="2">
        <f>AX872*O872</f>
        <v>0</v>
      </c>
      <c r="AX872" s="2">
        <f t="shared" si="172"/>
        <v>529.98221895859683</v>
      </c>
      <c r="AY872" s="2">
        <f>SUM(AL872:AU872)</f>
        <v>0</v>
      </c>
      <c r="AZ872" s="1">
        <f>AY872*O872</f>
        <v>0</v>
      </c>
      <c r="BA872" s="15">
        <f t="shared" si="173"/>
        <v>0</v>
      </c>
    </row>
    <row r="873" spans="15:53" ht="14.25" customHeight="1" x14ac:dyDescent="0.25">
      <c r="O873" s="53"/>
      <c r="P873" s="13"/>
      <c r="Q873" s="13"/>
      <c r="R873" s="13"/>
      <c r="S873" s="13"/>
      <c r="T873" s="13"/>
      <c r="U873" s="17"/>
      <c r="V873" s="17"/>
      <c r="AA873" s="49"/>
      <c r="AB873" s="30"/>
      <c r="AC873" s="14"/>
      <c r="AD873" s="4"/>
      <c r="AE873" s="4"/>
      <c r="AF873" s="5"/>
      <c r="AG873" s="6"/>
      <c r="AH873" s="41"/>
      <c r="AI873" s="32"/>
      <c r="AJ873" s="32"/>
      <c r="AL873" s="2">
        <f t="shared" si="162"/>
        <v>0</v>
      </c>
      <c r="AM873" s="2">
        <f t="shared" si="163"/>
        <v>0</v>
      </c>
      <c r="AN873" s="2">
        <f t="shared" si="164"/>
        <v>0</v>
      </c>
      <c r="AO873" s="2">
        <f t="shared" si="165"/>
        <v>0</v>
      </c>
      <c r="AP873" s="2">
        <f t="shared" si="166"/>
        <v>0</v>
      </c>
      <c r="AQ873" s="2">
        <f t="shared" si="167"/>
        <v>0</v>
      </c>
      <c r="AR873" s="2">
        <f t="shared" si="168"/>
        <v>0</v>
      </c>
      <c r="AS873" s="2">
        <f t="shared" si="169"/>
        <v>0</v>
      </c>
      <c r="AT873" s="2">
        <f t="shared" si="170"/>
        <v>0</v>
      </c>
      <c r="AU873" s="2">
        <f t="shared" si="171"/>
        <v>0</v>
      </c>
      <c r="AV873" s="2"/>
      <c r="AW873" s="2">
        <f>AX873*O873</f>
        <v>0</v>
      </c>
      <c r="AX873" s="2">
        <f t="shared" si="172"/>
        <v>529.98221895859683</v>
      </c>
      <c r="AY873" s="2">
        <f>SUM(AL873:AU873)</f>
        <v>0</v>
      </c>
      <c r="AZ873" s="1">
        <f>AY873*O873</f>
        <v>0</v>
      </c>
      <c r="BA873" s="15">
        <f t="shared" si="173"/>
        <v>0</v>
      </c>
    </row>
    <row r="874" spans="15:53" ht="14.25" customHeight="1" x14ac:dyDescent="0.25">
      <c r="O874" s="53"/>
      <c r="P874" s="13"/>
      <c r="Q874" s="13"/>
      <c r="R874" s="13"/>
      <c r="S874" s="13"/>
      <c r="T874" s="13"/>
      <c r="U874" s="17"/>
      <c r="V874" s="17"/>
      <c r="AA874" s="49"/>
      <c r="AB874" s="30"/>
      <c r="AC874" s="14"/>
      <c r="AD874" s="4"/>
      <c r="AE874" s="4"/>
      <c r="AF874" s="5"/>
      <c r="AG874" s="6"/>
      <c r="AH874" s="41"/>
      <c r="AI874" s="32"/>
      <c r="AJ874" s="32"/>
      <c r="AL874" s="2">
        <f t="shared" si="162"/>
        <v>0</v>
      </c>
      <c r="AM874" s="2">
        <f t="shared" si="163"/>
        <v>0</v>
      </c>
      <c r="AN874" s="2">
        <f t="shared" si="164"/>
        <v>0</v>
      </c>
      <c r="AO874" s="2">
        <f t="shared" si="165"/>
        <v>0</v>
      </c>
      <c r="AP874" s="2">
        <f t="shared" si="166"/>
        <v>0</v>
      </c>
      <c r="AQ874" s="2">
        <f t="shared" si="167"/>
        <v>0</v>
      </c>
      <c r="AR874" s="2">
        <f t="shared" si="168"/>
        <v>0</v>
      </c>
      <c r="AS874" s="2">
        <f t="shared" si="169"/>
        <v>0</v>
      </c>
      <c r="AT874" s="2">
        <f t="shared" si="170"/>
        <v>0</v>
      </c>
      <c r="AU874" s="2">
        <f t="shared" si="171"/>
        <v>0</v>
      </c>
      <c r="AV874" s="2"/>
      <c r="AW874" s="2">
        <f>AX874*O874</f>
        <v>0</v>
      </c>
      <c r="AX874" s="2">
        <f t="shared" si="172"/>
        <v>529.98221895859683</v>
      </c>
      <c r="AY874" s="2">
        <f>SUM(AL874:AU874)</f>
        <v>0</v>
      </c>
      <c r="AZ874" s="1">
        <f>AY874*O874</f>
        <v>0</v>
      </c>
      <c r="BA874" s="15">
        <f t="shared" si="173"/>
        <v>0</v>
      </c>
    </row>
    <row r="875" spans="15:53" ht="14.25" customHeight="1" x14ac:dyDescent="0.25">
      <c r="O875" s="53"/>
      <c r="P875" s="13"/>
      <c r="Q875" s="13"/>
      <c r="R875" s="13"/>
      <c r="S875" s="13"/>
      <c r="T875" s="13"/>
      <c r="U875" s="17"/>
      <c r="V875" s="17"/>
      <c r="AA875" s="49"/>
      <c r="AB875" s="30"/>
      <c r="AC875" s="14"/>
      <c r="AD875" s="4"/>
      <c r="AE875" s="4"/>
      <c r="AF875" s="5"/>
      <c r="AG875" s="6"/>
      <c r="AH875" s="41"/>
      <c r="AI875" s="32"/>
      <c r="AJ875" s="32"/>
      <c r="AL875" s="2">
        <f t="shared" si="162"/>
        <v>0</v>
      </c>
      <c r="AM875" s="2">
        <f t="shared" si="163"/>
        <v>0</v>
      </c>
      <c r="AN875" s="2">
        <f t="shared" si="164"/>
        <v>0</v>
      </c>
      <c r="AO875" s="2">
        <f t="shared" si="165"/>
        <v>0</v>
      </c>
      <c r="AP875" s="2">
        <f t="shared" si="166"/>
        <v>0</v>
      </c>
      <c r="AQ875" s="2">
        <f t="shared" si="167"/>
        <v>0</v>
      </c>
      <c r="AR875" s="2">
        <f t="shared" si="168"/>
        <v>0</v>
      </c>
      <c r="AS875" s="2">
        <f t="shared" si="169"/>
        <v>0</v>
      </c>
      <c r="AT875" s="2">
        <f t="shared" si="170"/>
        <v>0</v>
      </c>
      <c r="AU875" s="2">
        <f t="shared" si="171"/>
        <v>0</v>
      </c>
      <c r="AV875" s="2"/>
      <c r="AW875" s="2">
        <f>AX875*O875</f>
        <v>0</v>
      </c>
      <c r="AX875" s="2">
        <f t="shared" si="172"/>
        <v>529.98221895859683</v>
      </c>
      <c r="AY875" s="2">
        <f>SUM(AL875:AU875)</f>
        <v>0</v>
      </c>
      <c r="AZ875" s="1">
        <f>AY875*O875</f>
        <v>0</v>
      </c>
      <c r="BA875" s="15">
        <f t="shared" si="173"/>
        <v>0</v>
      </c>
    </row>
    <row r="876" spans="15:53" ht="14.25" customHeight="1" x14ac:dyDescent="0.25">
      <c r="O876" s="53"/>
      <c r="P876" s="13"/>
      <c r="Q876" s="13"/>
      <c r="R876" s="13"/>
      <c r="S876" s="13"/>
      <c r="T876" s="13"/>
      <c r="U876" s="17"/>
      <c r="V876" s="17"/>
      <c r="AA876" s="49"/>
      <c r="AB876" s="30"/>
      <c r="AC876" s="14"/>
      <c r="AD876" s="4"/>
      <c r="AE876" s="4"/>
      <c r="AF876" s="5"/>
      <c r="AG876" s="6"/>
      <c r="AH876" s="41"/>
      <c r="AI876" s="32"/>
      <c r="AJ876" s="32"/>
      <c r="AL876" s="2">
        <f t="shared" si="162"/>
        <v>0</v>
      </c>
      <c r="AM876" s="2">
        <f t="shared" si="163"/>
        <v>0</v>
      </c>
      <c r="AN876" s="2">
        <f t="shared" si="164"/>
        <v>0</v>
      </c>
      <c r="AO876" s="2">
        <f t="shared" si="165"/>
        <v>0</v>
      </c>
      <c r="AP876" s="2">
        <f t="shared" si="166"/>
        <v>0</v>
      </c>
      <c r="AQ876" s="2">
        <f t="shared" si="167"/>
        <v>0</v>
      </c>
      <c r="AR876" s="2">
        <f t="shared" si="168"/>
        <v>0</v>
      </c>
      <c r="AS876" s="2">
        <f t="shared" si="169"/>
        <v>0</v>
      </c>
      <c r="AT876" s="2">
        <f t="shared" si="170"/>
        <v>0</v>
      </c>
      <c r="AU876" s="2">
        <f t="shared" si="171"/>
        <v>0</v>
      </c>
      <c r="AV876" s="2"/>
      <c r="AW876" s="2">
        <f>AX876*O876</f>
        <v>0</v>
      </c>
      <c r="AX876" s="2">
        <f t="shared" si="172"/>
        <v>529.98221895859683</v>
      </c>
      <c r="AY876" s="2">
        <f>SUM(AL876:AU876)</f>
        <v>0</v>
      </c>
      <c r="AZ876" s="1">
        <f>AY876*O876</f>
        <v>0</v>
      </c>
      <c r="BA876" s="15">
        <f t="shared" si="173"/>
        <v>0</v>
      </c>
    </row>
    <row r="877" spans="15:53" ht="14.25" customHeight="1" x14ac:dyDescent="0.25">
      <c r="O877" s="53"/>
      <c r="P877" s="13"/>
      <c r="Q877" s="13"/>
      <c r="R877" s="13"/>
      <c r="S877" s="13"/>
      <c r="T877" s="13"/>
      <c r="U877" s="17"/>
      <c r="V877" s="17"/>
      <c r="AA877" s="49"/>
      <c r="AB877" s="30"/>
      <c r="AC877" s="14"/>
      <c r="AD877" s="4"/>
      <c r="AE877" s="4"/>
      <c r="AF877" s="5"/>
      <c r="AG877" s="6"/>
      <c r="AH877" s="41"/>
      <c r="AI877" s="32"/>
      <c r="AJ877" s="32"/>
      <c r="AL877" s="2">
        <f t="shared" si="162"/>
        <v>0</v>
      </c>
      <c r="AM877" s="2">
        <f t="shared" si="163"/>
        <v>0</v>
      </c>
      <c r="AN877" s="2">
        <f t="shared" si="164"/>
        <v>0</v>
      </c>
      <c r="AO877" s="2">
        <f t="shared" si="165"/>
        <v>0</v>
      </c>
      <c r="AP877" s="2">
        <f t="shared" si="166"/>
        <v>0</v>
      </c>
      <c r="AQ877" s="2">
        <f t="shared" si="167"/>
        <v>0</v>
      </c>
      <c r="AR877" s="2">
        <f t="shared" si="168"/>
        <v>0</v>
      </c>
      <c r="AS877" s="2">
        <f t="shared" si="169"/>
        <v>0</v>
      </c>
      <c r="AT877" s="2">
        <f t="shared" si="170"/>
        <v>0</v>
      </c>
      <c r="AU877" s="2">
        <f t="shared" si="171"/>
        <v>0</v>
      </c>
      <c r="AV877" s="2"/>
      <c r="AW877" s="2">
        <f>AX877*O877</f>
        <v>0</v>
      </c>
      <c r="AX877" s="2">
        <f t="shared" si="172"/>
        <v>529.98221895859683</v>
      </c>
      <c r="AY877" s="2">
        <f>SUM(AL877:AU877)</f>
        <v>0</v>
      </c>
      <c r="AZ877" s="1">
        <f>AY877*O877</f>
        <v>0</v>
      </c>
      <c r="BA877" s="15">
        <f t="shared" si="173"/>
        <v>0</v>
      </c>
    </row>
    <row r="878" spans="15:53" ht="14.25" customHeight="1" x14ac:dyDescent="0.25">
      <c r="O878" s="53"/>
      <c r="P878" s="13"/>
      <c r="Q878" s="13"/>
      <c r="R878" s="13"/>
      <c r="S878" s="13"/>
      <c r="T878" s="13"/>
      <c r="U878" s="17"/>
      <c r="V878" s="17"/>
      <c r="AA878" s="49"/>
      <c r="AB878" s="30"/>
      <c r="AC878" s="14"/>
      <c r="AD878" s="4"/>
      <c r="AE878" s="4"/>
      <c r="AF878" s="5"/>
      <c r="AG878" s="6"/>
      <c r="AH878" s="41"/>
      <c r="AI878" s="32"/>
      <c r="AJ878" s="32"/>
      <c r="AL878" s="2">
        <f t="shared" si="162"/>
        <v>0</v>
      </c>
      <c r="AM878" s="2">
        <f t="shared" si="163"/>
        <v>0</v>
      </c>
      <c r="AN878" s="2">
        <f t="shared" si="164"/>
        <v>0</v>
      </c>
      <c r="AO878" s="2">
        <f t="shared" si="165"/>
        <v>0</v>
      </c>
      <c r="AP878" s="2">
        <f t="shared" si="166"/>
        <v>0</v>
      </c>
      <c r="AQ878" s="2">
        <f t="shared" si="167"/>
        <v>0</v>
      </c>
      <c r="AR878" s="2">
        <f t="shared" si="168"/>
        <v>0</v>
      </c>
      <c r="AS878" s="2">
        <f t="shared" si="169"/>
        <v>0</v>
      </c>
      <c r="AT878" s="2">
        <f t="shared" si="170"/>
        <v>0</v>
      </c>
      <c r="AU878" s="2">
        <f t="shared" si="171"/>
        <v>0</v>
      </c>
      <c r="AV878" s="2"/>
      <c r="AW878" s="2">
        <f>AX878*O878</f>
        <v>0</v>
      </c>
      <c r="AX878" s="2">
        <f t="shared" si="172"/>
        <v>529.98221895859683</v>
      </c>
      <c r="AY878" s="2">
        <f>SUM(AL878:AU878)</f>
        <v>0</v>
      </c>
      <c r="AZ878" s="1">
        <f>AY878*O878</f>
        <v>0</v>
      </c>
      <c r="BA878" s="15">
        <f t="shared" si="173"/>
        <v>0</v>
      </c>
    </row>
    <row r="879" spans="15:53" ht="14.25" customHeight="1" x14ac:dyDescent="0.25">
      <c r="O879" s="53"/>
      <c r="P879" s="13"/>
      <c r="Q879" s="13"/>
      <c r="R879" s="13"/>
      <c r="S879" s="13"/>
      <c r="T879" s="13"/>
      <c r="U879" s="17"/>
      <c r="V879" s="17"/>
      <c r="AA879" s="49"/>
      <c r="AB879" s="30"/>
      <c r="AC879" s="14"/>
      <c r="AD879" s="4"/>
      <c r="AE879" s="4"/>
      <c r="AF879" s="5"/>
      <c r="AG879" s="6"/>
      <c r="AH879" s="41"/>
      <c r="AI879" s="32"/>
      <c r="AJ879" s="32"/>
      <c r="AL879" s="2">
        <f t="shared" si="162"/>
        <v>0</v>
      </c>
      <c r="AM879" s="2">
        <f t="shared" si="163"/>
        <v>0</v>
      </c>
      <c r="AN879" s="2">
        <f t="shared" si="164"/>
        <v>0</v>
      </c>
      <c r="AO879" s="2">
        <f t="shared" si="165"/>
        <v>0</v>
      </c>
      <c r="AP879" s="2">
        <f t="shared" si="166"/>
        <v>0</v>
      </c>
      <c r="AQ879" s="2">
        <f t="shared" si="167"/>
        <v>0</v>
      </c>
      <c r="AR879" s="2">
        <f t="shared" si="168"/>
        <v>0</v>
      </c>
      <c r="AS879" s="2">
        <f t="shared" si="169"/>
        <v>0</v>
      </c>
      <c r="AT879" s="2">
        <f t="shared" si="170"/>
        <v>0</v>
      </c>
      <c r="AU879" s="2">
        <f t="shared" si="171"/>
        <v>0</v>
      </c>
      <c r="AV879" s="2"/>
      <c r="AW879" s="2">
        <f>AX879*O879</f>
        <v>0</v>
      </c>
      <c r="AX879" s="2">
        <f t="shared" si="172"/>
        <v>529.98221895859683</v>
      </c>
      <c r="AY879" s="2">
        <f>SUM(AL879:AU879)</f>
        <v>0</v>
      </c>
      <c r="AZ879" s="1">
        <f>AY879*O879</f>
        <v>0</v>
      </c>
      <c r="BA879" s="15">
        <f t="shared" si="173"/>
        <v>0</v>
      </c>
    </row>
    <row r="880" spans="15:53" ht="14.25" customHeight="1" x14ac:dyDescent="0.25">
      <c r="O880" s="53"/>
      <c r="P880" s="13"/>
      <c r="Q880" s="13"/>
      <c r="R880" s="13"/>
      <c r="S880" s="13"/>
      <c r="T880" s="13"/>
      <c r="U880" s="17"/>
      <c r="V880" s="17"/>
      <c r="AA880" s="49"/>
      <c r="AB880" s="30"/>
      <c r="AC880" s="14"/>
      <c r="AD880" s="4"/>
      <c r="AE880" s="4"/>
      <c r="AF880" s="5"/>
      <c r="AG880" s="6"/>
      <c r="AH880" s="41"/>
      <c r="AI880" s="32"/>
      <c r="AJ880" s="32"/>
      <c r="AL880" s="2">
        <f t="shared" si="162"/>
        <v>0</v>
      </c>
      <c r="AM880" s="2">
        <f t="shared" si="163"/>
        <v>0</v>
      </c>
      <c r="AN880" s="2">
        <f t="shared" si="164"/>
        <v>0</v>
      </c>
      <c r="AO880" s="2">
        <f t="shared" si="165"/>
        <v>0</v>
      </c>
      <c r="AP880" s="2">
        <f t="shared" si="166"/>
        <v>0</v>
      </c>
      <c r="AQ880" s="2">
        <f t="shared" si="167"/>
        <v>0</v>
      </c>
      <c r="AR880" s="2">
        <f t="shared" si="168"/>
        <v>0</v>
      </c>
      <c r="AS880" s="2">
        <f t="shared" si="169"/>
        <v>0</v>
      </c>
      <c r="AT880" s="2">
        <f t="shared" si="170"/>
        <v>0</v>
      </c>
      <c r="AU880" s="2">
        <f t="shared" si="171"/>
        <v>0</v>
      </c>
      <c r="AV880" s="2"/>
      <c r="AW880" s="2">
        <f>AX880*O880</f>
        <v>0</v>
      </c>
      <c r="AX880" s="2">
        <f t="shared" si="172"/>
        <v>529.98221895859683</v>
      </c>
      <c r="AY880" s="2">
        <f>SUM(AL880:AU880)</f>
        <v>0</v>
      </c>
      <c r="AZ880" s="1">
        <f>AY880*O880</f>
        <v>0</v>
      </c>
      <c r="BA880" s="15">
        <f t="shared" si="173"/>
        <v>0</v>
      </c>
    </row>
    <row r="881" spans="15:53" ht="14.25" customHeight="1" x14ac:dyDescent="0.25">
      <c r="O881" s="53"/>
      <c r="P881" s="13"/>
      <c r="Q881" s="13"/>
      <c r="R881" s="13"/>
      <c r="S881" s="13"/>
      <c r="T881" s="13"/>
      <c r="U881" s="17"/>
      <c r="V881" s="17"/>
      <c r="AA881" s="49"/>
      <c r="AB881" s="30"/>
      <c r="AC881" s="14"/>
      <c r="AD881" s="4"/>
      <c r="AE881" s="4"/>
      <c r="AF881" s="5"/>
      <c r="AG881" s="6"/>
      <c r="AH881" s="41"/>
      <c r="AI881" s="32"/>
      <c r="AJ881" s="32"/>
      <c r="AL881" s="2">
        <f t="shared" si="162"/>
        <v>0</v>
      </c>
      <c r="AM881" s="2">
        <f t="shared" si="163"/>
        <v>0</v>
      </c>
      <c r="AN881" s="2">
        <f t="shared" si="164"/>
        <v>0</v>
      </c>
      <c r="AO881" s="2">
        <f t="shared" si="165"/>
        <v>0</v>
      </c>
      <c r="AP881" s="2">
        <f t="shared" si="166"/>
        <v>0</v>
      </c>
      <c r="AQ881" s="2">
        <f t="shared" si="167"/>
        <v>0</v>
      </c>
      <c r="AR881" s="2">
        <f t="shared" si="168"/>
        <v>0</v>
      </c>
      <c r="AS881" s="2">
        <f t="shared" si="169"/>
        <v>0</v>
      </c>
      <c r="AT881" s="2">
        <f t="shared" si="170"/>
        <v>0</v>
      </c>
      <c r="AU881" s="2">
        <f t="shared" si="171"/>
        <v>0</v>
      </c>
      <c r="AV881" s="2"/>
      <c r="AW881" s="2">
        <f>AX881*O881</f>
        <v>0</v>
      </c>
      <c r="AX881" s="2">
        <f t="shared" si="172"/>
        <v>529.98221895859683</v>
      </c>
      <c r="AY881" s="2">
        <f>SUM(AL881:AU881)</f>
        <v>0</v>
      </c>
      <c r="AZ881" s="1">
        <f>AY881*O881</f>
        <v>0</v>
      </c>
      <c r="BA881" s="15">
        <f t="shared" si="173"/>
        <v>0</v>
      </c>
    </row>
    <row r="882" spans="15:53" ht="14.25" customHeight="1" x14ac:dyDescent="0.25">
      <c r="O882" s="53"/>
      <c r="P882" s="13"/>
      <c r="Q882" s="13"/>
      <c r="R882" s="13"/>
      <c r="S882" s="13"/>
      <c r="T882" s="13"/>
      <c r="U882" s="17"/>
      <c r="V882" s="17"/>
      <c r="AA882" s="49"/>
      <c r="AB882" s="30"/>
      <c r="AC882" s="14"/>
      <c r="AD882" s="4"/>
      <c r="AE882" s="4"/>
      <c r="AF882" s="5"/>
      <c r="AG882" s="6"/>
      <c r="AH882" s="41"/>
      <c r="AI882" s="32"/>
      <c r="AJ882" s="32"/>
      <c r="AL882" s="2">
        <f t="shared" si="162"/>
        <v>0</v>
      </c>
      <c r="AM882" s="2">
        <f t="shared" si="163"/>
        <v>0</v>
      </c>
      <c r="AN882" s="2">
        <f t="shared" si="164"/>
        <v>0</v>
      </c>
      <c r="AO882" s="2">
        <f t="shared" si="165"/>
        <v>0</v>
      </c>
      <c r="AP882" s="2">
        <f t="shared" si="166"/>
        <v>0</v>
      </c>
      <c r="AQ882" s="2">
        <f t="shared" si="167"/>
        <v>0</v>
      </c>
      <c r="AR882" s="2">
        <f t="shared" si="168"/>
        <v>0</v>
      </c>
      <c r="AS882" s="2">
        <f t="shared" si="169"/>
        <v>0</v>
      </c>
      <c r="AT882" s="2">
        <f t="shared" si="170"/>
        <v>0</v>
      </c>
      <c r="AU882" s="2">
        <f t="shared" si="171"/>
        <v>0</v>
      </c>
      <c r="AV882" s="2"/>
      <c r="AW882" s="2">
        <f>AX882*O882</f>
        <v>0</v>
      </c>
      <c r="AX882" s="2">
        <f t="shared" si="172"/>
        <v>529.98221895859683</v>
      </c>
      <c r="AY882" s="2">
        <f>SUM(AL882:AU882)</f>
        <v>0</v>
      </c>
      <c r="AZ882" s="1">
        <f>AY882*O882</f>
        <v>0</v>
      </c>
      <c r="BA882" s="15">
        <f t="shared" si="173"/>
        <v>0</v>
      </c>
    </row>
    <row r="883" spans="15:53" ht="14.25" customHeight="1" x14ac:dyDescent="0.25">
      <c r="O883" s="53"/>
      <c r="P883" s="13"/>
      <c r="Q883" s="13"/>
      <c r="R883" s="13"/>
      <c r="S883" s="13"/>
      <c r="T883" s="13"/>
      <c r="U883" s="17"/>
      <c r="V883" s="17"/>
      <c r="AA883" s="49"/>
      <c r="AB883" s="30"/>
      <c r="AC883" s="14"/>
      <c r="AD883" s="4"/>
      <c r="AE883" s="4"/>
      <c r="AF883" s="5"/>
      <c r="AG883" s="6"/>
      <c r="AH883" s="41"/>
      <c r="AI883" s="32"/>
      <c r="AJ883" s="32"/>
      <c r="AL883" s="2">
        <f t="shared" si="162"/>
        <v>0</v>
      </c>
      <c r="AM883" s="2">
        <f t="shared" si="163"/>
        <v>0</v>
      </c>
      <c r="AN883" s="2">
        <f t="shared" si="164"/>
        <v>0</v>
      </c>
      <c r="AO883" s="2">
        <f t="shared" si="165"/>
        <v>0</v>
      </c>
      <c r="AP883" s="2">
        <f t="shared" si="166"/>
        <v>0</v>
      </c>
      <c r="AQ883" s="2">
        <f t="shared" si="167"/>
        <v>0</v>
      </c>
      <c r="AR883" s="2">
        <f t="shared" si="168"/>
        <v>0</v>
      </c>
      <c r="AS883" s="2">
        <f t="shared" si="169"/>
        <v>0</v>
      </c>
      <c r="AT883" s="2">
        <f t="shared" si="170"/>
        <v>0</v>
      </c>
      <c r="AU883" s="2">
        <f t="shared" si="171"/>
        <v>0</v>
      </c>
      <c r="AV883" s="2"/>
      <c r="AW883" s="2">
        <f>AX883*O883</f>
        <v>0</v>
      </c>
      <c r="AX883" s="2">
        <f t="shared" si="172"/>
        <v>529.98221895859683</v>
      </c>
      <c r="AY883" s="2">
        <f>SUM(AL883:AU883)</f>
        <v>0</v>
      </c>
      <c r="AZ883" s="1">
        <f>AY883*O883</f>
        <v>0</v>
      </c>
      <c r="BA883" s="15">
        <f t="shared" si="173"/>
        <v>0</v>
      </c>
    </row>
    <row r="884" spans="15:53" ht="14.25" customHeight="1" x14ac:dyDescent="0.25">
      <c r="O884" s="53"/>
      <c r="P884" s="13"/>
      <c r="Q884" s="13"/>
      <c r="R884" s="13"/>
      <c r="S884" s="13"/>
      <c r="T884" s="13"/>
      <c r="U884" s="17"/>
      <c r="V884" s="17"/>
      <c r="AA884" s="49"/>
      <c r="AB884" s="30"/>
      <c r="AC884" s="14"/>
      <c r="AD884" s="4"/>
      <c r="AE884" s="4"/>
      <c r="AF884" s="5"/>
      <c r="AG884" s="6"/>
      <c r="AH884" s="41"/>
      <c r="AI884" s="32"/>
      <c r="AJ884" s="32"/>
      <c r="AL884" s="2">
        <f t="shared" si="162"/>
        <v>0</v>
      </c>
      <c r="AM884" s="2">
        <f t="shared" si="163"/>
        <v>0</v>
      </c>
      <c r="AN884" s="2">
        <f t="shared" si="164"/>
        <v>0</v>
      </c>
      <c r="AO884" s="2">
        <f t="shared" si="165"/>
        <v>0</v>
      </c>
      <c r="AP884" s="2">
        <f t="shared" si="166"/>
        <v>0</v>
      </c>
      <c r="AQ884" s="2">
        <f t="shared" si="167"/>
        <v>0</v>
      </c>
      <c r="AR884" s="2">
        <f t="shared" si="168"/>
        <v>0</v>
      </c>
      <c r="AS884" s="2">
        <f t="shared" si="169"/>
        <v>0</v>
      </c>
      <c r="AT884" s="2">
        <f t="shared" si="170"/>
        <v>0</v>
      </c>
      <c r="AU884" s="2">
        <f t="shared" si="171"/>
        <v>0</v>
      </c>
      <c r="AV884" s="2"/>
      <c r="AW884" s="2">
        <f>AX884*O884</f>
        <v>0</v>
      </c>
      <c r="AX884" s="2">
        <f t="shared" si="172"/>
        <v>529.98221895859683</v>
      </c>
      <c r="AY884" s="2">
        <f>SUM(AL884:AU884)</f>
        <v>0</v>
      </c>
      <c r="AZ884" s="1">
        <f>AY884*O884</f>
        <v>0</v>
      </c>
      <c r="BA884" s="15">
        <f t="shared" si="173"/>
        <v>0</v>
      </c>
    </row>
    <row r="885" spans="15:53" ht="14.25" customHeight="1" x14ac:dyDescent="0.25">
      <c r="O885" s="53"/>
      <c r="P885" s="13"/>
      <c r="Q885" s="13"/>
      <c r="R885" s="13"/>
      <c r="S885" s="13"/>
      <c r="T885" s="13"/>
      <c r="U885" s="17"/>
      <c r="V885" s="17"/>
      <c r="AA885" s="49"/>
      <c r="AB885" s="30"/>
      <c r="AC885" s="14"/>
      <c r="AD885" s="4"/>
      <c r="AE885" s="4"/>
      <c r="AF885" s="5"/>
      <c r="AG885" s="6"/>
      <c r="AH885" s="41"/>
      <c r="AI885" s="32"/>
      <c r="AJ885" s="32"/>
      <c r="AL885" s="2">
        <f t="shared" si="162"/>
        <v>0</v>
      </c>
      <c r="AM885" s="2">
        <f t="shared" si="163"/>
        <v>0</v>
      </c>
      <c r="AN885" s="2">
        <f t="shared" si="164"/>
        <v>0</v>
      </c>
      <c r="AO885" s="2">
        <f t="shared" si="165"/>
        <v>0</v>
      </c>
      <c r="AP885" s="2">
        <f t="shared" si="166"/>
        <v>0</v>
      </c>
      <c r="AQ885" s="2">
        <f t="shared" si="167"/>
        <v>0</v>
      </c>
      <c r="AR885" s="2">
        <f t="shared" si="168"/>
        <v>0</v>
      </c>
      <c r="AS885" s="2">
        <f t="shared" si="169"/>
        <v>0</v>
      </c>
      <c r="AT885" s="2">
        <f t="shared" si="170"/>
        <v>0</v>
      </c>
      <c r="AU885" s="2">
        <f t="shared" si="171"/>
        <v>0</v>
      </c>
      <c r="AV885" s="2"/>
      <c r="AW885" s="2">
        <f>AX885*O885</f>
        <v>0</v>
      </c>
      <c r="AX885" s="2">
        <f t="shared" si="172"/>
        <v>529.98221895859683</v>
      </c>
      <c r="AY885" s="2">
        <f>SUM(AL885:AU885)</f>
        <v>0</v>
      </c>
      <c r="AZ885" s="1">
        <f>AY885*O885</f>
        <v>0</v>
      </c>
      <c r="BA885" s="15">
        <f t="shared" si="173"/>
        <v>0</v>
      </c>
    </row>
    <row r="886" spans="15:53" ht="14.25" customHeight="1" x14ac:dyDescent="0.25">
      <c r="O886" s="53"/>
      <c r="P886" s="13"/>
      <c r="Q886" s="13"/>
      <c r="R886" s="13"/>
      <c r="S886" s="13"/>
      <c r="T886" s="13"/>
      <c r="U886" s="17"/>
      <c r="V886" s="17"/>
      <c r="AA886" s="49"/>
      <c r="AB886" s="30"/>
      <c r="AC886" s="14"/>
      <c r="AD886" s="4"/>
      <c r="AE886" s="4"/>
      <c r="AF886" s="5"/>
      <c r="AG886" s="6"/>
      <c r="AH886" s="41"/>
      <c r="AI886" s="32"/>
      <c r="AJ886" s="32"/>
      <c r="AL886" s="2">
        <f t="shared" si="162"/>
        <v>0</v>
      </c>
      <c r="AM886" s="2">
        <f t="shared" si="163"/>
        <v>0</v>
      </c>
      <c r="AN886" s="2">
        <f t="shared" si="164"/>
        <v>0</v>
      </c>
      <c r="AO886" s="2">
        <f t="shared" si="165"/>
        <v>0</v>
      </c>
      <c r="AP886" s="2">
        <f t="shared" si="166"/>
        <v>0</v>
      </c>
      <c r="AQ886" s="2">
        <f t="shared" si="167"/>
        <v>0</v>
      </c>
      <c r="AR886" s="2">
        <f t="shared" si="168"/>
        <v>0</v>
      </c>
      <c r="AS886" s="2">
        <f t="shared" si="169"/>
        <v>0</v>
      </c>
      <c r="AT886" s="2">
        <f t="shared" si="170"/>
        <v>0</v>
      </c>
      <c r="AU886" s="2">
        <f t="shared" si="171"/>
        <v>0</v>
      </c>
      <c r="AV886" s="2"/>
      <c r="AW886" s="2">
        <f>AX886*O886</f>
        <v>0</v>
      </c>
      <c r="AX886" s="2">
        <f t="shared" si="172"/>
        <v>529.98221895859683</v>
      </c>
      <c r="AY886" s="2">
        <f>SUM(AL886:AU886)</f>
        <v>0</v>
      </c>
      <c r="AZ886" s="1">
        <f>AY886*O886</f>
        <v>0</v>
      </c>
      <c r="BA886" s="15">
        <f t="shared" si="173"/>
        <v>0</v>
      </c>
    </row>
    <row r="887" spans="15:53" ht="14.25" customHeight="1" x14ac:dyDescent="0.25">
      <c r="O887" s="53"/>
      <c r="P887" s="13"/>
      <c r="Q887" s="13"/>
      <c r="R887" s="13"/>
      <c r="S887" s="13"/>
      <c r="T887" s="13"/>
      <c r="U887" s="17"/>
      <c r="V887" s="17"/>
      <c r="AA887" s="49"/>
      <c r="AB887" s="30"/>
      <c r="AC887" s="14"/>
      <c r="AD887" s="4"/>
      <c r="AE887" s="4"/>
      <c r="AF887" s="5"/>
      <c r="AG887" s="6"/>
      <c r="AH887" s="41"/>
      <c r="AI887" s="32"/>
      <c r="AJ887" s="32"/>
      <c r="AL887" s="2">
        <f t="shared" si="162"/>
        <v>0</v>
      </c>
      <c r="AM887" s="2">
        <f t="shared" si="163"/>
        <v>0</v>
      </c>
      <c r="AN887" s="2">
        <f t="shared" si="164"/>
        <v>0</v>
      </c>
      <c r="AO887" s="2">
        <f t="shared" si="165"/>
        <v>0</v>
      </c>
      <c r="AP887" s="2">
        <f t="shared" si="166"/>
        <v>0</v>
      </c>
      <c r="AQ887" s="2">
        <f t="shared" si="167"/>
        <v>0</v>
      </c>
      <c r="AR887" s="2">
        <f t="shared" si="168"/>
        <v>0</v>
      </c>
      <c r="AS887" s="2">
        <f t="shared" si="169"/>
        <v>0</v>
      </c>
      <c r="AT887" s="2">
        <f t="shared" si="170"/>
        <v>0</v>
      </c>
      <c r="AU887" s="2">
        <f t="shared" si="171"/>
        <v>0</v>
      </c>
      <c r="AV887" s="2"/>
      <c r="AW887" s="2">
        <f>AX887*O887</f>
        <v>0</v>
      </c>
      <c r="AX887" s="2">
        <f t="shared" si="172"/>
        <v>529.98221895859683</v>
      </c>
      <c r="AY887" s="2">
        <f>SUM(AL887:AU887)</f>
        <v>0</v>
      </c>
      <c r="AZ887" s="1">
        <f>AY887*O887</f>
        <v>0</v>
      </c>
      <c r="BA887" s="15">
        <f t="shared" si="173"/>
        <v>0</v>
      </c>
    </row>
    <row r="888" spans="15:53" ht="14.25" customHeight="1" x14ac:dyDescent="0.25">
      <c r="O888" s="53"/>
      <c r="P888" s="13"/>
      <c r="Q888" s="13"/>
      <c r="R888" s="13"/>
      <c r="S888" s="13"/>
      <c r="T888" s="13"/>
      <c r="U888" s="17"/>
      <c r="V888" s="17"/>
      <c r="AA888" s="49"/>
      <c r="AB888" s="30"/>
      <c r="AC888" s="14"/>
      <c r="AD888" s="4"/>
      <c r="AE888" s="4"/>
      <c r="AF888" s="5"/>
      <c r="AG888" s="6"/>
      <c r="AH888" s="41"/>
      <c r="AI888" s="32"/>
      <c r="AJ888" s="32"/>
      <c r="AL888" s="2">
        <f t="shared" si="162"/>
        <v>0</v>
      </c>
      <c r="AM888" s="2">
        <f t="shared" si="163"/>
        <v>0</v>
      </c>
      <c r="AN888" s="2">
        <f t="shared" si="164"/>
        <v>0</v>
      </c>
      <c r="AO888" s="2">
        <f t="shared" si="165"/>
        <v>0</v>
      </c>
      <c r="AP888" s="2">
        <f t="shared" si="166"/>
        <v>0</v>
      </c>
      <c r="AQ888" s="2">
        <f t="shared" si="167"/>
        <v>0</v>
      </c>
      <c r="AR888" s="2">
        <f t="shared" si="168"/>
        <v>0</v>
      </c>
      <c r="AS888" s="2">
        <f t="shared" si="169"/>
        <v>0</v>
      </c>
      <c r="AT888" s="2">
        <f t="shared" si="170"/>
        <v>0</v>
      </c>
      <c r="AU888" s="2">
        <f t="shared" si="171"/>
        <v>0</v>
      </c>
      <c r="AV888" s="2"/>
      <c r="AW888" s="2">
        <f>AX888*O888</f>
        <v>0</v>
      </c>
      <c r="AX888" s="2">
        <f t="shared" si="172"/>
        <v>529.98221895859683</v>
      </c>
      <c r="AY888" s="2">
        <f>SUM(AL888:AU888)</f>
        <v>0</v>
      </c>
      <c r="AZ888" s="1">
        <f>AY888*O888</f>
        <v>0</v>
      </c>
      <c r="BA888" s="15">
        <f t="shared" si="173"/>
        <v>0</v>
      </c>
    </row>
    <row r="889" spans="15:53" ht="14.25" customHeight="1" x14ac:dyDescent="0.25">
      <c r="O889" s="53"/>
      <c r="P889" s="13"/>
      <c r="Q889" s="13"/>
      <c r="R889" s="13"/>
      <c r="S889" s="13"/>
      <c r="T889" s="13"/>
      <c r="U889" s="17"/>
      <c r="V889" s="17"/>
      <c r="AA889" s="49"/>
      <c r="AB889" s="30"/>
      <c r="AC889" s="14"/>
      <c r="AD889" s="4"/>
      <c r="AE889" s="4"/>
      <c r="AF889" s="5"/>
      <c r="AG889" s="6"/>
      <c r="AH889" s="41"/>
      <c r="AI889" s="32"/>
      <c r="AJ889" s="32"/>
      <c r="AL889" s="2">
        <f t="shared" si="162"/>
        <v>0</v>
      </c>
      <c r="AM889" s="2">
        <f t="shared" si="163"/>
        <v>0</v>
      </c>
      <c r="AN889" s="2">
        <f t="shared" si="164"/>
        <v>0</v>
      </c>
      <c r="AO889" s="2">
        <f t="shared" si="165"/>
        <v>0</v>
      </c>
      <c r="AP889" s="2">
        <f t="shared" si="166"/>
        <v>0</v>
      </c>
      <c r="AQ889" s="2">
        <f t="shared" si="167"/>
        <v>0</v>
      </c>
      <c r="AR889" s="2">
        <f t="shared" si="168"/>
        <v>0</v>
      </c>
      <c r="AS889" s="2">
        <f t="shared" si="169"/>
        <v>0</v>
      </c>
      <c r="AT889" s="2">
        <f t="shared" si="170"/>
        <v>0</v>
      </c>
      <c r="AU889" s="2">
        <f t="shared" si="171"/>
        <v>0</v>
      </c>
      <c r="AV889" s="2"/>
      <c r="AW889" s="2">
        <f>AX889*O889</f>
        <v>0</v>
      </c>
      <c r="AX889" s="2">
        <f t="shared" si="172"/>
        <v>529.98221895859683</v>
      </c>
      <c r="AY889" s="2">
        <f>SUM(AL889:AU889)</f>
        <v>0</v>
      </c>
      <c r="AZ889" s="1">
        <f>AY889*O889</f>
        <v>0</v>
      </c>
      <c r="BA889" s="15">
        <f t="shared" si="173"/>
        <v>0</v>
      </c>
    </row>
    <row r="890" spans="15:53" ht="14.25" customHeight="1" x14ac:dyDescent="0.25">
      <c r="O890" s="53"/>
      <c r="P890" s="13"/>
      <c r="Q890" s="13"/>
      <c r="R890" s="13"/>
      <c r="S890" s="13"/>
      <c r="T890" s="13"/>
      <c r="U890" s="17"/>
      <c r="V890" s="17"/>
      <c r="AA890" s="49"/>
      <c r="AB890" s="30"/>
      <c r="AC890" s="14"/>
      <c r="AD890" s="4"/>
      <c r="AE890" s="4"/>
      <c r="AF890" s="5"/>
      <c r="AG890" s="6"/>
      <c r="AH890" s="41"/>
      <c r="AI890" s="32"/>
      <c r="AJ890" s="32"/>
      <c r="AL890" s="2">
        <f t="shared" si="162"/>
        <v>0</v>
      </c>
      <c r="AM890" s="2">
        <f t="shared" si="163"/>
        <v>0</v>
      </c>
      <c r="AN890" s="2">
        <f t="shared" si="164"/>
        <v>0</v>
      </c>
      <c r="AO890" s="2">
        <f t="shared" si="165"/>
        <v>0</v>
      </c>
      <c r="AP890" s="2">
        <f t="shared" si="166"/>
        <v>0</v>
      </c>
      <c r="AQ890" s="2">
        <f t="shared" si="167"/>
        <v>0</v>
      </c>
      <c r="AR890" s="2">
        <f t="shared" si="168"/>
        <v>0</v>
      </c>
      <c r="AS890" s="2">
        <f t="shared" si="169"/>
        <v>0</v>
      </c>
      <c r="AT890" s="2">
        <f t="shared" si="170"/>
        <v>0</v>
      </c>
      <c r="AU890" s="2">
        <f t="shared" si="171"/>
        <v>0</v>
      </c>
      <c r="AV890" s="2"/>
      <c r="AW890" s="2">
        <f>AX890*O890</f>
        <v>0</v>
      </c>
      <c r="AX890" s="2">
        <f t="shared" si="172"/>
        <v>529.98221895859683</v>
      </c>
      <c r="AY890" s="2">
        <f>SUM(AL890:AU890)</f>
        <v>0</v>
      </c>
      <c r="AZ890" s="1">
        <f>AY890*O890</f>
        <v>0</v>
      </c>
      <c r="BA890" s="15">
        <f t="shared" si="173"/>
        <v>0</v>
      </c>
    </row>
    <row r="891" spans="15:53" ht="14.25" customHeight="1" x14ac:dyDescent="0.25">
      <c r="O891" s="53"/>
      <c r="P891" s="13"/>
      <c r="Q891" s="13"/>
      <c r="R891" s="13"/>
      <c r="S891" s="13"/>
      <c r="T891" s="13"/>
      <c r="U891" s="17"/>
      <c r="V891" s="17"/>
      <c r="AA891" s="49"/>
      <c r="AB891" s="30"/>
      <c r="AC891" s="14"/>
      <c r="AD891" s="4"/>
      <c r="AE891" s="4"/>
      <c r="AF891" s="5"/>
      <c r="AG891" s="6"/>
      <c r="AH891" s="41"/>
      <c r="AI891" s="32"/>
      <c r="AJ891" s="32"/>
      <c r="AL891" s="2">
        <f t="shared" si="162"/>
        <v>0</v>
      </c>
      <c r="AM891" s="2">
        <f t="shared" si="163"/>
        <v>0</v>
      </c>
      <c r="AN891" s="2">
        <f t="shared" si="164"/>
        <v>0</v>
      </c>
      <c r="AO891" s="2">
        <f t="shared" si="165"/>
        <v>0</v>
      </c>
      <c r="AP891" s="2">
        <f t="shared" si="166"/>
        <v>0</v>
      </c>
      <c r="AQ891" s="2">
        <f t="shared" si="167"/>
        <v>0</v>
      </c>
      <c r="AR891" s="2">
        <f t="shared" si="168"/>
        <v>0</v>
      </c>
      <c r="AS891" s="2">
        <f t="shared" si="169"/>
        <v>0</v>
      </c>
      <c r="AT891" s="2">
        <f t="shared" si="170"/>
        <v>0</v>
      </c>
      <c r="AU891" s="2">
        <f t="shared" si="171"/>
        <v>0</v>
      </c>
      <c r="AV891" s="2"/>
      <c r="AW891" s="2">
        <f>AX891*O891</f>
        <v>0</v>
      </c>
      <c r="AX891" s="2">
        <f t="shared" si="172"/>
        <v>529.98221895859683</v>
      </c>
      <c r="AY891" s="2">
        <f>SUM(AL891:AU891)</f>
        <v>0</v>
      </c>
      <c r="AZ891" s="1">
        <f>AY891*O891</f>
        <v>0</v>
      </c>
      <c r="BA891" s="15">
        <f t="shared" si="173"/>
        <v>0</v>
      </c>
    </row>
    <row r="892" spans="15:53" ht="14.25" customHeight="1" x14ac:dyDescent="0.25">
      <c r="O892" s="53"/>
      <c r="P892" s="13"/>
      <c r="Q892" s="13"/>
      <c r="R892" s="13"/>
      <c r="S892" s="13"/>
      <c r="T892" s="13"/>
      <c r="U892" s="17"/>
      <c r="V892" s="17"/>
      <c r="AA892" s="49"/>
      <c r="AB892" s="30"/>
      <c r="AC892" s="14"/>
      <c r="AD892" s="4"/>
      <c r="AE892" s="4"/>
      <c r="AF892" s="5"/>
      <c r="AG892" s="6"/>
      <c r="AH892" s="41"/>
      <c r="AI892" s="32"/>
      <c r="AJ892" s="32"/>
      <c r="AL892" s="2">
        <f t="shared" si="162"/>
        <v>0</v>
      </c>
      <c r="AM892" s="2">
        <f t="shared" si="163"/>
        <v>0</v>
      </c>
      <c r="AN892" s="2">
        <f t="shared" si="164"/>
        <v>0</v>
      </c>
      <c r="AO892" s="2">
        <f t="shared" si="165"/>
        <v>0</v>
      </c>
      <c r="AP892" s="2">
        <f t="shared" si="166"/>
        <v>0</v>
      </c>
      <c r="AQ892" s="2">
        <f t="shared" si="167"/>
        <v>0</v>
      </c>
      <c r="AR892" s="2">
        <f t="shared" si="168"/>
        <v>0</v>
      </c>
      <c r="AS892" s="2">
        <f t="shared" si="169"/>
        <v>0</v>
      </c>
      <c r="AT892" s="2">
        <f t="shared" si="170"/>
        <v>0</v>
      </c>
      <c r="AU892" s="2">
        <f t="shared" si="171"/>
        <v>0</v>
      </c>
      <c r="AV892" s="2"/>
      <c r="AW892" s="2">
        <f>AX892*O892</f>
        <v>0</v>
      </c>
      <c r="AX892" s="2">
        <f t="shared" si="172"/>
        <v>529.98221895859683</v>
      </c>
      <c r="AY892" s="2">
        <f>SUM(AL892:AU892)</f>
        <v>0</v>
      </c>
      <c r="AZ892" s="1">
        <f>AY892*O892</f>
        <v>0</v>
      </c>
      <c r="BA892" s="15">
        <f t="shared" si="173"/>
        <v>0</v>
      </c>
    </row>
    <row r="893" spans="15:53" ht="14.25" customHeight="1" x14ac:dyDescent="0.25">
      <c r="O893" s="53"/>
      <c r="P893" s="13"/>
      <c r="Q893" s="13"/>
      <c r="R893" s="13"/>
      <c r="S893" s="13"/>
      <c r="T893" s="13"/>
      <c r="U893" s="17"/>
      <c r="V893" s="17"/>
      <c r="AA893" s="49"/>
      <c r="AB893" s="30"/>
      <c r="AC893" s="14"/>
      <c r="AD893" s="4"/>
      <c r="AE893" s="4"/>
      <c r="AF893" s="5"/>
      <c r="AG893" s="6"/>
      <c r="AH893" s="41"/>
      <c r="AI893" s="32"/>
      <c r="AJ893" s="32"/>
      <c r="AL893" s="2">
        <f t="shared" si="162"/>
        <v>0</v>
      </c>
      <c r="AM893" s="2">
        <f t="shared" si="163"/>
        <v>0</v>
      </c>
      <c r="AN893" s="2">
        <f t="shared" si="164"/>
        <v>0</v>
      </c>
      <c r="AO893" s="2">
        <f t="shared" si="165"/>
        <v>0</v>
      </c>
      <c r="AP893" s="2">
        <f t="shared" si="166"/>
        <v>0</v>
      </c>
      <c r="AQ893" s="2">
        <f t="shared" si="167"/>
        <v>0</v>
      </c>
      <c r="AR893" s="2">
        <f t="shared" si="168"/>
        <v>0</v>
      </c>
      <c r="AS893" s="2">
        <f t="shared" si="169"/>
        <v>0</v>
      </c>
      <c r="AT893" s="2">
        <f t="shared" si="170"/>
        <v>0</v>
      </c>
      <c r="AU893" s="2">
        <f t="shared" si="171"/>
        <v>0</v>
      </c>
      <c r="AV893" s="2"/>
      <c r="AW893" s="2">
        <f>AX893*O893</f>
        <v>0</v>
      </c>
      <c r="AX893" s="2">
        <f t="shared" si="172"/>
        <v>529.98221895859683</v>
      </c>
      <c r="AY893" s="2">
        <f>SUM(AL893:AU893)</f>
        <v>0</v>
      </c>
      <c r="AZ893" s="1">
        <f>AY893*O893</f>
        <v>0</v>
      </c>
      <c r="BA893" s="15">
        <f t="shared" si="173"/>
        <v>0</v>
      </c>
    </row>
    <row r="894" spans="15:53" ht="14.25" customHeight="1" x14ac:dyDescent="0.25">
      <c r="O894" s="53"/>
      <c r="P894" s="13"/>
      <c r="Q894" s="13"/>
      <c r="R894" s="13"/>
      <c r="S894" s="13"/>
      <c r="T894" s="13"/>
      <c r="U894" s="17"/>
      <c r="V894" s="17"/>
      <c r="AA894" s="49"/>
      <c r="AB894" s="30"/>
      <c r="AC894" s="14"/>
      <c r="AD894" s="4"/>
      <c r="AE894" s="4"/>
      <c r="AF894" s="5"/>
      <c r="AG894" s="6"/>
      <c r="AH894" s="41"/>
      <c r="AI894" s="32"/>
      <c r="AJ894" s="32"/>
      <c r="AL894" s="2">
        <f t="shared" si="162"/>
        <v>0</v>
      </c>
      <c r="AM894" s="2">
        <f t="shared" si="163"/>
        <v>0</v>
      </c>
      <c r="AN894" s="2">
        <f t="shared" si="164"/>
        <v>0</v>
      </c>
      <c r="AO894" s="2">
        <f t="shared" si="165"/>
        <v>0</v>
      </c>
      <c r="AP894" s="2">
        <f t="shared" si="166"/>
        <v>0</v>
      </c>
      <c r="AQ894" s="2">
        <f t="shared" si="167"/>
        <v>0</v>
      </c>
      <c r="AR894" s="2">
        <f t="shared" si="168"/>
        <v>0</v>
      </c>
      <c r="AS894" s="2">
        <f t="shared" si="169"/>
        <v>0</v>
      </c>
      <c r="AT894" s="2">
        <f t="shared" si="170"/>
        <v>0</v>
      </c>
      <c r="AU894" s="2">
        <f t="shared" si="171"/>
        <v>0</v>
      </c>
      <c r="AV894" s="2"/>
      <c r="AW894" s="2">
        <f>AX894*O894</f>
        <v>0</v>
      </c>
      <c r="AX894" s="2">
        <f t="shared" si="172"/>
        <v>529.98221895859683</v>
      </c>
      <c r="AY894" s="2">
        <f>SUM(AL894:AU894)</f>
        <v>0</v>
      </c>
      <c r="AZ894" s="1">
        <f>AY894*O894</f>
        <v>0</v>
      </c>
      <c r="BA894" s="15">
        <f t="shared" si="173"/>
        <v>0</v>
      </c>
    </row>
    <row r="895" spans="15:53" ht="14.25" customHeight="1" x14ac:dyDescent="0.25">
      <c r="O895" s="53"/>
      <c r="P895" s="13"/>
      <c r="Q895" s="13"/>
      <c r="R895" s="13"/>
      <c r="S895" s="13"/>
      <c r="T895" s="13"/>
      <c r="U895" s="17"/>
      <c r="V895" s="17"/>
      <c r="AA895" s="49"/>
      <c r="AB895" s="30"/>
      <c r="AC895" s="14"/>
      <c r="AD895" s="4"/>
      <c r="AE895" s="4"/>
      <c r="AF895" s="5"/>
      <c r="AG895" s="6"/>
      <c r="AH895" s="41"/>
      <c r="AI895" s="32"/>
      <c r="AJ895" s="32"/>
      <c r="AL895" s="2">
        <f t="shared" si="162"/>
        <v>0</v>
      </c>
      <c r="AM895" s="2">
        <f t="shared" si="163"/>
        <v>0</v>
      </c>
      <c r="AN895" s="2">
        <f t="shared" si="164"/>
        <v>0</v>
      </c>
      <c r="AO895" s="2">
        <f t="shared" si="165"/>
        <v>0</v>
      </c>
      <c r="AP895" s="2">
        <f t="shared" si="166"/>
        <v>0</v>
      </c>
      <c r="AQ895" s="2">
        <f t="shared" si="167"/>
        <v>0</v>
      </c>
      <c r="AR895" s="2">
        <f t="shared" si="168"/>
        <v>0</v>
      </c>
      <c r="AS895" s="2">
        <f t="shared" si="169"/>
        <v>0</v>
      </c>
      <c r="AT895" s="2">
        <f t="shared" si="170"/>
        <v>0</v>
      </c>
      <c r="AU895" s="2">
        <f t="shared" si="171"/>
        <v>0</v>
      </c>
      <c r="AV895" s="2"/>
      <c r="AW895" s="2">
        <f>AX895*O895</f>
        <v>0</v>
      </c>
      <c r="AX895" s="2">
        <f t="shared" si="172"/>
        <v>529.98221895859683</v>
      </c>
      <c r="AY895" s="2">
        <f>SUM(AL895:AU895)</f>
        <v>0</v>
      </c>
      <c r="AZ895" s="1">
        <f>AY895*O895</f>
        <v>0</v>
      </c>
      <c r="BA895" s="15">
        <f t="shared" si="173"/>
        <v>0</v>
      </c>
    </row>
    <row r="896" spans="15:53" ht="14.25" customHeight="1" x14ac:dyDescent="0.25">
      <c r="O896" s="53"/>
      <c r="P896" s="13"/>
      <c r="Q896" s="13"/>
      <c r="R896" s="13"/>
      <c r="S896" s="13"/>
      <c r="T896" s="13"/>
      <c r="U896" s="17"/>
      <c r="V896" s="17"/>
      <c r="AA896" s="49"/>
      <c r="AB896" s="30"/>
      <c r="AC896" s="14"/>
      <c r="AD896" s="4"/>
      <c r="AE896" s="4"/>
      <c r="AF896" s="5"/>
      <c r="AG896" s="6"/>
      <c r="AH896" s="41"/>
      <c r="AI896" s="32"/>
      <c r="AJ896" s="32"/>
      <c r="AL896" s="2">
        <f t="shared" si="162"/>
        <v>0</v>
      </c>
      <c r="AM896" s="2">
        <f t="shared" si="163"/>
        <v>0</v>
      </c>
      <c r="AN896" s="2">
        <f t="shared" si="164"/>
        <v>0</v>
      </c>
      <c r="AO896" s="2">
        <f t="shared" si="165"/>
        <v>0</v>
      </c>
      <c r="AP896" s="2">
        <f t="shared" si="166"/>
        <v>0</v>
      </c>
      <c r="AQ896" s="2">
        <f t="shared" si="167"/>
        <v>0</v>
      </c>
      <c r="AR896" s="2">
        <f t="shared" si="168"/>
        <v>0</v>
      </c>
      <c r="AS896" s="2">
        <f t="shared" si="169"/>
        <v>0</v>
      </c>
      <c r="AT896" s="2">
        <f t="shared" si="170"/>
        <v>0</v>
      </c>
      <c r="AU896" s="2">
        <f t="shared" si="171"/>
        <v>0</v>
      </c>
      <c r="AV896" s="2"/>
      <c r="AW896" s="2">
        <f>AX896*O896</f>
        <v>0</v>
      </c>
      <c r="AX896" s="2">
        <f t="shared" si="172"/>
        <v>529.98221895859683</v>
      </c>
      <c r="AY896" s="2">
        <f>SUM(AL896:AU896)</f>
        <v>0</v>
      </c>
      <c r="AZ896" s="1">
        <f>AY896*O896</f>
        <v>0</v>
      </c>
      <c r="BA896" s="15">
        <f t="shared" si="173"/>
        <v>0</v>
      </c>
    </row>
    <row r="897" spans="15:53" ht="14.25" customHeight="1" x14ac:dyDescent="0.25">
      <c r="O897" s="53"/>
      <c r="P897" s="13"/>
      <c r="Q897" s="13"/>
      <c r="R897" s="13"/>
      <c r="S897" s="13"/>
      <c r="T897" s="13"/>
      <c r="U897" s="17"/>
      <c r="V897" s="17"/>
      <c r="AA897" s="49"/>
      <c r="AB897" s="30"/>
      <c r="AC897" s="14"/>
      <c r="AD897" s="4"/>
      <c r="AE897" s="4"/>
      <c r="AF897" s="5"/>
      <c r="AG897" s="6"/>
      <c r="AH897" s="41"/>
      <c r="AI897" s="32"/>
      <c r="AJ897" s="32"/>
      <c r="AL897" s="2">
        <f t="shared" si="162"/>
        <v>0</v>
      </c>
      <c r="AM897" s="2">
        <f t="shared" si="163"/>
        <v>0</v>
      </c>
      <c r="AN897" s="2">
        <f t="shared" si="164"/>
        <v>0</v>
      </c>
      <c r="AO897" s="2">
        <f t="shared" si="165"/>
        <v>0</v>
      </c>
      <c r="AP897" s="2">
        <f t="shared" si="166"/>
        <v>0</v>
      </c>
      <c r="AQ897" s="2">
        <f t="shared" si="167"/>
        <v>0</v>
      </c>
      <c r="AR897" s="2">
        <f t="shared" si="168"/>
        <v>0</v>
      </c>
      <c r="AS897" s="2">
        <f t="shared" si="169"/>
        <v>0</v>
      </c>
      <c r="AT897" s="2">
        <f t="shared" si="170"/>
        <v>0</v>
      </c>
      <c r="AU897" s="2">
        <f t="shared" si="171"/>
        <v>0</v>
      </c>
      <c r="AV897" s="2"/>
      <c r="AW897" s="2">
        <f>AX897*O897</f>
        <v>0</v>
      </c>
      <c r="AX897" s="2">
        <f t="shared" si="172"/>
        <v>529.98221895859683</v>
      </c>
      <c r="AY897" s="2">
        <f>SUM(AL897:AU897)</f>
        <v>0</v>
      </c>
      <c r="AZ897" s="1">
        <f>AY897*O897</f>
        <v>0</v>
      </c>
      <c r="BA897" s="15">
        <f t="shared" si="173"/>
        <v>0</v>
      </c>
    </row>
    <row r="898" spans="15:53" ht="14.25" customHeight="1" x14ac:dyDescent="0.25">
      <c r="O898" s="53"/>
      <c r="P898" s="13"/>
      <c r="Q898" s="13"/>
      <c r="R898" s="13"/>
      <c r="S898" s="13"/>
      <c r="T898" s="13"/>
      <c r="U898" s="17"/>
      <c r="V898" s="17"/>
      <c r="AA898" s="49"/>
      <c r="AB898" s="30"/>
      <c r="AC898" s="14"/>
      <c r="AD898" s="4"/>
      <c r="AE898" s="4"/>
      <c r="AF898" s="5"/>
      <c r="AG898" s="6"/>
      <c r="AH898" s="41"/>
      <c r="AI898" s="32"/>
      <c r="AJ898" s="32"/>
      <c r="AL898" s="2">
        <f t="shared" si="162"/>
        <v>0</v>
      </c>
      <c r="AM898" s="2">
        <f t="shared" si="163"/>
        <v>0</v>
      </c>
      <c r="AN898" s="2">
        <f t="shared" si="164"/>
        <v>0</v>
      </c>
      <c r="AO898" s="2">
        <f t="shared" si="165"/>
        <v>0</v>
      </c>
      <c r="AP898" s="2">
        <f t="shared" si="166"/>
        <v>0</v>
      </c>
      <c r="AQ898" s="2">
        <f t="shared" si="167"/>
        <v>0</v>
      </c>
      <c r="AR898" s="2">
        <f t="shared" si="168"/>
        <v>0</v>
      </c>
      <c r="AS898" s="2">
        <f t="shared" si="169"/>
        <v>0</v>
      </c>
      <c r="AT898" s="2">
        <f t="shared" si="170"/>
        <v>0</v>
      </c>
      <c r="AU898" s="2">
        <f t="shared" si="171"/>
        <v>0</v>
      </c>
      <c r="AV898" s="2"/>
      <c r="AW898" s="2">
        <f>AX898*O898</f>
        <v>0</v>
      </c>
      <c r="AX898" s="2">
        <f t="shared" si="172"/>
        <v>529.98221895859683</v>
      </c>
      <c r="AY898" s="2">
        <f>SUM(AL898:AU898)</f>
        <v>0</v>
      </c>
      <c r="AZ898" s="1">
        <f>AY898*O898</f>
        <v>0</v>
      </c>
      <c r="BA898" s="15">
        <f t="shared" si="173"/>
        <v>0</v>
      </c>
    </row>
    <row r="899" spans="15:53" ht="14.25" customHeight="1" x14ac:dyDescent="0.25">
      <c r="O899" s="53"/>
      <c r="P899" s="13"/>
      <c r="Q899" s="13"/>
      <c r="R899" s="13"/>
      <c r="S899" s="13"/>
      <c r="T899" s="13"/>
      <c r="U899" s="17"/>
      <c r="V899" s="17"/>
      <c r="AA899" s="49"/>
      <c r="AB899" s="30"/>
      <c r="AC899" s="14"/>
      <c r="AD899" s="4"/>
      <c r="AE899" s="4"/>
      <c r="AF899" s="5"/>
      <c r="AG899" s="6"/>
      <c r="AH899" s="41"/>
      <c r="AI899" s="32"/>
      <c r="AJ899" s="32"/>
      <c r="AL899" s="2">
        <f t="shared" si="162"/>
        <v>0</v>
      </c>
      <c r="AM899" s="2">
        <f t="shared" si="163"/>
        <v>0</v>
      </c>
      <c r="AN899" s="2">
        <f t="shared" si="164"/>
        <v>0</v>
      </c>
      <c r="AO899" s="2">
        <f t="shared" si="165"/>
        <v>0</v>
      </c>
      <c r="AP899" s="2">
        <f t="shared" si="166"/>
        <v>0</v>
      </c>
      <c r="AQ899" s="2">
        <f t="shared" si="167"/>
        <v>0</v>
      </c>
      <c r="AR899" s="2">
        <f t="shared" si="168"/>
        <v>0</v>
      </c>
      <c r="AS899" s="2">
        <f t="shared" si="169"/>
        <v>0</v>
      </c>
      <c r="AT899" s="2">
        <f t="shared" si="170"/>
        <v>0</v>
      </c>
      <c r="AU899" s="2">
        <f t="shared" si="171"/>
        <v>0</v>
      </c>
      <c r="AV899" s="2"/>
      <c r="AW899" s="2">
        <f>AX899*O899</f>
        <v>0</v>
      </c>
      <c r="AX899" s="2">
        <f t="shared" si="172"/>
        <v>529.98221895859683</v>
      </c>
      <c r="AY899" s="2">
        <f>SUM(AL899:AU899)</f>
        <v>0</v>
      </c>
      <c r="AZ899" s="1">
        <f>AY899*O899</f>
        <v>0</v>
      </c>
      <c r="BA899" s="15">
        <f t="shared" si="173"/>
        <v>0</v>
      </c>
    </row>
    <row r="900" spans="15:53" ht="14.25" customHeight="1" x14ac:dyDescent="0.25">
      <c r="O900" s="53"/>
      <c r="P900" s="13"/>
      <c r="Q900" s="13"/>
      <c r="R900" s="13"/>
      <c r="S900" s="13"/>
      <c r="T900" s="13"/>
      <c r="U900" s="17"/>
      <c r="V900" s="17"/>
      <c r="AA900" s="49"/>
      <c r="AB900" s="30"/>
      <c r="AC900" s="14"/>
      <c r="AD900" s="4"/>
      <c r="AE900" s="4"/>
      <c r="AF900" s="5"/>
      <c r="AG900" s="6"/>
      <c r="AH900" s="41"/>
      <c r="AI900" s="32"/>
      <c r="AJ900" s="32"/>
      <c r="AL900" s="2">
        <f t="shared" si="162"/>
        <v>0</v>
      </c>
      <c r="AM900" s="2">
        <f t="shared" si="163"/>
        <v>0</v>
      </c>
      <c r="AN900" s="2">
        <f t="shared" si="164"/>
        <v>0</v>
      </c>
      <c r="AO900" s="2">
        <f t="shared" si="165"/>
        <v>0</v>
      </c>
      <c r="AP900" s="2">
        <f t="shared" si="166"/>
        <v>0</v>
      </c>
      <c r="AQ900" s="2">
        <f t="shared" si="167"/>
        <v>0</v>
      </c>
      <c r="AR900" s="2">
        <f t="shared" si="168"/>
        <v>0</v>
      </c>
      <c r="AS900" s="2">
        <f t="shared" si="169"/>
        <v>0</v>
      </c>
      <c r="AT900" s="2">
        <f t="shared" si="170"/>
        <v>0</v>
      </c>
      <c r="AU900" s="2">
        <f t="shared" si="171"/>
        <v>0</v>
      </c>
      <c r="AV900" s="2"/>
      <c r="AW900" s="2">
        <f>AX900*O900</f>
        <v>0</v>
      </c>
      <c r="AX900" s="2">
        <f t="shared" si="172"/>
        <v>529.98221895859683</v>
      </c>
      <c r="AY900" s="2">
        <f>SUM(AL900:AU900)</f>
        <v>0</v>
      </c>
      <c r="AZ900" s="1">
        <f>AY900*O900</f>
        <v>0</v>
      </c>
      <c r="BA900" s="15">
        <f t="shared" si="173"/>
        <v>0</v>
      </c>
    </row>
    <row r="901" spans="15:53" ht="14.25" customHeight="1" x14ac:dyDescent="0.25">
      <c r="O901" s="53"/>
      <c r="P901" s="13"/>
      <c r="Q901" s="13"/>
      <c r="R901" s="13"/>
      <c r="S901" s="13"/>
      <c r="T901" s="13"/>
      <c r="U901" s="17"/>
      <c r="V901" s="17"/>
      <c r="AA901" s="49"/>
      <c r="AB901" s="30"/>
      <c r="AC901" s="14"/>
      <c r="AD901" s="4"/>
      <c r="AE901" s="4"/>
      <c r="AF901" s="5"/>
      <c r="AG901" s="6"/>
      <c r="AH901" s="41"/>
      <c r="AI901" s="32"/>
      <c r="AJ901" s="32"/>
      <c r="AL901" s="2">
        <f t="shared" ref="AL901:AL964" si="174">P901*AA901</f>
        <v>0</v>
      </c>
      <c r="AM901" s="2">
        <f t="shared" ref="AM901:AM964" si="175">Q901*AB901</f>
        <v>0</v>
      </c>
      <c r="AN901" s="2">
        <f t="shared" ref="AN901:AN964" si="176">R901*AC901</f>
        <v>0</v>
      </c>
      <c r="AO901" s="2">
        <f t="shared" ref="AO901:AO964" si="177">S901*AD901</f>
        <v>0</v>
      </c>
      <c r="AP901" s="2">
        <f t="shared" ref="AP901:AP964" si="178">T901*AE901</f>
        <v>0</v>
      </c>
      <c r="AQ901" s="2">
        <f t="shared" ref="AQ901:AQ964" si="179">U901*AF901</f>
        <v>0</v>
      </c>
      <c r="AR901" s="2">
        <f t="shared" ref="AR901:AR964" si="180">V901*AG901</f>
        <v>0</v>
      </c>
      <c r="AS901" s="2">
        <f t="shared" ref="AS901:AS964" si="181">W901*AH901</f>
        <v>0</v>
      </c>
      <c r="AT901" s="2">
        <f t="shared" ref="AT901:AT964" si="182">X901*AI901</f>
        <v>0</v>
      </c>
      <c r="AU901" s="2">
        <f t="shared" ref="AU901:AU964" si="183">Y901*AJ901</f>
        <v>0</v>
      </c>
      <c r="AV901" s="2"/>
      <c r="AW901" s="2">
        <f>AX901*O901</f>
        <v>0</v>
      </c>
      <c r="AX901" s="2">
        <f t="shared" si="172"/>
        <v>529.98221895859683</v>
      </c>
      <c r="AY901" s="2">
        <f>SUM(AL901:AU901)</f>
        <v>0</v>
      </c>
      <c r="AZ901" s="1">
        <f>AY901*O901</f>
        <v>0</v>
      </c>
      <c r="BA901" s="15">
        <f t="shared" si="173"/>
        <v>0</v>
      </c>
    </row>
    <row r="902" spans="15:53" ht="14.25" customHeight="1" x14ac:dyDescent="0.25">
      <c r="O902" s="53"/>
      <c r="P902" s="13"/>
      <c r="Q902" s="13"/>
      <c r="R902" s="13"/>
      <c r="S902" s="13"/>
      <c r="T902" s="13"/>
      <c r="U902" s="17"/>
      <c r="V902" s="17"/>
      <c r="AA902" s="49"/>
      <c r="AB902" s="30"/>
      <c r="AC902" s="14"/>
      <c r="AD902" s="4"/>
      <c r="AE902" s="4"/>
      <c r="AF902" s="5"/>
      <c r="AG902" s="6"/>
      <c r="AH902" s="41"/>
      <c r="AI902" s="32"/>
      <c r="AJ902" s="32"/>
      <c r="AL902" s="2">
        <f t="shared" si="174"/>
        <v>0</v>
      </c>
      <c r="AM902" s="2">
        <f t="shared" si="175"/>
        <v>0</v>
      </c>
      <c r="AN902" s="2">
        <f t="shared" si="176"/>
        <v>0</v>
      </c>
      <c r="AO902" s="2">
        <f t="shared" si="177"/>
        <v>0</v>
      </c>
      <c r="AP902" s="2">
        <f t="shared" si="178"/>
        <v>0</v>
      </c>
      <c r="AQ902" s="2">
        <f t="shared" si="179"/>
        <v>0</v>
      </c>
      <c r="AR902" s="2">
        <f t="shared" si="180"/>
        <v>0</v>
      </c>
      <c r="AS902" s="2">
        <f t="shared" si="181"/>
        <v>0</v>
      </c>
      <c r="AT902" s="2">
        <f t="shared" si="182"/>
        <v>0</v>
      </c>
      <c r="AU902" s="2">
        <f t="shared" si="183"/>
        <v>0</v>
      </c>
      <c r="AV902" s="2"/>
      <c r="AW902" s="2">
        <f>AX902*O902</f>
        <v>0</v>
      </c>
      <c r="AX902" s="2">
        <f t="shared" si="172"/>
        <v>529.98221895859683</v>
      </c>
      <c r="AY902" s="2">
        <f>SUM(AL902:AU902)</f>
        <v>0</v>
      </c>
      <c r="AZ902" s="1">
        <f>AY902*O902</f>
        <v>0</v>
      </c>
      <c r="BA902" s="15">
        <f t="shared" si="173"/>
        <v>0</v>
      </c>
    </row>
    <row r="903" spans="15:53" ht="14.25" customHeight="1" x14ac:dyDescent="0.25">
      <c r="O903" s="53"/>
      <c r="P903" s="13"/>
      <c r="Q903" s="13"/>
      <c r="R903" s="13"/>
      <c r="S903" s="13"/>
      <c r="T903" s="13"/>
      <c r="U903" s="17"/>
      <c r="V903" s="17"/>
      <c r="AA903" s="49"/>
      <c r="AB903" s="30"/>
      <c r="AC903" s="14"/>
      <c r="AD903" s="4"/>
      <c r="AE903" s="4"/>
      <c r="AF903" s="5"/>
      <c r="AG903" s="6"/>
      <c r="AH903" s="41"/>
      <c r="AI903" s="32"/>
      <c r="AJ903" s="32"/>
      <c r="AL903" s="2">
        <f t="shared" si="174"/>
        <v>0</v>
      </c>
      <c r="AM903" s="2">
        <f t="shared" si="175"/>
        <v>0</v>
      </c>
      <c r="AN903" s="2">
        <f t="shared" si="176"/>
        <v>0</v>
      </c>
      <c r="AO903" s="2">
        <f t="shared" si="177"/>
        <v>0</v>
      </c>
      <c r="AP903" s="2">
        <f t="shared" si="178"/>
        <v>0</v>
      </c>
      <c r="AQ903" s="2">
        <f t="shared" si="179"/>
        <v>0</v>
      </c>
      <c r="AR903" s="2">
        <f t="shared" si="180"/>
        <v>0</v>
      </c>
      <c r="AS903" s="2">
        <f t="shared" si="181"/>
        <v>0</v>
      </c>
      <c r="AT903" s="2">
        <f t="shared" si="182"/>
        <v>0</v>
      </c>
      <c r="AU903" s="2">
        <f t="shared" si="183"/>
        <v>0</v>
      </c>
      <c r="AV903" s="2"/>
      <c r="AW903" s="2">
        <f>AX903*O903</f>
        <v>0</v>
      </c>
      <c r="AX903" s="2">
        <f t="shared" ref="AX903:AX966" si="184">N903+AX902</f>
        <v>529.98221895859683</v>
      </c>
      <c r="AY903" s="2">
        <f>SUM(AL903:AU903)</f>
        <v>0</v>
      </c>
      <c r="AZ903" s="1">
        <f>AY903*O903</f>
        <v>0</v>
      </c>
      <c r="BA903" s="15">
        <f t="shared" ref="BA903:BA966" si="185">IF(AZ903&lt;&gt;0,(AZ903/AZ902-1)+BA902,0)</f>
        <v>0</v>
      </c>
    </row>
    <row r="904" spans="15:53" ht="14.25" customHeight="1" x14ac:dyDescent="0.25">
      <c r="O904" s="53"/>
      <c r="P904" s="13"/>
      <c r="Q904" s="13"/>
      <c r="R904" s="13"/>
      <c r="S904" s="13"/>
      <c r="T904" s="13"/>
      <c r="U904" s="17"/>
      <c r="V904" s="17"/>
      <c r="AA904" s="49"/>
      <c r="AB904" s="30"/>
      <c r="AC904" s="14"/>
      <c r="AD904" s="4"/>
      <c r="AE904" s="4"/>
      <c r="AF904" s="5"/>
      <c r="AG904" s="6"/>
      <c r="AH904" s="41"/>
      <c r="AI904" s="32"/>
      <c r="AJ904" s="32"/>
      <c r="AL904" s="2">
        <f t="shared" si="174"/>
        <v>0</v>
      </c>
      <c r="AM904" s="2">
        <f t="shared" si="175"/>
        <v>0</v>
      </c>
      <c r="AN904" s="2">
        <f t="shared" si="176"/>
        <v>0</v>
      </c>
      <c r="AO904" s="2">
        <f t="shared" si="177"/>
        <v>0</v>
      </c>
      <c r="AP904" s="2">
        <f t="shared" si="178"/>
        <v>0</v>
      </c>
      <c r="AQ904" s="2">
        <f t="shared" si="179"/>
        <v>0</v>
      </c>
      <c r="AR904" s="2">
        <f t="shared" si="180"/>
        <v>0</v>
      </c>
      <c r="AS904" s="2">
        <f t="shared" si="181"/>
        <v>0</v>
      </c>
      <c r="AT904" s="2">
        <f t="shared" si="182"/>
        <v>0</v>
      </c>
      <c r="AU904" s="2">
        <f t="shared" si="183"/>
        <v>0</v>
      </c>
      <c r="AV904" s="2"/>
      <c r="AW904" s="2">
        <f>AX904*O904</f>
        <v>0</v>
      </c>
      <c r="AX904" s="2">
        <f t="shared" si="184"/>
        <v>529.98221895859683</v>
      </c>
      <c r="AY904" s="2">
        <f>SUM(AL904:AU904)</f>
        <v>0</v>
      </c>
      <c r="AZ904" s="1">
        <f>AY904*O904</f>
        <v>0</v>
      </c>
      <c r="BA904" s="15">
        <f t="shared" si="185"/>
        <v>0</v>
      </c>
    </row>
    <row r="905" spans="15:53" ht="14.25" customHeight="1" x14ac:dyDescent="0.25">
      <c r="O905" s="53"/>
      <c r="P905" s="13"/>
      <c r="Q905" s="13"/>
      <c r="R905" s="13"/>
      <c r="S905" s="13"/>
      <c r="T905" s="13"/>
      <c r="U905" s="17"/>
      <c r="V905" s="17"/>
      <c r="AA905" s="49"/>
      <c r="AB905" s="30"/>
      <c r="AC905" s="14"/>
      <c r="AD905" s="4"/>
      <c r="AE905" s="4"/>
      <c r="AF905" s="5"/>
      <c r="AG905" s="6"/>
      <c r="AH905" s="41"/>
      <c r="AI905" s="32"/>
      <c r="AJ905" s="32"/>
      <c r="AL905" s="2">
        <f t="shared" si="174"/>
        <v>0</v>
      </c>
      <c r="AM905" s="2">
        <f t="shared" si="175"/>
        <v>0</v>
      </c>
      <c r="AN905" s="2">
        <f t="shared" si="176"/>
        <v>0</v>
      </c>
      <c r="AO905" s="2">
        <f t="shared" si="177"/>
        <v>0</v>
      </c>
      <c r="AP905" s="2">
        <f t="shared" si="178"/>
        <v>0</v>
      </c>
      <c r="AQ905" s="2">
        <f t="shared" si="179"/>
        <v>0</v>
      </c>
      <c r="AR905" s="2">
        <f t="shared" si="180"/>
        <v>0</v>
      </c>
      <c r="AS905" s="2">
        <f t="shared" si="181"/>
        <v>0</v>
      </c>
      <c r="AT905" s="2">
        <f t="shared" si="182"/>
        <v>0</v>
      </c>
      <c r="AU905" s="2">
        <f t="shared" si="183"/>
        <v>0</v>
      </c>
      <c r="AV905" s="2"/>
      <c r="AW905" s="2">
        <f>AX905*O905</f>
        <v>0</v>
      </c>
      <c r="AX905" s="2">
        <f t="shared" si="184"/>
        <v>529.98221895859683</v>
      </c>
      <c r="AY905" s="2">
        <f>SUM(AL905:AU905)</f>
        <v>0</v>
      </c>
      <c r="AZ905" s="1">
        <f>AY905*O905</f>
        <v>0</v>
      </c>
      <c r="BA905" s="15">
        <f t="shared" si="185"/>
        <v>0</v>
      </c>
    </row>
    <row r="906" spans="15:53" ht="14.25" customHeight="1" x14ac:dyDescent="0.25">
      <c r="O906" s="53"/>
      <c r="P906" s="13"/>
      <c r="Q906" s="13"/>
      <c r="R906" s="13"/>
      <c r="S906" s="13"/>
      <c r="T906" s="13"/>
      <c r="U906" s="17"/>
      <c r="V906" s="17"/>
      <c r="AA906" s="49"/>
      <c r="AB906" s="30"/>
      <c r="AC906" s="14"/>
      <c r="AD906" s="4"/>
      <c r="AE906" s="4"/>
      <c r="AF906" s="5"/>
      <c r="AG906" s="6"/>
      <c r="AH906" s="41"/>
      <c r="AI906" s="32"/>
      <c r="AJ906" s="32"/>
      <c r="AL906" s="2">
        <f t="shared" si="174"/>
        <v>0</v>
      </c>
      <c r="AM906" s="2">
        <f t="shared" si="175"/>
        <v>0</v>
      </c>
      <c r="AN906" s="2">
        <f t="shared" si="176"/>
        <v>0</v>
      </c>
      <c r="AO906" s="2">
        <f t="shared" si="177"/>
        <v>0</v>
      </c>
      <c r="AP906" s="2">
        <f t="shared" si="178"/>
        <v>0</v>
      </c>
      <c r="AQ906" s="2">
        <f t="shared" si="179"/>
        <v>0</v>
      </c>
      <c r="AR906" s="2">
        <f t="shared" si="180"/>
        <v>0</v>
      </c>
      <c r="AS906" s="2">
        <f t="shared" si="181"/>
        <v>0</v>
      </c>
      <c r="AT906" s="2">
        <f t="shared" si="182"/>
        <v>0</v>
      </c>
      <c r="AU906" s="2">
        <f t="shared" si="183"/>
        <v>0</v>
      </c>
      <c r="AV906" s="2"/>
      <c r="AW906" s="2">
        <f>AX906*O906</f>
        <v>0</v>
      </c>
      <c r="AX906" s="2">
        <f t="shared" si="184"/>
        <v>529.98221895859683</v>
      </c>
      <c r="AY906" s="2">
        <f>SUM(AL906:AU906)</f>
        <v>0</v>
      </c>
      <c r="AZ906" s="1">
        <f>AY906*O906</f>
        <v>0</v>
      </c>
      <c r="BA906" s="15">
        <f t="shared" si="185"/>
        <v>0</v>
      </c>
    </row>
    <row r="907" spans="15:53" ht="14.25" customHeight="1" x14ac:dyDescent="0.25">
      <c r="O907" s="53"/>
      <c r="P907" s="13"/>
      <c r="Q907" s="13"/>
      <c r="R907" s="13"/>
      <c r="S907" s="13"/>
      <c r="T907" s="13"/>
      <c r="U907" s="17"/>
      <c r="V907" s="17"/>
      <c r="AA907" s="49"/>
      <c r="AB907" s="30"/>
      <c r="AC907" s="14"/>
      <c r="AD907" s="4"/>
      <c r="AE907" s="4"/>
      <c r="AF907" s="5"/>
      <c r="AG907" s="6"/>
      <c r="AH907" s="41"/>
      <c r="AI907" s="32"/>
      <c r="AJ907" s="32"/>
      <c r="AL907" s="2">
        <f t="shared" si="174"/>
        <v>0</v>
      </c>
      <c r="AM907" s="2">
        <f t="shared" si="175"/>
        <v>0</v>
      </c>
      <c r="AN907" s="2">
        <f t="shared" si="176"/>
        <v>0</v>
      </c>
      <c r="AO907" s="2">
        <f t="shared" si="177"/>
        <v>0</v>
      </c>
      <c r="AP907" s="2">
        <f t="shared" si="178"/>
        <v>0</v>
      </c>
      <c r="AQ907" s="2">
        <f t="shared" si="179"/>
        <v>0</v>
      </c>
      <c r="AR907" s="2">
        <f t="shared" si="180"/>
        <v>0</v>
      </c>
      <c r="AS907" s="2">
        <f t="shared" si="181"/>
        <v>0</v>
      </c>
      <c r="AT907" s="2">
        <f t="shared" si="182"/>
        <v>0</v>
      </c>
      <c r="AU907" s="2">
        <f t="shared" si="183"/>
        <v>0</v>
      </c>
      <c r="AV907" s="2"/>
      <c r="AW907" s="2">
        <f>AX907*O907</f>
        <v>0</v>
      </c>
      <c r="AX907" s="2">
        <f t="shared" si="184"/>
        <v>529.98221895859683</v>
      </c>
      <c r="AY907" s="2">
        <f>SUM(AL907:AU907)</f>
        <v>0</v>
      </c>
      <c r="AZ907" s="1">
        <f>AY907*O907</f>
        <v>0</v>
      </c>
      <c r="BA907" s="15">
        <f t="shared" si="185"/>
        <v>0</v>
      </c>
    </row>
    <row r="908" spans="15:53" ht="14.25" customHeight="1" x14ac:dyDescent="0.25">
      <c r="O908" s="53"/>
      <c r="P908" s="13"/>
      <c r="Q908" s="13"/>
      <c r="R908" s="13"/>
      <c r="S908" s="13"/>
      <c r="T908" s="13"/>
      <c r="U908" s="17"/>
      <c r="V908" s="17"/>
      <c r="AA908" s="49"/>
      <c r="AB908" s="30"/>
      <c r="AC908" s="14"/>
      <c r="AD908" s="4"/>
      <c r="AE908" s="4"/>
      <c r="AF908" s="5"/>
      <c r="AG908" s="6"/>
      <c r="AH908" s="41"/>
      <c r="AI908" s="32"/>
      <c r="AJ908" s="32"/>
      <c r="AL908" s="2">
        <f t="shared" si="174"/>
        <v>0</v>
      </c>
      <c r="AM908" s="2">
        <f t="shared" si="175"/>
        <v>0</v>
      </c>
      <c r="AN908" s="2">
        <f t="shared" si="176"/>
        <v>0</v>
      </c>
      <c r="AO908" s="2">
        <f t="shared" si="177"/>
        <v>0</v>
      </c>
      <c r="AP908" s="2">
        <f t="shared" si="178"/>
        <v>0</v>
      </c>
      <c r="AQ908" s="2">
        <f t="shared" si="179"/>
        <v>0</v>
      </c>
      <c r="AR908" s="2">
        <f t="shared" si="180"/>
        <v>0</v>
      </c>
      <c r="AS908" s="2">
        <f t="shared" si="181"/>
        <v>0</v>
      </c>
      <c r="AT908" s="2">
        <f t="shared" si="182"/>
        <v>0</v>
      </c>
      <c r="AU908" s="2">
        <f t="shared" si="183"/>
        <v>0</v>
      </c>
      <c r="AV908" s="2"/>
      <c r="AW908" s="2">
        <f>AX908*O908</f>
        <v>0</v>
      </c>
      <c r="AX908" s="2">
        <f t="shared" si="184"/>
        <v>529.98221895859683</v>
      </c>
      <c r="AY908" s="2">
        <f>SUM(AL908:AU908)</f>
        <v>0</v>
      </c>
      <c r="AZ908" s="1">
        <f>AY908*O908</f>
        <v>0</v>
      </c>
      <c r="BA908" s="15">
        <f t="shared" si="185"/>
        <v>0</v>
      </c>
    </row>
    <row r="909" spans="15:53" ht="14.25" customHeight="1" x14ac:dyDescent="0.25">
      <c r="O909" s="53"/>
      <c r="P909" s="13"/>
      <c r="Q909" s="13"/>
      <c r="R909" s="13"/>
      <c r="S909" s="13"/>
      <c r="T909" s="13"/>
      <c r="U909" s="17"/>
      <c r="V909" s="17"/>
      <c r="AA909" s="49"/>
      <c r="AB909" s="30"/>
      <c r="AC909" s="14"/>
      <c r="AD909" s="4"/>
      <c r="AE909" s="4"/>
      <c r="AF909" s="5"/>
      <c r="AG909" s="6"/>
      <c r="AH909" s="41"/>
      <c r="AI909" s="32"/>
      <c r="AJ909" s="32"/>
      <c r="AL909" s="2">
        <f t="shared" si="174"/>
        <v>0</v>
      </c>
      <c r="AM909" s="2">
        <f t="shared" si="175"/>
        <v>0</v>
      </c>
      <c r="AN909" s="2">
        <f t="shared" si="176"/>
        <v>0</v>
      </c>
      <c r="AO909" s="2">
        <f t="shared" si="177"/>
        <v>0</v>
      </c>
      <c r="AP909" s="2">
        <f t="shared" si="178"/>
        <v>0</v>
      </c>
      <c r="AQ909" s="2">
        <f t="shared" si="179"/>
        <v>0</v>
      </c>
      <c r="AR909" s="2">
        <f t="shared" si="180"/>
        <v>0</v>
      </c>
      <c r="AS909" s="2">
        <f t="shared" si="181"/>
        <v>0</v>
      </c>
      <c r="AT909" s="2">
        <f t="shared" si="182"/>
        <v>0</v>
      </c>
      <c r="AU909" s="2">
        <f t="shared" si="183"/>
        <v>0</v>
      </c>
      <c r="AV909" s="2"/>
      <c r="AW909" s="2">
        <f>AX909*O909</f>
        <v>0</v>
      </c>
      <c r="AX909" s="2">
        <f t="shared" si="184"/>
        <v>529.98221895859683</v>
      </c>
      <c r="AY909" s="2">
        <f>SUM(AL909:AU909)</f>
        <v>0</v>
      </c>
      <c r="AZ909" s="1">
        <f>AY909*O909</f>
        <v>0</v>
      </c>
      <c r="BA909" s="15">
        <f t="shared" si="185"/>
        <v>0</v>
      </c>
    </row>
    <row r="910" spans="15:53" ht="14.25" customHeight="1" x14ac:dyDescent="0.25">
      <c r="O910" s="53"/>
      <c r="P910" s="13"/>
      <c r="Q910" s="13"/>
      <c r="R910" s="13"/>
      <c r="S910" s="13"/>
      <c r="T910" s="13"/>
      <c r="U910" s="17"/>
      <c r="V910" s="17"/>
      <c r="AA910" s="49"/>
      <c r="AB910" s="30"/>
      <c r="AC910" s="14"/>
      <c r="AD910" s="4"/>
      <c r="AE910" s="4"/>
      <c r="AF910" s="5"/>
      <c r="AG910" s="6"/>
      <c r="AH910" s="41"/>
      <c r="AI910" s="32"/>
      <c r="AJ910" s="32"/>
      <c r="AL910" s="2">
        <f t="shared" si="174"/>
        <v>0</v>
      </c>
      <c r="AM910" s="2">
        <f t="shared" si="175"/>
        <v>0</v>
      </c>
      <c r="AN910" s="2">
        <f t="shared" si="176"/>
        <v>0</v>
      </c>
      <c r="AO910" s="2">
        <f t="shared" si="177"/>
        <v>0</v>
      </c>
      <c r="AP910" s="2">
        <f t="shared" si="178"/>
        <v>0</v>
      </c>
      <c r="AQ910" s="2">
        <f t="shared" si="179"/>
        <v>0</v>
      </c>
      <c r="AR910" s="2">
        <f t="shared" si="180"/>
        <v>0</v>
      </c>
      <c r="AS910" s="2">
        <f t="shared" si="181"/>
        <v>0</v>
      </c>
      <c r="AT910" s="2">
        <f t="shared" si="182"/>
        <v>0</v>
      </c>
      <c r="AU910" s="2">
        <f t="shared" si="183"/>
        <v>0</v>
      </c>
      <c r="AV910" s="2"/>
      <c r="AW910" s="2">
        <f>AX910*O910</f>
        <v>0</v>
      </c>
      <c r="AX910" s="2">
        <f t="shared" si="184"/>
        <v>529.98221895859683</v>
      </c>
      <c r="AY910" s="2">
        <f>SUM(AL910:AU910)</f>
        <v>0</v>
      </c>
      <c r="AZ910" s="1">
        <f>AY910*O910</f>
        <v>0</v>
      </c>
      <c r="BA910" s="15">
        <f t="shared" si="185"/>
        <v>0</v>
      </c>
    </row>
    <row r="911" spans="15:53" ht="14.25" customHeight="1" x14ac:dyDescent="0.25">
      <c r="O911" s="53"/>
      <c r="P911" s="13"/>
      <c r="Q911" s="13"/>
      <c r="R911" s="13"/>
      <c r="S911" s="13"/>
      <c r="T911" s="13"/>
      <c r="U911" s="17"/>
      <c r="V911" s="17"/>
      <c r="AA911" s="49"/>
      <c r="AB911" s="30"/>
      <c r="AC911" s="14"/>
      <c r="AD911" s="4"/>
      <c r="AE911" s="4"/>
      <c r="AF911" s="5"/>
      <c r="AG911" s="6"/>
      <c r="AH911" s="41"/>
      <c r="AI911" s="32"/>
      <c r="AJ911" s="32"/>
      <c r="AL911" s="2">
        <f t="shared" si="174"/>
        <v>0</v>
      </c>
      <c r="AM911" s="2">
        <f t="shared" si="175"/>
        <v>0</v>
      </c>
      <c r="AN911" s="2">
        <f t="shared" si="176"/>
        <v>0</v>
      </c>
      <c r="AO911" s="2">
        <f t="shared" si="177"/>
        <v>0</v>
      </c>
      <c r="AP911" s="2">
        <f t="shared" si="178"/>
        <v>0</v>
      </c>
      <c r="AQ911" s="2">
        <f t="shared" si="179"/>
        <v>0</v>
      </c>
      <c r="AR911" s="2">
        <f t="shared" si="180"/>
        <v>0</v>
      </c>
      <c r="AS911" s="2">
        <f t="shared" si="181"/>
        <v>0</v>
      </c>
      <c r="AT911" s="2">
        <f t="shared" si="182"/>
        <v>0</v>
      </c>
      <c r="AU911" s="2">
        <f t="shared" si="183"/>
        <v>0</v>
      </c>
      <c r="AV911" s="2"/>
      <c r="AW911" s="2">
        <f>AX911*O911</f>
        <v>0</v>
      </c>
      <c r="AX911" s="2">
        <f t="shared" si="184"/>
        <v>529.98221895859683</v>
      </c>
      <c r="AY911" s="2">
        <f>SUM(AL911:AU911)</f>
        <v>0</v>
      </c>
      <c r="AZ911" s="1">
        <f>AY911*O911</f>
        <v>0</v>
      </c>
      <c r="BA911" s="15">
        <f t="shared" si="185"/>
        <v>0</v>
      </c>
    </row>
    <row r="912" spans="15:53" ht="14.25" customHeight="1" x14ac:dyDescent="0.25">
      <c r="O912" s="53"/>
      <c r="P912" s="13"/>
      <c r="Q912" s="13"/>
      <c r="R912" s="13"/>
      <c r="S912" s="13"/>
      <c r="T912" s="13"/>
      <c r="U912" s="17"/>
      <c r="V912" s="17"/>
      <c r="AA912" s="49"/>
      <c r="AB912" s="30"/>
      <c r="AC912" s="14"/>
      <c r="AD912" s="4"/>
      <c r="AE912" s="4"/>
      <c r="AF912" s="5"/>
      <c r="AG912" s="6"/>
      <c r="AH912" s="41"/>
      <c r="AI912" s="32"/>
      <c r="AJ912" s="32"/>
      <c r="AL912" s="2">
        <f t="shared" si="174"/>
        <v>0</v>
      </c>
      <c r="AM912" s="2">
        <f t="shared" si="175"/>
        <v>0</v>
      </c>
      <c r="AN912" s="2">
        <f t="shared" si="176"/>
        <v>0</v>
      </c>
      <c r="AO912" s="2">
        <f t="shared" si="177"/>
        <v>0</v>
      </c>
      <c r="AP912" s="2">
        <f t="shared" si="178"/>
        <v>0</v>
      </c>
      <c r="AQ912" s="2">
        <f t="shared" si="179"/>
        <v>0</v>
      </c>
      <c r="AR912" s="2">
        <f t="shared" si="180"/>
        <v>0</v>
      </c>
      <c r="AS912" s="2">
        <f t="shared" si="181"/>
        <v>0</v>
      </c>
      <c r="AT912" s="2">
        <f t="shared" si="182"/>
        <v>0</v>
      </c>
      <c r="AU912" s="2">
        <f t="shared" si="183"/>
        <v>0</v>
      </c>
      <c r="AV912" s="2"/>
      <c r="AW912" s="2">
        <f>AX912*O912</f>
        <v>0</v>
      </c>
      <c r="AX912" s="2">
        <f t="shared" si="184"/>
        <v>529.98221895859683</v>
      </c>
      <c r="AY912" s="2">
        <f>SUM(AL912:AU912)</f>
        <v>0</v>
      </c>
      <c r="AZ912" s="1">
        <f>AY912*O912</f>
        <v>0</v>
      </c>
      <c r="BA912" s="15">
        <f t="shared" si="185"/>
        <v>0</v>
      </c>
    </row>
    <row r="913" spans="15:53" ht="14.25" customHeight="1" x14ac:dyDescent="0.25">
      <c r="O913" s="53"/>
      <c r="P913" s="13"/>
      <c r="Q913" s="13"/>
      <c r="R913" s="13"/>
      <c r="S913" s="13"/>
      <c r="T913" s="13"/>
      <c r="U913" s="17"/>
      <c r="V913" s="17"/>
      <c r="AA913" s="49"/>
      <c r="AB913" s="30"/>
      <c r="AC913" s="14"/>
      <c r="AD913" s="4"/>
      <c r="AE913" s="4"/>
      <c r="AF913" s="5"/>
      <c r="AG913" s="6"/>
      <c r="AH913" s="41"/>
      <c r="AI913" s="32"/>
      <c r="AJ913" s="32"/>
      <c r="AL913" s="2">
        <f t="shared" si="174"/>
        <v>0</v>
      </c>
      <c r="AM913" s="2">
        <f t="shared" si="175"/>
        <v>0</v>
      </c>
      <c r="AN913" s="2">
        <f t="shared" si="176"/>
        <v>0</v>
      </c>
      <c r="AO913" s="2">
        <f t="shared" si="177"/>
        <v>0</v>
      </c>
      <c r="AP913" s="2">
        <f t="shared" si="178"/>
        <v>0</v>
      </c>
      <c r="AQ913" s="2">
        <f t="shared" si="179"/>
        <v>0</v>
      </c>
      <c r="AR913" s="2">
        <f t="shared" si="180"/>
        <v>0</v>
      </c>
      <c r="AS913" s="2">
        <f t="shared" si="181"/>
        <v>0</v>
      </c>
      <c r="AT913" s="2">
        <f t="shared" si="182"/>
        <v>0</v>
      </c>
      <c r="AU913" s="2">
        <f t="shared" si="183"/>
        <v>0</v>
      </c>
      <c r="AV913" s="2"/>
      <c r="AW913" s="2">
        <f>AX913*O913</f>
        <v>0</v>
      </c>
      <c r="AX913" s="2">
        <f t="shared" si="184"/>
        <v>529.98221895859683</v>
      </c>
      <c r="AY913" s="2">
        <f>SUM(AL913:AU913)</f>
        <v>0</v>
      </c>
      <c r="AZ913" s="1">
        <f>AY913*O913</f>
        <v>0</v>
      </c>
      <c r="BA913" s="15">
        <f t="shared" si="185"/>
        <v>0</v>
      </c>
    </row>
    <row r="914" spans="15:53" ht="14.25" customHeight="1" x14ac:dyDescent="0.25">
      <c r="O914" s="53"/>
      <c r="P914" s="13"/>
      <c r="Q914" s="13"/>
      <c r="R914" s="13"/>
      <c r="S914" s="13"/>
      <c r="T914" s="13"/>
      <c r="U914" s="17"/>
      <c r="V914" s="17"/>
      <c r="AA914" s="49"/>
      <c r="AB914" s="30"/>
      <c r="AC914" s="14"/>
      <c r="AD914" s="4"/>
      <c r="AE914" s="4"/>
      <c r="AF914" s="5"/>
      <c r="AG914" s="6"/>
      <c r="AH914" s="41"/>
      <c r="AI914" s="32"/>
      <c r="AJ914" s="32"/>
      <c r="AL914" s="2">
        <f t="shared" si="174"/>
        <v>0</v>
      </c>
      <c r="AM914" s="2">
        <f t="shared" si="175"/>
        <v>0</v>
      </c>
      <c r="AN914" s="2">
        <f t="shared" si="176"/>
        <v>0</v>
      </c>
      <c r="AO914" s="2">
        <f t="shared" si="177"/>
        <v>0</v>
      </c>
      <c r="AP914" s="2">
        <f t="shared" si="178"/>
        <v>0</v>
      </c>
      <c r="AQ914" s="2">
        <f t="shared" si="179"/>
        <v>0</v>
      </c>
      <c r="AR914" s="2">
        <f t="shared" si="180"/>
        <v>0</v>
      </c>
      <c r="AS914" s="2">
        <f t="shared" si="181"/>
        <v>0</v>
      </c>
      <c r="AT914" s="2">
        <f t="shared" si="182"/>
        <v>0</v>
      </c>
      <c r="AU914" s="2">
        <f t="shared" si="183"/>
        <v>0</v>
      </c>
      <c r="AV914" s="2"/>
      <c r="AW914" s="2">
        <f>AX914*O914</f>
        <v>0</v>
      </c>
      <c r="AX914" s="2">
        <f t="shared" si="184"/>
        <v>529.98221895859683</v>
      </c>
      <c r="AY914" s="2">
        <f>SUM(AL914:AU914)</f>
        <v>0</v>
      </c>
      <c r="AZ914" s="1">
        <f>AY914*O914</f>
        <v>0</v>
      </c>
      <c r="BA914" s="15">
        <f t="shared" si="185"/>
        <v>0</v>
      </c>
    </row>
    <row r="915" spans="15:53" ht="14.25" customHeight="1" x14ac:dyDescent="0.25">
      <c r="O915" s="53"/>
      <c r="P915" s="13"/>
      <c r="Q915" s="13"/>
      <c r="R915" s="13"/>
      <c r="S915" s="13"/>
      <c r="T915" s="13"/>
      <c r="U915" s="17"/>
      <c r="V915" s="17"/>
      <c r="AA915" s="49"/>
      <c r="AB915" s="30"/>
      <c r="AC915" s="14"/>
      <c r="AD915" s="4"/>
      <c r="AE915" s="4"/>
      <c r="AF915" s="5"/>
      <c r="AG915" s="6"/>
      <c r="AH915" s="41"/>
      <c r="AI915" s="32"/>
      <c r="AJ915" s="32"/>
      <c r="AL915" s="2">
        <f t="shared" si="174"/>
        <v>0</v>
      </c>
      <c r="AM915" s="2">
        <f t="shared" si="175"/>
        <v>0</v>
      </c>
      <c r="AN915" s="2">
        <f t="shared" si="176"/>
        <v>0</v>
      </c>
      <c r="AO915" s="2">
        <f t="shared" si="177"/>
        <v>0</v>
      </c>
      <c r="AP915" s="2">
        <f t="shared" si="178"/>
        <v>0</v>
      </c>
      <c r="AQ915" s="2">
        <f t="shared" si="179"/>
        <v>0</v>
      </c>
      <c r="AR915" s="2">
        <f t="shared" si="180"/>
        <v>0</v>
      </c>
      <c r="AS915" s="2">
        <f t="shared" si="181"/>
        <v>0</v>
      </c>
      <c r="AT915" s="2">
        <f t="shared" si="182"/>
        <v>0</v>
      </c>
      <c r="AU915" s="2">
        <f t="shared" si="183"/>
        <v>0</v>
      </c>
      <c r="AV915" s="2"/>
      <c r="AW915" s="2">
        <f>AX915*O915</f>
        <v>0</v>
      </c>
      <c r="AX915" s="2">
        <f t="shared" si="184"/>
        <v>529.98221895859683</v>
      </c>
      <c r="AY915" s="2">
        <f>SUM(AL915:AU915)</f>
        <v>0</v>
      </c>
      <c r="AZ915" s="1">
        <f>AY915*O915</f>
        <v>0</v>
      </c>
      <c r="BA915" s="15">
        <f t="shared" si="185"/>
        <v>0</v>
      </c>
    </row>
    <row r="916" spans="15:53" ht="14.25" customHeight="1" x14ac:dyDescent="0.25">
      <c r="O916" s="53"/>
      <c r="P916" s="13"/>
      <c r="Q916" s="13"/>
      <c r="R916" s="13"/>
      <c r="S916" s="13"/>
      <c r="T916" s="13"/>
      <c r="U916" s="17"/>
      <c r="V916" s="17"/>
      <c r="AA916" s="49"/>
      <c r="AB916" s="30"/>
      <c r="AC916" s="14"/>
      <c r="AD916" s="4"/>
      <c r="AE916" s="4"/>
      <c r="AF916" s="5"/>
      <c r="AG916" s="6"/>
      <c r="AH916" s="41"/>
      <c r="AI916" s="32"/>
      <c r="AJ916" s="32"/>
      <c r="AL916" s="2">
        <f t="shared" si="174"/>
        <v>0</v>
      </c>
      <c r="AM916" s="2">
        <f t="shared" si="175"/>
        <v>0</v>
      </c>
      <c r="AN916" s="2">
        <f t="shared" si="176"/>
        <v>0</v>
      </c>
      <c r="AO916" s="2">
        <f t="shared" si="177"/>
        <v>0</v>
      </c>
      <c r="AP916" s="2">
        <f t="shared" si="178"/>
        <v>0</v>
      </c>
      <c r="AQ916" s="2">
        <f t="shared" si="179"/>
        <v>0</v>
      </c>
      <c r="AR916" s="2">
        <f t="shared" si="180"/>
        <v>0</v>
      </c>
      <c r="AS916" s="2">
        <f t="shared" si="181"/>
        <v>0</v>
      </c>
      <c r="AT916" s="2">
        <f t="shared" si="182"/>
        <v>0</v>
      </c>
      <c r="AU916" s="2">
        <f t="shared" si="183"/>
        <v>0</v>
      </c>
      <c r="AV916" s="2"/>
      <c r="AW916" s="2">
        <f>AX916*O916</f>
        <v>0</v>
      </c>
      <c r="AX916" s="2">
        <f t="shared" si="184"/>
        <v>529.98221895859683</v>
      </c>
      <c r="AY916" s="2">
        <f>SUM(AL916:AU916)</f>
        <v>0</v>
      </c>
      <c r="AZ916" s="1">
        <f>AY916*O916</f>
        <v>0</v>
      </c>
      <c r="BA916" s="15">
        <f t="shared" si="185"/>
        <v>0</v>
      </c>
    </row>
    <row r="917" spans="15:53" ht="14.25" customHeight="1" x14ac:dyDescent="0.25">
      <c r="O917" s="53"/>
      <c r="P917" s="13"/>
      <c r="Q917" s="13"/>
      <c r="R917" s="13"/>
      <c r="S917" s="13"/>
      <c r="T917" s="13"/>
      <c r="U917" s="17"/>
      <c r="V917" s="17"/>
      <c r="AA917" s="49"/>
      <c r="AB917" s="30"/>
      <c r="AC917" s="14"/>
      <c r="AD917" s="4"/>
      <c r="AE917" s="4"/>
      <c r="AF917" s="5"/>
      <c r="AG917" s="6"/>
      <c r="AH917" s="41"/>
      <c r="AI917" s="32"/>
      <c r="AJ917" s="32"/>
      <c r="AL917" s="2">
        <f t="shared" si="174"/>
        <v>0</v>
      </c>
      <c r="AM917" s="2">
        <f t="shared" si="175"/>
        <v>0</v>
      </c>
      <c r="AN917" s="2">
        <f t="shared" si="176"/>
        <v>0</v>
      </c>
      <c r="AO917" s="2">
        <f t="shared" si="177"/>
        <v>0</v>
      </c>
      <c r="AP917" s="2">
        <f t="shared" si="178"/>
        <v>0</v>
      </c>
      <c r="AQ917" s="2">
        <f t="shared" si="179"/>
        <v>0</v>
      </c>
      <c r="AR917" s="2">
        <f t="shared" si="180"/>
        <v>0</v>
      </c>
      <c r="AS917" s="2">
        <f t="shared" si="181"/>
        <v>0</v>
      </c>
      <c r="AT917" s="2">
        <f t="shared" si="182"/>
        <v>0</v>
      </c>
      <c r="AU917" s="2">
        <f t="shared" si="183"/>
        <v>0</v>
      </c>
      <c r="AV917" s="2"/>
      <c r="AW917" s="2">
        <f>AX917*O917</f>
        <v>0</v>
      </c>
      <c r="AX917" s="2">
        <f t="shared" si="184"/>
        <v>529.98221895859683</v>
      </c>
      <c r="AY917" s="2">
        <f>SUM(AL917:AU917)</f>
        <v>0</v>
      </c>
      <c r="AZ917" s="1">
        <f>AY917*O917</f>
        <v>0</v>
      </c>
      <c r="BA917" s="15">
        <f t="shared" si="185"/>
        <v>0</v>
      </c>
    </row>
    <row r="918" spans="15:53" ht="14.25" customHeight="1" x14ac:dyDescent="0.25">
      <c r="O918" s="53"/>
      <c r="P918" s="13"/>
      <c r="Q918" s="13"/>
      <c r="R918" s="13"/>
      <c r="S918" s="13"/>
      <c r="T918" s="13"/>
      <c r="U918" s="17"/>
      <c r="V918" s="17"/>
      <c r="AA918" s="49"/>
      <c r="AB918" s="30"/>
      <c r="AC918" s="14"/>
      <c r="AD918" s="4"/>
      <c r="AE918" s="4"/>
      <c r="AF918" s="5"/>
      <c r="AG918" s="6"/>
      <c r="AH918" s="41"/>
      <c r="AI918" s="32"/>
      <c r="AJ918" s="32"/>
      <c r="AL918" s="2">
        <f t="shared" si="174"/>
        <v>0</v>
      </c>
      <c r="AM918" s="2">
        <f t="shared" si="175"/>
        <v>0</v>
      </c>
      <c r="AN918" s="2">
        <f t="shared" si="176"/>
        <v>0</v>
      </c>
      <c r="AO918" s="2">
        <f t="shared" si="177"/>
        <v>0</v>
      </c>
      <c r="AP918" s="2">
        <f t="shared" si="178"/>
        <v>0</v>
      </c>
      <c r="AQ918" s="2">
        <f t="shared" si="179"/>
        <v>0</v>
      </c>
      <c r="AR918" s="2">
        <f t="shared" si="180"/>
        <v>0</v>
      </c>
      <c r="AS918" s="2">
        <f t="shared" si="181"/>
        <v>0</v>
      </c>
      <c r="AT918" s="2">
        <f t="shared" si="182"/>
        <v>0</v>
      </c>
      <c r="AU918" s="2">
        <f t="shared" si="183"/>
        <v>0</v>
      </c>
      <c r="AV918" s="2"/>
      <c r="AW918" s="2">
        <f>AX918*O918</f>
        <v>0</v>
      </c>
      <c r="AX918" s="2">
        <f t="shared" si="184"/>
        <v>529.98221895859683</v>
      </c>
      <c r="AY918" s="2">
        <f>SUM(AL918:AU918)</f>
        <v>0</v>
      </c>
      <c r="AZ918" s="1">
        <f>AY918*O918</f>
        <v>0</v>
      </c>
      <c r="BA918" s="15">
        <f t="shared" si="185"/>
        <v>0</v>
      </c>
    </row>
    <row r="919" spans="15:53" ht="14.25" customHeight="1" x14ac:dyDescent="0.25">
      <c r="O919" s="53"/>
      <c r="P919" s="13"/>
      <c r="Q919" s="13"/>
      <c r="R919" s="13"/>
      <c r="S919" s="13"/>
      <c r="T919" s="13"/>
      <c r="U919" s="17"/>
      <c r="V919" s="17"/>
      <c r="AA919" s="49"/>
      <c r="AB919" s="30"/>
      <c r="AC919" s="14"/>
      <c r="AD919" s="4"/>
      <c r="AE919" s="4"/>
      <c r="AF919" s="5"/>
      <c r="AG919" s="6"/>
      <c r="AH919" s="41"/>
      <c r="AI919" s="32"/>
      <c r="AJ919" s="32"/>
      <c r="AL919" s="2">
        <f t="shared" si="174"/>
        <v>0</v>
      </c>
      <c r="AM919" s="2">
        <f t="shared" si="175"/>
        <v>0</v>
      </c>
      <c r="AN919" s="2">
        <f t="shared" si="176"/>
        <v>0</v>
      </c>
      <c r="AO919" s="2">
        <f t="shared" si="177"/>
        <v>0</v>
      </c>
      <c r="AP919" s="2">
        <f t="shared" si="178"/>
        <v>0</v>
      </c>
      <c r="AQ919" s="2">
        <f t="shared" si="179"/>
        <v>0</v>
      </c>
      <c r="AR919" s="2">
        <f t="shared" si="180"/>
        <v>0</v>
      </c>
      <c r="AS919" s="2">
        <f t="shared" si="181"/>
        <v>0</v>
      </c>
      <c r="AT919" s="2">
        <f t="shared" si="182"/>
        <v>0</v>
      </c>
      <c r="AU919" s="2">
        <f t="shared" si="183"/>
        <v>0</v>
      </c>
      <c r="AV919" s="2"/>
      <c r="AW919" s="2">
        <f>AX919*O919</f>
        <v>0</v>
      </c>
      <c r="AX919" s="2">
        <f t="shared" si="184"/>
        <v>529.98221895859683</v>
      </c>
      <c r="AY919" s="2">
        <f>SUM(AL919:AU919)</f>
        <v>0</v>
      </c>
      <c r="AZ919" s="1">
        <f>AY919*O919</f>
        <v>0</v>
      </c>
      <c r="BA919" s="15">
        <f t="shared" si="185"/>
        <v>0</v>
      </c>
    </row>
    <row r="920" spans="15:53" ht="14.25" customHeight="1" x14ac:dyDescent="0.25">
      <c r="O920" s="53"/>
      <c r="P920" s="13"/>
      <c r="Q920" s="13"/>
      <c r="R920" s="13"/>
      <c r="S920" s="13"/>
      <c r="T920" s="13"/>
      <c r="U920" s="17"/>
      <c r="V920" s="17"/>
      <c r="AA920" s="49"/>
      <c r="AB920" s="30"/>
      <c r="AC920" s="14"/>
      <c r="AD920" s="4"/>
      <c r="AE920" s="4"/>
      <c r="AF920" s="5"/>
      <c r="AG920" s="6"/>
      <c r="AH920" s="41"/>
      <c r="AI920" s="32"/>
      <c r="AJ920" s="32"/>
      <c r="AL920" s="2">
        <f t="shared" si="174"/>
        <v>0</v>
      </c>
      <c r="AM920" s="2">
        <f t="shared" si="175"/>
        <v>0</v>
      </c>
      <c r="AN920" s="2">
        <f t="shared" si="176"/>
        <v>0</v>
      </c>
      <c r="AO920" s="2">
        <f t="shared" si="177"/>
        <v>0</v>
      </c>
      <c r="AP920" s="2">
        <f t="shared" si="178"/>
        <v>0</v>
      </c>
      <c r="AQ920" s="2">
        <f t="shared" si="179"/>
        <v>0</v>
      </c>
      <c r="AR920" s="2">
        <f t="shared" si="180"/>
        <v>0</v>
      </c>
      <c r="AS920" s="2">
        <f t="shared" si="181"/>
        <v>0</v>
      </c>
      <c r="AT920" s="2">
        <f t="shared" si="182"/>
        <v>0</v>
      </c>
      <c r="AU920" s="2">
        <f t="shared" si="183"/>
        <v>0</v>
      </c>
      <c r="AV920" s="2"/>
      <c r="AW920" s="2">
        <f>AX920*O920</f>
        <v>0</v>
      </c>
      <c r="AX920" s="2">
        <f t="shared" si="184"/>
        <v>529.98221895859683</v>
      </c>
      <c r="AY920" s="2">
        <f>SUM(AL920:AU920)</f>
        <v>0</v>
      </c>
      <c r="AZ920" s="1">
        <f>AY920*O920</f>
        <v>0</v>
      </c>
      <c r="BA920" s="15">
        <f t="shared" si="185"/>
        <v>0</v>
      </c>
    </row>
    <row r="921" spans="15:53" ht="14.25" customHeight="1" x14ac:dyDescent="0.25">
      <c r="O921" s="53"/>
      <c r="P921" s="13"/>
      <c r="Q921" s="13"/>
      <c r="R921" s="13"/>
      <c r="S921" s="13"/>
      <c r="T921" s="13"/>
      <c r="U921" s="17"/>
      <c r="V921" s="17"/>
      <c r="AA921" s="49"/>
      <c r="AB921" s="30"/>
      <c r="AC921" s="14"/>
      <c r="AD921" s="4"/>
      <c r="AE921" s="4"/>
      <c r="AF921" s="5"/>
      <c r="AG921" s="6"/>
      <c r="AH921" s="41"/>
      <c r="AI921" s="32"/>
      <c r="AJ921" s="32"/>
      <c r="AL921" s="2">
        <f t="shared" si="174"/>
        <v>0</v>
      </c>
      <c r="AM921" s="2">
        <f t="shared" si="175"/>
        <v>0</v>
      </c>
      <c r="AN921" s="2">
        <f t="shared" si="176"/>
        <v>0</v>
      </c>
      <c r="AO921" s="2">
        <f t="shared" si="177"/>
        <v>0</v>
      </c>
      <c r="AP921" s="2">
        <f t="shared" si="178"/>
        <v>0</v>
      </c>
      <c r="AQ921" s="2">
        <f t="shared" si="179"/>
        <v>0</v>
      </c>
      <c r="AR921" s="2">
        <f t="shared" si="180"/>
        <v>0</v>
      </c>
      <c r="AS921" s="2">
        <f t="shared" si="181"/>
        <v>0</v>
      </c>
      <c r="AT921" s="2">
        <f t="shared" si="182"/>
        <v>0</v>
      </c>
      <c r="AU921" s="2">
        <f t="shared" si="183"/>
        <v>0</v>
      </c>
      <c r="AV921" s="2"/>
      <c r="AW921" s="2">
        <f>AX921*O921</f>
        <v>0</v>
      </c>
      <c r="AX921" s="2">
        <f t="shared" si="184"/>
        <v>529.98221895859683</v>
      </c>
      <c r="AY921" s="2">
        <f>SUM(AL921:AU921)</f>
        <v>0</v>
      </c>
      <c r="AZ921" s="1">
        <f>AY921*O921</f>
        <v>0</v>
      </c>
      <c r="BA921" s="15">
        <f t="shared" si="185"/>
        <v>0</v>
      </c>
    </row>
    <row r="922" spans="15:53" ht="14.25" customHeight="1" x14ac:dyDescent="0.25">
      <c r="O922" s="53"/>
      <c r="P922" s="13"/>
      <c r="Q922" s="13"/>
      <c r="R922" s="13"/>
      <c r="S922" s="13"/>
      <c r="T922" s="13"/>
      <c r="U922" s="17"/>
      <c r="V922" s="17"/>
      <c r="AA922" s="49"/>
      <c r="AB922" s="30"/>
      <c r="AC922" s="14"/>
      <c r="AD922" s="4"/>
      <c r="AE922" s="4"/>
      <c r="AF922" s="5"/>
      <c r="AG922" s="6"/>
      <c r="AH922" s="41"/>
      <c r="AI922" s="32"/>
      <c r="AJ922" s="32"/>
      <c r="AL922" s="2">
        <f t="shared" si="174"/>
        <v>0</v>
      </c>
      <c r="AM922" s="2">
        <f t="shared" si="175"/>
        <v>0</v>
      </c>
      <c r="AN922" s="2">
        <f t="shared" si="176"/>
        <v>0</v>
      </c>
      <c r="AO922" s="2">
        <f t="shared" si="177"/>
        <v>0</v>
      </c>
      <c r="AP922" s="2">
        <f t="shared" si="178"/>
        <v>0</v>
      </c>
      <c r="AQ922" s="2">
        <f t="shared" si="179"/>
        <v>0</v>
      </c>
      <c r="AR922" s="2">
        <f t="shared" si="180"/>
        <v>0</v>
      </c>
      <c r="AS922" s="2">
        <f t="shared" si="181"/>
        <v>0</v>
      </c>
      <c r="AT922" s="2">
        <f t="shared" si="182"/>
        <v>0</v>
      </c>
      <c r="AU922" s="2">
        <f t="shared" si="183"/>
        <v>0</v>
      </c>
      <c r="AV922" s="2"/>
      <c r="AW922" s="2">
        <f>AX922*O922</f>
        <v>0</v>
      </c>
      <c r="AX922" s="2">
        <f t="shared" si="184"/>
        <v>529.98221895859683</v>
      </c>
      <c r="AY922" s="2">
        <f>SUM(AL922:AU922)</f>
        <v>0</v>
      </c>
      <c r="AZ922" s="1">
        <f>AY922*O922</f>
        <v>0</v>
      </c>
      <c r="BA922" s="15">
        <f t="shared" si="185"/>
        <v>0</v>
      </c>
    </row>
    <row r="923" spans="15:53" ht="14.25" customHeight="1" x14ac:dyDescent="0.25">
      <c r="O923" s="53"/>
      <c r="P923" s="13"/>
      <c r="Q923" s="13"/>
      <c r="R923" s="13"/>
      <c r="S923" s="13"/>
      <c r="T923" s="13"/>
      <c r="U923" s="17"/>
      <c r="V923" s="17"/>
      <c r="AA923" s="49"/>
      <c r="AB923" s="30"/>
      <c r="AC923" s="14"/>
      <c r="AD923" s="4"/>
      <c r="AE923" s="4"/>
      <c r="AF923" s="5"/>
      <c r="AG923" s="6"/>
      <c r="AH923" s="41"/>
      <c r="AI923" s="32"/>
      <c r="AJ923" s="32"/>
      <c r="AL923" s="2">
        <f t="shared" si="174"/>
        <v>0</v>
      </c>
      <c r="AM923" s="2">
        <f t="shared" si="175"/>
        <v>0</v>
      </c>
      <c r="AN923" s="2">
        <f t="shared" si="176"/>
        <v>0</v>
      </c>
      <c r="AO923" s="2">
        <f t="shared" si="177"/>
        <v>0</v>
      </c>
      <c r="AP923" s="2">
        <f t="shared" si="178"/>
        <v>0</v>
      </c>
      <c r="AQ923" s="2">
        <f t="shared" si="179"/>
        <v>0</v>
      </c>
      <c r="AR923" s="2">
        <f t="shared" si="180"/>
        <v>0</v>
      </c>
      <c r="AS923" s="2">
        <f t="shared" si="181"/>
        <v>0</v>
      </c>
      <c r="AT923" s="2">
        <f t="shared" si="182"/>
        <v>0</v>
      </c>
      <c r="AU923" s="2">
        <f t="shared" si="183"/>
        <v>0</v>
      </c>
      <c r="AV923" s="2"/>
      <c r="AW923" s="2">
        <f>AX923*O923</f>
        <v>0</v>
      </c>
      <c r="AX923" s="2">
        <f t="shared" si="184"/>
        <v>529.98221895859683</v>
      </c>
      <c r="AY923" s="2">
        <f>SUM(AL923:AU923)</f>
        <v>0</v>
      </c>
      <c r="AZ923" s="1">
        <f>AY923*O923</f>
        <v>0</v>
      </c>
      <c r="BA923" s="15">
        <f t="shared" si="185"/>
        <v>0</v>
      </c>
    </row>
    <row r="924" spans="15:53" ht="14.25" customHeight="1" x14ac:dyDescent="0.25">
      <c r="O924" s="53"/>
      <c r="P924" s="13"/>
      <c r="Q924" s="13"/>
      <c r="R924" s="13"/>
      <c r="S924" s="13"/>
      <c r="T924" s="13"/>
      <c r="U924" s="17"/>
      <c r="V924" s="17"/>
      <c r="AA924" s="49"/>
      <c r="AB924" s="30"/>
      <c r="AC924" s="14"/>
      <c r="AD924" s="4"/>
      <c r="AE924" s="4"/>
      <c r="AF924" s="5"/>
      <c r="AG924" s="6"/>
      <c r="AH924" s="41"/>
      <c r="AI924" s="32"/>
      <c r="AJ924" s="32"/>
      <c r="AL924" s="2">
        <f t="shared" si="174"/>
        <v>0</v>
      </c>
      <c r="AM924" s="2">
        <f t="shared" si="175"/>
        <v>0</v>
      </c>
      <c r="AN924" s="2">
        <f t="shared" si="176"/>
        <v>0</v>
      </c>
      <c r="AO924" s="2">
        <f t="shared" si="177"/>
        <v>0</v>
      </c>
      <c r="AP924" s="2">
        <f t="shared" si="178"/>
        <v>0</v>
      </c>
      <c r="AQ924" s="2">
        <f t="shared" si="179"/>
        <v>0</v>
      </c>
      <c r="AR924" s="2">
        <f t="shared" si="180"/>
        <v>0</v>
      </c>
      <c r="AS924" s="2">
        <f t="shared" si="181"/>
        <v>0</v>
      </c>
      <c r="AT924" s="2">
        <f t="shared" si="182"/>
        <v>0</v>
      </c>
      <c r="AU924" s="2">
        <f t="shared" si="183"/>
        <v>0</v>
      </c>
      <c r="AV924" s="2"/>
      <c r="AW924" s="2">
        <f>AX924*O924</f>
        <v>0</v>
      </c>
      <c r="AX924" s="2">
        <f t="shared" si="184"/>
        <v>529.98221895859683</v>
      </c>
      <c r="AY924" s="2">
        <f>SUM(AL924:AU924)</f>
        <v>0</v>
      </c>
      <c r="AZ924" s="1">
        <f>AY924*O924</f>
        <v>0</v>
      </c>
      <c r="BA924" s="15">
        <f t="shared" si="185"/>
        <v>0</v>
      </c>
    </row>
    <row r="925" spans="15:53" ht="14.25" customHeight="1" x14ac:dyDescent="0.25">
      <c r="O925" s="53"/>
      <c r="P925" s="13"/>
      <c r="Q925" s="13"/>
      <c r="R925" s="13"/>
      <c r="S925" s="13"/>
      <c r="T925" s="13"/>
      <c r="U925" s="17"/>
      <c r="V925" s="17"/>
      <c r="AA925" s="49"/>
      <c r="AB925" s="30"/>
      <c r="AC925" s="14"/>
      <c r="AD925" s="4"/>
      <c r="AE925" s="4"/>
      <c r="AF925" s="5"/>
      <c r="AG925" s="6"/>
      <c r="AH925" s="41"/>
      <c r="AI925" s="32"/>
      <c r="AJ925" s="32"/>
      <c r="AL925" s="2">
        <f t="shared" si="174"/>
        <v>0</v>
      </c>
      <c r="AM925" s="2">
        <f t="shared" si="175"/>
        <v>0</v>
      </c>
      <c r="AN925" s="2">
        <f t="shared" si="176"/>
        <v>0</v>
      </c>
      <c r="AO925" s="2">
        <f t="shared" si="177"/>
        <v>0</v>
      </c>
      <c r="AP925" s="2">
        <f t="shared" si="178"/>
        <v>0</v>
      </c>
      <c r="AQ925" s="2">
        <f t="shared" si="179"/>
        <v>0</v>
      </c>
      <c r="AR925" s="2">
        <f t="shared" si="180"/>
        <v>0</v>
      </c>
      <c r="AS925" s="2">
        <f t="shared" si="181"/>
        <v>0</v>
      </c>
      <c r="AT925" s="2">
        <f t="shared" si="182"/>
        <v>0</v>
      </c>
      <c r="AU925" s="2">
        <f t="shared" si="183"/>
        <v>0</v>
      </c>
      <c r="AV925" s="2"/>
      <c r="AW925" s="2">
        <f>AX925*O925</f>
        <v>0</v>
      </c>
      <c r="AX925" s="2">
        <f t="shared" si="184"/>
        <v>529.98221895859683</v>
      </c>
      <c r="AY925" s="2">
        <f>SUM(AL925:AU925)</f>
        <v>0</v>
      </c>
      <c r="AZ925" s="1">
        <f>AY925*O925</f>
        <v>0</v>
      </c>
      <c r="BA925" s="15">
        <f t="shared" si="185"/>
        <v>0</v>
      </c>
    </row>
    <row r="926" spans="15:53" ht="14.25" customHeight="1" x14ac:dyDescent="0.25">
      <c r="O926" s="53"/>
      <c r="P926" s="13"/>
      <c r="Q926" s="13"/>
      <c r="R926" s="13"/>
      <c r="S926" s="13"/>
      <c r="T926" s="13"/>
      <c r="U926" s="17"/>
      <c r="V926" s="17"/>
      <c r="AA926" s="49"/>
      <c r="AB926" s="30"/>
      <c r="AC926" s="14"/>
      <c r="AD926" s="4"/>
      <c r="AE926" s="4"/>
      <c r="AF926" s="5"/>
      <c r="AG926" s="6"/>
      <c r="AH926" s="41"/>
      <c r="AI926" s="32"/>
      <c r="AJ926" s="32"/>
      <c r="AL926" s="2">
        <f t="shared" si="174"/>
        <v>0</v>
      </c>
      <c r="AM926" s="2">
        <f t="shared" si="175"/>
        <v>0</v>
      </c>
      <c r="AN926" s="2">
        <f t="shared" si="176"/>
        <v>0</v>
      </c>
      <c r="AO926" s="2">
        <f t="shared" si="177"/>
        <v>0</v>
      </c>
      <c r="AP926" s="2">
        <f t="shared" si="178"/>
        <v>0</v>
      </c>
      <c r="AQ926" s="2">
        <f t="shared" si="179"/>
        <v>0</v>
      </c>
      <c r="AR926" s="2">
        <f t="shared" si="180"/>
        <v>0</v>
      </c>
      <c r="AS926" s="2">
        <f t="shared" si="181"/>
        <v>0</v>
      </c>
      <c r="AT926" s="2">
        <f t="shared" si="182"/>
        <v>0</v>
      </c>
      <c r="AU926" s="2">
        <f t="shared" si="183"/>
        <v>0</v>
      </c>
      <c r="AV926" s="2"/>
      <c r="AW926" s="2">
        <f>AX926*O926</f>
        <v>0</v>
      </c>
      <c r="AX926" s="2">
        <f t="shared" si="184"/>
        <v>529.98221895859683</v>
      </c>
      <c r="AY926" s="2">
        <f>SUM(AL926:AU926)</f>
        <v>0</v>
      </c>
      <c r="AZ926" s="1">
        <f>AY926*O926</f>
        <v>0</v>
      </c>
      <c r="BA926" s="15">
        <f t="shared" si="185"/>
        <v>0</v>
      </c>
    </row>
    <row r="927" spans="15:53" ht="14.25" customHeight="1" x14ac:dyDescent="0.25">
      <c r="O927" s="53"/>
      <c r="P927" s="13"/>
      <c r="Q927" s="13"/>
      <c r="R927" s="13"/>
      <c r="S927" s="13"/>
      <c r="T927" s="13"/>
      <c r="U927" s="17"/>
      <c r="V927" s="17"/>
      <c r="AA927" s="49"/>
      <c r="AB927" s="30"/>
      <c r="AC927" s="14"/>
      <c r="AD927" s="4"/>
      <c r="AE927" s="4"/>
      <c r="AF927" s="5"/>
      <c r="AG927" s="6"/>
      <c r="AH927" s="41"/>
      <c r="AI927" s="32"/>
      <c r="AJ927" s="32"/>
      <c r="AL927" s="2">
        <f t="shared" si="174"/>
        <v>0</v>
      </c>
      <c r="AM927" s="2">
        <f t="shared" si="175"/>
        <v>0</v>
      </c>
      <c r="AN927" s="2">
        <f t="shared" si="176"/>
        <v>0</v>
      </c>
      <c r="AO927" s="2">
        <f t="shared" si="177"/>
        <v>0</v>
      </c>
      <c r="AP927" s="2">
        <f t="shared" si="178"/>
        <v>0</v>
      </c>
      <c r="AQ927" s="2">
        <f t="shared" si="179"/>
        <v>0</v>
      </c>
      <c r="AR927" s="2">
        <f t="shared" si="180"/>
        <v>0</v>
      </c>
      <c r="AS927" s="2">
        <f t="shared" si="181"/>
        <v>0</v>
      </c>
      <c r="AT927" s="2">
        <f t="shared" si="182"/>
        <v>0</v>
      </c>
      <c r="AU927" s="2">
        <f t="shared" si="183"/>
        <v>0</v>
      </c>
      <c r="AV927" s="2"/>
      <c r="AW927" s="2">
        <f>AX927*O927</f>
        <v>0</v>
      </c>
      <c r="AX927" s="2">
        <f t="shared" si="184"/>
        <v>529.98221895859683</v>
      </c>
      <c r="AY927" s="2">
        <f>SUM(AL927:AU927)</f>
        <v>0</v>
      </c>
      <c r="AZ927" s="1">
        <f>AY927*O927</f>
        <v>0</v>
      </c>
      <c r="BA927" s="15">
        <f t="shared" si="185"/>
        <v>0</v>
      </c>
    </row>
    <row r="928" spans="15:53" ht="14.25" customHeight="1" x14ac:dyDescent="0.25">
      <c r="O928" s="53"/>
      <c r="P928" s="13"/>
      <c r="Q928" s="13"/>
      <c r="R928" s="13"/>
      <c r="S928" s="13"/>
      <c r="T928" s="13"/>
      <c r="U928" s="17"/>
      <c r="V928" s="17"/>
      <c r="AA928" s="49"/>
      <c r="AB928" s="30"/>
      <c r="AC928" s="14"/>
      <c r="AD928" s="4"/>
      <c r="AE928" s="4"/>
      <c r="AF928" s="5"/>
      <c r="AG928" s="6"/>
      <c r="AH928" s="41"/>
      <c r="AI928" s="32"/>
      <c r="AJ928" s="32"/>
      <c r="AL928" s="2">
        <f t="shared" si="174"/>
        <v>0</v>
      </c>
      <c r="AM928" s="2">
        <f t="shared" si="175"/>
        <v>0</v>
      </c>
      <c r="AN928" s="2">
        <f t="shared" si="176"/>
        <v>0</v>
      </c>
      <c r="AO928" s="2">
        <f t="shared" si="177"/>
        <v>0</v>
      </c>
      <c r="AP928" s="2">
        <f t="shared" si="178"/>
        <v>0</v>
      </c>
      <c r="AQ928" s="2">
        <f t="shared" si="179"/>
        <v>0</v>
      </c>
      <c r="AR928" s="2">
        <f t="shared" si="180"/>
        <v>0</v>
      </c>
      <c r="AS928" s="2">
        <f t="shared" si="181"/>
        <v>0</v>
      </c>
      <c r="AT928" s="2">
        <f t="shared" si="182"/>
        <v>0</v>
      </c>
      <c r="AU928" s="2">
        <f t="shared" si="183"/>
        <v>0</v>
      </c>
      <c r="AV928" s="2"/>
      <c r="AW928" s="2">
        <f>AX928*O928</f>
        <v>0</v>
      </c>
      <c r="AX928" s="2">
        <f t="shared" si="184"/>
        <v>529.98221895859683</v>
      </c>
      <c r="AY928" s="2">
        <f>SUM(AL928:AU928)</f>
        <v>0</v>
      </c>
      <c r="AZ928" s="1">
        <f>AY928*O928</f>
        <v>0</v>
      </c>
      <c r="BA928" s="15">
        <f t="shared" si="185"/>
        <v>0</v>
      </c>
    </row>
    <row r="929" spans="15:53" ht="14.25" customHeight="1" x14ac:dyDescent="0.25">
      <c r="O929" s="53"/>
      <c r="P929" s="13"/>
      <c r="Q929" s="13"/>
      <c r="R929" s="13"/>
      <c r="S929" s="13"/>
      <c r="T929" s="13"/>
      <c r="U929" s="17"/>
      <c r="V929" s="17"/>
      <c r="AA929" s="49"/>
      <c r="AB929" s="30"/>
      <c r="AC929" s="14"/>
      <c r="AD929" s="4"/>
      <c r="AE929" s="4"/>
      <c r="AF929" s="5"/>
      <c r="AG929" s="6"/>
      <c r="AH929" s="41"/>
      <c r="AI929" s="32"/>
      <c r="AJ929" s="32"/>
      <c r="AL929" s="2">
        <f t="shared" si="174"/>
        <v>0</v>
      </c>
      <c r="AM929" s="2">
        <f t="shared" si="175"/>
        <v>0</v>
      </c>
      <c r="AN929" s="2">
        <f t="shared" si="176"/>
        <v>0</v>
      </c>
      <c r="AO929" s="2">
        <f t="shared" si="177"/>
        <v>0</v>
      </c>
      <c r="AP929" s="2">
        <f t="shared" si="178"/>
        <v>0</v>
      </c>
      <c r="AQ929" s="2">
        <f t="shared" si="179"/>
        <v>0</v>
      </c>
      <c r="AR929" s="2">
        <f t="shared" si="180"/>
        <v>0</v>
      </c>
      <c r="AS929" s="2">
        <f t="shared" si="181"/>
        <v>0</v>
      </c>
      <c r="AT929" s="2">
        <f t="shared" si="182"/>
        <v>0</v>
      </c>
      <c r="AU929" s="2">
        <f t="shared" si="183"/>
        <v>0</v>
      </c>
      <c r="AV929" s="2"/>
      <c r="AW929" s="2">
        <f>AX929*O929</f>
        <v>0</v>
      </c>
      <c r="AX929" s="2">
        <f t="shared" si="184"/>
        <v>529.98221895859683</v>
      </c>
      <c r="AY929" s="2">
        <f>SUM(AL929:AU929)</f>
        <v>0</v>
      </c>
      <c r="AZ929" s="1">
        <f>AY929*O929</f>
        <v>0</v>
      </c>
      <c r="BA929" s="15">
        <f t="shared" si="185"/>
        <v>0</v>
      </c>
    </row>
    <row r="930" spans="15:53" ht="14.25" customHeight="1" x14ac:dyDescent="0.25">
      <c r="O930" s="53"/>
      <c r="P930" s="13"/>
      <c r="Q930" s="13"/>
      <c r="R930" s="13"/>
      <c r="S930" s="13"/>
      <c r="T930" s="13"/>
      <c r="U930" s="17"/>
      <c r="V930" s="17"/>
      <c r="AA930" s="49"/>
      <c r="AB930" s="30"/>
      <c r="AC930" s="14"/>
      <c r="AD930" s="4"/>
      <c r="AE930" s="4"/>
      <c r="AF930" s="5"/>
      <c r="AG930" s="6"/>
      <c r="AH930" s="41"/>
      <c r="AI930" s="32"/>
      <c r="AJ930" s="32"/>
      <c r="AL930" s="2">
        <f t="shared" si="174"/>
        <v>0</v>
      </c>
      <c r="AM930" s="2">
        <f t="shared" si="175"/>
        <v>0</v>
      </c>
      <c r="AN930" s="2">
        <f t="shared" si="176"/>
        <v>0</v>
      </c>
      <c r="AO930" s="2">
        <f t="shared" si="177"/>
        <v>0</v>
      </c>
      <c r="AP930" s="2">
        <f t="shared" si="178"/>
        <v>0</v>
      </c>
      <c r="AQ930" s="2">
        <f t="shared" si="179"/>
        <v>0</v>
      </c>
      <c r="AR930" s="2">
        <f t="shared" si="180"/>
        <v>0</v>
      </c>
      <c r="AS930" s="2">
        <f t="shared" si="181"/>
        <v>0</v>
      </c>
      <c r="AT930" s="2">
        <f t="shared" si="182"/>
        <v>0</v>
      </c>
      <c r="AU930" s="2">
        <f t="shared" si="183"/>
        <v>0</v>
      </c>
      <c r="AV930" s="2"/>
      <c r="AW930" s="2">
        <f>AX930*O930</f>
        <v>0</v>
      </c>
      <c r="AX930" s="2">
        <f t="shared" si="184"/>
        <v>529.98221895859683</v>
      </c>
      <c r="AY930" s="2">
        <f>SUM(AL930:AU930)</f>
        <v>0</v>
      </c>
      <c r="AZ930" s="1">
        <f>AY930*O930</f>
        <v>0</v>
      </c>
      <c r="BA930" s="15">
        <f t="shared" si="185"/>
        <v>0</v>
      </c>
    </row>
    <row r="931" spans="15:53" ht="14.25" customHeight="1" x14ac:dyDescent="0.25">
      <c r="O931" s="53"/>
      <c r="P931" s="13"/>
      <c r="Q931" s="13"/>
      <c r="R931" s="13"/>
      <c r="S931" s="13"/>
      <c r="T931" s="13"/>
      <c r="U931" s="17"/>
      <c r="V931" s="17"/>
      <c r="AA931" s="49"/>
      <c r="AB931" s="30"/>
      <c r="AC931" s="14"/>
      <c r="AD931" s="4"/>
      <c r="AE931" s="4"/>
      <c r="AF931" s="5"/>
      <c r="AG931" s="6"/>
      <c r="AH931" s="41"/>
      <c r="AI931" s="32"/>
      <c r="AJ931" s="32"/>
      <c r="AL931" s="2">
        <f t="shared" si="174"/>
        <v>0</v>
      </c>
      <c r="AM931" s="2">
        <f t="shared" si="175"/>
        <v>0</v>
      </c>
      <c r="AN931" s="2">
        <f t="shared" si="176"/>
        <v>0</v>
      </c>
      <c r="AO931" s="2">
        <f t="shared" si="177"/>
        <v>0</v>
      </c>
      <c r="AP931" s="2">
        <f t="shared" si="178"/>
        <v>0</v>
      </c>
      <c r="AQ931" s="2">
        <f t="shared" si="179"/>
        <v>0</v>
      </c>
      <c r="AR931" s="2">
        <f t="shared" si="180"/>
        <v>0</v>
      </c>
      <c r="AS931" s="2">
        <f t="shared" si="181"/>
        <v>0</v>
      </c>
      <c r="AT931" s="2">
        <f t="shared" si="182"/>
        <v>0</v>
      </c>
      <c r="AU931" s="2">
        <f t="shared" si="183"/>
        <v>0</v>
      </c>
      <c r="AV931" s="2"/>
      <c r="AW931" s="2">
        <f>AX931*O931</f>
        <v>0</v>
      </c>
      <c r="AX931" s="2">
        <f t="shared" si="184"/>
        <v>529.98221895859683</v>
      </c>
      <c r="AY931" s="2">
        <f>SUM(AL931:AU931)</f>
        <v>0</v>
      </c>
      <c r="AZ931" s="1">
        <f>AY931*O931</f>
        <v>0</v>
      </c>
      <c r="BA931" s="15">
        <f t="shared" si="185"/>
        <v>0</v>
      </c>
    </row>
    <row r="932" spans="15:53" ht="14.25" customHeight="1" x14ac:dyDescent="0.25">
      <c r="O932" s="53"/>
      <c r="P932" s="13"/>
      <c r="Q932" s="13"/>
      <c r="R932" s="13"/>
      <c r="S932" s="13"/>
      <c r="T932" s="13"/>
      <c r="U932" s="17"/>
      <c r="V932" s="17"/>
      <c r="AA932" s="49"/>
      <c r="AB932" s="30"/>
      <c r="AC932" s="14"/>
      <c r="AD932" s="4"/>
      <c r="AE932" s="4"/>
      <c r="AF932" s="5"/>
      <c r="AG932" s="6"/>
      <c r="AH932" s="41"/>
      <c r="AI932" s="32"/>
      <c r="AJ932" s="32"/>
      <c r="AL932" s="2">
        <f t="shared" si="174"/>
        <v>0</v>
      </c>
      <c r="AM932" s="2">
        <f t="shared" si="175"/>
        <v>0</v>
      </c>
      <c r="AN932" s="2">
        <f t="shared" si="176"/>
        <v>0</v>
      </c>
      <c r="AO932" s="2">
        <f t="shared" si="177"/>
        <v>0</v>
      </c>
      <c r="AP932" s="2">
        <f t="shared" si="178"/>
        <v>0</v>
      </c>
      <c r="AQ932" s="2">
        <f t="shared" si="179"/>
        <v>0</v>
      </c>
      <c r="AR932" s="2">
        <f t="shared" si="180"/>
        <v>0</v>
      </c>
      <c r="AS932" s="2">
        <f t="shared" si="181"/>
        <v>0</v>
      </c>
      <c r="AT932" s="2">
        <f t="shared" si="182"/>
        <v>0</v>
      </c>
      <c r="AU932" s="2">
        <f t="shared" si="183"/>
        <v>0</v>
      </c>
      <c r="AV932" s="2"/>
      <c r="AW932" s="2">
        <f>AX932*O932</f>
        <v>0</v>
      </c>
      <c r="AX932" s="2">
        <f t="shared" si="184"/>
        <v>529.98221895859683</v>
      </c>
      <c r="AY932" s="2">
        <f>SUM(AL932:AU932)</f>
        <v>0</v>
      </c>
      <c r="AZ932" s="1">
        <f>AY932*O932</f>
        <v>0</v>
      </c>
      <c r="BA932" s="15">
        <f t="shared" si="185"/>
        <v>0</v>
      </c>
    </row>
    <row r="933" spans="15:53" ht="14.25" customHeight="1" x14ac:dyDescent="0.25">
      <c r="O933" s="53"/>
      <c r="P933" s="13"/>
      <c r="Q933" s="13"/>
      <c r="R933" s="13"/>
      <c r="S933" s="13"/>
      <c r="T933" s="13"/>
      <c r="U933" s="17"/>
      <c r="V933" s="17"/>
      <c r="AA933" s="49"/>
      <c r="AB933" s="30"/>
      <c r="AC933" s="14"/>
      <c r="AD933" s="4"/>
      <c r="AE933" s="4"/>
      <c r="AF933" s="5"/>
      <c r="AG933" s="6"/>
      <c r="AH933" s="41"/>
      <c r="AI933" s="32"/>
      <c r="AJ933" s="32"/>
      <c r="AL933" s="2">
        <f t="shared" si="174"/>
        <v>0</v>
      </c>
      <c r="AM933" s="2">
        <f t="shared" si="175"/>
        <v>0</v>
      </c>
      <c r="AN933" s="2">
        <f t="shared" si="176"/>
        <v>0</v>
      </c>
      <c r="AO933" s="2">
        <f t="shared" si="177"/>
        <v>0</v>
      </c>
      <c r="AP933" s="2">
        <f t="shared" si="178"/>
        <v>0</v>
      </c>
      <c r="AQ933" s="2">
        <f t="shared" si="179"/>
        <v>0</v>
      </c>
      <c r="AR933" s="2">
        <f t="shared" si="180"/>
        <v>0</v>
      </c>
      <c r="AS933" s="2">
        <f t="shared" si="181"/>
        <v>0</v>
      </c>
      <c r="AT933" s="2">
        <f t="shared" si="182"/>
        <v>0</v>
      </c>
      <c r="AU933" s="2">
        <f t="shared" si="183"/>
        <v>0</v>
      </c>
      <c r="AV933" s="2"/>
      <c r="AW933" s="2">
        <f>AX933*O933</f>
        <v>0</v>
      </c>
      <c r="AX933" s="2">
        <f t="shared" si="184"/>
        <v>529.98221895859683</v>
      </c>
      <c r="AY933" s="2">
        <f>SUM(AL933:AU933)</f>
        <v>0</v>
      </c>
      <c r="AZ933" s="1">
        <f>AY933*O933</f>
        <v>0</v>
      </c>
      <c r="BA933" s="15">
        <f t="shared" si="185"/>
        <v>0</v>
      </c>
    </row>
    <row r="934" spans="15:53" ht="14.25" customHeight="1" x14ac:dyDescent="0.25">
      <c r="O934" s="53"/>
      <c r="P934" s="13"/>
      <c r="Q934" s="13"/>
      <c r="R934" s="13"/>
      <c r="S934" s="13"/>
      <c r="T934" s="13"/>
      <c r="U934" s="17"/>
      <c r="V934" s="17"/>
      <c r="AA934" s="49"/>
      <c r="AB934" s="30"/>
      <c r="AC934" s="14"/>
      <c r="AD934" s="4"/>
      <c r="AE934" s="4"/>
      <c r="AF934" s="5"/>
      <c r="AG934" s="6"/>
      <c r="AH934" s="41"/>
      <c r="AI934" s="32"/>
      <c r="AJ934" s="32"/>
      <c r="AL934" s="2">
        <f t="shared" si="174"/>
        <v>0</v>
      </c>
      <c r="AM934" s="2">
        <f t="shared" si="175"/>
        <v>0</v>
      </c>
      <c r="AN934" s="2">
        <f t="shared" si="176"/>
        <v>0</v>
      </c>
      <c r="AO934" s="2">
        <f t="shared" si="177"/>
        <v>0</v>
      </c>
      <c r="AP934" s="2">
        <f t="shared" si="178"/>
        <v>0</v>
      </c>
      <c r="AQ934" s="2">
        <f t="shared" si="179"/>
        <v>0</v>
      </c>
      <c r="AR934" s="2">
        <f t="shared" si="180"/>
        <v>0</v>
      </c>
      <c r="AS934" s="2">
        <f t="shared" si="181"/>
        <v>0</v>
      </c>
      <c r="AT934" s="2">
        <f t="shared" si="182"/>
        <v>0</v>
      </c>
      <c r="AU934" s="2">
        <f t="shared" si="183"/>
        <v>0</v>
      </c>
      <c r="AV934" s="2"/>
      <c r="AW934" s="2">
        <f>AX934*O934</f>
        <v>0</v>
      </c>
      <c r="AX934" s="2">
        <f t="shared" si="184"/>
        <v>529.98221895859683</v>
      </c>
      <c r="AY934" s="2">
        <f>SUM(AL934:AU934)</f>
        <v>0</v>
      </c>
      <c r="AZ934" s="1">
        <f>AY934*O934</f>
        <v>0</v>
      </c>
      <c r="BA934" s="15">
        <f t="shared" si="185"/>
        <v>0</v>
      </c>
    </row>
    <row r="935" spans="15:53" ht="14.25" customHeight="1" x14ac:dyDescent="0.25">
      <c r="O935" s="53"/>
      <c r="P935" s="13"/>
      <c r="Q935" s="13"/>
      <c r="R935" s="13"/>
      <c r="S935" s="13"/>
      <c r="T935" s="13"/>
      <c r="U935" s="17"/>
      <c r="V935" s="17"/>
      <c r="AA935" s="49"/>
      <c r="AB935" s="30"/>
      <c r="AC935" s="14"/>
      <c r="AD935" s="4"/>
      <c r="AE935" s="4"/>
      <c r="AF935" s="5"/>
      <c r="AG935" s="6"/>
      <c r="AH935" s="41"/>
      <c r="AI935" s="32"/>
      <c r="AJ935" s="32"/>
      <c r="AL935" s="2">
        <f t="shared" si="174"/>
        <v>0</v>
      </c>
      <c r="AM935" s="2">
        <f t="shared" si="175"/>
        <v>0</v>
      </c>
      <c r="AN935" s="2">
        <f t="shared" si="176"/>
        <v>0</v>
      </c>
      <c r="AO935" s="2">
        <f t="shared" si="177"/>
        <v>0</v>
      </c>
      <c r="AP935" s="2">
        <f t="shared" si="178"/>
        <v>0</v>
      </c>
      <c r="AQ935" s="2">
        <f t="shared" si="179"/>
        <v>0</v>
      </c>
      <c r="AR935" s="2">
        <f t="shared" si="180"/>
        <v>0</v>
      </c>
      <c r="AS935" s="2">
        <f t="shared" si="181"/>
        <v>0</v>
      </c>
      <c r="AT935" s="2">
        <f t="shared" si="182"/>
        <v>0</v>
      </c>
      <c r="AU935" s="2">
        <f t="shared" si="183"/>
        <v>0</v>
      </c>
      <c r="AV935" s="2"/>
      <c r="AW935" s="2">
        <f>AX935*O935</f>
        <v>0</v>
      </c>
      <c r="AX935" s="2">
        <f t="shared" si="184"/>
        <v>529.98221895859683</v>
      </c>
      <c r="AY935" s="2">
        <f>SUM(AL935:AU935)</f>
        <v>0</v>
      </c>
      <c r="AZ935" s="1">
        <f>AY935*O935</f>
        <v>0</v>
      </c>
      <c r="BA935" s="15">
        <f t="shared" si="185"/>
        <v>0</v>
      </c>
    </row>
    <row r="936" spans="15:53" ht="14.25" customHeight="1" x14ac:dyDescent="0.25">
      <c r="O936" s="53"/>
      <c r="P936" s="13"/>
      <c r="Q936" s="13"/>
      <c r="R936" s="13"/>
      <c r="S936" s="13"/>
      <c r="T936" s="13"/>
      <c r="U936" s="17"/>
      <c r="V936" s="17"/>
      <c r="AA936" s="49"/>
      <c r="AB936" s="30"/>
      <c r="AC936" s="14"/>
      <c r="AD936" s="4"/>
      <c r="AE936" s="4"/>
      <c r="AF936" s="5"/>
      <c r="AG936" s="6"/>
      <c r="AH936" s="41"/>
      <c r="AI936" s="32"/>
      <c r="AJ936" s="32"/>
      <c r="AL936" s="2">
        <f t="shared" si="174"/>
        <v>0</v>
      </c>
      <c r="AM936" s="2">
        <f t="shared" si="175"/>
        <v>0</v>
      </c>
      <c r="AN936" s="2">
        <f t="shared" si="176"/>
        <v>0</v>
      </c>
      <c r="AO936" s="2">
        <f t="shared" si="177"/>
        <v>0</v>
      </c>
      <c r="AP936" s="2">
        <f t="shared" si="178"/>
        <v>0</v>
      </c>
      <c r="AQ936" s="2">
        <f t="shared" si="179"/>
        <v>0</v>
      </c>
      <c r="AR936" s="2">
        <f t="shared" si="180"/>
        <v>0</v>
      </c>
      <c r="AS936" s="2">
        <f t="shared" si="181"/>
        <v>0</v>
      </c>
      <c r="AT936" s="2">
        <f t="shared" si="182"/>
        <v>0</v>
      </c>
      <c r="AU936" s="2">
        <f t="shared" si="183"/>
        <v>0</v>
      </c>
      <c r="AV936" s="2"/>
      <c r="AW936" s="2">
        <f>AX936*O936</f>
        <v>0</v>
      </c>
      <c r="AX936" s="2">
        <f t="shared" si="184"/>
        <v>529.98221895859683</v>
      </c>
      <c r="AY936" s="2">
        <f>SUM(AL936:AU936)</f>
        <v>0</v>
      </c>
      <c r="AZ936" s="1">
        <f>AY936*O936</f>
        <v>0</v>
      </c>
      <c r="BA936" s="15">
        <f t="shared" si="185"/>
        <v>0</v>
      </c>
    </row>
    <row r="937" spans="15:53" ht="14.25" customHeight="1" x14ac:dyDescent="0.25">
      <c r="O937" s="53"/>
      <c r="P937" s="13"/>
      <c r="Q937" s="13"/>
      <c r="R937" s="13"/>
      <c r="S937" s="13"/>
      <c r="T937" s="13"/>
      <c r="U937" s="17"/>
      <c r="V937" s="17"/>
      <c r="AA937" s="49"/>
      <c r="AB937" s="30"/>
      <c r="AC937" s="14"/>
      <c r="AD937" s="4"/>
      <c r="AE937" s="4"/>
      <c r="AF937" s="5"/>
      <c r="AG937" s="6"/>
      <c r="AH937" s="41"/>
      <c r="AI937" s="32"/>
      <c r="AJ937" s="32"/>
      <c r="AL937" s="2">
        <f t="shared" si="174"/>
        <v>0</v>
      </c>
      <c r="AM937" s="2">
        <f t="shared" si="175"/>
        <v>0</v>
      </c>
      <c r="AN937" s="2">
        <f t="shared" si="176"/>
        <v>0</v>
      </c>
      <c r="AO937" s="2">
        <f t="shared" si="177"/>
        <v>0</v>
      </c>
      <c r="AP937" s="2">
        <f t="shared" si="178"/>
        <v>0</v>
      </c>
      <c r="AQ937" s="2">
        <f t="shared" si="179"/>
        <v>0</v>
      </c>
      <c r="AR937" s="2">
        <f t="shared" si="180"/>
        <v>0</v>
      </c>
      <c r="AS937" s="2">
        <f t="shared" si="181"/>
        <v>0</v>
      </c>
      <c r="AT937" s="2">
        <f t="shared" si="182"/>
        <v>0</v>
      </c>
      <c r="AU937" s="2">
        <f t="shared" si="183"/>
        <v>0</v>
      </c>
      <c r="AV937" s="2"/>
      <c r="AW937" s="2">
        <f>AX937*O937</f>
        <v>0</v>
      </c>
      <c r="AX937" s="2">
        <f t="shared" si="184"/>
        <v>529.98221895859683</v>
      </c>
      <c r="AY937" s="2">
        <f>SUM(AL937:AU937)</f>
        <v>0</v>
      </c>
      <c r="AZ937" s="1">
        <f>AY937*O937</f>
        <v>0</v>
      </c>
      <c r="BA937" s="15">
        <f t="shared" si="185"/>
        <v>0</v>
      </c>
    </row>
    <row r="938" spans="15:53" ht="14.25" customHeight="1" x14ac:dyDescent="0.25">
      <c r="O938" s="53"/>
      <c r="P938" s="13"/>
      <c r="Q938" s="13"/>
      <c r="R938" s="13"/>
      <c r="S938" s="13"/>
      <c r="T938" s="13"/>
      <c r="U938" s="17"/>
      <c r="V938" s="17"/>
      <c r="AA938" s="49"/>
      <c r="AB938" s="30"/>
      <c r="AC938" s="14"/>
      <c r="AD938" s="4"/>
      <c r="AE938" s="4"/>
      <c r="AF938" s="5"/>
      <c r="AG938" s="6"/>
      <c r="AH938" s="41"/>
      <c r="AI938" s="32"/>
      <c r="AJ938" s="32"/>
      <c r="AL938" s="2">
        <f t="shared" si="174"/>
        <v>0</v>
      </c>
      <c r="AM938" s="2">
        <f t="shared" si="175"/>
        <v>0</v>
      </c>
      <c r="AN938" s="2">
        <f t="shared" si="176"/>
        <v>0</v>
      </c>
      <c r="AO938" s="2">
        <f t="shared" si="177"/>
        <v>0</v>
      </c>
      <c r="AP938" s="2">
        <f t="shared" si="178"/>
        <v>0</v>
      </c>
      <c r="AQ938" s="2">
        <f t="shared" si="179"/>
        <v>0</v>
      </c>
      <c r="AR938" s="2">
        <f t="shared" si="180"/>
        <v>0</v>
      </c>
      <c r="AS938" s="2">
        <f t="shared" si="181"/>
        <v>0</v>
      </c>
      <c r="AT938" s="2">
        <f t="shared" si="182"/>
        <v>0</v>
      </c>
      <c r="AU938" s="2">
        <f t="shared" si="183"/>
        <v>0</v>
      </c>
      <c r="AV938" s="2"/>
      <c r="AW938" s="2">
        <f>AX938*O938</f>
        <v>0</v>
      </c>
      <c r="AX938" s="2">
        <f t="shared" si="184"/>
        <v>529.98221895859683</v>
      </c>
      <c r="AY938" s="2">
        <f>SUM(AL938:AU938)</f>
        <v>0</v>
      </c>
      <c r="AZ938" s="1">
        <f>AY938*O938</f>
        <v>0</v>
      </c>
      <c r="BA938" s="15">
        <f t="shared" si="185"/>
        <v>0</v>
      </c>
    </row>
    <row r="939" spans="15:53" ht="14.25" customHeight="1" x14ac:dyDescent="0.25">
      <c r="O939" s="53"/>
      <c r="P939" s="13"/>
      <c r="Q939" s="13"/>
      <c r="R939" s="13"/>
      <c r="S939" s="13"/>
      <c r="T939" s="13"/>
      <c r="U939" s="17"/>
      <c r="V939" s="17"/>
      <c r="AA939" s="49"/>
      <c r="AB939" s="30"/>
      <c r="AC939" s="14"/>
      <c r="AD939" s="4"/>
      <c r="AE939" s="4"/>
      <c r="AF939" s="5"/>
      <c r="AG939" s="6"/>
      <c r="AH939" s="41"/>
      <c r="AI939" s="32"/>
      <c r="AJ939" s="32"/>
      <c r="AL939" s="2">
        <f t="shared" si="174"/>
        <v>0</v>
      </c>
      <c r="AM939" s="2">
        <f t="shared" si="175"/>
        <v>0</v>
      </c>
      <c r="AN939" s="2">
        <f t="shared" si="176"/>
        <v>0</v>
      </c>
      <c r="AO939" s="2">
        <f t="shared" si="177"/>
        <v>0</v>
      </c>
      <c r="AP939" s="2">
        <f t="shared" si="178"/>
        <v>0</v>
      </c>
      <c r="AQ939" s="2">
        <f t="shared" si="179"/>
        <v>0</v>
      </c>
      <c r="AR939" s="2">
        <f t="shared" si="180"/>
        <v>0</v>
      </c>
      <c r="AS939" s="2">
        <f t="shared" si="181"/>
        <v>0</v>
      </c>
      <c r="AT939" s="2">
        <f t="shared" si="182"/>
        <v>0</v>
      </c>
      <c r="AU939" s="2">
        <f t="shared" si="183"/>
        <v>0</v>
      </c>
      <c r="AV939" s="2"/>
      <c r="AW939" s="2">
        <f>AX939*O939</f>
        <v>0</v>
      </c>
      <c r="AX939" s="2">
        <f t="shared" si="184"/>
        <v>529.98221895859683</v>
      </c>
      <c r="AY939" s="2">
        <f>SUM(AL939:AU939)</f>
        <v>0</v>
      </c>
      <c r="AZ939" s="1">
        <f>AY939*O939</f>
        <v>0</v>
      </c>
      <c r="BA939" s="15">
        <f t="shared" si="185"/>
        <v>0</v>
      </c>
    </row>
    <row r="940" spans="15:53" ht="14.25" customHeight="1" x14ac:dyDescent="0.25">
      <c r="O940" s="53"/>
      <c r="P940" s="13"/>
      <c r="Q940" s="13"/>
      <c r="R940" s="13"/>
      <c r="S940" s="13"/>
      <c r="T940" s="13"/>
      <c r="U940" s="17"/>
      <c r="V940" s="17"/>
      <c r="AA940" s="49"/>
      <c r="AB940" s="30"/>
      <c r="AC940" s="14"/>
      <c r="AD940" s="4"/>
      <c r="AE940" s="4"/>
      <c r="AF940" s="5"/>
      <c r="AG940" s="6"/>
      <c r="AH940" s="41"/>
      <c r="AI940" s="32"/>
      <c r="AJ940" s="32"/>
      <c r="AL940" s="2">
        <f t="shared" si="174"/>
        <v>0</v>
      </c>
      <c r="AM940" s="2">
        <f t="shared" si="175"/>
        <v>0</v>
      </c>
      <c r="AN940" s="2">
        <f t="shared" si="176"/>
        <v>0</v>
      </c>
      <c r="AO940" s="2">
        <f t="shared" si="177"/>
        <v>0</v>
      </c>
      <c r="AP940" s="2">
        <f t="shared" si="178"/>
        <v>0</v>
      </c>
      <c r="AQ940" s="2">
        <f t="shared" si="179"/>
        <v>0</v>
      </c>
      <c r="AR940" s="2">
        <f t="shared" si="180"/>
        <v>0</v>
      </c>
      <c r="AS940" s="2">
        <f t="shared" si="181"/>
        <v>0</v>
      </c>
      <c r="AT940" s="2">
        <f t="shared" si="182"/>
        <v>0</v>
      </c>
      <c r="AU940" s="2">
        <f t="shared" si="183"/>
        <v>0</v>
      </c>
      <c r="AV940" s="2"/>
      <c r="AW940" s="2">
        <f>AX940*O940</f>
        <v>0</v>
      </c>
      <c r="AX940" s="2">
        <f t="shared" si="184"/>
        <v>529.98221895859683</v>
      </c>
      <c r="AY940" s="2">
        <f>SUM(AL940:AU940)</f>
        <v>0</v>
      </c>
      <c r="AZ940" s="1">
        <f>AY940*O940</f>
        <v>0</v>
      </c>
      <c r="BA940" s="15">
        <f t="shared" si="185"/>
        <v>0</v>
      </c>
    </row>
    <row r="941" spans="15:53" ht="14.25" customHeight="1" x14ac:dyDescent="0.25">
      <c r="O941" s="53"/>
      <c r="P941" s="13"/>
      <c r="Q941" s="13"/>
      <c r="R941" s="13"/>
      <c r="S941" s="13"/>
      <c r="T941" s="13"/>
      <c r="U941" s="17"/>
      <c r="V941" s="17"/>
      <c r="AA941" s="49"/>
      <c r="AB941" s="30"/>
      <c r="AC941" s="14"/>
      <c r="AD941" s="4"/>
      <c r="AE941" s="4"/>
      <c r="AF941" s="5"/>
      <c r="AG941" s="6"/>
      <c r="AH941" s="41"/>
      <c r="AI941" s="32"/>
      <c r="AJ941" s="32"/>
      <c r="AL941" s="2">
        <f t="shared" si="174"/>
        <v>0</v>
      </c>
      <c r="AM941" s="2">
        <f t="shared" si="175"/>
        <v>0</v>
      </c>
      <c r="AN941" s="2">
        <f t="shared" si="176"/>
        <v>0</v>
      </c>
      <c r="AO941" s="2">
        <f t="shared" si="177"/>
        <v>0</v>
      </c>
      <c r="AP941" s="2">
        <f t="shared" si="178"/>
        <v>0</v>
      </c>
      <c r="AQ941" s="2">
        <f t="shared" si="179"/>
        <v>0</v>
      </c>
      <c r="AR941" s="2">
        <f t="shared" si="180"/>
        <v>0</v>
      </c>
      <c r="AS941" s="2">
        <f t="shared" si="181"/>
        <v>0</v>
      </c>
      <c r="AT941" s="2">
        <f t="shared" si="182"/>
        <v>0</v>
      </c>
      <c r="AU941" s="2">
        <f t="shared" si="183"/>
        <v>0</v>
      </c>
      <c r="AV941" s="2"/>
      <c r="AW941" s="2">
        <f>AX941*O941</f>
        <v>0</v>
      </c>
      <c r="AX941" s="2">
        <f t="shared" si="184"/>
        <v>529.98221895859683</v>
      </c>
      <c r="AY941" s="2">
        <f>SUM(AL941:AU941)</f>
        <v>0</v>
      </c>
      <c r="AZ941" s="1">
        <f>AY941*O941</f>
        <v>0</v>
      </c>
      <c r="BA941" s="15">
        <f t="shared" si="185"/>
        <v>0</v>
      </c>
    </row>
    <row r="942" spans="15:53" ht="14.25" customHeight="1" x14ac:dyDescent="0.25">
      <c r="O942" s="53"/>
      <c r="P942" s="13"/>
      <c r="Q942" s="13"/>
      <c r="R942" s="13"/>
      <c r="S942" s="13"/>
      <c r="T942" s="13"/>
      <c r="U942" s="17"/>
      <c r="V942" s="17"/>
      <c r="AA942" s="49"/>
      <c r="AB942" s="30"/>
      <c r="AC942" s="14"/>
      <c r="AD942" s="4"/>
      <c r="AE942" s="4"/>
      <c r="AF942" s="5"/>
      <c r="AG942" s="6"/>
      <c r="AH942" s="41"/>
      <c r="AI942" s="32"/>
      <c r="AJ942" s="32"/>
      <c r="AL942" s="2">
        <f t="shared" si="174"/>
        <v>0</v>
      </c>
      <c r="AM942" s="2">
        <f t="shared" si="175"/>
        <v>0</v>
      </c>
      <c r="AN942" s="2">
        <f t="shared" si="176"/>
        <v>0</v>
      </c>
      <c r="AO942" s="2">
        <f t="shared" si="177"/>
        <v>0</v>
      </c>
      <c r="AP942" s="2">
        <f t="shared" si="178"/>
        <v>0</v>
      </c>
      <c r="AQ942" s="2">
        <f t="shared" si="179"/>
        <v>0</v>
      </c>
      <c r="AR942" s="2">
        <f t="shared" si="180"/>
        <v>0</v>
      </c>
      <c r="AS942" s="2">
        <f t="shared" si="181"/>
        <v>0</v>
      </c>
      <c r="AT942" s="2">
        <f t="shared" si="182"/>
        <v>0</v>
      </c>
      <c r="AU942" s="2">
        <f t="shared" si="183"/>
        <v>0</v>
      </c>
      <c r="AV942" s="2"/>
      <c r="AW942" s="2">
        <f>AX942*O942</f>
        <v>0</v>
      </c>
      <c r="AX942" s="2">
        <f t="shared" si="184"/>
        <v>529.98221895859683</v>
      </c>
      <c r="AY942" s="2">
        <f>SUM(AL942:AU942)</f>
        <v>0</v>
      </c>
      <c r="AZ942" s="1">
        <f>AY942*O942</f>
        <v>0</v>
      </c>
      <c r="BA942" s="15">
        <f t="shared" si="185"/>
        <v>0</v>
      </c>
    </row>
    <row r="943" spans="15:53" ht="14.25" customHeight="1" x14ac:dyDescent="0.25">
      <c r="O943" s="53"/>
      <c r="P943" s="13"/>
      <c r="Q943" s="13"/>
      <c r="R943" s="13"/>
      <c r="S943" s="13"/>
      <c r="T943" s="13"/>
      <c r="U943" s="17"/>
      <c r="V943" s="17"/>
      <c r="AA943" s="49"/>
      <c r="AB943" s="30"/>
      <c r="AC943" s="14"/>
      <c r="AD943" s="4"/>
      <c r="AE943" s="4"/>
      <c r="AF943" s="5"/>
      <c r="AG943" s="6"/>
      <c r="AH943" s="41"/>
      <c r="AI943" s="32"/>
      <c r="AJ943" s="32"/>
      <c r="AL943" s="2">
        <f t="shared" si="174"/>
        <v>0</v>
      </c>
      <c r="AM943" s="2">
        <f t="shared" si="175"/>
        <v>0</v>
      </c>
      <c r="AN943" s="2">
        <f t="shared" si="176"/>
        <v>0</v>
      </c>
      <c r="AO943" s="2">
        <f t="shared" si="177"/>
        <v>0</v>
      </c>
      <c r="AP943" s="2">
        <f t="shared" si="178"/>
        <v>0</v>
      </c>
      <c r="AQ943" s="2">
        <f t="shared" si="179"/>
        <v>0</v>
      </c>
      <c r="AR943" s="2">
        <f t="shared" si="180"/>
        <v>0</v>
      </c>
      <c r="AS943" s="2">
        <f t="shared" si="181"/>
        <v>0</v>
      </c>
      <c r="AT943" s="2">
        <f t="shared" si="182"/>
        <v>0</v>
      </c>
      <c r="AU943" s="2">
        <f t="shared" si="183"/>
        <v>0</v>
      </c>
      <c r="AV943" s="2"/>
      <c r="AW943" s="2">
        <f>AX943*O943</f>
        <v>0</v>
      </c>
      <c r="AX943" s="2">
        <f t="shared" si="184"/>
        <v>529.98221895859683</v>
      </c>
      <c r="AY943" s="2">
        <f>SUM(AL943:AU943)</f>
        <v>0</v>
      </c>
      <c r="AZ943" s="1">
        <f>AY943*O943</f>
        <v>0</v>
      </c>
      <c r="BA943" s="15">
        <f t="shared" si="185"/>
        <v>0</v>
      </c>
    </row>
    <row r="944" spans="15:53" ht="14.25" customHeight="1" x14ac:dyDescent="0.25">
      <c r="O944" s="53"/>
      <c r="P944" s="13"/>
      <c r="Q944" s="13"/>
      <c r="R944" s="13"/>
      <c r="S944" s="13"/>
      <c r="T944" s="13"/>
      <c r="U944" s="17"/>
      <c r="V944" s="17"/>
      <c r="AA944" s="49"/>
      <c r="AB944" s="30"/>
      <c r="AC944" s="14"/>
      <c r="AD944" s="4"/>
      <c r="AE944" s="4"/>
      <c r="AF944" s="5"/>
      <c r="AG944" s="6"/>
      <c r="AH944" s="41"/>
      <c r="AI944" s="32"/>
      <c r="AJ944" s="32"/>
      <c r="AL944" s="2">
        <f t="shared" si="174"/>
        <v>0</v>
      </c>
      <c r="AM944" s="2">
        <f t="shared" si="175"/>
        <v>0</v>
      </c>
      <c r="AN944" s="2">
        <f t="shared" si="176"/>
        <v>0</v>
      </c>
      <c r="AO944" s="2">
        <f t="shared" si="177"/>
        <v>0</v>
      </c>
      <c r="AP944" s="2">
        <f t="shared" si="178"/>
        <v>0</v>
      </c>
      <c r="AQ944" s="2">
        <f t="shared" si="179"/>
        <v>0</v>
      </c>
      <c r="AR944" s="2">
        <f t="shared" si="180"/>
        <v>0</v>
      </c>
      <c r="AS944" s="2">
        <f t="shared" si="181"/>
        <v>0</v>
      </c>
      <c r="AT944" s="2">
        <f t="shared" si="182"/>
        <v>0</v>
      </c>
      <c r="AU944" s="2">
        <f t="shared" si="183"/>
        <v>0</v>
      </c>
      <c r="AV944" s="2"/>
      <c r="AW944" s="2">
        <f>AX944*O944</f>
        <v>0</v>
      </c>
      <c r="AX944" s="2">
        <f t="shared" si="184"/>
        <v>529.98221895859683</v>
      </c>
      <c r="AY944" s="2">
        <f>SUM(AL944:AU944)</f>
        <v>0</v>
      </c>
      <c r="AZ944" s="1">
        <f>AY944*O944</f>
        <v>0</v>
      </c>
      <c r="BA944" s="15">
        <f t="shared" si="185"/>
        <v>0</v>
      </c>
    </row>
    <row r="945" spans="15:53" ht="14.25" customHeight="1" x14ac:dyDescent="0.25">
      <c r="O945" s="53"/>
      <c r="P945" s="13"/>
      <c r="Q945" s="13"/>
      <c r="R945" s="13"/>
      <c r="S945" s="13"/>
      <c r="T945" s="13"/>
      <c r="U945" s="17"/>
      <c r="V945" s="17"/>
      <c r="AA945" s="49"/>
      <c r="AB945" s="30"/>
      <c r="AC945" s="14"/>
      <c r="AD945" s="4"/>
      <c r="AE945" s="4"/>
      <c r="AF945" s="5"/>
      <c r="AG945" s="6"/>
      <c r="AH945" s="41"/>
      <c r="AI945" s="32"/>
      <c r="AJ945" s="32"/>
      <c r="AL945" s="2">
        <f t="shared" si="174"/>
        <v>0</v>
      </c>
      <c r="AM945" s="2">
        <f t="shared" si="175"/>
        <v>0</v>
      </c>
      <c r="AN945" s="2">
        <f t="shared" si="176"/>
        <v>0</v>
      </c>
      <c r="AO945" s="2">
        <f t="shared" si="177"/>
        <v>0</v>
      </c>
      <c r="AP945" s="2">
        <f t="shared" si="178"/>
        <v>0</v>
      </c>
      <c r="AQ945" s="2">
        <f t="shared" si="179"/>
        <v>0</v>
      </c>
      <c r="AR945" s="2">
        <f t="shared" si="180"/>
        <v>0</v>
      </c>
      <c r="AS945" s="2">
        <f t="shared" si="181"/>
        <v>0</v>
      </c>
      <c r="AT945" s="2">
        <f t="shared" si="182"/>
        <v>0</v>
      </c>
      <c r="AU945" s="2">
        <f t="shared" si="183"/>
        <v>0</v>
      </c>
      <c r="AV945" s="2"/>
      <c r="AW945" s="2">
        <f>AX945*O945</f>
        <v>0</v>
      </c>
      <c r="AX945" s="2">
        <f t="shared" si="184"/>
        <v>529.98221895859683</v>
      </c>
      <c r="AY945" s="2">
        <f>SUM(AL945:AU945)</f>
        <v>0</v>
      </c>
      <c r="AZ945" s="1">
        <f>AY945*O945</f>
        <v>0</v>
      </c>
      <c r="BA945" s="15">
        <f t="shared" si="185"/>
        <v>0</v>
      </c>
    </row>
    <row r="946" spans="15:53" ht="14.25" customHeight="1" x14ac:dyDescent="0.25">
      <c r="O946" s="53"/>
      <c r="P946" s="13"/>
      <c r="Q946" s="13"/>
      <c r="R946" s="13"/>
      <c r="S946" s="13"/>
      <c r="T946" s="13"/>
      <c r="U946" s="17"/>
      <c r="V946" s="17"/>
      <c r="AA946" s="49"/>
      <c r="AB946" s="30"/>
      <c r="AC946" s="14"/>
      <c r="AD946" s="4"/>
      <c r="AE946" s="4"/>
      <c r="AF946" s="5"/>
      <c r="AG946" s="6"/>
      <c r="AH946" s="41"/>
      <c r="AI946" s="32"/>
      <c r="AJ946" s="32"/>
      <c r="AL946" s="2">
        <f t="shared" si="174"/>
        <v>0</v>
      </c>
      <c r="AM946" s="2">
        <f t="shared" si="175"/>
        <v>0</v>
      </c>
      <c r="AN946" s="2">
        <f t="shared" si="176"/>
        <v>0</v>
      </c>
      <c r="AO946" s="2">
        <f t="shared" si="177"/>
        <v>0</v>
      </c>
      <c r="AP946" s="2">
        <f t="shared" si="178"/>
        <v>0</v>
      </c>
      <c r="AQ946" s="2">
        <f t="shared" si="179"/>
        <v>0</v>
      </c>
      <c r="AR946" s="2">
        <f t="shared" si="180"/>
        <v>0</v>
      </c>
      <c r="AS946" s="2">
        <f t="shared" si="181"/>
        <v>0</v>
      </c>
      <c r="AT946" s="2">
        <f t="shared" si="182"/>
        <v>0</v>
      </c>
      <c r="AU946" s="2">
        <f t="shared" si="183"/>
        <v>0</v>
      </c>
      <c r="AV946" s="2"/>
      <c r="AW946" s="2">
        <f>AX946*O946</f>
        <v>0</v>
      </c>
      <c r="AX946" s="2">
        <f t="shared" si="184"/>
        <v>529.98221895859683</v>
      </c>
      <c r="AY946" s="2">
        <f>SUM(AL946:AU946)</f>
        <v>0</v>
      </c>
      <c r="AZ946" s="1">
        <f>AY946*O946</f>
        <v>0</v>
      </c>
      <c r="BA946" s="15">
        <f t="shared" si="185"/>
        <v>0</v>
      </c>
    </row>
    <row r="947" spans="15:53" ht="14.25" customHeight="1" x14ac:dyDescent="0.25">
      <c r="O947" s="53"/>
      <c r="P947" s="13"/>
      <c r="Q947" s="13"/>
      <c r="R947" s="13"/>
      <c r="S947" s="13"/>
      <c r="T947" s="13"/>
      <c r="U947" s="17"/>
      <c r="V947" s="17"/>
      <c r="AA947" s="49"/>
      <c r="AB947" s="30"/>
      <c r="AC947" s="14"/>
      <c r="AD947" s="4"/>
      <c r="AE947" s="4"/>
      <c r="AF947" s="5"/>
      <c r="AG947" s="6"/>
      <c r="AH947" s="41"/>
      <c r="AI947" s="32"/>
      <c r="AJ947" s="32"/>
      <c r="AL947" s="2">
        <f t="shared" si="174"/>
        <v>0</v>
      </c>
      <c r="AM947" s="2">
        <f t="shared" si="175"/>
        <v>0</v>
      </c>
      <c r="AN947" s="2">
        <f t="shared" si="176"/>
        <v>0</v>
      </c>
      <c r="AO947" s="2">
        <f t="shared" si="177"/>
        <v>0</v>
      </c>
      <c r="AP947" s="2">
        <f t="shared" si="178"/>
        <v>0</v>
      </c>
      <c r="AQ947" s="2">
        <f t="shared" si="179"/>
        <v>0</v>
      </c>
      <c r="AR947" s="2">
        <f t="shared" si="180"/>
        <v>0</v>
      </c>
      <c r="AS947" s="2">
        <f t="shared" si="181"/>
        <v>0</v>
      </c>
      <c r="AT947" s="2">
        <f t="shared" si="182"/>
        <v>0</v>
      </c>
      <c r="AU947" s="2">
        <f t="shared" si="183"/>
        <v>0</v>
      </c>
      <c r="AV947" s="2"/>
      <c r="AW947" s="2">
        <f>AX947*O947</f>
        <v>0</v>
      </c>
      <c r="AX947" s="2">
        <f t="shared" si="184"/>
        <v>529.98221895859683</v>
      </c>
      <c r="AY947" s="2">
        <f>SUM(AL947:AU947)</f>
        <v>0</v>
      </c>
      <c r="AZ947" s="1">
        <f>AY947*O947</f>
        <v>0</v>
      </c>
      <c r="BA947" s="15">
        <f t="shared" si="185"/>
        <v>0</v>
      </c>
    </row>
    <row r="948" spans="15:53" ht="14.25" customHeight="1" x14ac:dyDescent="0.25">
      <c r="O948" s="53"/>
      <c r="P948" s="13"/>
      <c r="Q948" s="13"/>
      <c r="R948" s="13"/>
      <c r="S948" s="13"/>
      <c r="T948" s="13"/>
      <c r="U948" s="17"/>
      <c r="V948" s="17"/>
      <c r="AA948" s="49"/>
      <c r="AB948" s="30"/>
      <c r="AC948" s="14"/>
      <c r="AD948" s="4"/>
      <c r="AE948" s="4"/>
      <c r="AF948" s="5"/>
      <c r="AG948" s="6"/>
      <c r="AH948" s="41"/>
      <c r="AI948" s="32"/>
      <c r="AJ948" s="32"/>
      <c r="AL948" s="2">
        <f t="shared" si="174"/>
        <v>0</v>
      </c>
      <c r="AM948" s="2">
        <f t="shared" si="175"/>
        <v>0</v>
      </c>
      <c r="AN948" s="2">
        <f t="shared" si="176"/>
        <v>0</v>
      </c>
      <c r="AO948" s="2">
        <f t="shared" si="177"/>
        <v>0</v>
      </c>
      <c r="AP948" s="2">
        <f t="shared" si="178"/>
        <v>0</v>
      </c>
      <c r="AQ948" s="2">
        <f t="shared" si="179"/>
        <v>0</v>
      </c>
      <c r="AR948" s="2">
        <f t="shared" si="180"/>
        <v>0</v>
      </c>
      <c r="AS948" s="2">
        <f t="shared" si="181"/>
        <v>0</v>
      </c>
      <c r="AT948" s="2">
        <f t="shared" si="182"/>
        <v>0</v>
      </c>
      <c r="AU948" s="2">
        <f t="shared" si="183"/>
        <v>0</v>
      </c>
      <c r="AV948" s="2"/>
      <c r="AW948" s="2">
        <f>AX948*O948</f>
        <v>0</v>
      </c>
      <c r="AX948" s="2">
        <f t="shared" si="184"/>
        <v>529.98221895859683</v>
      </c>
      <c r="AY948" s="2">
        <f>SUM(AL948:AU948)</f>
        <v>0</v>
      </c>
      <c r="AZ948" s="1">
        <f>AY948*O948</f>
        <v>0</v>
      </c>
      <c r="BA948" s="15">
        <f t="shared" si="185"/>
        <v>0</v>
      </c>
    </row>
    <row r="949" spans="15:53" ht="14.25" customHeight="1" x14ac:dyDescent="0.25">
      <c r="O949" s="53"/>
      <c r="P949" s="13"/>
      <c r="Q949" s="13"/>
      <c r="R949" s="13"/>
      <c r="S949" s="13"/>
      <c r="T949" s="13"/>
      <c r="U949" s="17"/>
      <c r="V949" s="17"/>
      <c r="AA949" s="49"/>
      <c r="AB949" s="30"/>
      <c r="AC949" s="14"/>
      <c r="AD949" s="4"/>
      <c r="AE949" s="4"/>
      <c r="AF949" s="5"/>
      <c r="AG949" s="6"/>
      <c r="AH949" s="41"/>
      <c r="AI949" s="32"/>
      <c r="AJ949" s="32"/>
      <c r="AL949" s="2">
        <f t="shared" si="174"/>
        <v>0</v>
      </c>
      <c r="AM949" s="2">
        <f t="shared" si="175"/>
        <v>0</v>
      </c>
      <c r="AN949" s="2">
        <f t="shared" si="176"/>
        <v>0</v>
      </c>
      <c r="AO949" s="2">
        <f t="shared" si="177"/>
        <v>0</v>
      </c>
      <c r="AP949" s="2">
        <f t="shared" si="178"/>
        <v>0</v>
      </c>
      <c r="AQ949" s="2">
        <f t="shared" si="179"/>
        <v>0</v>
      </c>
      <c r="AR949" s="2">
        <f t="shared" si="180"/>
        <v>0</v>
      </c>
      <c r="AS949" s="2">
        <f t="shared" si="181"/>
        <v>0</v>
      </c>
      <c r="AT949" s="2">
        <f t="shared" si="182"/>
        <v>0</v>
      </c>
      <c r="AU949" s="2">
        <f t="shared" si="183"/>
        <v>0</v>
      </c>
      <c r="AV949" s="2"/>
      <c r="AW949" s="2">
        <f>AX949*O949</f>
        <v>0</v>
      </c>
      <c r="AX949" s="2">
        <f t="shared" si="184"/>
        <v>529.98221895859683</v>
      </c>
      <c r="AY949" s="2">
        <f>SUM(AL949:AU949)</f>
        <v>0</v>
      </c>
      <c r="AZ949" s="1">
        <f>AY949*O949</f>
        <v>0</v>
      </c>
      <c r="BA949" s="15">
        <f t="shared" si="185"/>
        <v>0</v>
      </c>
    </row>
    <row r="950" spans="15:53" ht="14.25" customHeight="1" x14ac:dyDescent="0.25">
      <c r="O950" s="53"/>
      <c r="P950" s="13"/>
      <c r="Q950" s="13"/>
      <c r="R950" s="13"/>
      <c r="S950" s="13"/>
      <c r="T950" s="13"/>
      <c r="U950" s="17"/>
      <c r="V950" s="17"/>
      <c r="AA950" s="49"/>
      <c r="AB950" s="30"/>
      <c r="AC950" s="14"/>
      <c r="AD950" s="4"/>
      <c r="AE950" s="4"/>
      <c r="AF950" s="5"/>
      <c r="AG950" s="6"/>
      <c r="AH950" s="41"/>
      <c r="AI950" s="32"/>
      <c r="AJ950" s="32"/>
      <c r="AL950" s="2">
        <f t="shared" si="174"/>
        <v>0</v>
      </c>
      <c r="AM950" s="2">
        <f t="shared" si="175"/>
        <v>0</v>
      </c>
      <c r="AN950" s="2">
        <f t="shared" si="176"/>
        <v>0</v>
      </c>
      <c r="AO950" s="2">
        <f t="shared" si="177"/>
        <v>0</v>
      </c>
      <c r="AP950" s="2">
        <f t="shared" si="178"/>
        <v>0</v>
      </c>
      <c r="AQ950" s="2">
        <f t="shared" si="179"/>
        <v>0</v>
      </c>
      <c r="AR950" s="2">
        <f t="shared" si="180"/>
        <v>0</v>
      </c>
      <c r="AS950" s="2">
        <f t="shared" si="181"/>
        <v>0</v>
      </c>
      <c r="AT950" s="2">
        <f t="shared" si="182"/>
        <v>0</v>
      </c>
      <c r="AU950" s="2">
        <f t="shared" si="183"/>
        <v>0</v>
      </c>
      <c r="AV950" s="2"/>
      <c r="AW950" s="2">
        <f>AX950*O950</f>
        <v>0</v>
      </c>
      <c r="AX950" s="2">
        <f t="shared" si="184"/>
        <v>529.98221895859683</v>
      </c>
      <c r="AY950" s="2">
        <f>SUM(AL950:AU950)</f>
        <v>0</v>
      </c>
      <c r="AZ950" s="1">
        <f>AY950*O950</f>
        <v>0</v>
      </c>
      <c r="BA950" s="15">
        <f t="shared" si="185"/>
        <v>0</v>
      </c>
    </row>
    <row r="951" spans="15:53" ht="14.25" customHeight="1" x14ac:dyDescent="0.25">
      <c r="O951" s="53"/>
      <c r="P951" s="13"/>
      <c r="Q951" s="13"/>
      <c r="R951" s="13"/>
      <c r="S951" s="13"/>
      <c r="T951" s="13"/>
      <c r="U951" s="17"/>
      <c r="V951" s="17"/>
      <c r="AA951" s="49"/>
      <c r="AB951" s="30"/>
      <c r="AC951" s="14"/>
      <c r="AD951" s="4"/>
      <c r="AE951" s="4"/>
      <c r="AF951" s="5"/>
      <c r="AG951" s="6"/>
      <c r="AH951" s="41"/>
      <c r="AI951" s="32"/>
      <c r="AJ951" s="32"/>
      <c r="AL951" s="2">
        <f t="shared" si="174"/>
        <v>0</v>
      </c>
      <c r="AM951" s="2">
        <f t="shared" si="175"/>
        <v>0</v>
      </c>
      <c r="AN951" s="2">
        <f t="shared" si="176"/>
        <v>0</v>
      </c>
      <c r="AO951" s="2">
        <f t="shared" si="177"/>
        <v>0</v>
      </c>
      <c r="AP951" s="2">
        <f t="shared" si="178"/>
        <v>0</v>
      </c>
      <c r="AQ951" s="2">
        <f t="shared" si="179"/>
        <v>0</v>
      </c>
      <c r="AR951" s="2">
        <f t="shared" si="180"/>
        <v>0</v>
      </c>
      <c r="AS951" s="2">
        <f t="shared" si="181"/>
        <v>0</v>
      </c>
      <c r="AT951" s="2">
        <f t="shared" si="182"/>
        <v>0</v>
      </c>
      <c r="AU951" s="2">
        <f t="shared" si="183"/>
        <v>0</v>
      </c>
      <c r="AV951" s="2"/>
      <c r="AW951" s="2">
        <f>AX951*O951</f>
        <v>0</v>
      </c>
      <c r="AX951" s="2">
        <f t="shared" si="184"/>
        <v>529.98221895859683</v>
      </c>
      <c r="AY951" s="2">
        <f>SUM(AL951:AU951)</f>
        <v>0</v>
      </c>
      <c r="AZ951" s="1">
        <f>AY951*O951</f>
        <v>0</v>
      </c>
      <c r="BA951" s="15">
        <f t="shared" si="185"/>
        <v>0</v>
      </c>
    </row>
    <row r="952" spans="15:53" ht="14.25" customHeight="1" x14ac:dyDescent="0.25">
      <c r="O952" s="53"/>
      <c r="P952" s="13"/>
      <c r="Q952" s="13"/>
      <c r="R952" s="13"/>
      <c r="S952" s="13"/>
      <c r="T952" s="13"/>
      <c r="U952" s="17"/>
      <c r="V952" s="17"/>
      <c r="AA952" s="49"/>
      <c r="AB952" s="30"/>
      <c r="AC952" s="14"/>
      <c r="AD952" s="4"/>
      <c r="AE952" s="4"/>
      <c r="AF952" s="5"/>
      <c r="AG952" s="6"/>
      <c r="AH952" s="41"/>
      <c r="AI952" s="32"/>
      <c r="AJ952" s="32"/>
      <c r="AL952" s="2">
        <f t="shared" si="174"/>
        <v>0</v>
      </c>
      <c r="AM952" s="2">
        <f t="shared" si="175"/>
        <v>0</v>
      </c>
      <c r="AN952" s="2">
        <f t="shared" si="176"/>
        <v>0</v>
      </c>
      <c r="AO952" s="2">
        <f t="shared" si="177"/>
        <v>0</v>
      </c>
      <c r="AP952" s="2">
        <f t="shared" si="178"/>
        <v>0</v>
      </c>
      <c r="AQ952" s="2">
        <f t="shared" si="179"/>
        <v>0</v>
      </c>
      <c r="AR952" s="2">
        <f t="shared" si="180"/>
        <v>0</v>
      </c>
      <c r="AS952" s="2">
        <f t="shared" si="181"/>
        <v>0</v>
      </c>
      <c r="AT952" s="2">
        <f t="shared" si="182"/>
        <v>0</v>
      </c>
      <c r="AU952" s="2">
        <f t="shared" si="183"/>
        <v>0</v>
      </c>
      <c r="AV952" s="2"/>
      <c r="AW952" s="2">
        <f>AX952*O952</f>
        <v>0</v>
      </c>
      <c r="AX952" s="2">
        <f t="shared" si="184"/>
        <v>529.98221895859683</v>
      </c>
      <c r="AY952" s="2">
        <f>SUM(AL952:AU952)</f>
        <v>0</v>
      </c>
      <c r="AZ952" s="1">
        <f>AY952*O952</f>
        <v>0</v>
      </c>
      <c r="BA952" s="15">
        <f t="shared" si="185"/>
        <v>0</v>
      </c>
    </row>
    <row r="953" spans="15:53" ht="14.25" customHeight="1" x14ac:dyDescent="0.25">
      <c r="O953" s="53"/>
      <c r="P953" s="13"/>
      <c r="Q953" s="13"/>
      <c r="R953" s="13"/>
      <c r="S953" s="13"/>
      <c r="T953" s="13"/>
      <c r="U953" s="17"/>
      <c r="V953" s="17"/>
      <c r="AA953" s="49"/>
      <c r="AB953" s="30"/>
      <c r="AC953" s="14"/>
      <c r="AD953" s="4"/>
      <c r="AE953" s="4"/>
      <c r="AF953" s="5"/>
      <c r="AG953" s="6"/>
      <c r="AH953" s="41"/>
      <c r="AI953" s="32"/>
      <c r="AJ953" s="32"/>
      <c r="AL953" s="2">
        <f t="shared" si="174"/>
        <v>0</v>
      </c>
      <c r="AM953" s="2">
        <f t="shared" si="175"/>
        <v>0</v>
      </c>
      <c r="AN953" s="2">
        <f t="shared" si="176"/>
        <v>0</v>
      </c>
      <c r="AO953" s="2">
        <f t="shared" si="177"/>
        <v>0</v>
      </c>
      <c r="AP953" s="2">
        <f t="shared" si="178"/>
        <v>0</v>
      </c>
      <c r="AQ953" s="2">
        <f t="shared" si="179"/>
        <v>0</v>
      </c>
      <c r="AR953" s="2">
        <f t="shared" si="180"/>
        <v>0</v>
      </c>
      <c r="AS953" s="2">
        <f t="shared" si="181"/>
        <v>0</v>
      </c>
      <c r="AT953" s="2">
        <f t="shared" si="182"/>
        <v>0</v>
      </c>
      <c r="AU953" s="2">
        <f t="shared" si="183"/>
        <v>0</v>
      </c>
      <c r="AV953" s="2"/>
      <c r="AW953" s="2">
        <f>AX953*O953</f>
        <v>0</v>
      </c>
      <c r="AX953" s="2">
        <f t="shared" si="184"/>
        <v>529.98221895859683</v>
      </c>
      <c r="AY953" s="2">
        <f>SUM(AL953:AU953)</f>
        <v>0</v>
      </c>
      <c r="AZ953" s="1">
        <f>AY953*O953</f>
        <v>0</v>
      </c>
      <c r="BA953" s="15">
        <f t="shared" si="185"/>
        <v>0</v>
      </c>
    </row>
    <row r="954" spans="15:53" ht="14.25" customHeight="1" x14ac:dyDescent="0.25">
      <c r="O954" s="53"/>
      <c r="P954" s="13"/>
      <c r="Q954" s="13"/>
      <c r="R954" s="13"/>
      <c r="S954" s="13"/>
      <c r="T954" s="13"/>
      <c r="U954" s="17"/>
      <c r="V954" s="17"/>
      <c r="AA954" s="49"/>
      <c r="AB954" s="30"/>
      <c r="AC954" s="14"/>
      <c r="AD954" s="4"/>
      <c r="AE954" s="4"/>
      <c r="AF954" s="5"/>
      <c r="AG954" s="6"/>
      <c r="AH954" s="41"/>
      <c r="AI954" s="32"/>
      <c r="AJ954" s="32"/>
      <c r="AL954" s="2">
        <f t="shared" si="174"/>
        <v>0</v>
      </c>
      <c r="AM954" s="2">
        <f t="shared" si="175"/>
        <v>0</v>
      </c>
      <c r="AN954" s="2">
        <f t="shared" si="176"/>
        <v>0</v>
      </c>
      <c r="AO954" s="2">
        <f t="shared" si="177"/>
        <v>0</v>
      </c>
      <c r="AP954" s="2">
        <f t="shared" si="178"/>
        <v>0</v>
      </c>
      <c r="AQ954" s="2">
        <f t="shared" si="179"/>
        <v>0</v>
      </c>
      <c r="AR954" s="2">
        <f t="shared" si="180"/>
        <v>0</v>
      </c>
      <c r="AS954" s="2">
        <f t="shared" si="181"/>
        <v>0</v>
      </c>
      <c r="AT954" s="2">
        <f t="shared" si="182"/>
        <v>0</v>
      </c>
      <c r="AU954" s="2">
        <f t="shared" si="183"/>
        <v>0</v>
      </c>
      <c r="AV954" s="2"/>
      <c r="AW954" s="2">
        <f>AX954*O954</f>
        <v>0</v>
      </c>
      <c r="AX954" s="2">
        <f t="shared" si="184"/>
        <v>529.98221895859683</v>
      </c>
      <c r="AY954" s="2">
        <f>SUM(AL954:AU954)</f>
        <v>0</v>
      </c>
      <c r="AZ954" s="1">
        <f>AY954*O954</f>
        <v>0</v>
      </c>
      <c r="BA954" s="15">
        <f t="shared" si="185"/>
        <v>0</v>
      </c>
    </row>
    <row r="955" spans="15:53" ht="14.25" customHeight="1" x14ac:dyDescent="0.25">
      <c r="O955" s="53"/>
      <c r="P955" s="13"/>
      <c r="Q955" s="13"/>
      <c r="R955" s="13"/>
      <c r="S955" s="13"/>
      <c r="T955" s="13"/>
      <c r="U955" s="17"/>
      <c r="V955" s="17"/>
      <c r="AA955" s="49"/>
      <c r="AB955" s="30"/>
      <c r="AC955" s="14"/>
      <c r="AD955" s="4"/>
      <c r="AE955" s="4"/>
      <c r="AF955" s="5"/>
      <c r="AG955" s="6"/>
      <c r="AH955" s="41"/>
      <c r="AI955" s="32"/>
      <c r="AJ955" s="32"/>
      <c r="AL955" s="2">
        <f t="shared" si="174"/>
        <v>0</v>
      </c>
      <c r="AM955" s="2">
        <f t="shared" si="175"/>
        <v>0</v>
      </c>
      <c r="AN955" s="2">
        <f t="shared" si="176"/>
        <v>0</v>
      </c>
      <c r="AO955" s="2">
        <f t="shared" si="177"/>
        <v>0</v>
      </c>
      <c r="AP955" s="2">
        <f t="shared" si="178"/>
        <v>0</v>
      </c>
      <c r="AQ955" s="2">
        <f t="shared" si="179"/>
        <v>0</v>
      </c>
      <c r="AR955" s="2">
        <f t="shared" si="180"/>
        <v>0</v>
      </c>
      <c r="AS955" s="2">
        <f t="shared" si="181"/>
        <v>0</v>
      </c>
      <c r="AT955" s="2">
        <f t="shared" si="182"/>
        <v>0</v>
      </c>
      <c r="AU955" s="2">
        <f t="shared" si="183"/>
        <v>0</v>
      </c>
      <c r="AV955" s="2"/>
      <c r="AW955" s="2">
        <f>AX955*O955</f>
        <v>0</v>
      </c>
      <c r="AX955" s="2">
        <f t="shared" si="184"/>
        <v>529.98221895859683</v>
      </c>
      <c r="AY955" s="2">
        <f>SUM(AL955:AU955)</f>
        <v>0</v>
      </c>
      <c r="AZ955" s="1">
        <f>AY955*O955</f>
        <v>0</v>
      </c>
      <c r="BA955" s="15">
        <f t="shared" si="185"/>
        <v>0</v>
      </c>
    </row>
    <row r="956" spans="15:53" ht="14.25" customHeight="1" x14ac:dyDescent="0.25">
      <c r="O956" s="53"/>
      <c r="P956" s="13"/>
      <c r="Q956" s="13"/>
      <c r="R956" s="13"/>
      <c r="S956" s="13"/>
      <c r="T956" s="13"/>
      <c r="U956" s="17"/>
      <c r="V956" s="17"/>
      <c r="AA956" s="49"/>
      <c r="AB956" s="30"/>
      <c r="AC956" s="14"/>
      <c r="AD956" s="4"/>
      <c r="AE956" s="4"/>
      <c r="AF956" s="5"/>
      <c r="AG956" s="6"/>
      <c r="AH956" s="41"/>
      <c r="AI956" s="32"/>
      <c r="AJ956" s="32"/>
      <c r="AL956" s="2">
        <f t="shared" si="174"/>
        <v>0</v>
      </c>
      <c r="AM956" s="2">
        <f t="shared" si="175"/>
        <v>0</v>
      </c>
      <c r="AN956" s="2">
        <f t="shared" si="176"/>
        <v>0</v>
      </c>
      <c r="AO956" s="2">
        <f t="shared" si="177"/>
        <v>0</v>
      </c>
      <c r="AP956" s="2">
        <f t="shared" si="178"/>
        <v>0</v>
      </c>
      <c r="AQ956" s="2">
        <f t="shared" si="179"/>
        <v>0</v>
      </c>
      <c r="AR956" s="2">
        <f t="shared" si="180"/>
        <v>0</v>
      </c>
      <c r="AS956" s="2">
        <f t="shared" si="181"/>
        <v>0</v>
      </c>
      <c r="AT956" s="2">
        <f t="shared" si="182"/>
        <v>0</v>
      </c>
      <c r="AU956" s="2">
        <f t="shared" si="183"/>
        <v>0</v>
      </c>
      <c r="AV956" s="2"/>
      <c r="AW956" s="2">
        <f>AX956*O956</f>
        <v>0</v>
      </c>
      <c r="AX956" s="2">
        <f t="shared" si="184"/>
        <v>529.98221895859683</v>
      </c>
      <c r="AY956" s="2">
        <f>SUM(AL956:AU956)</f>
        <v>0</v>
      </c>
      <c r="AZ956" s="1">
        <f>AY956*O956</f>
        <v>0</v>
      </c>
      <c r="BA956" s="15">
        <f t="shared" si="185"/>
        <v>0</v>
      </c>
    </row>
    <row r="957" spans="15:53" ht="14.25" customHeight="1" x14ac:dyDescent="0.25">
      <c r="O957" s="53"/>
      <c r="P957" s="13"/>
      <c r="Q957" s="13"/>
      <c r="R957" s="13"/>
      <c r="S957" s="13"/>
      <c r="T957" s="13"/>
      <c r="U957" s="17"/>
      <c r="V957" s="17"/>
      <c r="AA957" s="49"/>
      <c r="AB957" s="30"/>
      <c r="AC957" s="14"/>
      <c r="AD957" s="4"/>
      <c r="AE957" s="4"/>
      <c r="AF957" s="5"/>
      <c r="AG957" s="6"/>
      <c r="AH957" s="41"/>
      <c r="AI957" s="32"/>
      <c r="AJ957" s="32"/>
      <c r="AL957" s="2">
        <f t="shared" si="174"/>
        <v>0</v>
      </c>
      <c r="AM957" s="2">
        <f t="shared" si="175"/>
        <v>0</v>
      </c>
      <c r="AN957" s="2">
        <f t="shared" si="176"/>
        <v>0</v>
      </c>
      <c r="AO957" s="2">
        <f t="shared" si="177"/>
        <v>0</v>
      </c>
      <c r="AP957" s="2">
        <f t="shared" si="178"/>
        <v>0</v>
      </c>
      <c r="AQ957" s="2">
        <f t="shared" si="179"/>
        <v>0</v>
      </c>
      <c r="AR957" s="2">
        <f t="shared" si="180"/>
        <v>0</v>
      </c>
      <c r="AS957" s="2">
        <f t="shared" si="181"/>
        <v>0</v>
      </c>
      <c r="AT957" s="2">
        <f t="shared" si="182"/>
        <v>0</v>
      </c>
      <c r="AU957" s="2">
        <f t="shared" si="183"/>
        <v>0</v>
      </c>
      <c r="AV957" s="2"/>
      <c r="AW957" s="2">
        <f>AX957*O957</f>
        <v>0</v>
      </c>
      <c r="AX957" s="2">
        <f t="shared" si="184"/>
        <v>529.98221895859683</v>
      </c>
      <c r="AY957" s="2">
        <f>SUM(AL957:AU957)</f>
        <v>0</v>
      </c>
      <c r="AZ957" s="1">
        <f>AY957*O957</f>
        <v>0</v>
      </c>
      <c r="BA957" s="15">
        <f t="shared" si="185"/>
        <v>0</v>
      </c>
    </row>
    <row r="958" spans="15:53" ht="14.25" customHeight="1" x14ac:dyDescent="0.25">
      <c r="O958" s="53"/>
      <c r="P958" s="13"/>
      <c r="Q958" s="13"/>
      <c r="R958" s="13"/>
      <c r="S958" s="13"/>
      <c r="T958" s="13"/>
      <c r="U958" s="17"/>
      <c r="V958" s="17"/>
      <c r="AA958" s="49"/>
      <c r="AB958" s="30"/>
      <c r="AC958" s="14"/>
      <c r="AD958" s="4"/>
      <c r="AE958" s="4"/>
      <c r="AF958" s="5"/>
      <c r="AG958" s="6"/>
      <c r="AH958" s="41"/>
      <c r="AI958" s="32"/>
      <c r="AJ958" s="32"/>
      <c r="AL958" s="2">
        <f t="shared" si="174"/>
        <v>0</v>
      </c>
      <c r="AM958" s="2">
        <f t="shared" si="175"/>
        <v>0</v>
      </c>
      <c r="AN958" s="2">
        <f t="shared" si="176"/>
        <v>0</v>
      </c>
      <c r="AO958" s="2">
        <f t="shared" si="177"/>
        <v>0</v>
      </c>
      <c r="AP958" s="2">
        <f t="shared" si="178"/>
        <v>0</v>
      </c>
      <c r="AQ958" s="2">
        <f t="shared" si="179"/>
        <v>0</v>
      </c>
      <c r="AR958" s="2">
        <f t="shared" si="180"/>
        <v>0</v>
      </c>
      <c r="AS958" s="2">
        <f t="shared" si="181"/>
        <v>0</v>
      </c>
      <c r="AT958" s="2">
        <f t="shared" si="182"/>
        <v>0</v>
      </c>
      <c r="AU958" s="2">
        <f t="shared" si="183"/>
        <v>0</v>
      </c>
      <c r="AV958" s="2"/>
      <c r="AW958" s="2">
        <f>AX958*O958</f>
        <v>0</v>
      </c>
      <c r="AX958" s="2">
        <f t="shared" si="184"/>
        <v>529.98221895859683</v>
      </c>
      <c r="AY958" s="2">
        <f>SUM(AL958:AU958)</f>
        <v>0</v>
      </c>
      <c r="AZ958" s="1">
        <f>AY958*O958</f>
        <v>0</v>
      </c>
      <c r="BA958" s="15">
        <f t="shared" si="185"/>
        <v>0</v>
      </c>
    </row>
    <row r="959" spans="15:53" ht="14.25" customHeight="1" x14ac:dyDescent="0.25">
      <c r="O959" s="53"/>
      <c r="P959" s="13"/>
      <c r="Q959" s="13"/>
      <c r="R959" s="13"/>
      <c r="S959" s="13"/>
      <c r="T959" s="13"/>
      <c r="U959" s="17"/>
      <c r="V959" s="17"/>
      <c r="AA959" s="49"/>
      <c r="AB959" s="30"/>
      <c r="AC959" s="14"/>
      <c r="AD959" s="4"/>
      <c r="AE959" s="4"/>
      <c r="AF959" s="5"/>
      <c r="AG959" s="6"/>
      <c r="AH959" s="41"/>
      <c r="AI959" s="32"/>
      <c r="AJ959" s="32"/>
      <c r="AL959" s="2">
        <f t="shared" si="174"/>
        <v>0</v>
      </c>
      <c r="AM959" s="2">
        <f t="shared" si="175"/>
        <v>0</v>
      </c>
      <c r="AN959" s="2">
        <f t="shared" si="176"/>
        <v>0</v>
      </c>
      <c r="AO959" s="2">
        <f t="shared" si="177"/>
        <v>0</v>
      </c>
      <c r="AP959" s="2">
        <f t="shared" si="178"/>
        <v>0</v>
      </c>
      <c r="AQ959" s="2">
        <f t="shared" si="179"/>
        <v>0</v>
      </c>
      <c r="AR959" s="2">
        <f t="shared" si="180"/>
        <v>0</v>
      </c>
      <c r="AS959" s="2">
        <f t="shared" si="181"/>
        <v>0</v>
      </c>
      <c r="AT959" s="2">
        <f t="shared" si="182"/>
        <v>0</v>
      </c>
      <c r="AU959" s="2">
        <f t="shared" si="183"/>
        <v>0</v>
      </c>
      <c r="AV959" s="2"/>
      <c r="AW959" s="2">
        <f>AX959*O959</f>
        <v>0</v>
      </c>
      <c r="AX959" s="2">
        <f t="shared" si="184"/>
        <v>529.98221895859683</v>
      </c>
      <c r="AY959" s="2">
        <f>SUM(AL959:AU959)</f>
        <v>0</v>
      </c>
      <c r="AZ959" s="1">
        <f>AY959*O959</f>
        <v>0</v>
      </c>
      <c r="BA959" s="15">
        <f t="shared" si="185"/>
        <v>0</v>
      </c>
    </row>
    <row r="960" spans="15:53" ht="14.25" customHeight="1" x14ac:dyDescent="0.25">
      <c r="O960" s="53"/>
      <c r="P960" s="13"/>
      <c r="Q960" s="13"/>
      <c r="R960" s="13"/>
      <c r="S960" s="13"/>
      <c r="T960" s="13"/>
      <c r="U960" s="17"/>
      <c r="V960" s="17"/>
      <c r="AA960" s="49"/>
      <c r="AB960" s="30"/>
      <c r="AC960" s="14"/>
      <c r="AD960" s="4"/>
      <c r="AE960" s="4"/>
      <c r="AF960" s="5"/>
      <c r="AG960" s="6"/>
      <c r="AH960" s="41"/>
      <c r="AI960" s="32"/>
      <c r="AJ960" s="32"/>
      <c r="AL960" s="2">
        <f t="shared" si="174"/>
        <v>0</v>
      </c>
      <c r="AM960" s="2">
        <f t="shared" si="175"/>
        <v>0</v>
      </c>
      <c r="AN960" s="2">
        <f t="shared" si="176"/>
        <v>0</v>
      </c>
      <c r="AO960" s="2">
        <f t="shared" si="177"/>
        <v>0</v>
      </c>
      <c r="AP960" s="2">
        <f t="shared" si="178"/>
        <v>0</v>
      </c>
      <c r="AQ960" s="2">
        <f t="shared" si="179"/>
        <v>0</v>
      </c>
      <c r="AR960" s="2">
        <f t="shared" si="180"/>
        <v>0</v>
      </c>
      <c r="AS960" s="2">
        <f t="shared" si="181"/>
        <v>0</v>
      </c>
      <c r="AT960" s="2">
        <f t="shared" si="182"/>
        <v>0</v>
      </c>
      <c r="AU960" s="2">
        <f t="shared" si="183"/>
        <v>0</v>
      </c>
      <c r="AV960" s="2"/>
      <c r="AW960" s="2">
        <f>AX960*O960</f>
        <v>0</v>
      </c>
      <c r="AX960" s="2">
        <f t="shared" si="184"/>
        <v>529.98221895859683</v>
      </c>
      <c r="AY960" s="2">
        <f>SUM(AL960:AU960)</f>
        <v>0</v>
      </c>
      <c r="AZ960" s="1">
        <f>AY960*O960</f>
        <v>0</v>
      </c>
      <c r="BA960" s="15">
        <f t="shared" si="185"/>
        <v>0</v>
      </c>
    </row>
    <row r="961" spans="15:53" ht="14.25" customHeight="1" x14ac:dyDescent="0.25">
      <c r="O961" s="53"/>
      <c r="P961" s="13"/>
      <c r="Q961" s="13"/>
      <c r="R961" s="13"/>
      <c r="S961" s="13"/>
      <c r="T961" s="13"/>
      <c r="U961" s="17"/>
      <c r="V961" s="17"/>
      <c r="AA961" s="49"/>
      <c r="AB961" s="30"/>
      <c r="AC961" s="14"/>
      <c r="AD961" s="4"/>
      <c r="AE961" s="4"/>
      <c r="AF961" s="5"/>
      <c r="AG961" s="6"/>
      <c r="AH961" s="41"/>
      <c r="AI961" s="32"/>
      <c r="AJ961" s="32"/>
      <c r="AL961" s="2">
        <f t="shared" si="174"/>
        <v>0</v>
      </c>
      <c r="AM961" s="2">
        <f t="shared" si="175"/>
        <v>0</v>
      </c>
      <c r="AN961" s="2">
        <f t="shared" si="176"/>
        <v>0</v>
      </c>
      <c r="AO961" s="2">
        <f t="shared" si="177"/>
        <v>0</v>
      </c>
      <c r="AP961" s="2">
        <f t="shared" si="178"/>
        <v>0</v>
      </c>
      <c r="AQ961" s="2">
        <f t="shared" si="179"/>
        <v>0</v>
      </c>
      <c r="AR961" s="2">
        <f t="shared" si="180"/>
        <v>0</v>
      </c>
      <c r="AS961" s="2">
        <f t="shared" si="181"/>
        <v>0</v>
      </c>
      <c r="AT961" s="2">
        <f t="shared" si="182"/>
        <v>0</v>
      </c>
      <c r="AU961" s="2">
        <f t="shared" si="183"/>
        <v>0</v>
      </c>
      <c r="AV961" s="2"/>
      <c r="AW961" s="2">
        <f>AX961*O961</f>
        <v>0</v>
      </c>
      <c r="AX961" s="2">
        <f t="shared" si="184"/>
        <v>529.98221895859683</v>
      </c>
      <c r="AY961" s="2">
        <f>SUM(AL961:AU961)</f>
        <v>0</v>
      </c>
      <c r="AZ961" s="1">
        <f>AY961*O961</f>
        <v>0</v>
      </c>
      <c r="BA961" s="15">
        <f t="shared" si="185"/>
        <v>0</v>
      </c>
    </row>
    <row r="962" spans="15:53" ht="14.25" customHeight="1" x14ac:dyDescent="0.25">
      <c r="O962" s="53"/>
      <c r="P962" s="13"/>
      <c r="Q962" s="13"/>
      <c r="R962" s="13"/>
      <c r="S962" s="13"/>
      <c r="T962" s="13"/>
      <c r="U962" s="17"/>
      <c r="V962" s="17"/>
      <c r="AA962" s="49"/>
      <c r="AB962" s="30"/>
      <c r="AC962" s="14"/>
      <c r="AD962" s="4"/>
      <c r="AE962" s="4"/>
      <c r="AF962" s="5"/>
      <c r="AG962" s="6"/>
      <c r="AH962" s="41"/>
      <c r="AI962" s="32"/>
      <c r="AJ962" s="32"/>
      <c r="AL962" s="2">
        <f t="shared" si="174"/>
        <v>0</v>
      </c>
      <c r="AM962" s="2">
        <f t="shared" si="175"/>
        <v>0</v>
      </c>
      <c r="AN962" s="2">
        <f t="shared" si="176"/>
        <v>0</v>
      </c>
      <c r="AO962" s="2">
        <f t="shared" si="177"/>
        <v>0</v>
      </c>
      <c r="AP962" s="2">
        <f t="shared" si="178"/>
        <v>0</v>
      </c>
      <c r="AQ962" s="2">
        <f t="shared" si="179"/>
        <v>0</v>
      </c>
      <c r="AR962" s="2">
        <f t="shared" si="180"/>
        <v>0</v>
      </c>
      <c r="AS962" s="2">
        <f t="shared" si="181"/>
        <v>0</v>
      </c>
      <c r="AT962" s="2">
        <f t="shared" si="182"/>
        <v>0</v>
      </c>
      <c r="AU962" s="2">
        <f t="shared" si="183"/>
        <v>0</v>
      </c>
      <c r="AV962" s="2"/>
      <c r="AW962" s="2">
        <f>AX962*O962</f>
        <v>0</v>
      </c>
      <c r="AX962" s="2">
        <f t="shared" si="184"/>
        <v>529.98221895859683</v>
      </c>
      <c r="AY962" s="2">
        <f>SUM(AL962:AU962)</f>
        <v>0</v>
      </c>
      <c r="AZ962" s="1">
        <f>AY962*O962</f>
        <v>0</v>
      </c>
      <c r="BA962" s="15">
        <f t="shared" si="185"/>
        <v>0</v>
      </c>
    </row>
    <row r="963" spans="15:53" ht="14.25" customHeight="1" x14ac:dyDescent="0.25">
      <c r="O963" s="53"/>
      <c r="P963" s="13"/>
      <c r="Q963" s="13"/>
      <c r="R963" s="13"/>
      <c r="S963" s="13"/>
      <c r="T963" s="13"/>
      <c r="U963" s="17"/>
      <c r="V963" s="17"/>
      <c r="AA963" s="49"/>
      <c r="AB963" s="30"/>
      <c r="AC963" s="14"/>
      <c r="AD963" s="4"/>
      <c r="AE963" s="4"/>
      <c r="AF963" s="5"/>
      <c r="AG963" s="6"/>
      <c r="AH963" s="41"/>
      <c r="AI963" s="32"/>
      <c r="AJ963" s="32"/>
      <c r="AL963" s="2">
        <f t="shared" si="174"/>
        <v>0</v>
      </c>
      <c r="AM963" s="2">
        <f t="shared" si="175"/>
        <v>0</v>
      </c>
      <c r="AN963" s="2">
        <f t="shared" si="176"/>
        <v>0</v>
      </c>
      <c r="AO963" s="2">
        <f t="shared" si="177"/>
        <v>0</v>
      </c>
      <c r="AP963" s="2">
        <f t="shared" si="178"/>
        <v>0</v>
      </c>
      <c r="AQ963" s="2">
        <f t="shared" si="179"/>
        <v>0</v>
      </c>
      <c r="AR963" s="2">
        <f t="shared" si="180"/>
        <v>0</v>
      </c>
      <c r="AS963" s="2">
        <f t="shared" si="181"/>
        <v>0</v>
      </c>
      <c r="AT963" s="2">
        <f t="shared" si="182"/>
        <v>0</v>
      </c>
      <c r="AU963" s="2">
        <f t="shared" si="183"/>
        <v>0</v>
      </c>
      <c r="AV963" s="2"/>
      <c r="AW963" s="2">
        <f>AX963*O963</f>
        <v>0</v>
      </c>
      <c r="AX963" s="2">
        <f t="shared" si="184"/>
        <v>529.98221895859683</v>
      </c>
      <c r="AY963" s="2">
        <f>SUM(AL963:AU963)</f>
        <v>0</v>
      </c>
      <c r="AZ963" s="1">
        <f>AY963*O963</f>
        <v>0</v>
      </c>
      <c r="BA963" s="15">
        <f t="shared" si="185"/>
        <v>0</v>
      </c>
    </row>
    <row r="964" spans="15:53" ht="14.25" customHeight="1" x14ac:dyDescent="0.25">
      <c r="O964" s="53"/>
      <c r="P964" s="13"/>
      <c r="Q964" s="13"/>
      <c r="R964" s="13"/>
      <c r="S964" s="13"/>
      <c r="T964" s="13"/>
      <c r="U964" s="17"/>
      <c r="V964" s="17"/>
      <c r="AA964" s="49"/>
      <c r="AB964" s="30"/>
      <c r="AC964" s="14"/>
      <c r="AD964" s="4"/>
      <c r="AE964" s="4"/>
      <c r="AF964" s="5"/>
      <c r="AG964" s="6"/>
      <c r="AH964" s="41"/>
      <c r="AI964" s="32"/>
      <c r="AJ964" s="32"/>
      <c r="AL964" s="2">
        <f t="shared" si="174"/>
        <v>0</v>
      </c>
      <c r="AM964" s="2">
        <f t="shared" si="175"/>
        <v>0</v>
      </c>
      <c r="AN964" s="2">
        <f t="shared" si="176"/>
        <v>0</v>
      </c>
      <c r="AO964" s="2">
        <f t="shared" si="177"/>
        <v>0</v>
      </c>
      <c r="AP964" s="2">
        <f t="shared" si="178"/>
        <v>0</v>
      </c>
      <c r="AQ964" s="2">
        <f t="shared" si="179"/>
        <v>0</v>
      </c>
      <c r="AR964" s="2">
        <f t="shared" si="180"/>
        <v>0</v>
      </c>
      <c r="AS964" s="2">
        <f t="shared" si="181"/>
        <v>0</v>
      </c>
      <c r="AT964" s="2">
        <f t="shared" si="182"/>
        <v>0</v>
      </c>
      <c r="AU964" s="2">
        <f t="shared" si="183"/>
        <v>0</v>
      </c>
      <c r="AV964" s="2"/>
      <c r="AW964" s="2">
        <f>AX964*O964</f>
        <v>0</v>
      </c>
      <c r="AX964" s="2">
        <f t="shared" si="184"/>
        <v>529.98221895859683</v>
      </c>
      <c r="AY964" s="2">
        <f>SUM(AL964:AU964)</f>
        <v>0</v>
      </c>
      <c r="AZ964" s="1">
        <f>AY964*O964</f>
        <v>0</v>
      </c>
      <c r="BA964" s="15">
        <f t="shared" si="185"/>
        <v>0</v>
      </c>
    </row>
    <row r="965" spans="15:53" ht="14.25" customHeight="1" x14ac:dyDescent="0.25">
      <c r="O965" s="53"/>
      <c r="P965" s="13"/>
      <c r="Q965" s="13"/>
      <c r="R965" s="13"/>
      <c r="S965" s="13"/>
      <c r="T965" s="13"/>
      <c r="U965" s="17"/>
      <c r="V965" s="17"/>
      <c r="AA965" s="49"/>
      <c r="AB965" s="30"/>
      <c r="AC965" s="14"/>
      <c r="AD965" s="4"/>
      <c r="AE965" s="4"/>
      <c r="AF965" s="5"/>
      <c r="AG965" s="6"/>
      <c r="AH965" s="41"/>
      <c r="AI965" s="32"/>
      <c r="AJ965" s="32"/>
      <c r="AL965" s="2">
        <f t="shared" ref="AL965:AL1000" si="186">P965*AA965</f>
        <v>0</v>
      </c>
      <c r="AM965" s="2">
        <f t="shared" ref="AM965:AM1000" si="187">Q965*AB965</f>
        <v>0</v>
      </c>
      <c r="AN965" s="2">
        <f t="shared" ref="AN965:AN1000" si="188">R965*AC965</f>
        <v>0</v>
      </c>
      <c r="AO965" s="2">
        <f t="shared" ref="AO965:AO1000" si="189">S965*AD965</f>
        <v>0</v>
      </c>
      <c r="AP965" s="2">
        <f t="shared" ref="AP965:AP1000" si="190">T965*AE965</f>
        <v>0</v>
      </c>
      <c r="AQ965" s="2">
        <f t="shared" ref="AQ965:AQ1000" si="191">U965*AF965</f>
        <v>0</v>
      </c>
      <c r="AR965" s="2">
        <f t="shared" ref="AR965:AR1000" si="192">V965*AG965</f>
        <v>0</v>
      </c>
      <c r="AS965" s="2">
        <f t="shared" ref="AS965:AS1000" si="193">W965*AH965</f>
        <v>0</v>
      </c>
      <c r="AT965" s="2">
        <f t="shared" ref="AT965:AT1000" si="194">X965*AI965</f>
        <v>0</v>
      </c>
      <c r="AU965" s="2">
        <f t="shared" ref="AU965:AU1000" si="195">Y965*AJ965</f>
        <v>0</v>
      </c>
      <c r="AV965" s="2"/>
      <c r="AW965" s="2">
        <f>AX965*O965</f>
        <v>0</v>
      </c>
      <c r="AX965" s="2">
        <f t="shared" si="184"/>
        <v>529.98221895859683</v>
      </c>
      <c r="AY965" s="2">
        <f>SUM(AL965:AU965)</f>
        <v>0</v>
      </c>
      <c r="AZ965" s="1">
        <f>AY965*O965</f>
        <v>0</v>
      </c>
      <c r="BA965" s="15">
        <f t="shared" si="185"/>
        <v>0</v>
      </c>
    </row>
    <row r="966" spans="15:53" ht="14.25" customHeight="1" x14ac:dyDescent="0.25">
      <c r="O966" s="53"/>
      <c r="P966" s="13"/>
      <c r="Q966" s="13"/>
      <c r="R966" s="13"/>
      <c r="S966" s="13"/>
      <c r="T966" s="13"/>
      <c r="U966" s="17"/>
      <c r="V966" s="17"/>
      <c r="AA966" s="49"/>
      <c r="AB966" s="30"/>
      <c r="AC966" s="14"/>
      <c r="AD966" s="4"/>
      <c r="AE966" s="4"/>
      <c r="AF966" s="5"/>
      <c r="AG966" s="6"/>
      <c r="AH966" s="41"/>
      <c r="AI966" s="32"/>
      <c r="AJ966" s="32"/>
      <c r="AL966" s="2">
        <f t="shared" si="186"/>
        <v>0</v>
      </c>
      <c r="AM966" s="2">
        <f t="shared" si="187"/>
        <v>0</v>
      </c>
      <c r="AN966" s="2">
        <f t="shared" si="188"/>
        <v>0</v>
      </c>
      <c r="AO966" s="2">
        <f t="shared" si="189"/>
        <v>0</v>
      </c>
      <c r="AP966" s="2">
        <f t="shared" si="190"/>
        <v>0</v>
      </c>
      <c r="AQ966" s="2">
        <f t="shared" si="191"/>
        <v>0</v>
      </c>
      <c r="AR966" s="2">
        <f t="shared" si="192"/>
        <v>0</v>
      </c>
      <c r="AS966" s="2">
        <f t="shared" si="193"/>
        <v>0</v>
      </c>
      <c r="AT966" s="2">
        <f t="shared" si="194"/>
        <v>0</v>
      </c>
      <c r="AU966" s="2">
        <f t="shared" si="195"/>
        <v>0</v>
      </c>
      <c r="AV966" s="2"/>
      <c r="AW966" s="2">
        <f>AX966*O966</f>
        <v>0</v>
      </c>
      <c r="AX966" s="2">
        <f t="shared" si="184"/>
        <v>529.98221895859683</v>
      </c>
      <c r="AY966" s="2">
        <f>SUM(AL966:AU966)</f>
        <v>0</v>
      </c>
      <c r="AZ966" s="1">
        <f>AY966*O966</f>
        <v>0</v>
      </c>
      <c r="BA966" s="15">
        <f t="shared" si="185"/>
        <v>0</v>
      </c>
    </row>
    <row r="967" spans="15:53" ht="14.25" customHeight="1" x14ac:dyDescent="0.25">
      <c r="O967" s="53"/>
      <c r="P967" s="13"/>
      <c r="Q967" s="13"/>
      <c r="R967" s="13"/>
      <c r="S967" s="13"/>
      <c r="T967" s="13"/>
      <c r="U967" s="17"/>
      <c r="V967" s="17"/>
      <c r="AA967" s="49"/>
      <c r="AB967" s="30"/>
      <c r="AC967" s="14"/>
      <c r="AD967" s="4"/>
      <c r="AE967" s="4"/>
      <c r="AF967" s="5"/>
      <c r="AG967" s="6"/>
      <c r="AH967" s="41"/>
      <c r="AI967" s="32"/>
      <c r="AJ967" s="32"/>
      <c r="AL967" s="2">
        <f t="shared" si="186"/>
        <v>0</v>
      </c>
      <c r="AM967" s="2">
        <f t="shared" si="187"/>
        <v>0</v>
      </c>
      <c r="AN967" s="2">
        <f t="shared" si="188"/>
        <v>0</v>
      </c>
      <c r="AO967" s="2">
        <f t="shared" si="189"/>
        <v>0</v>
      </c>
      <c r="AP967" s="2">
        <f t="shared" si="190"/>
        <v>0</v>
      </c>
      <c r="AQ967" s="2">
        <f t="shared" si="191"/>
        <v>0</v>
      </c>
      <c r="AR967" s="2">
        <f t="shared" si="192"/>
        <v>0</v>
      </c>
      <c r="AS967" s="2">
        <f t="shared" si="193"/>
        <v>0</v>
      </c>
      <c r="AT967" s="2">
        <f t="shared" si="194"/>
        <v>0</v>
      </c>
      <c r="AU967" s="2">
        <f t="shared" si="195"/>
        <v>0</v>
      </c>
      <c r="AV967" s="2"/>
      <c r="AW967" s="2">
        <f>AX967*O967</f>
        <v>0</v>
      </c>
      <c r="AX967" s="2">
        <f t="shared" ref="AX967:AX1000" si="196">N967+AX966</f>
        <v>529.98221895859683</v>
      </c>
      <c r="AY967" s="2">
        <f>SUM(AL967:AU967)</f>
        <v>0</v>
      </c>
      <c r="AZ967" s="1">
        <f>AY967*O967</f>
        <v>0</v>
      </c>
      <c r="BA967" s="15">
        <f t="shared" ref="BA967:BA1000" si="197">IF(AZ967&lt;&gt;0,(AZ967/AZ966-1)+BA966,0)</f>
        <v>0</v>
      </c>
    </row>
    <row r="968" spans="15:53" ht="14.25" customHeight="1" x14ac:dyDescent="0.25">
      <c r="O968" s="53"/>
      <c r="P968" s="13"/>
      <c r="Q968" s="13"/>
      <c r="R968" s="13"/>
      <c r="S968" s="13"/>
      <c r="T968" s="13"/>
      <c r="U968" s="17"/>
      <c r="V968" s="17"/>
      <c r="AA968" s="49"/>
      <c r="AB968" s="30"/>
      <c r="AC968" s="14"/>
      <c r="AD968" s="4"/>
      <c r="AE968" s="4"/>
      <c r="AF968" s="5"/>
      <c r="AG968" s="6"/>
      <c r="AH968" s="41"/>
      <c r="AI968" s="32"/>
      <c r="AJ968" s="32"/>
      <c r="AL968" s="2">
        <f t="shared" si="186"/>
        <v>0</v>
      </c>
      <c r="AM968" s="2">
        <f t="shared" si="187"/>
        <v>0</v>
      </c>
      <c r="AN968" s="2">
        <f t="shared" si="188"/>
        <v>0</v>
      </c>
      <c r="AO968" s="2">
        <f t="shared" si="189"/>
        <v>0</v>
      </c>
      <c r="AP968" s="2">
        <f t="shared" si="190"/>
        <v>0</v>
      </c>
      <c r="AQ968" s="2">
        <f t="shared" si="191"/>
        <v>0</v>
      </c>
      <c r="AR968" s="2">
        <f t="shared" si="192"/>
        <v>0</v>
      </c>
      <c r="AS968" s="2">
        <f t="shared" si="193"/>
        <v>0</v>
      </c>
      <c r="AT968" s="2">
        <f t="shared" si="194"/>
        <v>0</v>
      </c>
      <c r="AU968" s="2">
        <f t="shared" si="195"/>
        <v>0</v>
      </c>
      <c r="AV968" s="2"/>
      <c r="AW968" s="2">
        <f>AX968*O968</f>
        <v>0</v>
      </c>
      <c r="AX968" s="2">
        <f t="shared" si="196"/>
        <v>529.98221895859683</v>
      </c>
      <c r="AY968" s="2">
        <f>SUM(AL968:AU968)</f>
        <v>0</v>
      </c>
      <c r="AZ968" s="1">
        <f>AY968*O968</f>
        <v>0</v>
      </c>
      <c r="BA968" s="15">
        <f t="shared" si="197"/>
        <v>0</v>
      </c>
    </row>
    <row r="969" spans="15:53" ht="14.25" customHeight="1" x14ac:dyDescent="0.25">
      <c r="O969" s="53"/>
      <c r="P969" s="13"/>
      <c r="Q969" s="13"/>
      <c r="R969" s="13"/>
      <c r="S969" s="13"/>
      <c r="T969" s="13"/>
      <c r="U969" s="17"/>
      <c r="V969" s="17"/>
      <c r="AA969" s="49"/>
      <c r="AB969" s="30"/>
      <c r="AC969" s="14"/>
      <c r="AD969" s="4"/>
      <c r="AE969" s="4"/>
      <c r="AF969" s="5"/>
      <c r="AG969" s="6"/>
      <c r="AH969" s="41"/>
      <c r="AI969" s="32"/>
      <c r="AJ969" s="32"/>
      <c r="AL969" s="2">
        <f t="shared" si="186"/>
        <v>0</v>
      </c>
      <c r="AM969" s="2">
        <f t="shared" si="187"/>
        <v>0</v>
      </c>
      <c r="AN969" s="2">
        <f t="shared" si="188"/>
        <v>0</v>
      </c>
      <c r="AO969" s="2">
        <f t="shared" si="189"/>
        <v>0</v>
      </c>
      <c r="AP969" s="2">
        <f t="shared" si="190"/>
        <v>0</v>
      </c>
      <c r="AQ969" s="2">
        <f t="shared" si="191"/>
        <v>0</v>
      </c>
      <c r="AR969" s="2">
        <f t="shared" si="192"/>
        <v>0</v>
      </c>
      <c r="AS969" s="2">
        <f t="shared" si="193"/>
        <v>0</v>
      </c>
      <c r="AT969" s="2">
        <f t="shared" si="194"/>
        <v>0</v>
      </c>
      <c r="AU969" s="2">
        <f t="shared" si="195"/>
        <v>0</v>
      </c>
      <c r="AV969" s="2"/>
      <c r="AW969" s="2">
        <f>AX969*O969</f>
        <v>0</v>
      </c>
      <c r="AX969" s="2">
        <f t="shared" si="196"/>
        <v>529.98221895859683</v>
      </c>
      <c r="AY969" s="2">
        <f>SUM(AL969:AU969)</f>
        <v>0</v>
      </c>
      <c r="AZ969" s="1">
        <f>AY969*O969</f>
        <v>0</v>
      </c>
      <c r="BA969" s="15">
        <f t="shared" si="197"/>
        <v>0</v>
      </c>
    </row>
    <row r="970" spans="15:53" ht="14.25" customHeight="1" x14ac:dyDescent="0.25">
      <c r="O970" s="53"/>
      <c r="P970" s="13"/>
      <c r="Q970" s="13"/>
      <c r="R970" s="13"/>
      <c r="S970" s="13"/>
      <c r="T970" s="13"/>
      <c r="U970" s="17"/>
      <c r="V970" s="17"/>
      <c r="AA970" s="49"/>
      <c r="AB970" s="30"/>
      <c r="AC970" s="14"/>
      <c r="AD970" s="4"/>
      <c r="AE970" s="4"/>
      <c r="AF970" s="5"/>
      <c r="AG970" s="6"/>
      <c r="AH970" s="41"/>
      <c r="AI970" s="32"/>
      <c r="AJ970" s="32"/>
      <c r="AL970" s="2">
        <f t="shared" si="186"/>
        <v>0</v>
      </c>
      <c r="AM970" s="2">
        <f t="shared" si="187"/>
        <v>0</v>
      </c>
      <c r="AN970" s="2">
        <f t="shared" si="188"/>
        <v>0</v>
      </c>
      <c r="AO970" s="2">
        <f t="shared" si="189"/>
        <v>0</v>
      </c>
      <c r="AP970" s="2">
        <f t="shared" si="190"/>
        <v>0</v>
      </c>
      <c r="AQ970" s="2">
        <f t="shared" si="191"/>
        <v>0</v>
      </c>
      <c r="AR970" s="2">
        <f t="shared" si="192"/>
        <v>0</v>
      </c>
      <c r="AS970" s="2">
        <f t="shared" si="193"/>
        <v>0</v>
      </c>
      <c r="AT970" s="2">
        <f t="shared" si="194"/>
        <v>0</v>
      </c>
      <c r="AU970" s="2">
        <f t="shared" si="195"/>
        <v>0</v>
      </c>
      <c r="AV970" s="2"/>
      <c r="AW970" s="2">
        <f>AX970*O970</f>
        <v>0</v>
      </c>
      <c r="AX970" s="2">
        <f t="shared" si="196"/>
        <v>529.98221895859683</v>
      </c>
      <c r="AY970" s="2">
        <f>SUM(AL970:AU970)</f>
        <v>0</v>
      </c>
      <c r="AZ970" s="1">
        <f>AY970*O970</f>
        <v>0</v>
      </c>
      <c r="BA970" s="15">
        <f t="shared" si="197"/>
        <v>0</v>
      </c>
    </row>
    <row r="971" spans="15:53" ht="14.25" customHeight="1" x14ac:dyDescent="0.25">
      <c r="O971" s="53"/>
      <c r="P971" s="13"/>
      <c r="Q971" s="13"/>
      <c r="R971" s="13"/>
      <c r="S971" s="13"/>
      <c r="T971" s="13"/>
      <c r="U971" s="17"/>
      <c r="V971" s="17"/>
      <c r="AA971" s="49"/>
      <c r="AB971" s="30"/>
      <c r="AC971" s="14"/>
      <c r="AD971" s="4"/>
      <c r="AE971" s="4"/>
      <c r="AF971" s="5"/>
      <c r="AG971" s="6"/>
      <c r="AH971" s="41"/>
      <c r="AI971" s="32"/>
      <c r="AJ971" s="32"/>
      <c r="AL971" s="2">
        <f t="shared" si="186"/>
        <v>0</v>
      </c>
      <c r="AM971" s="2">
        <f t="shared" si="187"/>
        <v>0</v>
      </c>
      <c r="AN971" s="2">
        <f t="shared" si="188"/>
        <v>0</v>
      </c>
      <c r="AO971" s="2">
        <f t="shared" si="189"/>
        <v>0</v>
      </c>
      <c r="AP971" s="2">
        <f t="shared" si="190"/>
        <v>0</v>
      </c>
      <c r="AQ971" s="2">
        <f t="shared" si="191"/>
        <v>0</v>
      </c>
      <c r="AR971" s="2">
        <f t="shared" si="192"/>
        <v>0</v>
      </c>
      <c r="AS971" s="2">
        <f t="shared" si="193"/>
        <v>0</v>
      </c>
      <c r="AT971" s="2">
        <f t="shared" si="194"/>
        <v>0</v>
      </c>
      <c r="AU971" s="2">
        <f t="shared" si="195"/>
        <v>0</v>
      </c>
      <c r="AV971" s="2"/>
      <c r="AW971" s="2">
        <f>AX971*O971</f>
        <v>0</v>
      </c>
      <c r="AX971" s="2">
        <f t="shared" si="196"/>
        <v>529.98221895859683</v>
      </c>
      <c r="AY971" s="2">
        <f>SUM(AL971:AU971)</f>
        <v>0</v>
      </c>
      <c r="AZ971" s="1">
        <f>AY971*O971</f>
        <v>0</v>
      </c>
      <c r="BA971" s="15">
        <f t="shared" si="197"/>
        <v>0</v>
      </c>
    </row>
    <row r="972" spans="15:53" ht="14.25" customHeight="1" x14ac:dyDescent="0.25">
      <c r="O972" s="53"/>
      <c r="P972" s="13"/>
      <c r="Q972" s="13"/>
      <c r="R972" s="13"/>
      <c r="S972" s="13"/>
      <c r="T972" s="13"/>
      <c r="U972" s="17"/>
      <c r="V972" s="17"/>
      <c r="AA972" s="49"/>
      <c r="AB972" s="30"/>
      <c r="AC972" s="14"/>
      <c r="AD972" s="4"/>
      <c r="AE972" s="4"/>
      <c r="AF972" s="5"/>
      <c r="AG972" s="6"/>
      <c r="AH972" s="41"/>
      <c r="AI972" s="32"/>
      <c r="AJ972" s="32"/>
      <c r="AL972" s="2">
        <f t="shared" si="186"/>
        <v>0</v>
      </c>
      <c r="AM972" s="2">
        <f t="shared" si="187"/>
        <v>0</v>
      </c>
      <c r="AN972" s="2">
        <f t="shared" si="188"/>
        <v>0</v>
      </c>
      <c r="AO972" s="2">
        <f t="shared" si="189"/>
        <v>0</v>
      </c>
      <c r="AP972" s="2">
        <f t="shared" si="190"/>
        <v>0</v>
      </c>
      <c r="AQ972" s="2">
        <f t="shared" si="191"/>
        <v>0</v>
      </c>
      <c r="AR972" s="2">
        <f t="shared" si="192"/>
        <v>0</v>
      </c>
      <c r="AS972" s="2">
        <f t="shared" si="193"/>
        <v>0</v>
      </c>
      <c r="AT972" s="2">
        <f t="shared" si="194"/>
        <v>0</v>
      </c>
      <c r="AU972" s="2">
        <f t="shared" si="195"/>
        <v>0</v>
      </c>
      <c r="AV972" s="2"/>
      <c r="AW972" s="2">
        <f>AX972*O972</f>
        <v>0</v>
      </c>
      <c r="AX972" s="2">
        <f t="shared" si="196"/>
        <v>529.98221895859683</v>
      </c>
      <c r="AY972" s="2">
        <f>SUM(AL972:AU972)</f>
        <v>0</v>
      </c>
      <c r="AZ972" s="1">
        <f>AY972*O972</f>
        <v>0</v>
      </c>
      <c r="BA972" s="15">
        <f t="shared" si="197"/>
        <v>0</v>
      </c>
    </row>
    <row r="973" spans="15:53" ht="14.25" customHeight="1" x14ac:dyDescent="0.25">
      <c r="O973" s="53"/>
      <c r="P973" s="13"/>
      <c r="Q973" s="13"/>
      <c r="R973" s="13"/>
      <c r="S973" s="13"/>
      <c r="T973" s="13"/>
      <c r="U973" s="17"/>
      <c r="V973" s="17"/>
      <c r="AA973" s="49"/>
      <c r="AB973" s="30"/>
      <c r="AC973" s="14"/>
      <c r="AD973" s="4"/>
      <c r="AE973" s="4"/>
      <c r="AF973" s="5"/>
      <c r="AG973" s="6"/>
      <c r="AH973" s="41"/>
      <c r="AI973" s="32"/>
      <c r="AJ973" s="32"/>
      <c r="AL973" s="2">
        <f t="shared" si="186"/>
        <v>0</v>
      </c>
      <c r="AM973" s="2">
        <f t="shared" si="187"/>
        <v>0</v>
      </c>
      <c r="AN973" s="2">
        <f t="shared" si="188"/>
        <v>0</v>
      </c>
      <c r="AO973" s="2">
        <f t="shared" si="189"/>
        <v>0</v>
      </c>
      <c r="AP973" s="2">
        <f t="shared" si="190"/>
        <v>0</v>
      </c>
      <c r="AQ973" s="2">
        <f t="shared" si="191"/>
        <v>0</v>
      </c>
      <c r="AR973" s="2">
        <f t="shared" si="192"/>
        <v>0</v>
      </c>
      <c r="AS973" s="2">
        <f t="shared" si="193"/>
        <v>0</v>
      </c>
      <c r="AT973" s="2">
        <f t="shared" si="194"/>
        <v>0</v>
      </c>
      <c r="AU973" s="2">
        <f t="shared" si="195"/>
        <v>0</v>
      </c>
      <c r="AV973" s="2"/>
      <c r="AW973" s="2">
        <f>AX973*O973</f>
        <v>0</v>
      </c>
      <c r="AX973" s="2">
        <f t="shared" si="196"/>
        <v>529.98221895859683</v>
      </c>
      <c r="AY973" s="2">
        <f>SUM(AL973:AU973)</f>
        <v>0</v>
      </c>
      <c r="AZ973" s="1">
        <f>AY973*O973</f>
        <v>0</v>
      </c>
      <c r="BA973" s="15">
        <f t="shared" si="197"/>
        <v>0</v>
      </c>
    </row>
    <row r="974" spans="15:53" ht="14.25" customHeight="1" x14ac:dyDescent="0.25">
      <c r="O974" s="53"/>
      <c r="P974" s="13"/>
      <c r="Q974" s="13"/>
      <c r="R974" s="13"/>
      <c r="S974" s="13"/>
      <c r="T974" s="13"/>
      <c r="U974" s="17"/>
      <c r="V974" s="17"/>
      <c r="AA974" s="49"/>
      <c r="AB974" s="30"/>
      <c r="AC974" s="14"/>
      <c r="AD974" s="4"/>
      <c r="AE974" s="4"/>
      <c r="AF974" s="5"/>
      <c r="AG974" s="6"/>
      <c r="AH974" s="41"/>
      <c r="AI974" s="32"/>
      <c r="AJ974" s="32"/>
      <c r="AL974" s="2">
        <f t="shared" si="186"/>
        <v>0</v>
      </c>
      <c r="AM974" s="2">
        <f t="shared" si="187"/>
        <v>0</v>
      </c>
      <c r="AN974" s="2">
        <f t="shared" si="188"/>
        <v>0</v>
      </c>
      <c r="AO974" s="2">
        <f t="shared" si="189"/>
        <v>0</v>
      </c>
      <c r="AP974" s="2">
        <f t="shared" si="190"/>
        <v>0</v>
      </c>
      <c r="AQ974" s="2">
        <f t="shared" si="191"/>
        <v>0</v>
      </c>
      <c r="AR974" s="2">
        <f t="shared" si="192"/>
        <v>0</v>
      </c>
      <c r="AS974" s="2">
        <f t="shared" si="193"/>
        <v>0</v>
      </c>
      <c r="AT974" s="2">
        <f t="shared" si="194"/>
        <v>0</v>
      </c>
      <c r="AU974" s="2">
        <f t="shared" si="195"/>
        <v>0</v>
      </c>
      <c r="AV974" s="2"/>
      <c r="AW974" s="2">
        <f>AX974*O974</f>
        <v>0</v>
      </c>
      <c r="AX974" s="2">
        <f t="shared" si="196"/>
        <v>529.98221895859683</v>
      </c>
      <c r="AY974" s="2">
        <f>SUM(AL974:AU974)</f>
        <v>0</v>
      </c>
      <c r="AZ974" s="1">
        <f>AY974*O974</f>
        <v>0</v>
      </c>
      <c r="BA974" s="15">
        <f t="shared" si="197"/>
        <v>0</v>
      </c>
    </row>
    <row r="975" spans="15:53" ht="14.25" customHeight="1" x14ac:dyDescent="0.25">
      <c r="O975" s="53"/>
      <c r="P975" s="13"/>
      <c r="Q975" s="13"/>
      <c r="R975" s="13"/>
      <c r="S975" s="13"/>
      <c r="T975" s="13"/>
      <c r="U975" s="17"/>
      <c r="V975" s="17"/>
      <c r="AA975" s="49"/>
      <c r="AB975" s="30"/>
      <c r="AC975" s="14"/>
      <c r="AD975" s="4"/>
      <c r="AE975" s="4"/>
      <c r="AF975" s="5"/>
      <c r="AG975" s="6"/>
      <c r="AH975" s="41"/>
      <c r="AI975" s="32"/>
      <c r="AJ975" s="32"/>
      <c r="AL975" s="2">
        <f t="shared" si="186"/>
        <v>0</v>
      </c>
      <c r="AM975" s="2">
        <f t="shared" si="187"/>
        <v>0</v>
      </c>
      <c r="AN975" s="2">
        <f t="shared" si="188"/>
        <v>0</v>
      </c>
      <c r="AO975" s="2">
        <f t="shared" si="189"/>
        <v>0</v>
      </c>
      <c r="AP975" s="2">
        <f t="shared" si="190"/>
        <v>0</v>
      </c>
      <c r="AQ975" s="2">
        <f t="shared" si="191"/>
        <v>0</v>
      </c>
      <c r="AR975" s="2">
        <f t="shared" si="192"/>
        <v>0</v>
      </c>
      <c r="AS975" s="2">
        <f t="shared" si="193"/>
        <v>0</v>
      </c>
      <c r="AT975" s="2">
        <f t="shared" si="194"/>
        <v>0</v>
      </c>
      <c r="AU975" s="2">
        <f t="shared" si="195"/>
        <v>0</v>
      </c>
      <c r="AV975" s="2"/>
      <c r="AW975" s="2">
        <f>AX975*O975</f>
        <v>0</v>
      </c>
      <c r="AX975" s="2">
        <f t="shared" si="196"/>
        <v>529.98221895859683</v>
      </c>
      <c r="AY975" s="2">
        <f>SUM(AL975:AU975)</f>
        <v>0</v>
      </c>
      <c r="AZ975" s="1">
        <f>AY975*O975</f>
        <v>0</v>
      </c>
      <c r="BA975" s="15">
        <f t="shared" si="197"/>
        <v>0</v>
      </c>
    </row>
    <row r="976" spans="15:53" ht="14.25" customHeight="1" x14ac:dyDescent="0.25">
      <c r="O976" s="53"/>
      <c r="P976" s="13"/>
      <c r="Q976" s="13"/>
      <c r="R976" s="13"/>
      <c r="S976" s="13"/>
      <c r="T976" s="13"/>
      <c r="U976" s="17"/>
      <c r="V976" s="17"/>
      <c r="AA976" s="49"/>
      <c r="AB976" s="30"/>
      <c r="AC976" s="14"/>
      <c r="AD976" s="4"/>
      <c r="AE976" s="4"/>
      <c r="AF976" s="5"/>
      <c r="AG976" s="6"/>
      <c r="AH976" s="41"/>
      <c r="AI976" s="32"/>
      <c r="AJ976" s="32"/>
      <c r="AL976" s="2">
        <f t="shared" si="186"/>
        <v>0</v>
      </c>
      <c r="AM976" s="2">
        <f t="shared" si="187"/>
        <v>0</v>
      </c>
      <c r="AN976" s="2">
        <f t="shared" si="188"/>
        <v>0</v>
      </c>
      <c r="AO976" s="2">
        <f t="shared" si="189"/>
        <v>0</v>
      </c>
      <c r="AP976" s="2">
        <f t="shared" si="190"/>
        <v>0</v>
      </c>
      <c r="AQ976" s="2">
        <f t="shared" si="191"/>
        <v>0</v>
      </c>
      <c r="AR976" s="2">
        <f t="shared" si="192"/>
        <v>0</v>
      </c>
      <c r="AS976" s="2">
        <f t="shared" si="193"/>
        <v>0</v>
      </c>
      <c r="AT976" s="2">
        <f t="shared" si="194"/>
        <v>0</v>
      </c>
      <c r="AU976" s="2">
        <f t="shared" si="195"/>
        <v>0</v>
      </c>
      <c r="AV976" s="2"/>
      <c r="AW976" s="2">
        <f>AX976*O976</f>
        <v>0</v>
      </c>
      <c r="AX976" s="2">
        <f t="shared" si="196"/>
        <v>529.98221895859683</v>
      </c>
      <c r="AY976" s="2">
        <f>SUM(AL976:AU976)</f>
        <v>0</v>
      </c>
      <c r="AZ976" s="1">
        <f>AY976*O976</f>
        <v>0</v>
      </c>
      <c r="BA976" s="15">
        <f t="shared" si="197"/>
        <v>0</v>
      </c>
    </row>
    <row r="977" spans="15:53" ht="14.25" customHeight="1" x14ac:dyDescent="0.25">
      <c r="O977" s="53"/>
      <c r="P977" s="13"/>
      <c r="Q977" s="13"/>
      <c r="R977" s="13"/>
      <c r="S977" s="13"/>
      <c r="T977" s="13"/>
      <c r="U977" s="17"/>
      <c r="V977" s="17"/>
      <c r="AA977" s="49"/>
      <c r="AB977" s="30"/>
      <c r="AC977" s="14"/>
      <c r="AD977" s="4"/>
      <c r="AE977" s="4"/>
      <c r="AF977" s="5"/>
      <c r="AG977" s="6"/>
      <c r="AH977" s="41"/>
      <c r="AI977" s="32"/>
      <c r="AJ977" s="32"/>
      <c r="AL977" s="2">
        <f t="shared" si="186"/>
        <v>0</v>
      </c>
      <c r="AM977" s="2">
        <f t="shared" si="187"/>
        <v>0</v>
      </c>
      <c r="AN977" s="2">
        <f t="shared" si="188"/>
        <v>0</v>
      </c>
      <c r="AO977" s="2">
        <f t="shared" si="189"/>
        <v>0</v>
      </c>
      <c r="AP977" s="2">
        <f t="shared" si="190"/>
        <v>0</v>
      </c>
      <c r="AQ977" s="2">
        <f t="shared" si="191"/>
        <v>0</v>
      </c>
      <c r="AR977" s="2">
        <f t="shared" si="192"/>
        <v>0</v>
      </c>
      <c r="AS977" s="2">
        <f t="shared" si="193"/>
        <v>0</v>
      </c>
      <c r="AT977" s="2">
        <f t="shared" si="194"/>
        <v>0</v>
      </c>
      <c r="AU977" s="2">
        <f t="shared" si="195"/>
        <v>0</v>
      </c>
      <c r="AV977" s="2"/>
      <c r="AW977" s="2">
        <f>AX977*O977</f>
        <v>0</v>
      </c>
      <c r="AX977" s="2">
        <f t="shared" si="196"/>
        <v>529.98221895859683</v>
      </c>
      <c r="AY977" s="2">
        <f>SUM(AL977:AU977)</f>
        <v>0</v>
      </c>
      <c r="AZ977" s="1">
        <f>AY977*O977</f>
        <v>0</v>
      </c>
      <c r="BA977" s="15">
        <f t="shared" si="197"/>
        <v>0</v>
      </c>
    </row>
    <row r="978" spans="15:53" ht="14.25" customHeight="1" x14ac:dyDescent="0.25">
      <c r="O978" s="53"/>
      <c r="P978" s="13"/>
      <c r="Q978" s="13"/>
      <c r="R978" s="13"/>
      <c r="S978" s="13"/>
      <c r="T978" s="13"/>
      <c r="U978" s="17"/>
      <c r="V978" s="17"/>
      <c r="AA978" s="49"/>
      <c r="AB978" s="30"/>
      <c r="AC978" s="14"/>
      <c r="AD978" s="4"/>
      <c r="AE978" s="4"/>
      <c r="AF978" s="5"/>
      <c r="AG978" s="6"/>
      <c r="AH978" s="41"/>
      <c r="AI978" s="32"/>
      <c r="AJ978" s="32"/>
      <c r="AL978" s="2">
        <f t="shared" si="186"/>
        <v>0</v>
      </c>
      <c r="AM978" s="2">
        <f t="shared" si="187"/>
        <v>0</v>
      </c>
      <c r="AN978" s="2">
        <f t="shared" si="188"/>
        <v>0</v>
      </c>
      <c r="AO978" s="2">
        <f t="shared" si="189"/>
        <v>0</v>
      </c>
      <c r="AP978" s="2">
        <f t="shared" si="190"/>
        <v>0</v>
      </c>
      <c r="AQ978" s="2">
        <f t="shared" si="191"/>
        <v>0</v>
      </c>
      <c r="AR978" s="2">
        <f t="shared" si="192"/>
        <v>0</v>
      </c>
      <c r="AS978" s="2">
        <f t="shared" si="193"/>
        <v>0</v>
      </c>
      <c r="AT978" s="2">
        <f t="shared" si="194"/>
        <v>0</v>
      </c>
      <c r="AU978" s="2">
        <f t="shared" si="195"/>
        <v>0</v>
      </c>
      <c r="AV978" s="2"/>
      <c r="AW978" s="2">
        <f>AX978*O978</f>
        <v>0</v>
      </c>
      <c r="AX978" s="2">
        <f t="shared" si="196"/>
        <v>529.98221895859683</v>
      </c>
      <c r="AY978" s="2">
        <f>SUM(AL978:AU978)</f>
        <v>0</v>
      </c>
      <c r="AZ978" s="1">
        <f>AY978*O978</f>
        <v>0</v>
      </c>
      <c r="BA978" s="15">
        <f t="shared" si="197"/>
        <v>0</v>
      </c>
    </row>
    <row r="979" spans="15:53" ht="14.25" customHeight="1" x14ac:dyDescent="0.25">
      <c r="O979" s="53"/>
      <c r="P979" s="13"/>
      <c r="Q979" s="13"/>
      <c r="R979" s="13"/>
      <c r="S979" s="13"/>
      <c r="T979" s="13"/>
      <c r="U979" s="17"/>
      <c r="V979" s="17"/>
      <c r="AA979" s="49"/>
      <c r="AB979" s="30"/>
      <c r="AC979" s="14"/>
      <c r="AD979" s="4"/>
      <c r="AE979" s="4"/>
      <c r="AF979" s="5"/>
      <c r="AG979" s="6"/>
      <c r="AH979" s="41"/>
      <c r="AI979" s="32"/>
      <c r="AJ979" s="32"/>
      <c r="AL979" s="2">
        <f t="shared" si="186"/>
        <v>0</v>
      </c>
      <c r="AM979" s="2">
        <f t="shared" si="187"/>
        <v>0</v>
      </c>
      <c r="AN979" s="2">
        <f t="shared" si="188"/>
        <v>0</v>
      </c>
      <c r="AO979" s="2">
        <f t="shared" si="189"/>
        <v>0</v>
      </c>
      <c r="AP979" s="2">
        <f t="shared" si="190"/>
        <v>0</v>
      </c>
      <c r="AQ979" s="2">
        <f t="shared" si="191"/>
        <v>0</v>
      </c>
      <c r="AR979" s="2">
        <f t="shared" si="192"/>
        <v>0</v>
      </c>
      <c r="AS979" s="2">
        <f t="shared" si="193"/>
        <v>0</v>
      </c>
      <c r="AT979" s="2">
        <f t="shared" si="194"/>
        <v>0</v>
      </c>
      <c r="AU979" s="2">
        <f t="shared" si="195"/>
        <v>0</v>
      </c>
      <c r="AV979" s="2"/>
      <c r="AW979" s="2">
        <f>AX979*O979</f>
        <v>0</v>
      </c>
      <c r="AX979" s="2">
        <f t="shared" si="196"/>
        <v>529.98221895859683</v>
      </c>
      <c r="AY979" s="2">
        <f>SUM(AL979:AU979)</f>
        <v>0</v>
      </c>
      <c r="AZ979" s="1">
        <f>AY979*O979</f>
        <v>0</v>
      </c>
      <c r="BA979" s="15">
        <f t="shared" si="197"/>
        <v>0</v>
      </c>
    </row>
    <row r="980" spans="15:53" ht="14.25" customHeight="1" x14ac:dyDescent="0.25">
      <c r="O980" s="53"/>
      <c r="P980" s="13"/>
      <c r="Q980" s="13"/>
      <c r="R980" s="13"/>
      <c r="S980" s="13"/>
      <c r="T980" s="13"/>
      <c r="U980" s="17"/>
      <c r="V980" s="17"/>
      <c r="AA980" s="49"/>
      <c r="AB980" s="30"/>
      <c r="AC980" s="14"/>
      <c r="AD980" s="4"/>
      <c r="AE980" s="4"/>
      <c r="AF980" s="5"/>
      <c r="AG980" s="6"/>
      <c r="AH980" s="41"/>
      <c r="AI980" s="32"/>
      <c r="AJ980" s="32"/>
      <c r="AL980" s="2">
        <f t="shared" si="186"/>
        <v>0</v>
      </c>
      <c r="AM980" s="2">
        <f t="shared" si="187"/>
        <v>0</v>
      </c>
      <c r="AN980" s="2">
        <f t="shared" si="188"/>
        <v>0</v>
      </c>
      <c r="AO980" s="2">
        <f t="shared" si="189"/>
        <v>0</v>
      </c>
      <c r="AP980" s="2">
        <f t="shared" si="190"/>
        <v>0</v>
      </c>
      <c r="AQ980" s="2">
        <f t="shared" si="191"/>
        <v>0</v>
      </c>
      <c r="AR980" s="2">
        <f t="shared" si="192"/>
        <v>0</v>
      </c>
      <c r="AS980" s="2">
        <f t="shared" si="193"/>
        <v>0</v>
      </c>
      <c r="AT980" s="2">
        <f t="shared" si="194"/>
        <v>0</v>
      </c>
      <c r="AU980" s="2">
        <f t="shared" si="195"/>
        <v>0</v>
      </c>
      <c r="AV980" s="2"/>
      <c r="AW980" s="2">
        <f>AX980*O980</f>
        <v>0</v>
      </c>
      <c r="AX980" s="2">
        <f t="shared" si="196"/>
        <v>529.98221895859683</v>
      </c>
      <c r="AY980" s="2">
        <f>SUM(AL980:AU980)</f>
        <v>0</v>
      </c>
      <c r="AZ980" s="1">
        <f>AY980*O980</f>
        <v>0</v>
      </c>
      <c r="BA980" s="15">
        <f t="shared" si="197"/>
        <v>0</v>
      </c>
    </row>
    <row r="981" spans="15:53" ht="14.25" customHeight="1" x14ac:dyDescent="0.25">
      <c r="O981" s="53"/>
      <c r="P981" s="13"/>
      <c r="Q981" s="13"/>
      <c r="R981" s="13"/>
      <c r="S981" s="13"/>
      <c r="T981" s="13"/>
      <c r="U981" s="17"/>
      <c r="V981" s="17"/>
      <c r="AA981" s="49"/>
      <c r="AB981" s="30"/>
      <c r="AC981" s="14"/>
      <c r="AD981" s="4"/>
      <c r="AE981" s="4"/>
      <c r="AF981" s="5"/>
      <c r="AG981" s="6"/>
      <c r="AH981" s="41"/>
      <c r="AI981" s="32"/>
      <c r="AJ981" s="32"/>
      <c r="AL981" s="2">
        <f t="shared" si="186"/>
        <v>0</v>
      </c>
      <c r="AM981" s="2">
        <f t="shared" si="187"/>
        <v>0</v>
      </c>
      <c r="AN981" s="2">
        <f t="shared" si="188"/>
        <v>0</v>
      </c>
      <c r="AO981" s="2">
        <f t="shared" si="189"/>
        <v>0</v>
      </c>
      <c r="AP981" s="2">
        <f t="shared" si="190"/>
        <v>0</v>
      </c>
      <c r="AQ981" s="2">
        <f t="shared" si="191"/>
        <v>0</v>
      </c>
      <c r="AR981" s="2">
        <f t="shared" si="192"/>
        <v>0</v>
      </c>
      <c r="AS981" s="2">
        <f t="shared" si="193"/>
        <v>0</v>
      </c>
      <c r="AT981" s="2">
        <f t="shared" si="194"/>
        <v>0</v>
      </c>
      <c r="AU981" s="2">
        <f t="shared" si="195"/>
        <v>0</v>
      </c>
      <c r="AV981" s="2"/>
      <c r="AW981" s="2">
        <f>AX981*O981</f>
        <v>0</v>
      </c>
      <c r="AX981" s="2">
        <f t="shared" si="196"/>
        <v>529.98221895859683</v>
      </c>
      <c r="AY981" s="2">
        <f>SUM(AL981:AU981)</f>
        <v>0</v>
      </c>
      <c r="AZ981" s="1">
        <f>AY981*O981</f>
        <v>0</v>
      </c>
      <c r="BA981" s="15">
        <f t="shared" si="197"/>
        <v>0</v>
      </c>
    </row>
    <row r="982" spans="15:53" ht="14.25" customHeight="1" x14ac:dyDescent="0.25">
      <c r="O982" s="53"/>
      <c r="P982" s="13"/>
      <c r="Q982" s="13"/>
      <c r="R982" s="13"/>
      <c r="S982" s="13"/>
      <c r="T982" s="13"/>
      <c r="U982" s="17"/>
      <c r="V982" s="17"/>
      <c r="AA982" s="49"/>
      <c r="AB982" s="30"/>
      <c r="AC982" s="14"/>
      <c r="AD982" s="4"/>
      <c r="AE982" s="4"/>
      <c r="AF982" s="5"/>
      <c r="AG982" s="6"/>
      <c r="AH982" s="41"/>
      <c r="AI982" s="32"/>
      <c r="AJ982" s="32"/>
      <c r="AL982" s="2">
        <f t="shared" si="186"/>
        <v>0</v>
      </c>
      <c r="AM982" s="2">
        <f t="shared" si="187"/>
        <v>0</v>
      </c>
      <c r="AN982" s="2">
        <f t="shared" si="188"/>
        <v>0</v>
      </c>
      <c r="AO982" s="2">
        <f t="shared" si="189"/>
        <v>0</v>
      </c>
      <c r="AP982" s="2">
        <f t="shared" si="190"/>
        <v>0</v>
      </c>
      <c r="AQ982" s="2">
        <f t="shared" si="191"/>
        <v>0</v>
      </c>
      <c r="AR982" s="2">
        <f t="shared" si="192"/>
        <v>0</v>
      </c>
      <c r="AS982" s="2">
        <f t="shared" si="193"/>
        <v>0</v>
      </c>
      <c r="AT982" s="2">
        <f t="shared" si="194"/>
        <v>0</v>
      </c>
      <c r="AU982" s="2">
        <f t="shared" si="195"/>
        <v>0</v>
      </c>
      <c r="AV982" s="2"/>
      <c r="AW982" s="2">
        <f>AX982*O982</f>
        <v>0</v>
      </c>
      <c r="AX982" s="2">
        <f t="shared" si="196"/>
        <v>529.98221895859683</v>
      </c>
      <c r="AY982" s="2">
        <f>SUM(AL982:AU982)</f>
        <v>0</v>
      </c>
      <c r="AZ982" s="1">
        <f>AY982*O982</f>
        <v>0</v>
      </c>
      <c r="BA982" s="15">
        <f t="shared" si="197"/>
        <v>0</v>
      </c>
    </row>
    <row r="983" spans="15:53" ht="14.25" customHeight="1" x14ac:dyDescent="0.25">
      <c r="O983" s="53"/>
      <c r="P983" s="13"/>
      <c r="Q983" s="13"/>
      <c r="R983" s="13"/>
      <c r="S983" s="13"/>
      <c r="T983" s="13"/>
      <c r="U983" s="17"/>
      <c r="V983" s="17"/>
      <c r="AA983" s="49"/>
      <c r="AB983" s="30"/>
      <c r="AC983" s="14"/>
      <c r="AD983" s="4"/>
      <c r="AE983" s="4"/>
      <c r="AF983" s="5"/>
      <c r="AG983" s="6"/>
      <c r="AH983" s="41"/>
      <c r="AI983" s="32"/>
      <c r="AJ983" s="32"/>
      <c r="AL983" s="2">
        <f t="shared" si="186"/>
        <v>0</v>
      </c>
      <c r="AM983" s="2">
        <f t="shared" si="187"/>
        <v>0</v>
      </c>
      <c r="AN983" s="2">
        <f t="shared" si="188"/>
        <v>0</v>
      </c>
      <c r="AO983" s="2">
        <f t="shared" si="189"/>
        <v>0</v>
      </c>
      <c r="AP983" s="2">
        <f t="shared" si="190"/>
        <v>0</v>
      </c>
      <c r="AQ983" s="2">
        <f t="shared" si="191"/>
        <v>0</v>
      </c>
      <c r="AR983" s="2">
        <f t="shared" si="192"/>
        <v>0</v>
      </c>
      <c r="AS983" s="2">
        <f t="shared" si="193"/>
        <v>0</v>
      </c>
      <c r="AT983" s="2">
        <f t="shared" si="194"/>
        <v>0</v>
      </c>
      <c r="AU983" s="2">
        <f t="shared" si="195"/>
        <v>0</v>
      </c>
      <c r="AV983" s="2"/>
      <c r="AW983" s="2">
        <f>AX983*O983</f>
        <v>0</v>
      </c>
      <c r="AX983" s="2">
        <f t="shared" si="196"/>
        <v>529.98221895859683</v>
      </c>
      <c r="AY983" s="2">
        <f>SUM(AL983:AU983)</f>
        <v>0</v>
      </c>
      <c r="AZ983" s="1">
        <f>AY983*O983</f>
        <v>0</v>
      </c>
      <c r="BA983" s="15">
        <f t="shared" si="197"/>
        <v>0</v>
      </c>
    </row>
    <row r="984" spans="15:53" ht="14.25" customHeight="1" x14ac:dyDescent="0.25">
      <c r="O984" s="53"/>
      <c r="P984" s="13"/>
      <c r="Q984" s="13"/>
      <c r="R984" s="13"/>
      <c r="S984" s="13"/>
      <c r="T984" s="13"/>
      <c r="U984" s="17"/>
      <c r="V984" s="17"/>
      <c r="AA984" s="49"/>
      <c r="AB984" s="30"/>
      <c r="AC984" s="14"/>
      <c r="AD984" s="4"/>
      <c r="AE984" s="4"/>
      <c r="AF984" s="5"/>
      <c r="AG984" s="6"/>
      <c r="AH984" s="41"/>
      <c r="AI984" s="32"/>
      <c r="AJ984" s="32"/>
      <c r="AL984" s="2">
        <f t="shared" si="186"/>
        <v>0</v>
      </c>
      <c r="AM984" s="2">
        <f t="shared" si="187"/>
        <v>0</v>
      </c>
      <c r="AN984" s="2">
        <f t="shared" si="188"/>
        <v>0</v>
      </c>
      <c r="AO984" s="2">
        <f t="shared" si="189"/>
        <v>0</v>
      </c>
      <c r="AP984" s="2">
        <f t="shared" si="190"/>
        <v>0</v>
      </c>
      <c r="AQ984" s="2">
        <f t="shared" si="191"/>
        <v>0</v>
      </c>
      <c r="AR984" s="2">
        <f t="shared" si="192"/>
        <v>0</v>
      </c>
      <c r="AS984" s="2">
        <f t="shared" si="193"/>
        <v>0</v>
      </c>
      <c r="AT984" s="2">
        <f t="shared" si="194"/>
        <v>0</v>
      </c>
      <c r="AU984" s="2">
        <f t="shared" si="195"/>
        <v>0</v>
      </c>
      <c r="AV984" s="2"/>
      <c r="AW984" s="2">
        <f>AX984*O984</f>
        <v>0</v>
      </c>
      <c r="AX984" s="2">
        <f t="shared" si="196"/>
        <v>529.98221895859683</v>
      </c>
      <c r="AY984" s="2">
        <f>SUM(AL984:AU984)</f>
        <v>0</v>
      </c>
      <c r="AZ984" s="1">
        <f>AY984*O984</f>
        <v>0</v>
      </c>
      <c r="BA984" s="15">
        <f t="shared" si="197"/>
        <v>0</v>
      </c>
    </row>
    <row r="985" spans="15:53" ht="14.25" customHeight="1" x14ac:dyDescent="0.25">
      <c r="O985" s="53"/>
      <c r="P985" s="13"/>
      <c r="Q985" s="13"/>
      <c r="R985" s="13"/>
      <c r="S985" s="13"/>
      <c r="T985" s="13"/>
      <c r="U985" s="17"/>
      <c r="V985" s="17"/>
      <c r="AA985" s="49"/>
      <c r="AB985" s="30"/>
      <c r="AC985" s="14"/>
      <c r="AD985" s="4"/>
      <c r="AE985" s="4"/>
      <c r="AF985" s="5"/>
      <c r="AG985" s="6"/>
      <c r="AH985" s="41"/>
      <c r="AI985" s="32"/>
      <c r="AJ985" s="32"/>
      <c r="AL985" s="2">
        <f t="shared" si="186"/>
        <v>0</v>
      </c>
      <c r="AM985" s="2">
        <f t="shared" si="187"/>
        <v>0</v>
      </c>
      <c r="AN985" s="2">
        <f t="shared" si="188"/>
        <v>0</v>
      </c>
      <c r="AO985" s="2">
        <f t="shared" si="189"/>
        <v>0</v>
      </c>
      <c r="AP985" s="2">
        <f t="shared" si="190"/>
        <v>0</v>
      </c>
      <c r="AQ985" s="2">
        <f t="shared" si="191"/>
        <v>0</v>
      </c>
      <c r="AR985" s="2">
        <f t="shared" si="192"/>
        <v>0</v>
      </c>
      <c r="AS985" s="2">
        <f t="shared" si="193"/>
        <v>0</v>
      </c>
      <c r="AT985" s="2">
        <f t="shared" si="194"/>
        <v>0</v>
      </c>
      <c r="AU985" s="2">
        <f t="shared" si="195"/>
        <v>0</v>
      </c>
      <c r="AV985" s="2"/>
      <c r="AW985" s="2">
        <f>AX985*O985</f>
        <v>0</v>
      </c>
      <c r="AX985" s="2">
        <f t="shared" si="196"/>
        <v>529.98221895859683</v>
      </c>
      <c r="AY985" s="2">
        <f>SUM(AL985:AU985)</f>
        <v>0</v>
      </c>
      <c r="AZ985" s="1">
        <f>AY985*O985</f>
        <v>0</v>
      </c>
      <c r="BA985" s="15">
        <f t="shared" si="197"/>
        <v>0</v>
      </c>
    </row>
    <row r="986" spans="15:53" ht="14.25" customHeight="1" x14ac:dyDescent="0.25">
      <c r="O986" s="53"/>
      <c r="P986" s="13"/>
      <c r="Q986" s="13"/>
      <c r="R986" s="13"/>
      <c r="S986" s="13"/>
      <c r="T986" s="13"/>
      <c r="U986" s="17"/>
      <c r="V986" s="17"/>
      <c r="AA986" s="49"/>
      <c r="AB986" s="30"/>
      <c r="AC986" s="14"/>
      <c r="AD986" s="4"/>
      <c r="AE986" s="4"/>
      <c r="AF986" s="5"/>
      <c r="AG986" s="6"/>
      <c r="AH986" s="41"/>
      <c r="AI986" s="32"/>
      <c r="AJ986" s="32"/>
      <c r="AL986" s="2">
        <f t="shared" si="186"/>
        <v>0</v>
      </c>
      <c r="AM986" s="2">
        <f t="shared" si="187"/>
        <v>0</v>
      </c>
      <c r="AN986" s="2">
        <f t="shared" si="188"/>
        <v>0</v>
      </c>
      <c r="AO986" s="2">
        <f t="shared" si="189"/>
        <v>0</v>
      </c>
      <c r="AP986" s="2">
        <f t="shared" si="190"/>
        <v>0</v>
      </c>
      <c r="AQ986" s="2">
        <f t="shared" si="191"/>
        <v>0</v>
      </c>
      <c r="AR986" s="2">
        <f t="shared" si="192"/>
        <v>0</v>
      </c>
      <c r="AS986" s="2">
        <f t="shared" si="193"/>
        <v>0</v>
      </c>
      <c r="AT986" s="2">
        <f t="shared" si="194"/>
        <v>0</v>
      </c>
      <c r="AU986" s="2">
        <f t="shared" si="195"/>
        <v>0</v>
      </c>
      <c r="AV986" s="2"/>
      <c r="AW986" s="2">
        <f>AX986*O986</f>
        <v>0</v>
      </c>
      <c r="AX986" s="2">
        <f t="shared" si="196"/>
        <v>529.98221895859683</v>
      </c>
      <c r="AY986" s="2">
        <f t="shared" ref="AY986:AY1000" si="198">SUM(AL986:AU986)</f>
        <v>0</v>
      </c>
      <c r="AZ986" s="1">
        <f>AY986*O986</f>
        <v>0</v>
      </c>
      <c r="BA986" s="15">
        <f t="shared" si="197"/>
        <v>0</v>
      </c>
    </row>
    <row r="987" spans="15:53" ht="14.25" customHeight="1" x14ac:dyDescent="0.25">
      <c r="O987" s="53"/>
      <c r="P987" s="13"/>
      <c r="Q987" s="13"/>
      <c r="R987" s="13"/>
      <c r="S987" s="13"/>
      <c r="T987" s="13"/>
      <c r="U987" s="17"/>
      <c r="V987" s="17"/>
      <c r="AA987" s="49"/>
      <c r="AB987" s="30"/>
      <c r="AC987" s="14"/>
      <c r="AD987" s="4"/>
      <c r="AE987" s="4"/>
      <c r="AF987" s="5"/>
      <c r="AG987" s="6"/>
      <c r="AH987" s="41"/>
      <c r="AI987" s="32"/>
      <c r="AJ987" s="32"/>
      <c r="AL987" s="2">
        <f t="shared" si="186"/>
        <v>0</v>
      </c>
      <c r="AM987" s="2">
        <f t="shared" si="187"/>
        <v>0</v>
      </c>
      <c r="AN987" s="2">
        <f t="shared" si="188"/>
        <v>0</v>
      </c>
      <c r="AO987" s="2">
        <f t="shared" si="189"/>
        <v>0</v>
      </c>
      <c r="AP987" s="2">
        <f t="shared" si="190"/>
        <v>0</v>
      </c>
      <c r="AQ987" s="2">
        <f t="shared" si="191"/>
        <v>0</v>
      </c>
      <c r="AR987" s="2">
        <f t="shared" si="192"/>
        <v>0</v>
      </c>
      <c r="AS987" s="2">
        <f t="shared" si="193"/>
        <v>0</v>
      </c>
      <c r="AT987" s="2">
        <f t="shared" si="194"/>
        <v>0</v>
      </c>
      <c r="AU987" s="2">
        <f t="shared" si="195"/>
        <v>0</v>
      </c>
      <c r="AV987" s="2"/>
      <c r="AW987" s="2">
        <f>AX987*O987</f>
        <v>0</v>
      </c>
      <c r="AX987" s="2">
        <f t="shared" si="196"/>
        <v>529.98221895859683</v>
      </c>
      <c r="AY987" s="2">
        <f t="shared" si="198"/>
        <v>0</v>
      </c>
      <c r="AZ987" s="1">
        <f>AY987*O987</f>
        <v>0</v>
      </c>
      <c r="BA987" s="15">
        <f t="shared" si="197"/>
        <v>0</v>
      </c>
    </row>
    <row r="988" spans="15:53" ht="14.25" customHeight="1" x14ac:dyDescent="0.25">
      <c r="O988" s="53"/>
      <c r="P988" s="13"/>
      <c r="Q988" s="13"/>
      <c r="R988" s="13"/>
      <c r="S988" s="13"/>
      <c r="T988" s="13"/>
      <c r="U988" s="17"/>
      <c r="V988" s="17"/>
      <c r="AA988" s="49"/>
      <c r="AB988" s="30"/>
      <c r="AC988" s="14"/>
      <c r="AD988" s="4"/>
      <c r="AE988" s="4"/>
      <c r="AF988" s="5"/>
      <c r="AG988" s="6"/>
      <c r="AH988" s="41"/>
      <c r="AI988" s="32"/>
      <c r="AJ988" s="32"/>
      <c r="AL988" s="2">
        <f t="shared" si="186"/>
        <v>0</v>
      </c>
      <c r="AM988" s="2">
        <f t="shared" si="187"/>
        <v>0</v>
      </c>
      <c r="AN988" s="2">
        <f t="shared" si="188"/>
        <v>0</v>
      </c>
      <c r="AO988" s="2">
        <f t="shared" si="189"/>
        <v>0</v>
      </c>
      <c r="AP988" s="2">
        <f t="shared" si="190"/>
        <v>0</v>
      </c>
      <c r="AQ988" s="2">
        <f t="shared" si="191"/>
        <v>0</v>
      </c>
      <c r="AR988" s="2">
        <f t="shared" si="192"/>
        <v>0</v>
      </c>
      <c r="AS988" s="2">
        <f t="shared" si="193"/>
        <v>0</v>
      </c>
      <c r="AT988" s="2">
        <f t="shared" si="194"/>
        <v>0</v>
      </c>
      <c r="AU988" s="2">
        <f t="shared" si="195"/>
        <v>0</v>
      </c>
      <c r="AV988" s="2"/>
      <c r="AW988" s="2">
        <f>AX988*O988</f>
        <v>0</v>
      </c>
      <c r="AX988" s="2">
        <f t="shared" si="196"/>
        <v>529.98221895859683</v>
      </c>
      <c r="AY988" s="2">
        <f t="shared" si="198"/>
        <v>0</v>
      </c>
      <c r="AZ988" s="1">
        <f>AY988*O988</f>
        <v>0</v>
      </c>
      <c r="BA988" s="15">
        <f t="shared" si="197"/>
        <v>0</v>
      </c>
    </row>
    <row r="989" spans="15:53" ht="14.25" customHeight="1" x14ac:dyDescent="0.25">
      <c r="O989" s="53"/>
      <c r="P989" s="13"/>
      <c r="Q989" s="13"/>
      <c r="R989" s="13"/>
      <c r="S989" s="13"/>
      <c r="T989" s="13"/>
      <c r="U989" s="17"/>
      <c r="V989" s="17"/>
      <c r="AA989" s="49"/>
      <c r="AB989" s="30"/>
      <c r="AC989" s="14"/>
      <c r="AD989" s="4"/>
      <c r="AE989" s="4"/>
      <c r="AF989" s="5"/>
      <c r="AG989" s="6"/>
      <c r="AH989" s="41"/>
      <c r="AI989" s="32"/>
      <c r="AJ989" s="32"/>
      <c r="AL989" s="2">
        <f t="shared" si="186"/>
        <v>0</v>
      </c>
      <c r="AM989" s="2">
        <f t="shared" si="187"/>
        <v>0</v>
      </c>
      <c r="AN989" s="2">
        <f t="shared" si="188"/>
        <v>0</v>
      </c>
      <c r="AO989" s="2">
        <f t="shared" si="189"/>
        <v>0</v>
      </c>
      <c r="AP989" s="2">
        <f t="shared" si="190"/>
        <v>0</v>
      </c>
      <c r="AQ989" s="2">
        <f t="shared" si="191"/>
        <v>0</v>
      </c>
      <c r="AR989" s="2">
        <f t="shared" si="192"/>
        <v>0</v>
      </c>
      <c r="AS989" s="2">
        <f t="shared" si="193"/>
        <v>0</v>
      </c>
      <c r="AT989" s="2">
        <f t="shared" si="194"/>
        <v>0</v>
      </c>
      <c r="AU989" s="2">
        <f t="shared" si="195"/>
        <v>0</v>
      </c>
      <c r="AV989" s="2"/>
      <c r="AW989" s="2">
        <f>AX989*O989</f>
        <v>0</v>
      </c>
      <c r="AX989" s="2">
        <f t="shared" si="196"/>
        <v>529.98221895859683</v>
      </c>
      <c r="AY989" s="2">
        <f t="shared" si="198"/>
        <v>0</v>
      </c>
      <c r="AZ989" s="1">
        <f>AY989*O989</f>
        <v>0</v>
      </c>
      <c r="BA989" s="15">
        <f t="shared" si="197"/>
        <v>0</v>
      </c>
    </row>
    <row r="990" spans="15:53" ht="14.25" customHeight="1" x14ac:dyDescent="0.25">
      <c r="O990" s="53"/>
      <c r="P990" s="13"/>
      <c r="Q990" s="13"/>
      <c r="R990" s="13"/>
      <c r="S990" s="13"/>
      <c r="T990" s="13"/>
      <c r="U990" s="17"/>
      <c r="V990" s="17"/>
      <c r="AA990" s="49"/>
      <c r="AB990" s="30"/>
      <c r="AC990" s="14"/>
      <c r="AD990" s="4"/>
      <c r="AE990" s="4"/>
      <c r="AF990" s="5"/>
      <c r="AG990" s="6"/>
      <c r="AH990" s="41"/>
      <c r="AI990" s="32"/>
      <c r="AJ990" s="32"/>
      <c r="AL990" s="2">
        <f t="shared" si="186"/>
        <v>0</v>
      </c>
      <c r="AM990" s="2">
        <f t="shared" si="187"/>
        <v>0</v>
      </c>
      <c r="AN990" s="2">
        <f t="shared" si="188"/>
        <v>0</v>
      </c>
      <c r="AO990" s="2">
        <f t="shared" si="189"/>
        <v>0</v>
      </c>
      <c r="AP990" s="2">
        <f t="shared" si="190"/>
        <v>0</v>
      </c>
      <c r="AQ990" s="2">
        <f t="shared" si="191"/>
        <v>0</v>
      </c>
      <c r="AR990" s="2">
        <f t="shared" si="192"/>
        <v>0</v>
      </c>
      <c r="AS990" s="2">
        <f t="shared" si="193"/>
        <v>0</v>
      </c>
      <c r="AT990" s="2">
        <f t="shared" si="194"/>
        <v>0</v>
      </c>
      <c r="AU990" s="2">
        <f t="shared" si="195"/>
        <v>0</v>
      </c>
      <c r="AV990" s="2"/>
      <c r="AW990" s="2">
        <f>AX990*O990</f>
        <v>0</v>
      </c>
      <c r="AX990" s="2">
        <f t="shared" si="196"/>
        <v>529.98221895859683</v>
      </c>
      <c r="AY990" s="2">
        <f t="shared" si="198"/>
        <v>0</v>
      </c>
      <c r="AZ990" s="1">
        <f>AY990*O990</f>
        <v>0</v>
      </c>
      <c r="BA990" s="15">
        <f t="shared" si="197"/>
        <v>0</v>
      </c>
    </row>
    <row r="991" spans="15:53" ht="14.25" customHeight="1" x14ac:dyDescent="0.25">
      <c r="O991" s="53"/>
      <c r="P991" s="13"/>
      <c r="Q991" s="13"/>
      <c r="R991" s="13"/>
      <c r="S991" s="13"/>
      <c r="T991" s="13"/>
      <c r="U991" s="17"/>
      <c r="V991" s="17"/>
      <c r="AA991" s="49"/>
      <c r="AB991" s="30"/>
      <c r="AC991" s="14"/>
      <c r="AD991" s="4"/>
      <c r="AE991" s="4"/>
      <c r="AF991" s="5"/>
      <c r="AG991" s="6"/>
      <c r="AH991" s="41"/>
      <c r="AI991" s="32"/>
      <c r="AJ991" s="32"/>
      <c r="AL991" s="2">
        <f t="shared" si="186"/>
        <v>0</v>
      </c>
      <c r="AM991" s="2">
        <f t="shared" si="187"/>
        <v>0</v>
      </c>
      <c r="AN991" s="2">
        <f t="shared" si="188"/>
        <v>0</v>
      </c>
      <c r="AO991" s="2">
        <f t="shared" si="189"/>
        <v>0</v>
      </c>
      <c r="AP991" s="2">
        <f t="shared" si="190"/>
        <v>0</v>
      </c>
      <c r="AQ991" s="2">
        <f t="shared" si="191"/>
        <v>0</v>
      </c>
      <c r="AR991" s="2">
        <f t="shared" si="192"/>
        <v>0</v>
      </c>
      <c r="AS991" s="2">
        <f t="shared" si="193"/>
        <v>0</v>
      </c>
      <c r="AT991" s="2">
        <f t="shared" si="194"/>
        <v>0</v>
      </c>
      <c r="AU991" s="2">
        <f t="shared" si="195"/>
        <v>0</v>
      </c>
      <c r="AV991" s="2"/>
      <c r="AW991" s="2">
        <f>AX991*O991</f>
        <v>0</v>
      </c>
      <c r="AX991" s="2">
        <f t="shared" si="196"/>
        <v>529.98221895859683</v>
      </c>
      <c r="AY991" s="2">
        <f t="shared" si="198"/>
        <v>0</v>
      </c>
      <c r="AZ991" s="1">
        <f>AY991*O991</f>
        <v>0</v>
      </c>
      <c r="BA991" s="15">
        <f t="shared" si="197"/>
        <v>0</v>
      </c>
    </row>
    <row r="992" spans="15:53" ht="14.25" customHeight="1" x14ac:dyDescent="0.25">
      <c r="O992" s="53"/>
      <c r="P992" s="13"/>
      <c r="Q992" s="13"/>
      <c r="R992" s="13"/>
      <c r="S992" s="13"/>
      <c r="T992" s="13"/>
      <c r="U992" s="17"/>
      <c r="V992" s="17"/>
      <c r="AA992" s="49"/>
      <c r="AB992" s="30"/>
      <c r="AC992" s="14"/>
      <c r="AD992" s="4"/>
      <c r="AE992" s="4"/>
      <c r="AF992" s="5"/>
      <c r="AG992" s="6"/>
      <c r="AH992" s="41"/>
      <c r="AI992" s="32"/>
      <c r="AJ992" s="32"/>
      <c r="AL992" s="2">
        <f t="shared" si="186"/>
        <v>0</v>
      </c>
      <c r="AM992" s="2">
        <f t="shared" si="187"/>
        <v>0</v>
      </c>
      <c r="AN992" s="2">
        <f t="shared" si="188"/>
        <v>0</v>
      </c>
      <c r="AO992" s="2">
        <f t="shared" si="189"/>
        <v>0</v>
      </c>
      <c r="AP992" s="2">
        <f t="shared" si="190"/>
        <v>0</v>
      </c>
      <c r="AQ992" s="2">
        <f t="shared" si="191"/>
        <v>0</v>
      </c>
      <c r="AR992" s="2">
        <f t="shared" si="192"/>
        <v>0</v>
      </c>
      <c r="AS992" s="2">
        <f t="shared" si="193"/>
        <v>0</v>
      </c>
      <c r="AT992" s="2">
        <f t="shared" si="194"/>
        <v>0</v>
      </c>
      <c r="AU992" s="2">
        <f t="shared" si="195"/>
        <v>0</v>
      </c>
      <c r="AV992" s="2"/>
      <c r="AW992" s="2">
        <f>AX992*O992</f>
        <v>0</v>
      </c>
      <c r="AX992" s="2">
        <f t="shared" si="196"/>
        <v>529.98221895859683</v>
      </c>
      <c r="AY992" s="2">
        <f t="shared" si="198"/>
        <v>0</v>
      </c>
      <c r="AZ992" s="1">
        <f>AY992*O992</f>
        <v>0</v>
      </c>
      <c r="BA992" s="15">
        <f t="shared" si="197"/>
        <v>0</v>
      </c>
    </row>
    <row r="993" spans="15:53" ht="14.25" customHeight="1" x14ac:dyDescent="0.25">
      <c r="O993" s="53"/>
      <c r="P993" s="13"/>
      <c r="Q993" s="13"/>
      <c r="R993" s="13"/>
      <c r="S993" s="13"/>
      <c r="T993" s="13"/>
      <c r="U993" s="17"/>
      <c r="V993" s="17"/>
      <c r="AA993" s="49"/>
      <c r="AB993" s="30"/>
      <c r="AC993" s="14"/>
      <c r="AD993" s="4"/>
      <c r="AE993" s="4"/>
      <c r="AF993" s="5"/>
      <c r="AG993" s="6"/>
      <c r="AH993" s="41"/>
      <c r="AI993" s="32"/>
      <c r="AJ993" s="32"/>
      <c r="AL993" s="2">
        <f t="shared" si="186"/>
        <v>0</v>
      </c>
      <c r="AM993" s="2">
        <f t="shared" si="187"/>
        <v>0</v>
      </c>
      <c r="AN993" s="2">
        <f t="shared" si="188"/>
        <v>0</v>
      </c>
      <c r="AO993" s="2">
        <f t="shared" si="189"/>
        <v>0</v>
      </c>
      <c r="AP993" s="2">
        <f t="shared" si="190"/>
        <v>0</v>
      </c>
      <c r="AQ993" s="2">
        <f t="shared" si="191"/>
        <v>0</v>
      </c>
      <c r="AR993" s="2">
        <f t="shared" si="192"/>
        <v>0</v>
      </c>
      <c r="AS993" s="2">
        <f t="shared" si="193"/>
        <v>0</v>
      </c>
      <c r="AT993" s="2">
        <f t="shared" si="194"/>
        <v>0</v>
      </c>
      <c r="AU993" s="2">
        <f t="shared" si="195"/>
        <v>0</v>
      </c>
      <c r="AV993" s="2"/>
      <c r="AW993" s="2">
        <f>AX993*O993</f>
        <v>0</v>
      </c>
      <c r="AX993" s="2">
        <f t="shared" si="196"/>
        <v>529.98221895859683</v>
      </c>
      <c r="AY993" s="2">
        <f t="shared" si="198"/>
        <v>0</v>
      </c>
      <c r="AZ993" s="1">
        <f>AY993*O993</f>
        <v>0</v>
      </c>
      <c r="BA993" s="15">
        <f t="shared" si="197"/>
        <v>0</v>
      </c>
    </row>
    <row r="994" spans="15:53" ht="14.25" customHeight="1" x14ac:dyDescent="0.25">
      <c r="O994" s="53"/>
      <c r="P994" s="13"/>
      <c r="Q994" s="13"/>
      <c r="R994" s="13"/>
      <c r="S994" s="13"/>
      <c r="T994" s="13"/>
      <c r="U994" s="17"/>
      <c r="V994" s="17"/>
      <c r="AA994" s="49"/>
      <c r="AB994" s="30"/>
      <c r="AC994" s="14"/>
      <c r="AD994" s="4"/>
      <c r="AE994" s="4"/>
      <c r="AF994" s="5"/>
      <c r="AG994" s="6"/>
      <c r="AH994" s="41"/>
      <c r="AI994" s="32"/>
      <c r="AJ994" s="32"/>
      <c r="AL994" s="2">
        <f t="shared" si="186"/>
        <v>0</v>
      </c>
      <c r="AM994" s="2">
        <f t="shared" si="187"/>
        <v>0</v>
      </c>
      <c r="AN994" s="2">
        <f t="shared" si="188"/>
        <v>0</v>
      </c>
      <c r="AO994" s="2">
        <f t="shared" si="189"/>
        <v>0</v>
      </c>
      <c r="AP994" s="2">
        <f t="shared" si="190"/>
        <v>0</v>
      </c>
      <c r="AQ994" s="2">
        <f t="shared" si="191"/>
        <v>0</v>
      </c>
      <c r="AR994" s="2">
        <f t="shared" si="192"/>
        <v>0</v>
      </c>
      <c r="AS994" s="2">
        <f t="shared" si="193"/>
        <v>0</v>
      </c>
      <c r="AT994" s="2">
        <f t="shared" si="194"/>
        <v>0</v>
      </c>
      <c r="AU994" s="2">
        <f t="shared" si="195"/>
        <v>0</v>
      </c>
      <c r="AV994" s="2"/>
      <c r="AW994" s="2">
        <f>AX994*O994</f>
        <v>0</v>
      </c>
      <c r="AX994" s="2">
        <f t="shared" si="196"/>
        <v>529.98221895859683</v>
      </c>
      <c r="AY994" s="2">
        <f t="shared" si="198"/>
        <v>0</v>
      </c>
      <c r="AZ994" s="1">
        <f>AY994*O994</f>
        <v>0</v>
      </c>
      <c r="BA994" s="15">
        <f t="shared" si="197"/>
        <v>0</v>
      </c>
    </row>
    <row r="995" spans="15:53" ht="14.25" customHeight="1" x14ac:dyDescent="0.25">
      <c r="O995" s="53"/>
      <c r="P995" s="13"/>
      <c r="Q995" s="13"/>
      <c r="R995" s="13"/>
      <c r="S995" s="13"/>
      <c r="T995" s="13"/>
      <c r="U995" s="17"/>
      <c r="V995" s="17"/>
      <c r="AA995" s="49"/>
      <c r="AB995" s="30"/>
      <c r="AC995" s="14"/>
      <c r="AD995" s="4"/>
      <c r="AE995" s="4"/>
      <c r="AF995" s="5"/>
      <c r="AG995" s="6"/>
      <c r="AH995" s="41"/>
      <c r="AI995" s="32"/>
      <c r="AJ995" s="32"/>
      <c r="AL995" s="2">
        <f t="shared" si="186"/>
        <v>0</v>
      </c>
      <c r="AM995" s="2">
        <f t="shared" si="187"/>
        <v>0</v>
      </c>
      <c r="AN995" s="2">
        <f t="shared" si="188"/>
        <v>0</v>
      </c>
      <c r="AO995" s="2">
        <f t="shared" si="189"/>
        <v>0</v>
      </c>
      <c r="AP995" s="2">
        <f t="shared" si="190"/>
        <v>0</v>
      </c>
      <c r="AQ995" s="2">
        <f t="shared" si="191"/>
        <v>0</v>
      </c>
      <c r="AR995" s="2">
        <f t="shared" si="192"/>
        <v>0</v>
      </c>
      <c r="AS995" s="2">
        <f t="shared" si="193"/>
        <v>0</v>
      </c>
      <c r="AT995" s="2">
        <f t="shared" si="194"/>
        <v>0</v>
      </c>
      <c r="AU995" s="2">
        <f t="shared" si="195"/>
        <v>0</v>
      </c>
      <c r="AV995" s="2"/>
      <c r="AW995" s="2">
        <f>AX995*O995</f>
        <v>0</v>
      </c>
      <c r="AX995" s="2">
        <f t="shared" si="196"/>
        <v>529.98221895859683</v>
      </c>
      <c r="AY995" s="2">
        <f t="shared" si="198"/>
        <v>0</v>
      </c>
      <c r="AZ995" s="1">
        <f>AY995*O995</f>
        <v>0</v>
      </c>
      <c r="BA995" s="15">
        <f t="shared" si="197"/>
        <v>0</v>
      </c>
    </row>
    <row r="996" spans="15:53" ht="14.25" customHeight="1" x14ac:dyDescent="0.25">
      <c r="O996" s="53"/>
      <c r="P996" s="13"/>
      <c r="Q996" s="13"/>
      <c r="R996" s="13"/>
      <c r="S996" s="13"/>
      <c r="T996" s="13"/>
      <c r="U996" s="17"/>
      <c r="V996" s="17"/>
      <c r="AA996" s="49"/>
      <c r="AB996" s="30"/>
      <c r="AC996" s="14"/>
      <c r="AD996" s="4"/>
      <c r="AE996" s="4"/>
      <c r="AF996" s="5"/>
      <c r="AG996" s="6"/>
      <c r="AH996" s="41"/>
      <c r="AI996" s="32"/>
      <c r="AJ996" s="32"/>
      <c r="AL996" s="2">
        <f t="shared" si="186"/>
        <v>0</v>
      </c>
      <c r="AM996" s="2">
        <f t="shared" si="187"/>
        <v>0</v>
      </c>
      <c r="AN996" s="2">
        <f t="shared" si="188"/>
        <v>0</v>
      </c>
      <c r="AO996" s="2">
        <f t="shared" si="189"/>
        <v>0</v>
      </c>
      <c r="AP996" s="2">
        <f t="shared" si="190"/>
        <v>0</v>
      </c>
      <c r="AQ996" s="2">
        <f t="shared" si="191"/>
        <v>0</v>
      </c>
      <c r="AR996" s="2">
        <f t="shared" si="192"/>
        <v>0</v>
      </c>
      <c r="AS996" s="2">
        <f t="shared" si="193"/>
        <v>0</v>
      </c>
      <c r="AT996" s="2">
        <f t="shared" si="194"/>
        <v>0</v>
      </c>
      <c r="AU996" s="2">
        <f t="shared" si="195"/>
        <v>0</v>
      </c>
      <c r="AV996" s="2"/>
      <c r="AW996" s="2">
        <f>AX996*O996</f>
        <v>0</v>
      </c>
      <c r="AX996" s="2">
        <f t="shared" si="196"/>
        <v>529.98221895859683</v>
      </c>
      <c r="AY996" s="2">
        <f t="shared" si="198"/>
        <v>0</v>
      </c>
      <c r="AZ996" s="1">
        <f>AY996*O996</f>
        <v>0</v>
      </c>
      <c r="BA996" s="15">
        <f t="shared" si="197"/>
        <v>0</v>
      </c>
    </row>
    <row r="997" spans="15:53" ht="14.25" customHeight="1" x14ac:dyDescent="0.25">
      <c r="O997" s="53"/>
      <c r="P997" s="13"/>
      <c r="Q997" s="13"/>
      <c r="R997" s="13"/>
      <c r="S997" s="13"/>
      <c r="T997" s="13"/>
      <c r="U997" s="17"/>
      <c r="V997" s="17"/>
      <c r="AA997" s="49"/>
      <c r="AB997" s="30"/>
      <c r="AC997" s="14"/>
      <c r="AD997" s="4"/>
      <c r="AE997" s="4"/>
      <c r="AF997" s="5"/>
      <c r="AG997" s="6"/>
      <c r="AH997" s="41"/>
      <c r="AI997" s="32"/>
      <c r="AJ997" s="32"/>
      <c r="AL997" s="2">
        <f t="shared" si="186"/>
        <v>0</v>
      </c>
      <c r="AM997" s="2">
        <f t="shared" si="187"/>
        <v>0</v>
      </c>
      <c r="AN997" s="2">
        <f t="shared" si="188"/>
        <v>0</v>
      </c>
      <c r="AO997" s="2">
        <f t="shared" si="189"/>
        <v>0</v>
      </c>
      <c r="AP997" s="2">
        <f t="shared" si="190"/>
        <v>0</v>
      </c>
      <c r="AQ997" s="2">
        <f t="shared" si="191"/>
        <v>0</v>
      </c>
      <c r="AR997" s="2">
        <f t="shared" si="192"/>
        <v>0</v>
      </c>
      <c r="AS997" s="2">
        <f t="shared" si="193"/>
        <v>0</v>
      </c>
      <c r="AT997" s="2">
        <f t="shared" si="194"/>
        <v>0</v>
      </c>
      <c r="AU997" s="2">
        <f t="shared" si="195"/>
        <v>0</v>
      </c>
      <c r="AV997" s="2"/>
      <c r="AW997" s="2">
        <f>AX997*O997</f>
        <v>0</v>
      </c>
      <c r="AX997" s="2">
        <f t="shared" si="196"/>
        <v>529.98221895859683</v>
      </c>
      <c r="AY997" s="2">
        <f t="shared" si="198"/>
        <v>0</v>
      </c>
      <c r="AZ997" s="1">
        <f>AY997*O997</f>
        <v>0</v>
      </c>
      <c r="BA997" s="15">
        <f t="shared" si="197"/>
        <v>0</v>
      </c>
    </row>
    <row r="998" spans="15:53" ht="14.25" customHeight="1" x14ac:dyDescent="0.25">
      <c r="O998" s="53"/>
      <c r="P998" s="13"/>
      <c r="Q998" s="13"/>
      <c r="R998" s="13"/>
      <c r="S998" s="13"/>
      <c r="T998" s="13"/>
      <c r="U998" s="17"/>
      <c r="V998" s="17"/>
      <c r="AA998" s="49"/>
      <c r="AB998" s="30"/>
      <c r="AC998" s="14"/>
      <c r="AD998" s="4"/>
      <c r="AE998" s="4"/>
      <c r="AF998" s="5"/>
      <c r="AG998" s="6"/>
      <c r="AH998" s="41"/>
      <c r="AI998" s="32"/>
      <c r="AJ998" s="32"/>
      <c r="AL998" s="2">
        <f t="shared" si="186"/>
        <v>0</v>
      </c>
      <c r="AM998" s="2">
        <f t="shared" si="187"/>
        <v>0</v>
      </c>
      <c r="AN998" s="2">
        <f t="shared" si="188"/>
        <v>0</v>
      </c>
      <c r="AO998" s="2">
        <f t="shared" si="189"/>
        <v>0</v>
      </c>
      <c r="AP998" s="2">
        <f t="shared" si="190"/>
        <v>0</v>
      </c>
      <c r="AQ998" s="2">
        <f t="shared" si="191"/>
        <v>0</v>
      </c>
      <c r="AR998" s="2">
        <f t="shared" si="192"/>
        <v>0</v>
      </c>
      <c r="AS998" s="2">
        <f t="shared" si="193"/>
        <v>0</v>
      </c>
      <c r="AT998" s="2">
        <f t="shared" si="194"/>
        <v>0</v>
      </c>
      <c r="AU998" s="2">
        <f t="shared" si="195"/>
        <v>0</v>
      </c>
      <c r="AV998" s="2"/>
      <c r="AW998" s="2">
        <f>AX998*O998</f>
        <v>0</v>
      </c>
      <c r="AX998" s="2">
        <f t="shared" si="196"/>
        <v>529.98221895859683</v>
      </c>
      <c r="AY998" s="2">
        <f t="shared" si="198"/>
        <v>0</v>
      </c>
      <c r="AZ998" s="1">
        <f>AY998*O998</f>
        <v>0</v>
      </c>
      <c r="BA998" s="15">
        <f t="shared" si="197"/>
        <v>0</v>
      </c>
    </row>
    <row r="999" spans="15:53" ht="14.25" customHeight="1" x14ac:dyDescent="0.25">
      <c r="O999" s="53"/>
      <c r="P999" s="13"/>
      <c r="Q999" s="13"/>
      <c r="R999" s="13"/>
      <c r="S999" s="13"/>
      <c r="T999" s="13"/>
      <c r="U999" s="17"/>
      <c r="V999" s="17"/>
      <c r="AA999" s="49"/>
      <c r="AB999" s="30"/>
      <c r="AC999" s="14"/>
      <c r="AD999" s="4"/>
      <c r="AE999" s="4"/>
      <c r="AF999" s="5"/>
      <c r="AG999" s="6"/>
      <c r="AH999" s="41"/>
      <c r="AI999" s="32"/>
      <c r="AJ999" s="32"/>
      <c r="AL999" s="2">
        <f t="shared" si="186"/>
        <v>0</v>
      </c>
      <c r="AM999" s="2">
        <f t="shared" si="187"/>
        <v>0</v>
      </c>
      <c r="AN999" s="2">
        <f t="shared" si="188"/>
        <v>0</v>
      </c>
      <c r="AO999" s="2">
        <f t="shared" si="189"/>
        <v>0</v>
      </c>
      <c r="AP999" s="2">
        <f t="shared" si="190"/>
        <v>0</v>
      </c>
      <c r="AQ999" s="2">
        <f t="shared" si="191"/>
        <v>0</v>
      </c>
      <c r="AR999" s="2">
        <f t="shared" si="192"/>
        <v>0</v>
      </c>
      <c r="AS999" s="2">
        <f t="shared" si="193"/>
        <v>0</v>
      </c>
      <c r="AT999" s="2">
        <f t="shared" si="194"/>
        <v>0</v>
      </c>
      <c r="AU999" s="2">
        <f t="shared" si="195"/>
        <v>0</v>
      </c>
      <c r="AV999" s="2"/>
      <c r="AW999" s="2">
        <f>AX999*O999</f>
        <v>0</v>
      </c>
      <c r="AX999" s="2">
        <f t="shared" si="196"/>
        <v>529.98221895859683</v>
      </c>
      <c r="AY999" s="2">
        <f t="shared" si="198"/>
        <v>0</v>
      </c>
      <c r="AZ999" s="1">
        <f>AY999*O999</f>
        <v>0</v>
      </c>
      <c r="BA999" s="15">
        <f t="shared" si="197"/>
        <v>0</v>
      </c>
    </row>
    <row r="1000" spans="15:53" ht="14.25" customHeight="1" x14ac:dyDescent="0.25">
      <c r="O1000" s="53"/>
      <c r="P1000" s="13"/>
      <c r="Q1000" s="13"/>
      <c r="R1000" s="13"/>
      <c r="S1000" s="13"/>
      <c r="T1000" s="13"/>
      <c r="U1000" s="17"/>
      <c r="V1000" s="17"/>
      <c r="AA1000" s="49"/>
      <c r="AB1000" s="30"/>
      <c r="AC1000" s="14"/>
      <c r="AD1000" s="4"/>
      <c r="AE1000" s="4"/>
      <c r="AF1000" s="5"/>
      <c r="AG1000" s="6"/>
      <c r="AH1000" s="41"/>
      <c r="AI1000" s="32"/>
      <c r="AJ1000" s="32"/>
      <c r="AL1000" s="2">
        <f t="shared" si="186"/>
        <v>0</v>
      </c>
      <c r="AM1000" s="2">
        <f t="shared" si="187"/>
        <v>0</v>
      </c>
      <c r="AN1000" s="2">
        <f t="shared" si="188"/>
        <v>0</v>
      </c>
      <c r="AO1000" s="2">
        <f t="shared" si="189"/>
        <v>0</v>
      </c>
      <c r="AP1000" s="2">
        <f t="shared" si="190"/>
        <v>0</v>
      </c>
      <c r="AQ1000" s="2">
        <f t="shared" si="191"/>
        <v>0</v>
      </c>
      <c r="AR1000" s="2">
        <f t="shared" si="192"/>
        <v>0</v>
      </c>
      <c r="AS1000" s="2">
        <f t="shared" si="193"/>
        <v>0</v>
      </c>
      <c r="AT1000" s="2">
        <f t="shared" si="194"/>
        <v>0</v>
      </c>
      <c r="AU1000" s="2">
        <f t="shared" si="195"/>
        <v>0</v>
      </c>
      <c r="AV1000" s="2"/>
      <c r="AW1000" s="2">
        <f>AX1000*O1000</f>
        <v>0</v>
      </c>
      <c r="AX1000" s="2">
        <f t="shared" si="196"/>
        <v>529.98221895859683</v>
      </c>
      <c r="AY1000" s="2">
        <f t="shared" si="198"/>
        <v>0</v>
      </c>
      <c r="AZ1000" s="1">
        <f>AY1000*O1000</f>
        <v>0</v>
      </c>
      <c r="BA1000" s="15">
        <f t="shared" si="197"/>
        <v>0</v>
      </c>
    </row>
    <row r="1001" spans="15:53" ht="14.25" customHeight="1" x14ac:dyDescent="0.25">
      <c r="O1001" s="53"/>
      <c r="P1001" s="13"/>
      <c r="Q1001" s="13"/>
      <c r="R1001" s="13"/>
      <c r="S1001" s="13"/>
      <c r="T1001" s="13"/>
      <c r="U1001" s="17"/>
      <c r="V1001" s="17"/>
      <c r="AA1001" s="49"/>
      <c r="AB1001" s="30"/>
      <c r="AC1001" s="14"/>
      <c r="AD1001" s="4"/>
      <c r="AE1001" s="4"/>
      <c r="AF1001" s="5"/>
      <c r="AG1001" s="6"/>
      <c r="AH1001" s="41"/>
      <c r="AI1001" s="32"/>
      <c r="AJ1001" s="3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1"/>
      <c r="BA1001" s="24"/>
    </row>
    <row r="1002" spans="15:53" ht="14.25" customHeight="1" x14ac:dyDescent="0.25">
      <c r="O1002" s="53"/>
      <c r="P1002" s="13"/>
      <c r="Q1002" s="13"/>
      <c r="R1002" s="13"/>
      <c r="S1002" s="13"/>
      <c r="T1002" s="13"/>
      <c r="U1002" s="17"/>
      <c r="V1002" s="17"/>
      <c r="AA1002" s="49"/>
      <c r="AB1002" s="30"/>
      <c r="AC1002" s="14"/>
      <c r="AD1002" s="4"/>
      <c r="AE1002" s="4"/>
      <c r="AF1002" s="5"/>
      <c r="AG1002" s="6"/>
      <c r="AH1002" s="41"/>
      <c r="AI1002" s="32"/>
      <c r="AJ1002" s="3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1"/>
      <c r="BA1002" s="24"/>
    </row>
    <row r="1003" spans="15:53" ht="14.25" customHeight="1" x14ac:dyDescent="0.25">
      <c r="O1003" s="53"/>
      <c r="P1003" s="13"/>
      <c r="Q1003" s="13"/>
      <c r="R1003" s="13"/>
      <c r="S1003" s="13"/>
      <c r="T1003" s="13"/>
      <c r="U1003" s="17"/>
      <c r="V1003" s="17"/>
      <c r="AA1003" s="49"/>
      <c r="AB1003" s="30"/>
      <c r="AC1003" s="14"/>
      <c r="AD1003" s="4"/>
      <c r="AE1003" s="4"/>
      <c r="AF1003" s="5"/>
      <c r="AG1003" s="6"/>
      <c r="AH1003" s="41"/>
      <c r="AI1003" s="32"/>
      <c r="AJ1003" s="3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1"/>
      <c r="BA1003" s="24"/>
    </row>
    <row r="1004" spans="15:53" ht="14.25" customHeight="1" x14ac:dyDescent="0.25">
      <c r="O1004" s="53"/>
      <c r="P1004" s="13"/>
      <c r="Q1004" s="13"/>
      <c r="R1004" s="13"/>
      <c r="S1004" s="13"/>
      <c r="T1004" s="13"/>
      <c r="U1004" s="17"/>
      <c r="V1004" s="17"/>
      <c r="AA1004" s="49"/>
      <c r="AB1004" s="30"/>
      <c r="AC1004" s="14"/>
      <c r="AD1004" s="4"/>
      <c r="AE1004" s="4"/>
      <c r="AF1004" s="5"/>
      <c r="AG1004" s="6"/>
      <c r="AH1004" s="41"/>
      <c r="AI1004" s="32"/>
      <c r="AJ1004" s="3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1"/>
      <c r="BA1004" s="24"/>
    </row>
  </sheetData>
  <mergeCells count="2">
    <mergeCell ref="A7:J7"/>
    <mergeCell ref="A1:J2"/>
  </mergeCells>
  <phoneticPr fontId="13" type="noConversion"/>
  <conditionalFormatting sqref="A8:J9">
    <cfRule type="cellIs" dxfId="1" priority="1" operator="lessThan">
      <formula>0</formula>
    </cfRule>
  </conditionalFormatting>
  <conditionalFormatting sqref="A8:J9">
    <cfRule type="cellIs" dxfId="0" priority="2" operator="greaterThan">
      <formula>0</formula>
    </cfRule>
  </conditionalFormatting>
  <pageMargins left="0.7" right="0.7" top="0.75" bottom="0.75" header="0" footer="0"/>
  <pageSetup orientation="landscape"/>
  <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2 5 9 3 e b - c a 9 d - 4 7 3 a - 9 0 7 6 - 3 a 2 f f 0 0 5 4 9 f 8 "   x m l n s = " h t t p : / / s c h e m a s . m i c r o s o f t . c o m / D a t a M a s h u p " > A A A A A B k G A A B Q S w M E F A A C A A g A K V 8 y U m X b 9 g u i A A A A 9 Q A A A B I A H A B D b 2 5 m a W c v U G F j a 2 F n Z S 5 4 b W w g o h g A K K A U A A A A A A A A A A A A A A A A A A A A A A A A A A A A h Y 8 x D o I w G I W v Q r r T l r o Q 8 l M S X S U x m h j X p l R o g E J o s d z N w S N 5 B T G K u j m + 9 3 3 D e / f r D b K p b Y K L G q z u T I o i T F G g j O w K b c o U j e 4 c x i j j s B O y F q U K Z t n Y Z L J F i i r n + o Q Q 7 z 3 2 K 9 w N J W G U R u S U b w + y U q 1 A H 1 n / l 0 N t r B N G K s T h + B r D G Y 5 j z O g 8 C c j S Q a 7 N l 7 O Z P e l P C Z u x c e O g e O / C 9 R 7 I E o G 8 L / A H U E s D B B Q A A g A I A C l f M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X z J S u G z e G R U D A A C W H A A A E w A c A E Z v c m 1 1 b G F z L 1 N l Y 3 R p b 2 4 x L m 0 g o h g A K K A U A A A A A A A A A A A A A A A A A A A A A A A A A A A A 7 Z j t b t o w F I b / I 3 E P V i p N Q c q S p v R j o q o m W q j 2 Q d u N Z O u k a T + c 4 A 5 r j h 3 Z D m t V c U m 7 i t 3 Y n I Q 0 o U 0 / x l i m a A E B B 8 f k P f b 7 n C M L g X y J G Q V O + m n v t 1 v t l p h C j i Z g Q 5 t i I V 8 S H G B 5 Y G 9 u P h O M q 0 A D B 4 A g 2 W 4 B 9 T h m V C I 1 8 E Y w a g 6 Y H w W I S v 0 c e e Z R f I V K o W t T K U P R s y w Y 4 u d h 5 J k e l h e Y o k v T Z 4 E 1 2 7 J 8 S C c E C U t y O E E 9 e 9 C T h + 7 R B 2 d g E V g m 3 + k Y q f a G p j R m i E s 8 Y S C E H A I X e o j A O E E V E W Q e c x a M 1 B r 0 J E 0 D O C H B U i J u J s H h 1 S m T U 0 y / 6 h 0 D 0 I i Q 7 H 1 4 q V L 5 C E m E h D n k n P F c M V U A L o d U h E z I g l g 2 h v R 7 E y t m T i I K B R i j g M 3 w B I r 8 P s k Q i i c E V O h l k s a 1 l l 6 2 N Q M s w q 0 8 3 M 7 D n T z c 1 e Z l 8 p Q F C N 7 S p z A o 6 N 9 N 1 b j O E u j G 9 0 / d 0 u b z T r u F 6 Q M S T 4 A L 6 F u d C g A b u q 8 a w G o D W O r W u g D r V g L Y m d M A V h / A E r f W B d h 2 F Y A N n K a D 1 Q e w Q d 9 Z Z w v b q Y K w / q D f E F Y b w l K 3 1 g X Y b h W A j Z p T f o 0 A G 6 3 1 l L 9 X B W C f T s Y N Y L U B L H V r X Y C 9 q K S D v T 5 9 2 2 s Q q w 1 i s V + r M F Z u b w W H / D P 3 v 6 H r c X v L 8 F o + Z S f b 5 c b 2 r o J v S S 4 r 8 1 u O V 5 b C E + i q 6 I + w 9 + 5 J Q 1 g t C X t g g f b v t s h s W U o g B e L x D m k v Q a x c E B G R 0 P 4 D Y h W t F F I f J b C q 7 9 a s a 0 n s f 0 P c C j n 2 0 b / F c W G S m h K q I l L C u V g 6 N E Y + 4 5 N 0 2 v 1 c 3 l g Y 2 3 2 t i a v A Y y Q e T Z c 4 j w c X E 8 z 8 Y j a y m J R n N c J 0 q m w 5 x i Q u 6 S J 6 D i L I l 2 P 2 P X N 9 O X k D I O h P g Y s u p T m k E 3 G O 5 V T / v K z 8 J f 5 v f z w q 7 v s T i / J O W n / x O N F 9 v F h u w r 2 S v X v H M f V x C H F p T s 4 3 H J a X j b 1 a i 3 l I N W 8 2 S Q d Q d R h v f 7 H X K D Y Z B 0 7 k C Y l l 9 P N H E c M x C g n 0 U Y L v P b 1 G M 9 V L P R d T e f a b G A O 1 t 5 l g w W 8 c M t A n q n J g U S q x 5 I L x I M 3 W v Q p R v L a S 7 O I l L W 5 r A K n m q U o L P M R v 9 Z d l n f 1 f U E s B A i 0 A F A A C A A g A K V 8 y U m X b 9 g u i A A A A 9 Q A A A B I A A A A A A A A A A A A A A A A A A A A A A E N v b m Z p Z y 9 Q Y W N r Y W d l L n h t b F B L A Q I t A B Q A A g A I A C l f M l I P y u m r p A A A A O k A A A A T A A A A A A A A A A A A A A A A A O 4 A A A B b Q 2 9 u d G V u d F 9 U e X B l c 1 0 u e G 1 s U E s B A i 0 A F A A C A A g A K V 8 y U r h s 3 h k V A w A A l h w A A B M A A A A A A A A A A A A A A A A A 3 w E A A E Z v c m 1 1 b G F z L 1 N l Y 3 R p b 2 4 x L m 1 Q S w U G A A A A A A M A A w D C A A A A Q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8 A A A A A A A B H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l z d C U z R m x p b W l 0 J T N E M T A w J T I 2 c 2 9 y d C U z R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S Z W N v d m V y e V R h c m d l d F N o Z W V 0 I i B W Y W x 1 Z T 0 i c 1 B P U l R G T 0 x J T y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a G l z d F 9 s a W 1 p d F 8 x M D B f c 2 9 y d F 8 x I i A v P j x F b n R y e S B U e X B l P S J G a W x s Z W R D b 2 1 w b G V 0 Z V J l c 3 V s d F R v V 2 9 y a 3 N o Z W V 0 I i B W Y W x 1 Z T 0 i b D E i I C 8 + P E V u d H J 5 I F R 5 c G U 9 I l F 1 Z X J 5 S U Q i I F Z h b H V l P S J z Z D l h Z D g 3 Y T c t N j Z m O C 0 0 N 2 J l L T k w M T Y t Y m U y Y j J h M W I z O G N l I i A v P j x F b n R y e S B U e X B l P S J G a W x s T G F z d F V w Z G F 0 Z W Q i I F Z h b H V l P S J k M j A y M S 0 w M S 0 x O F Q x N D o y M D o w N i 4 1 N D M x M T U 0 W i I g L z 4 8 R W 5 0 c n k g V H l w Z T 0 i R m l s b E N v b H V t b l R 5 c G V z I i B W Y W x 1 Z T 0 i c 0 F B P T 0 i I C 8 + P E V u d H J 5 I F R 5 c G U 9 I k Z p b G x D b 2 x 1 b W 5 O Y W 1 l c y I g V m F s d W U 9 I n N b J n F 1 b 3 Q 7 Q l R D V V N E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P 2 x p b W l 0 P T E w M F x 1 M D A y N n N v c n Q 9 M S 9 U Y W J l b G E g V H J h b n N w b 3 N 0 Y S 5 7 Q 2 9 s d W 1 u M y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a X N 0 P 2 x p b W l 0 P T E w M F x 1 M D A y N n N v c n Q 9 M S 9 U Y W J l b G E g V H J h b n N w b 3 N 0 Y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C U z R m x p b W l 0 J T N E M T A w J T I 2 c 2 9 y d C U z R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Q l M 0 Z s a W 1 p d C U z R D E w M C U y N n N v c n Q l M 0 Q x L 1 R h Y m V s Y S U y M F R y Y W 5 z c G 9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G l z d F 9 s a W 1 p d F 8 x M D B f c 2 9 y d F 8 x M y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m M j U 1 O T E w O S 0 z Y T Y 1 L T Q 0 O D Q t O D Y 0 N S 0 y N W J m Y T A 5 M G R m N j I i I C 8 + P E V u d H J 5 I F R 5 c G U 9 I k Z p b G x M Y X N 0 V X B k Y X R l Z C I g V m F s d W U 9 I m Q y M D I x L T A x L T E 4 V D E 0 O j I w O j A 2 L j U y N D E y M j h a I i A v P j x F b n R y e S B U e X B l P S J G a W x s Q 2 9 s d W 1 u V H l w Z X M i I F Z h b H V l P S J z Q U E 9 P S I g L z 4 8 R W 5 0 c n k g V H l w Z T 0 i R m l s b E N v b H V t b k 5 h b W V z I i B W Y W x 1 Z T 0 i c 1 s m c X V v d D t F V E h V U 0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Q / b G l t a X Q 9 M T A w X H U w M D I 2 c 2 9 y d D 0 x I C g y K S 9 U Y W J l b G E g V H J h b n N w b 3 N 0 Y S 5 7 Q 2 9 s d W 1 u M y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a X N 0 P 2 x p b W l 0 P T E w M F x 1 M D A y N n N v c n Q 9 M S A o M i k v V G F i Z W x h I F R y Y W 5 z c G 9 z d G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M i k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U y M C g y K S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M i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I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h p c 3 R f b G l t a X R f M T A w X 3 N v c n R f M T M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l E I i B W Y W x 1 Z T 0 i c z I 1 Y z Q 1 N G R k L T M 3 Z T c t N G E 5 N y 1 h O T U z L W Q 4 N W I 3 Y T Z i N D Z j Y i I g L z 4 8 R W 5 0 c n k g V H l w Z T 0 i R m l s b E x h c 3 R V c G R h d G V k I i B W Y W x 1 Z T 0 i Z D I w M j E t M D E t M T h U M T Q 6 M j A 6 M D Y u N T A 4 M T E 1 N l o i I C 8 + P E V u d H J 5 I F R 5 c G U 9 I k Z p b G x D b 2 x 1 b W 5 U e X B l c y I g V m F s d W U 9 I n N B Q T 0 9 I i A v P j x F b n R y e S B U e X B l P S J G a W x s Q 2 9 s d W 1 u T m F t Z X M i I F Z h b H V l P S J z W y Z x d W 9 0 O 0 V P U 1 V T R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D 9 s a W 1 p d D 0 x M D B c d T A w M j Z z b 3 J 0 P T E g K D M p L 1 R h Y m V s Y S B U c m F u c 3 B v c 3 R h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h p c 3 Q / b G l t a X Q 9 M T A w X H U w M D I 2 c 2 9 y d D 0 x I C g z K S 9 U Y W J l b G E g V H J h b n N w b 3 N 0 Y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U y M C g z K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M p L 1 R h Y m V s Y S U y M F R y Y W 5 z c G 9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U y M C g z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M y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a G l z d F 9 s a W 1 p d F 8 x M D B f c 2 9 y d F 8 x M z Q 1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l E I i B W Y W x 1 Z T 0 i c 2 M x O T F m Z D I 2 L W E 3 N T I t N G U w M C 1 h N z c 2 L T k x M W N l N j A 5 N z l i N y I g L z 4 8 R W 5 0 c n k g V H l w Z T 0 i R m l s b E V y c m 9 y Q 2 9 1 b n Q i I F Z h b H V l P S J s M C I g L z 4 8 R W 5 0 c n k g V H l w Z T 0 i R m l s b E x h c 3 R V c G R h d G V k I i B W Y W x 1 Z T 0 i Z D I w M j E t M D E t M T h U M T Q 6 M j A 6 M D Y u N D U w O T k 5 N V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2 x 1 b W 5 O Y W 1 l c y I g V m F s d W U 9 I n N b J n F 1 b 3 Q 7 R E F T S F V T R C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Q / b G l t a X Q 9 M T A w X H U w M D I 2 c 2 9 y d D 0 x I C g 0 K S 9 U Y W J l b G E g V H J h b n N w b 3 N 0 Y S 5 7 Q 2 9 s d W 1 u M y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a X N 0 P 2 x p b W l 0 P T E w M F x 1 M D A y N n N v c n Q 9 M S A o N C k v V G F i Z W x h I F R y Y W 5 z c G 9 z d G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N C k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U y M C g 0 K S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N C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Q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h p c 3 R f b G l t a X R f M T A w X 3 N v c n R f M T M 0 N i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J R C I g V m F s d W U 9 I n N j Z W Q 1 Y z A 4 M y 0 z M 2 Z k L T R i N T M t O T B j O C 1 j N D I 0 N G V j O W M 4 Y j M i I C 8 + P E V u d H J 5 I F R 5 c G U 9 I k Z p b G x M Y X N 0 V X B k Y X R l Z C I g V m F s d W U 9 I m Q y M D I x L T A x L T E 4 V D E 0 O j I w O j A 0 L j M 1 N j k 4 O D R a I i A v P j x F b n R y e S B U e X B l P S J G a W x s Q 2 9 s d W 1 u V H l w Z X M i I F Z h b H V l P S J z Q U E 9 P S I g L z 4 8 R W 5 0 c n k g V H l w Z T 0 i R m l s b E N v b H V t b k 5 h b W V z I i B W Y W x 1 Z T 0 i c 1 s m c X V v d D t B R E F V U 0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Q / b G l t a X Q 9 M T A w X H U w M D I 2 c 2 9 y d D 0 x I C g 1 K S 9 U Y W J l b G E g V H J h b n N w b 3 N 0 Y S 5 7 Q 2 9 s d W 1 u M y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a X N 0 P 2 x p b W l 0 P T E w M F x 1 M D A y N n N v c n Q 9 M S A o N S k v V G F i Z W x h I F R y Y W 5 z c G 9 z d G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N S k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U y M C g 1 K S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N S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U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h p c 3 R f b G l t a X R f M T A w X 3 N v c n R f M T M 0 N y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J R C I g V m F s d W U 9 I n M 4 M z U w O T E y Y i 0 x Z m U y L T Q 2 M m M t O G M 3 Z C 0 2 M G V l Z W Y 2 Z m M 2 M m Y i I C 8 + P E V u d H J 5 I F R 5 c G U 9 I k Z p b G x M Y X N 0 V X B k Y X R l Z C I g V m F s d W U 9 I m Q y M D I x L T A x L T E 4 V D E 0 O j I w O j A 0 L j M z M j A x N j d a I i A v P j x F b n R y e S B U e X B l P S J G a W x s Q 2 9 s d W 1 u V H l w Z X M i I F Z h b H V l P S J z Q U E 9 P S I g L z 4 8 R W 5 0 c n k g V H l w Z T 0 i R m l s b E N v b H V t b k 5 h b W V z I i B W Y W x 1 Z T 0 i c 1 s m c X V v d D t M V E N V U 0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Q / b G l t a X Q 9 M T A w X H U w M D I 2 c 2 9 y d D 0 x I C g 2 K S 9 U Y W J l b G E g V H J h b n N w b 3 N 0 Y S 5 7 Q 2 9 s d W 1 u M y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a X N 0 P 2 x p b W l 0 P T E w M F x 1 M D A y N n N v c n Q 9 M S A o N i k v V G F i Z W x h I F R y Y W 5 z c G 9 z d G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N i k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U y M C g 2 K S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N i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Y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h p c 3 R f b G l t a X R f M T A w X 3 N v c n R f M T M 0 O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J R C I g V m F s d W U 9 I n M z N 2 M 0 N m M 3 N y 1 m Z D A 3 L T Q y M T I t O G R l M y 1 i N z k 0 N j M 5 Z j Q x N T g i I C 8 + P E V u d H J 5 I F R 5 c G U 9 I k Z p b G x M Y X N 0 V X B k Y X R l Z C I g V m F s d W U 9 I m Q y M D I x L T A x L T E 4 V D E 0 O j I w O j A 0 L j I 1 M D k 4 O D N a I i A v P j x F b n R y e S B U e X B l P S J G a W x s Q 2 9 s d W 1 u V H l w Z X M i I F Z h b H V l P S J z Q U E 9 P S I g L z 4 8 R W 5 0 c n k g V H l w Z T 0 i R m l s b E N v b H V t b k 5 h b W V z I i B W Y W x 1 Z T 0 i c 1 s m c X V v d D t Y T V J V U 0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Q / b G l t a X Q 9 M T A w X H U w M D I 2 c 2 9 y d D 0 x I C g 3 K S 9 U Y W J l b G E g V H J h b n N w b 3 N 0 Y S 5 7 Q 2 9 s d W 1 u M y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a X N 0 P 2 x p b W l 0 P T E w M F x 1 M D A y N n N v c n Q 9 M S A o N y k v V G F i Z W x h I F R y Y W 5 z c G 9 z d G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c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N y k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U y M C g 3 K S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N y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c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h p c 3 R f b G l t a X R f M T A w X 3 N v c n R f M T M 0 O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J R C I g V m F s d W U 9 I n M 3 M T V i M G M 2 M y 1 m Z T I 3 L T Q z O D k t O W F l N y 1 k N G E z O D k z Z j Q 5 M T E i I C 8 + P E V u d H J 5 I F R 5 c G U 9 I k Z p b G x F c n J v c k N v d W 5 0 I i B W Y W x 1 Z T 0 i b D A i I C 8 + P E V u d H J 5 I F R 5 c G U 9 I k Z p b G x M Y X N 0 V X B k Y X R l Z C I g V m F s d W U 9 I m Q y M D I x L T A x L T E 4 V D E 0 O j I w O j A 0 L j E 0 N D k 4 O D R a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x J T k t V U 0 Q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P 2 x p b W l 0 P T E w M F x 1 M D A y N n N v c n Q 9 M S A o O C k v V G F i Z W x h I F R y Y W 5 z c G 9 z d G E u e 0 N v b H V t b j M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G l z d D 9 s a W 1 p d D 0 x M D B c d T A w M j Z z b 3 J 0 P T E g K D g p L 1 R h Y m V s Y S B U c m F u c 3 B v c 3 R h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J T N G b G l t a X Q l M 0 Q x M D A l M j Z z b 3 J 0 J T N E M S U y M C g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g p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C U z R m x p b W l 0 J T N E M T A w J T I 2 c 2 9 y d C U z R D E l M j A o O C k v V G F i Z W x h J T I w V H J h b n N w b 3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Q l M 0 Z s a W 1 p d C U z R D E w M C U y N n N v c n Q l M 0 Q x J T I w K D g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J T N G b G l t a X Q l M 0 Q x M D A l M j Z z b 3 J 0 J T N E M S U y M C g 4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3 Q l M 0 Z s a W 1 p d C U z R D E w M C U y N n N v c n Q l M 0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U m V j b 3 Z l c n l U Y X J n Z X R T a G V l d C I g V m F s d W U 9 I n N Q T 1 J U R k 9 M S U 8 i I C 8 + P E V u d H J 5 I F R 5 c G U 9 I l J l Y 2 9 2 Z X J 5 V G F y Z 2 V 0 Q 2 9 s d W 1 u I i B W Y W x 1 Z T 0 i b D I z I i A v P j x F b n R y e S B U e X B l P S J S Z W N v d m V y e V R h c m d l d F J v d y I g V m F s d W U 9 I m w x I i A v P j x F b n R y e S B U e X B l P S J G a W x s V G F y Z 2 V 0 I i B W Y W x 1 Z T 0 i c 2 x h c 3 R f b G l t a X R f M T A w X 3 N v c n R f M S I g L z 4 8 R W 5 0 c n k g V H l w Z T 0 i R m l s b G V k Q 2 9 t c G x l d G V S Z X N 1 b H R U b 1 d v c m t z a G V l d C I g V m F s d W U 9 I m w x I i A v P j x F b n R y e S B U e X B l P S J R d W V y e U l E I i B W Y W x 1 Z T 0 i c 2 U z Y T V i Z T F m L T g x N T g t N D g 4 M S 0 4 Y m I 5 L W N j M W M 0 Y z d j Z m R h Z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x O F Q x N D o y M D o w N C 4 x M j U w M D A w W i I g L z 4 8 R W 5 0 c n k g V H l w Z T 0 i R m l s b E N v b H V t b l R 5 c G V z I i B W Y W x 1 Z T 0 i c 0 F B P T 0 i I C 8 + P E V u d H J 5 I F R 5 c G U 9 I k Z p b G x D b 2 x 1 b W 5 O Y W 1 l c y I g V m F s d W U 9 I n N b J n F 1 b 3 Q 7 R E 9 U V V N E V C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3 Q / b G l t a X Q 9 M T A w X H U w M D I 2 c 2 9 y d D 0 x L 1 R h Y m V s Y S B U c m F u c 3 B v c 3 R h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h c 3 Q / b G l t a X Q 9 M T A w X H U w M D I 2 c 2 9 y d D 0 x L 1 R h Y m V s Y S B U c m F u c 3 B v c 3 R h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J T N G b G l t a X Q l M 0 Q x M D A l M j Z z b 3 J 0 J T N E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3 Q l M 0 Z s a W 1 p d C U z R D E w M C U y N n N v c n Q l M 0 Q x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U z R m x p b W l 0 J T N E M T A w J T I 2 c 2 9 y d C U z R D E v V G F i Z W x h J T I w V H J h b n N w b 3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3 Q l M 0 Z s a W 1 p d C U z R D E w M C U y N n N v c n Q l M 0 Q x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U z R m x p b W l 0 J T N E M T A w J T I 2 c 2 9 y d C U z R D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3 Q l M 0 Z s a W 1 p d C U z R D E w M C U y N n N v c n Q l M 0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B Q T 0 9 I i A v P j x F b n R y e S B U e X B l P S J G a W x s T G F z d F V w Z G F 0 Z W Q i I F Z h b H V l P S J k M j A y M S 0 w M S 0 x O F Q x N D o y M D o w N C 4 x M D M 5 O D c w W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h c 3 R f b G l t a X R f M T A w X 3 N v c n R f M T E x I i A v P j x F b n R y e S B U e X B l P S J G a W x s Z W R D b 2 1 w b G V 0 Z V J l c 3 V s d F R v V 2 9 y a 3 N o Z W V 0 I i B W Y W x 1 Z T 0 i b D E i I C 8 + P E V u d H J 5 I F R 5 c G U 9 I l F 1 Z X J 5 S U Q i I F Z h b H V l P S J z M j k 4 M D B l Z j M t Y z h m M S 0 0 Y W Y 1 L T l h M j U t N D V m N G Y z Y W Y z Z D k 2 I i A v P j x F b n R y e S B U e X B l P S J G a W x s Q 2 9 1 b n Q i I F Z h b H V l P S J s M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Q 2 9 s d W 1 u T m F t Z X M i I F Z h b H V l P S J z W y Z x d W 9 0 O 1 F U T V V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3 Q / b G l t a X Q 9 M T A w X H U w M D I 2 c 2 9 y d D 0 x I C g y K S 9 U Y W J l b G E g V H J h b n N w b 3 N 0 Y S 5 7 Q 2 9 s d W 1 u M y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Y X N 0 P 2 x p b W l 0 P T E w M F x 1 M D A y N n N v c n Q 9 M S A o M i k v V G F i Z W x h I F R y Y W 5 z c G 9 z d G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l M 0 Z s a W 1 p d C U z R D E w M C U y N n N v c n Q l M 0 Q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U z R m x p b W l 0 J T N E M T A w J T I 2 c 2 9 y d C U z R D E l M j A o M i k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J T N G b G l t a X Q l M 0 Q x M D A l M j Z z b 3 J 0 J T N E M S U y M C g y K S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U z R m x p b W l 0 J T N E M T A w J T I 2 c 2 9 y d C U z R D E l M j A o M i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J T N G b G l t a X Q l M 0 Q x M D A l M j Z z b 3 J 0 J T N E M S U y M C g y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U z R m x p b W l 0 J T N E M T A w J T I 2 c 2 9 y d C U z R D E l M j A o M i k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U m V j b 3 Z l c n l U Y X J n Z X R T a G V l d C I g V m F s d W U 9 I n N Q T 1 J U R k 9 M S U 8 i I C 8 + P E V u d H J 5 I F R 5 c G U 9 I l J l Y 2 9 2 Z X J 5 V G F y Z 2 V 0 Q 2 9 s d W 1 u I i B W Y W x 1 Z T 0 i b D E 0 I i A v P j x F b n R y e S B U e X B l P S J S Z W N v d m V y e V R h c m d l d F J v d y I g V m F s d W U 9 I m w y I i A v P j x F b n R y e S B U e X B l P S J G a W x s V G F y Z 2 V 0 I i B W Y W x 1 Z T 0 i c 0 N v b n N 1 b H R h M S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O F Q x N D o y M D o w N C 4 w M T k 5 O D c 5 W i I g L z 4 8 R W 5 0 c n k g V H l w Z T 0 i R m l s b E N v b H V t b l R 5 c G V z I i B W Y W x 1 Z T 0 i c 0 J R P T 0 i I C 8 + P E V u d H J 5 I F R 5 c G U 9 I k Z p b G x D b 2 x 1 b W 5 O Y W 1 l c y I g V m F s d W U 9 I n N b J n F 1 b 3 Q 7 V V N E Q l J M J n F 1 b 3 Q 7 X S I g L z 4 8 R W 5 0 c n k g V H l w Z T 0 i R m l s b F N 0 Y X R 1 c y I g V m F s d W U 9 I n N D b 2 1 w b G V 0 Z S I g L z 4 8 R W 5 0 c n k g V H l w Z T 0 i U X V l c n l J R C I g V m F s d W U 9 I n M 5 M D J i Z G J j Y S 0 3 N j c z L T R l Y 2 E t O W N k M C 0 z N T Z m Z D N h O D l m O G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1 R p c G 8 g Q W x 0 Z X J h Z G 8 u e 1 V T R E J S T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E v V G l w b y B B b H R l c m F k b y 5 7 V V N E Q l J M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V G F i Z W x h J T I w V H J h b n N w b 3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G n E D P 1 F X S 6 S o w / Q y W H / s A A A A A A I A A A A A A B B m A A A A A Q A A I A A A A I D 8 E w G l T g i z H o + n 3 Z n x 4 n Q 2 O F s B T u q W V q o m U q b 6 q A c 8 A A A A A A 6 A A A A A A g A A I A A A A H r G v C 5 n D K G d Y W B r F + t C S A S O F t 0 D e a E Z 7 9 q a X V d 9 / v n s U A A A A K S Q l n u d z B P u l Z J R t z u 1 T j T L Q Q y e 2 + N K N 2 R P S z Z D 5 A w n Y 6 7 W 4 H N R l 7 q z Q o o X M j V x D A 0 4 d e 9 L i v 0 0 6 n w 4 6 u x m t W i m L t 9 I Z E o E Y R U 9 M p 8 l L D p W Q A A A A F 1 K A F B A H v u d d x N D D b O G + h S E Y 2 s P g g P w x p s L M E 8 X P y D s 7 j l 8 d c O i c Z v Q N y O W m z J H D c j b C Z B n c 8 l K P a 6 i U 5 t 9 w / o = < / D a t a M a s h u p > 
</file>

<file path=customXml/itemProps1.xml><?xml version="1.0" encoding="utf-8"?>
<ds:datastoreItem xmlns:ds="http://schemas.openxmlformats.org/officeDocument/2006/customXml" ds:itemID="{57A47044-B1D7-4D24-81A8-B40CBA8D39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</dc:creator>
  <cp:lastModifiedBy>Wellington</cp:lastModifiedBy>
  <dcterms:created xsi:type="dcterms:W3CDTF">2020-10-16T12:03:26Z</dcterms:created>
  <dcterms:modified xsi:type="dcterms:W3CDTF">2021-01-18T15:16:47Z</dcterms:modified>
</cp:coreProperties>
</file>