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84\WebstormProjects\trust_in_science\line_chart\complex\data\"/>
    </mc:Choice>
  </mc:AlternateContent>
  <xr:revisionPtr revIDLastSave="0" documentId="8_{8C487D2F-239F-4C38-B612-7FB17FEAB70F}" xr6:coauthVersionLast="47" xr6:coauthVersionMax="47" xr10:uidLastSave="{00000000-0000-0000-0000-000000000000}"/>
  <bookViews>
    <workbookView xWindow="-108" yWindow="-108" windowWidth="23256" windowHeight="12576" xr2:uid="{04BA5C6E-F8D2-4116-AC77-1422F2ED9A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<sst xmlns="http://schemas.openxmlformats.org/spreadsheetml/2006/main" count="56" uniqueCount="55">
  <si>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</si>
  <si>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</si>
  <si>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</si>
  <si>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</si>
  <si>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</si>
  <si>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</si>
  <si>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</si>
  <si>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</si>
  <si>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</si>
  <si>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</si>
  <si>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</si>
  <si>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</si>
  <si>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</si>
  <si>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</si>
  <si>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</si>
  <si>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</si>
  <si>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</si>
  <si>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</si>
  <si>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</si>
  <si>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</si>
  <si>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</si>
  <si>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</si>
  <si>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</si>
  <si>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</si>
  <si>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</si>
  <si>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</si>
  <si>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</si>
  <si>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</si>
  <si>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</si>
  <si>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</si>
  <si>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</si>
  <si>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</si>
  <si>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</si>
  <si>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</si>
  <si>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</si>
  <si>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</si>
  <si>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</si>
  <si>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</si>
  <si>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</si>
  <si>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</si>
  <si>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</si>
  <si>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</si>
  <si>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</si>
  <si>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</si>
  <si>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</si>
  <si>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</si>
  <si>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Vax: 18-49</t>
  </si>
  <si>
    <t>Vax: 50-79</t>
  </si>
  <si>
    <t>Vax: 80+</t>
  </si>
  <si>
    <t>Unvax: 50-79</t>
  </si>
  <si>
    <t>Unvax: 80+</t>
  </si>
  <si>
    <t>Unvax: 18-49</t>
  </si>
  <si>
    <t>Week</t>
  </si>
  <si>
    <t>Year</t>
  </si>
  <si>
    <t>Max_Week_Date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</si>
</sst>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3" fontId="0" fillId="0" borderId="0" xfId="0" applyNumberFormat="1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AD4D-3E63-4F7B-A117-D207B9BE756B}">
  <dimension ref="A1:J47"/>
  <sheetViews>
    <sheetView tabSelected="1" workbookViewId="0">
      <selection activeCell="G1" sqref="G1"/>
    </sheetView>
  </sheetViews>
  <sheetFormatPr defaultRowHeight="14.4" x14ac:dyDescent="0.3"/>
  <cols>
    <col min="1" max="1" width="18.6640625" bestFit="1" customWidth="1"/>
    <col min="2" max="3" width="18.6640625" customWidth="1"/>
    <col min="4" max="4" width="18.6640625" style="2" customWidth="1"/>
    <col min="5" max="5" width="15.33203125" bestFit="1" customWidth="1"/>
    <col min="6" max="6" width="13.33203125" bestFit="1" customWidth="1"/>
    <col min="7" max="7" width="8" bestFit="1" customWidth="1"/>
    <col min="8" max="8" width="23.77734375" bestFit="1" customWidth="1"/>
    <col min="9" max="9" width="11.77734375" bestFit="1" customWidth="1"/>
    <col min="10" max="10" width="10.109375" bestFit="1" customWidth="1"/>
  </cols>
  <sheetData>
    <row r="1" spans="1:10" x14ac:dyDescent="0.3">
      <c r="A1" t="s">
        <v>52</v>
      </c>
      <c r="B1" t="s">
        <v>53</v>
      </c>
      <c r="C1" t="s">
        <v>52</v>
      </c>
      <c r="D1" t="s">
        <v>54</v>
      </c>
      <c r="E1" t="s">
        <v>46</v>
      </c>
      <c r="F1" t="s">
        <v>47</v>
      </c>
      <c r="G1" t="s">
        <v>48</v>
      </c>
      <c r="H1" t="s">
        <v>51</v>
      </c>
      <c r="I1" t="s">
        <v>49</v>
      </c>
      <c r="J1" t="s">
        <v>50</v>
      </c>
    </row>
    <row r="2" spans="1:10" x14ac:dyDescent="0.3">
      <c r="A2" t="s">
        <v>0</v>
      </c>
      <c r="B2" t="str">
        <f>LEFT(A2,4)</f>
        <v>2021</v>
      </c>
      <c r="C2" t="str">
        <f>RIGHT(A2,2)</f>
        <v>14</v>
      </c>
      <c r="D2" s="3">
        <f>MAX(DATE(B2,1,1),DATE(B2,1,1)-WEEKDAY(DATE(B2,1,1),2)+(C2-1)*7+1)</f>
        <v>44284</v>
      </c>
      <c r="E2" s="1">
        <v>24.808933181936432</v>
      </c>
      <c r="F2" s="1">
        <v>14.461576526760226</v>
      </c>
      <c r="G2" s="1">
        <v>15.614539746559077</v>
      </c>
      <c r="H2" s="1">
        <v>221.20355382170419</v>
      </c>
      <c r="I2" s="1">
        <v>179.91939946406103</v>
      </c>
      <c r="J2" s="1">
        <v>108.50594627796718</v>
      </c>
    </row>
    <row r="3" spans="1:10" x14ac:dyDescent="0.3">
      <c r="A3" t="s">
        <v>1</v>
      </c>
      <c r="B3" t="str">
        <f t="shared" ref="B3:B47" si="0">LEFT(A3,4)</f>
        <v>2021</v>
      </c>
      <c r="C3" t="str">
        <f t="shared" ref="C3:C47" si="1">RIGHT(A3,2)</f>
        <v>15</v>
      </c>
      <c r="D3" s="3">
        <f t="shared" ref="D3:D47" si="2">MAX(DATE(B3,1,1),DATE(B3,1,1)-WEEKDAY(DATE(B3,1,1),2)+(C3-1)*7+1)</f>
        <v>44291</v>
      </c>
      <c r="E3" s="1">
        <v>22.748132543118334</v>
      </c>
      <c r="F3" s="1">
        <v>14.569439078384791</v>
      </c>
      <c r="G3" s="1">
        <v>16.474429828632179</v>
      </c>
      <c r="H3" s="1">
        <v>222.48623855279166</v>
      </c>
      <c r="I3" s="1">
        <v>182.24024271695339</v>
      </c>
      <c r="J3" s="1">
        <v>106.8328006184659</v>
      </c>
    </row>
    <row r="4" spans="1:10" x14ac:dyDescent="0.3">
      <c r="A4" t="s">
        <v>2</v>
      </c>
      <c r="B4" t="str">
        <f t="shared" si="0"/>
        <v>2021</v>
      </c>
      <c r="C4" t="str">
        <f t="shared" si="1"/>
        <v>16</v>
      </c>
      <c r="D4" s="3">
        <f t="shared" si="2"/>
        <v>44298</v>
      </c>
      <c r="E4" s="1">
        <v>21.075754755806976</v>
      </c>
      <c r="F4" s="1">
        <v>13.50733603629755</v>
      </c>
      <c r="G4" s="1">
        <v>14.607501785747246</v>
      </c>
      <c r="H4" s="1">
        <v>189.40110453646858</v>
      </c>
      <c r="I4" s="1">
        <v>160.26339263372026</v>
      </c>
      <c r="J4" s="1">
        <v>100.11604093165295</v>
      </c>
    </row>
    <row r="5" spans="1:10" x14ac:dyDescent="0.3">
      <c r="A5" t="s">
        <v>3</v>
      </c>
      <c r="B5" t="str">
        <f t="shared" si="0"/>
        <v>2021</v>
      </c>
      <c r="C5" t="str">
        <f t="shared" si="1"/>
        <v>17</v>
      </c>
      <c r="D5" s="3">
        <f t="shared" si="2"/>
        <v>44305</v>
      </c>
      <c r="E5" s="1">
        <v>19.025737699751268</v>
      </c>
      <c r="F5" s="1">
        <v>12.416370184751459</v>
      </c>
      <c r="G5" s="1">
        <v>15.925972266302093</v>
      </c>
      <c r="H5" s="1">
        <v>176.4980692470279</v>
      </c>
      <c r="I5" s="1">
        <v>141.67064998674078</v>
      </c>
      <c r="J5" s="1">
        <v>86.885298557800397</v>
      </c>
    </row>
    <row r="6" spans="1:10" x14ac:dyDescent="0.3">
      <c r="A6" t="s">
        <v>4</v>
      </c>
      <c r="B6" t="str">
        <f t="shared" si="0"/>
        <v>2021</v>
      </c>
      <c r="C6" t="str">
        <f t="shared" si="1"/>
        <v>18</v>
      </c>
      <c r="D6" s="3">
        <f t="shared" si="2"/>
        <v>44312</v>
      </c>
      <c r="E6" s="1">
        <v>13.973808256291633</v>
      </c>
      <c r="F6" s="1">
        <v>9.8287875565571188</v>
      </c>
      <c r="G6" s="1">
        <v>13.899181137547634</v>
      </c>
      <c r="H6" s="1">
        <v>148.27883770570148</v>
      </c>
      <c r="I6" s="1">
        <v>124.83069059316895</v>
      </c>
      <c r="J6" s="1">
        <v>79.683502719024787</v>
      </c>
    </row>
    <row r="7" spans="1:10" x14ac:dyDescent="0.3">
      <c r="A7" t="s">
        <v>5</v>
      </c>
      <c r="B7" t="str">
        <f t="shared" si="0"/>
        <v>2021</v>
      </c>
      <c r="C7" t="str">
        <f t="shared" si="1"/>
        <v>19</v>
      </c>
      <c r="D7" s="3">
        <f t="shared" si="2"/>
        <v>44319</v>
      </c>
      <c r="E7" s="1">
        <v>10.195870481553566</v>
      </c>
      <c r="F7" s="1">
        <v>8.5704370035130495</v>
      </c>
      <c r="G7" s="1">
        <v>11.916725050723521</v>
      </c>
      <c r="H7" s="1">
        <v>125.42971273650419</v>
      </c>
      <c r="I7" s="1">
        <v>110.38240251255037</v>
      </c>
      <c r="J7" s="1">
        <v>79.197321721081977</v>
      </c>
    </row>
    <row r="8" spans="1:10" x14ac:dyDescent="0.3">
      <c r="A8" t="s">
        <v>6</v>
      </c>
      <c r="B8" t="str">
        <f t="shared" si="0"/>
        <v>2021</v>
      </c>
      <c r="C8" t="str">
        <f t="shared" si="1"/>
        <v>20</v>
      </c>
      <c r="D8" s="3">
        <f t="shared" si="2"/>
        <v>44326</v>
      </c>
      <c r="E8" s="1">
        <v>8.6837204056168762</v>
      </c>
      <c r="F8" s="1">
        <v>7.0566278889030967</v>
      </c>
      <c r="G8" s="1">
        <v>10.880870068070866</v>
      </c>
      <c r="H8" s="1">
        <v>97.032725625296933</v>
      </c>
      <c r="I8" s="1">
        <v>85.724964936892462</v>
      </c>
      <c r="J8" s="1">
        <v>57.597459558935064</v>
      </c>
    </row>
    <row r="9" spans="1:10" x14ac:dyDescent="0.3">
      <c r="A9" t="s">
        <v>7</v>
      </c>
      <c r="B9" t="str">
        <f t="shared" si="0"/>
        <v>2021</v>
      </c>
      <c r="C9" t="str">
        <f t="shared" si="1"/>
        <v>21</v>
      </c>
      <c r="D9" s="3">
        <f t="shared" si="2"/>
        <v>44333</v>
      </c>
      <c r="E9" s="1">
        <v>6.4661939907134105</v>
      </c>
      <c r="F9" s="1">
        <v>5.7800602987265881</v>
      </c>
      <c r="G9" s="1">
        <v>9.2655823577653535</v>
      </c>
      <c r="H9" s="1">
        <v>74.271975961175031</v>
      </c>
      <c r="I9" s="1">
        <v>67.465552395365592</v>
      </c>
      <c r="J9" s="1">
        <v>45.335694549348013</v>
      </c>
    </row>
    <row r="10" spans="1:10" x14ac:dyDescent="0.3">
      <c r="A10" t="s">
        <v>8</v>
      </c>
      <c r="B10" t="str">
        <f t="shared" si="0"/>
        <v>2021</v>
      </c>
      <c r="C10" t="str">
        <f t="shared" si="1"/>
        <v>22</v>
      </c>
      <c r="D10" s="3">
        <f t="shared" si="2"/>
        <v>44340</v>
      </c>
      <c r="E10" s="1">
        <v>5.738650640816485</v>
      </c>
      <c r="F10" s="1">
        <v>5.2098141707524315</v>
      </c>
      <c r="G10" s="1">
        <v>7.8804024002552477</v>
      </c>
      <c r="H10" s="1">
        <v>60.376222883900141</v>
      </c>
      <c r="I10" s="1">
        <v>54.265495162190199</v>
      </c>
      <c r="J10" s="1">
        <v>37.44232938639739</v>
      </c>
    </row>
    <row r="11" spans="1:10" x14ac:dyDescent="0.3">
      <c r="A11" t="s">
        <v>9</v>
      </c>
      <c r="B11" t="str">
        <f t="shared" si="0"/>
        <v>2021</v>
      </c>
      <c r="C11" t="str">
        <f t="shared" si="1"/>
        <v>23</v>
      </c>
      <c r="D11" s="3">
        <f t="shared" si="2"/>
        <v>44347</v>
      </c>
      <c r="E11" s="1">
        <v>5.6988374932975496</v>
      </c>
      <c r="F11" s="1">
        <v>5.3803027961923178</v>
      </c>
      <c r="G11" s="1">
        <v>7.8751891559856881</v>
      </c>
      <c r="H11" s="1">
        <v>56.048123468604281</v>
      </c>
      <c r="I11" s="1">
        <v>49.797962222783745</v>
      </c>
      <c r="J11" s="1">
        <v>33.121204124032715</v>
      </c>
    </row>
    <row r="12" spans="1:10" x14ac:dyDescent="0.3">
      <c r="A12" t="s">
        <v>10</v>
      </c>
      <c r="B12" t="str">
        <f t="shared" si="0"/>
        <v>2021</v>
      </c>
      <c r="C12" t="str">
        <f t="shared" si="1"/>
        <v>24</v>
      </c>
      <c r="D12" s="3">
        <f t="shared" si="2"/>
        <v>44354</v>
      </c>
      <c r="E12" s="1">
        <v>6.1569921696513674</v>
      </c>
      <c r="F12" s="1">
        <v>5.6273294799326301</v>
      </c>
      <c r="G12" s="1">
        <v>8.1673835623410369</v>
      </c>
      <c r="H12" s="1">
        <v>54.420714771322302</v>
      </c>
      <c r="I12" s="1">
        <v>47.364178082312876</v>
      </c>
      <c r="J12" s="1">
        <v>30.463577933827928</v>
      </c>
    </row>
    <row r="13" spans="1:10" x14ac:dyDescent="0.3">
      <c r="A13" t="s">
        <v>11</v>
      </c>
      <c r="B13" t="str">
        <f t="shared" si="0"/>
        <v>2021</v>
      </c>
      <c r="C13" t="str">
        <f t="shared" si="1"/>
        <v>25</v>
      </c>
      <c r="D13" s="3">
        <f t="shared" si="2"/>
        <v>44361</v>
      </c>
      <c r="E13" s="1">
        <v>8.6326518283609808</v>
      </c>
      <c r="F13" s="1">
        <v>7.0702332359679048</v>
      </c>
      <c r="G13" s="1">
        <v>8.7341036322761187</v>
      </c>
      <c r="H13" s="1">
        <v>62.188207403024357</v>
      </c>
      <c r="I13" s="1">
        <v>51.539779689384325</v>
      </c>
      <c r="J13" s="1">
        <v>32.427991842558498</v>
      </c>
    </row>
    <row r="14" spans="1:10" x14ac:dyDescent="0.3">
      <c r="A14" t="s">
        <v>12</v>
      </c>
      <c r="B14" t="str">
        <f t="shared" si="0"/>
        <v>2021</v>
      </c>
      <c r="C14" t="str">
        <f t="shared" si="1"/>
        <v>26</v>
      </c>
      <c r="D14" s="3">
        <f t="shared" si="2"/>
        <v>44368</v>
      </c>
      <c r="E14" s="1">
        <v>14.017692472822143</v>
      </c>
      <c r="F14" s="1">
        <v>9.8586636376332102</v>
      </c>
      <c r="G14" s="1">
        <v>11.68140274773118</v>
      </c>
      <c r="H14" s="1">
        <v>84.908073724591716</v>
      </c>
      <c r="I14" s="1">
        <v>64.007563646013438</v>
      </c>
      <c r="J14" s="1">
        <v>38.971593632622323</v>
      </c>
    </row>
    <row r="15" spans="1:10" x14ac:dyDescent="0.3">
      <c r="A15" t="s">
        <v>13</v>
      </c>
      <c r="B15" t="str">
        <f t="shared" si="0"/>
        <v>2021</v>
      </c>
      <c r="C15" t="str">
        <f t="shared" si="1"/>
        <v>27</v>
      </c>
      <c r="D15" s="3">
        <f t="shared" si="2"/>
        <v>44375</v>
      </c>
      <c r="E15" s="1">
        <v>24.319585650896848</v>
      </c>
      <c r="F15" s="1">
        <v>16.497555739829505</v>
      </c>
      <c r="G15" s="1">
        <v>16.600349962479822</v>
      </c>
      <c r="H15" s="1">
        <v>133.81856494584025</v>
      </c>
      <c r="I15" s="1">
        <v>96.3664598791609</v>
      </c>
      <c r="J15" s="1">
        <v>51.859132791586482</v>
      </c>
    </row>
    <row r="16" spans="1:10" x14ac:dyDescent="0.3">
      <c r="A16" t="s">
        <v>14</v>
      </c>
      <c r="B16" t="str">
        <f t="shared" si="0"/>
        <v>2021</v>
      </c>
      <c r="C16" t="str">
        <f t="shared" si="1"/>
        <v>28</v>
      </c>
      <c r="D16" s="3">
        <f t="shared" si="2"/>
        <v>44382</v>
      </c>
      <c r="E16" s="1">
        <v>44.097603082600592</v>
      </c>
      <c r="F16" s="1">
        <v>29.995649455485598</v>
      </c>
      <c r="G16" s="1">
        <v>30.230011544824524</v>
      </c>
      <c r="H16" s="1">
        <v>219.27847875498801</v>
      </c>
      <c r="I16" s="1">
        <v>152.58000116640261</v>
      </c>
      <c r="J16" s="1">
        <v>80.380881290191738</v>
      </c>
    </row>
    <row r="17" spans="1:10" x14ac:dyDescent="0.3">
      <c r="A17" t="s">
        <v>15</v>
      </c>
      <c r="B17" t="str">
        <f t="shared" si="0"/>
        <v>2021</v>
      </c>
      <c r="C17" t="str">
        <f t="shared" si="1"/>
        <v>29</v>
      </c>
      <c r="D17" s="3">
        <f t="shared" si="2"/>
        <v>44389</v>
      </c>
      <c r="E17" s="1">
        <v>75.08673998415847</v>
      </c>
      <c r="F17" s="1">
        <v>54.352940284171602</v>
      </c>
      <c r="G17" s="1">
        <v>53.67061705543049</v>
      </c>
      <c r="H17" s="1">
        <v>357.4346110183248</v>
      </c>
      <c r="I17" s="1">
        <v>253.44628324782173</v>
      </c>
      <c r="J17" s="1">
        <v>129.8691340288614</v>
      </c>
    </row>
    <row r="18" spans="1:10" x14ac:dyDescent="0.3">
      <c r="A18" t="s">
        <v>16</v>
      </c>
      <c r="B18" t="str">
        <f t="shared" si="0"/>
        <v>2021</v>
      </c>
      <c r="C18" t="str">
        <f t="shared" si="1"/>
        <v>30</v>
      </c>
      <c r="D18" s="3">
        <f t="shared" si="2"/>
        <v>44396</v>
      </c>
      <c r="E18" s="1">
        <v>112.2060726751514</v>
      </c>
      <c r="F18" s="1">
        <v>84.16912070427972</v>
      </c>
      <c r="G18" s="1">
        <v>83.976162060887248</v>
      </c>
      <c r="H18" s="1">
        <v>532.03833687769952</v>
      </c>
      <c r="I18" s="1">
        <v>380.30274955278679</v>
      </c>
      <c r="J18" s="1">
        <v>205.85851623555203</v>
      </c>
    </row>
    <row r="19" spans="1:10" x14ac:dyDescent="0.3">
      <c r="A19" t="s">
        <v>17</v>
      </c>
      <c r="B19" t="str">
        <f t="shared" si="0"/>
        <v>2021</v>
      </c>
      <c r="C19" t="str">
        <f t="shared" si="1"/>
        <v>31</v>
      </c>
      <c r="D19" s="3">
        <f t="shared" si="2"/>
        <v>44403</v>
      </c>
      <c r="E19" s="1">
        <v>138.80079450031099</v>
      </c>
      <c r="F19" s="1">
        <v>111.06227134334426</v>
      </c>
      <c r="G19" s="1">
        <v>111.25690976977462</v>
      </c>
      <c r="H19" s="1">
        <v>643.81558544060067</v>
      </c>
      <c r="I19" s="1">
        <v>489.5238831629606</v>
      </c>
      <c r="J19" s="1">
        <v>258.12805919421419</v>
      </c>
    </row>
    <row r="20" spans="1:10" x14ac:dyDescent="0.3">
      <c r="A20" t="s">
        <v>18</v>
      </c>
      <c r="B20" t="str">
        <f t="shared" si="0"/>
        <v>2021</v>
      </c>
      <c r="C20" t="str">
        <f t="shared" si="1"/>
        <v>32</v>
      </c>
      <c r="D20" s="3">
        <f t="shared" si="2"/>
        <v>44410</v>
      </c>
      <c r="E20" s="1">
        <v>148.61107069281269</v>
      </c>
      <c r="F20" s="1">
        <v>125.56356420975459</v>
      </c>
      <c r="G20" s="1">
        <v>129.48448519005524</v>
      </c>
      <c r="H20" s="1">
        <v>707.64917405958499</v>
      </c>
      <c r="I20" s="1">
        <v>566.16607170074201</v>
      </c>
      <c r="J20" s="1">
        <v>309.1553672133345</v>
      </c>
    </row>
    <row r="21" spans="1:10" x14ac:dyDescent="0.3">
      <c r="A21" t="s">
        <v>19</v>
      </c>
      <c r="B21" t="str">
        <f t="shared" si="0"/>
        <v>2021</v>
      </c>
      <c r="C21" t="str">
        <f t="shared" si="1"/>
        <v>33</v>
      </c>
      <c r="D21" s="3">
        <f t="shared" si="2"/>
        <v>44417</v>
      </c>
      <c r="E21" s="1">
        <v>152.18426520162183</v>
      </c>
      <c r="F21" s="1">
        <v>131.70655122974824</v>
      </c>
      <c r="G21" s="1">
        <v>137.99726608245433</v>
      </c>
      <c r="H21" s="1">
        <v>721.78567120152627</v>
      </c>
      <c r="I21" s="1">
        <v>596.04945766530295</v>
      </c>
      <c r="J21" s="1">
        <v>339.64466412982409</v>
      </c>
    </row>
    <row r="22" spans="1:10" x14ac:dyDescent="0.3">
      <c r="A22" t="s">
        <v>20</v>
      </c>
      <c r="B22" t="str">
        <f t="shared" si="0"/>
        <v>2021</v>
      </c>
      <c r="C22" t="str">
        <f t="shared" si="1"/>
        <v>34</v>
      </c>
      <c r="D22" s="3">
        <f t="shared" si="2"/>
        <v>44424</v>
      </c>
      <c r="E22" s="1">
        <v>155.82811875453942</v>
      </c>
      <c r="F22" s="1">
        <v>131.96879703306607</v>
      </c>
      <c r="G22" s="1">
        <v>136.4481903725152</v>
      </c>
      <c r="H22" s="1">
        <v>724.16955880764442</v>
      </c>
      <c r="I22" s="1">
        <v>591.30171025530581</v>
      </c>
      <c r="J22" s="1">
        <v>329.62163242749921</v>
      </c>
    </row>
    <row r="23" spans="1:10" x14ac:dyDescent="0.3">
      <c r="A23" t="s">
        <v>21</v>
      </c>
      <c r="B23" t="str">
        <f t="shared" si="0"/>
        <v>2021</v>
      </c>
      <c r="C23" t="str">
        <f t="shared" si="1"/>
        <v>35</v>
      </c>
      <c r="D23" s="3">
        <f t="shared" si="2"/>
        <v>44431</v>
      </c>
      <c r="E23" s="1">
        <v>147.45491227169458</v>
      </c>
      <c r="F23" s="1">
        <v>124.32313244350462</v>
      </c>
      <c r="G23" s="1">
        <v>131.24296395108234</v>
      </c>
      <c r="H23" s="1">
        <v>683.46655360514274</v>
      </c>
      <c r="I23" s="1">
        <v>566.57989260378758</v>
      </c>
      <c r="J23" s="1">
        <v>326.45084378861975</v>
      </c>
    </row>
    <row r="24" spans="1:10" x14ac:dyDescent="0.3">
      <c r="A24" t="s">
        <v>22</v>
      </c>
      <c r="B24" t="str">
        <f t="shared" si="0"/>
        <v>2021</v>
      </c>
      <c r="C24" t="str">
        <f t="shared" si="1"/>
        <v>36</v>
      </c>
      <c r="D24" s="3">
        <f t="shared" si="2"/>
        <v>44438</v>
      </c>
      <c r="E24" s="1">
        <v>132.59090681675161</v>
      </c>
      <c r="F24" s="1">
        <v>113.60841956216301</v>
      </c>
      <c r="G24" s="1">
        <v>119.72975707067894</v>
      </c>
      <c r="H24" s="1">
        <v>615.12861059073964</v>
      </c>
      <c r="I24" s="1">
        <v>520.09655532175975</v>
      </c>
      <c r="J24" s="1">
        <v>310.82819102806974</v>
      </c>
    </row>
    <row r="25" spans="1:10" x14ac:dyDescent="0.3">
      <c r="A25" t="s">
        <v>23</v>
      </c>
      <c r="B25" t="str">
        <f t="shared" si="0"/>
        <v>2021</v>
      </c>
      <c r="C25" t="str">
        <f t="shared" si="1"/>
        <v>37</v>
      </c>
      <c r="D25" s="3">
        <f t="shared" si="2"/>
        <v>44445</v>
      </c>
      <c r="E25" s="1">
        <v>118.75500391856379</v>
      </c>
      <c r="F25" s="1">
        <v>105.56989616056701</v>
      </c>
      <c r="G25" s="1">
        <v>113.94734138436679</v>
      </c>
      <c r="H25" s="1">
        <v>534.6783028915296</v>
      </c>
      <c r="I25" s="1">
        <v>470.76184878722245</v>
      </c>
      <c r="J25" s="1">
        <v>284.43392038370916</v>
      </c>
    </row>
    <row r="26" spans="1:10" x14ac:dyDescent="0.3">
      <c r="A26" t="s">
        <v>24</v>
      </c>
      <c r="B26" t="str">
        <f t="shared" si="0"/>
        <v>2021</v>
      </c>
      <c r="C26" t="str">
        <f t="shared" si="1"/>
        <v>38</v>
      </c>
      <c r="D26" s="3">
        <f t="shared" si="2"/>
        <v>44452</v>
      </c>
      <c r="E26" s="1">
        <v>100.83678376477791</v>
      </c>
      <c r="F26" s="1">
        <v>92.594421302596558</v>
      </c>
      <c r="G26" s="1">
        <v>101.2792315897217</v>
      </c>
      <c r="H26" s="1">
        <v>443.43274873063558</v>
      </c>
      <c r="I26" s="1">
        <v>395.70602715994175</v>
      </c>
      <c r="J26" s="1">
        <v>246.37675644715398</v>
      </c>
    </row>
    <row r="27" spans="1:10" x14ac:dyDescent="0.3">
      <c r="A27" t="s">
        <v>25</v>
      </c>
      <c r="B27" t="str">
        <f t="shared" si="0"/>
        <v>2021</v>
      </c>
      <c r="C27" t="str">
        <f t="shared" si="1"/>
        <v>39</v>
      </c>
      <c r="D27" s="3">
        <f t="shared" si="2"/>
        <v>44459</v>
      </c>
      <c r="E27" s="1">
        <v>95.141938043910102</v>
      </c>
      <c r="F27" s="1">
        <v>89.281435565539525</v>
      </c>
      <c r="G27" s="1">
        <v>95.500850620454955</v>
      </c>
      <c r="H27" s="1">
        <v>386.11350164215969</v>
      </c>
      <c r="I27" s="1">
        <v>361.99332279576174</v>
      </c>
      <c r="J27" s="1">
        <v>227.03480005859407</v>
      </c>
    </row>
    <row r="28" spans="1:10" x14ac:dyDescent="0.3">
      <c r="A28" t="s">
        <v>26</v>
      </c>
      <c r="B28" t="str">
        <f t="shared" si="0"/>
        <v>2021</v>
      </c>
      <c r="C28" t="str">
        <f t="shared" si="1"/>
        <v>40</v>
      </c>
      <c r="D28" s="3">
        <f t="shared" si="2"/>
        <v>44466</v>
      </c>
      <c r="E28" s="1">
        <v>88.355132716022496</v>
      </c>
      <c r="F28" s="1">
        <v>84.223099604995383</v>
      </c>
      <c r="G28" s="1">
        <v>90.656597305044258</v>
      </c>
      <c r="H28" s="1">
        <v>345.7607877015306</v>
      </c>
      <c r="I28" s="1">
        <v>335.51517687441589</v>
      </c>
      <c r="J28" s="1">
        <v>215.8352977002333</v>
      </c>
    </row>
    <row r="29" spans="1:10" x14ac:dyDescent="0.3">
      <c r="A29" t="s">
        <v>27</v>
      </c>
      <c r="B29" t="str">
        <f t="shared" si="0"/>
        <v>2021</v>
      </c>
      <c r="C29" t="str">
        <f t="shared" si="1"/>
        <v>41</v>
      </c>
      <c r="D29" s="3">
        <f t="shared" si="2"/>
        <v>44473</v>
      </c>
      <c r="E29" s="1">
        <v>78.658291124829233</v>
      </c>
      <c r="F29" s="1">
        <v>74.86845152942692</v>
      </c>
      <c r="G29" s="1">
        <v>81.273722549864388</v>
      </c>
      <c r="H29" s="1">
        <v>300.3017882616104</v>
      </c>
      <c r="I29" s="1">
        <v>304.11558926577294</v>
      </c>
      <c r="J29" s="1">
        <v>209.67673872147333</v>
      </c>
    </row>
    <row r="30" spans="1:10" x14ac:dyDescent="0.3">
      <c r="A30" t="s">
        <v>28</v>
      </c>
      <c r="B30" t="str">
        <f t="shared" si="0"/>
        <v>2021</v>
      </c>
      <c r="C30" t="str">
        <f t="shared" si="1"/>
        <v>42</v>
      </c>
      <c r="D30" s="3">
        <f t="shared" si="2"/>
        <v>44480</v>
      </c>
      <c r="E30" s="1">
        <v>74.304259196816389</v>
      </c>
      <c r="F30" s="1">
        <v>69.94092790065767</v>
      </c>
      <c r="G30" s="1">
        <v>73.999756944405732</v>
      </c>
      <c r="H30" s="1">
        <v>278.96610046933847</v>
      </c>
      <c r="I30" s="1">
        <v>282.57195466756559</v>
      </c>
      <c r="J30" s="1">
        <v>195.37059573085472</v>
      </c>
    </row>
    <row r="31" spans="1:10" x14ac:dyDescent="0.3">
      <c r="A31" t="s">
        <v>29</v>
      </c>
      <c r="B31" t="str">
        <f t="shared" si="0"/>
        <v>2021</v>
      </c>
      <c r="C31" t="str">
        <f t="shared" si="1"/>
        <v>43</v>
      </c>
      <c r="D31" s="3">
        <f t="shared" si="2"/>
        <v>44487</v>
      </c>
      <c r="E31" s="1">
        <v>80.269997868075933</v>
      </c>
      <c r="F31" s="1">
        <v>72.163254744348919</v>
      </c>
      <c r="G31" s="1">
        <v>78.015231726130921</v>
      </c>
      <c r="H31" s="1">
        <v>291.27594961603319</v>
      </c>
      <c r="I31" s="1">
        <v>291.98567652763455</v>
      </c>
      <c r="J31" s="1">
        <v>213.7493499262583</v>
      </c>
    </row>
    <row r="32" spans="1:10" x14ac:dyDescent="0.3">
      <c r="A32" t="s">
        <v>30</v>
      </c>
      <c r="B32" t="str">
        <f t="shared" si="0"/>
        <v>2021</v>
      </c>
      <c r="C32" t="str">
        <f t="shared" si="1"/>
        <v>44</v>
      </c>
      <c r="D32" s="3">
        <f t="shared" si="2"/>
        <v>44494</v>
      </c>
      <c r="E32" s="1">
        <v>94.894561073663098</v>
      </c>
      <c r="F32" s="1">
        <v>74.191411186681179</v>
      </c>
      <c r="G32" s="1">
        <v>75.653856491880532</v>
      </c>
      <c r="H32" s="1">
        <v>310.33085396696089</v>
      </c>
      <c r="I32" s="1">
        <v>306.92128381638582</v>
      </c>
      <c r="J32" s="1">
        <v>216.8713075871448</v>
      </c>
    </row>
    <row r="33" spans="1:10" x14ac:dyDescent="0.3">
      <c r="A33" t="s">
        <v>31</v>
      </c>
      <c r="B33" t="str">
        <f t="shared" si="0"/>
        <v>2021</v>
      </c>
      <c r="C33" t="str">
        <f t="shared" si="1"/>
        <v>45</v>
      </c>
      <c r="D33" s="3">
        <f t="shared" si="2"/>
        <v>44501</v>
      </c>
      <c r="E33" s="1">
        <v>102.9729820416055</v>
      </c>
      <c r="F33" s="1">
        <v>80.741412512723386</v>
      </c>
      <c r="G33" s="1">
        <v>80.151533290136598</v>
      </c>
      <c r="H33" s="1">
        <v>341.99021656052804</v>
      </c>
      <c r="I33" s="1">
        <v>350.72378041997524</v>
      </c>
      <c r="J33" s="1">
        <v>244.19326752365458</v>
      </c>
    </row>
    <row r="34" spans="1:10" x14ac:dyDescent="0.3">
      <c r="A34" t="s">
        <v>32</v>
      </c>
      <c r="B34" t="str">
        <f t="shared" si="0"/>
        <v>2021</v>
      </c>
      <c r="C34" t="str">
        <f t="shared" si="1"/>
        <v>46</v>
      </c>
      <c r="D34" s="3">
        <f t="shared" si="2"/>
        <v>44508</v>
      </c>
      <c r="E34" s="1">
        <v>110.63614234554848</v>
      </c>
      <c r="F34" s="1">
        <v>87.625988920568886</v>
      </c>
      <c r="G34" s="1">
        <v>79.261106931472966</v>
      </c>
      <c r="H34" s="1">
        <v>368.615345907132</v>
      </c>
      <c r="I34" s="1">
        <v>407.08977666265918</v>
      </c>
      <c r="J34" s="1">
        <v>290.67487164329799</v>
      </c>
    </row>
    <row r="35" spans="1:10" x14ac:dyDescent="0.3">
      <c r="A35" t="s">
        <v>33</v>
      </c>
      <c r="B35" t="str">
        <f t="shared" si="0"/>
        <v>2021</v>
      </c>
      <c r="C35" t="str">
        <f t="shared" si="1"/>
        <v>47</v>
      </c>
      <c r="D35" s="3">
        <f t="shared" si="2"/>
        <v>44515</v>
      </c>
      <c r="E35" s="1">
        <v>99.138860065656047</v>
      </c>
      <c r="F35" s="1">
        <v>78.333017463506991</v>
      </c>
      <c r="G35" s="1">
        <v>72.66991968494861</v>
      </c>
      <c r="H35" s="1">
        <v>323.22740283450582</v>
      </c>
      <c r="I35" s="1">
        <v>380.02395019771791</v>
      </c>
      <c r="J35" s="1">
        <v>288.95938056707456</v>
      </c>
    </row>
    <row r="36" spans="1:10" x14ac:dyDescent="0.3">
      <c r="A36" t="s">
        <v>34</v>
      </c>
      <c r="B36" t="str">
        <f t="shared" si="0"/>
        <v>2021</v>
      </c>
      <c r="C36" t="str">
        <f t="shared" si="1"/>
        <v>48</v>
      </c>
      <c r="D36" s="3">
        <f t="shared" si="2"/>
        <v>44522</v>
      </c>
      <c r="E36" s="1">
        <v>149.03805910417253</v>
      </c>
      <c r="F36" s="1">
        <v>109.54159923396351</v>
      </c>
      <c r="G36" s="1">
        <v>90.391602629194253</v>
      </c>
      <c r="H36" s="1">
        <v>496.4046440176898</v>
      </c>
      <c r="I36" s="1">
        <v>545.58490582061711</v>
      </c>
      <c r="J36" s="1">
        <v>379.19367416773792</v>
      </c>
    </row>
    <row r="37" spans="1:10" x14ac:dyDescent="0.3">
      <c r="A37" t="s">
        <v>35</v>
      </c>
      <c r="B37" t="str">
        <f t="shared" si="0"/>
        <v>2021</v>
      </c>
      <c r="C37" t="str">
        <f t="shared" si="1"/>
        <v>49</v>
      </c>
      <c r="D37" s="3">
        <f t="shared" si="2"/>
        <v>44529</v>
      </c>
      <c r="E37" s="1">
        <v>131.68784112191105</v>
      </c>
      <c r="F37" s="1">
        <v>92.386333529505436</v>
      </c>
      <c r="G37" s="1">
        <v>73.875629040558564</v>
      </c>
      <c r="H37" s="1">
        <v>478.67615027034191</v>
      </c>
      <c r="I37" s="1">
        <v>595.34540601403648</v>
      </c>
      <c r="J37" s="1">
        <v>402.84319693573701</v>
      </c>
    </row>
    <row r="38" spans="1:10" x14ac:dyDescent="0.3">
      <c r="A38" t="s">
        <v>36</v>
      </c>
      <c r="B38" t="str">
        <f t="shared" si="0"/>
        <v>2021</v>
      </c>
      <c r="C38" t="str">
        <f t="shared" si="1"/>
        <v>50</v>
      </c>
      <c r="D38" s="3">
        <f t="shared" si="2"/>
        <v>44536</v>
      </c>
      <c r="E38" s="1">
        <v>270.38349794680477</v>
      </c>
      <c r="F38" s="1">
        <v>121.0306157907694</v>
      </c>
      <c r="G38" s="1">
        <v>73.683868912045497</v>
      </c>
      <c r="H38" s="1">
        <v>675.51160581078057</v>
      </c>
      <c r="I38" s="1">
        <v>649.74014547564047</v>
      </c>
      <c r="J38" s="1">
        <v>381.63919730721187</v>
      </c>
    </row>
    <row r="39" spans="1:10" x14ac:dyDescent="0.3">
      <c r="A39" t="s">
        <v>37</v>
      </c>
      <c r="B39" t="str">
        <f t="shared" si="0"/>
        <v>2021</v>
      </c>
      <c r="C39" t="str">
        <f t="shared" si="1"/>
        <v>51</v>
      </c>
      <c r="D39" s="3">
        <f t="shared" si="2"/>
        <v>44543</v>
      </c>
      <c r="E39" s="1">
        <v>610.60812576568526</v>
      </c>
      <c r="F39" s="1">
        <v>254.30237304347614</v>
      </c>
      <c r="G39" s="1">
        <v>119.59828397727352</v>
      </c>
      <c r="H39" s="1">
        <v>1223.66165059728</v>
      </c>
      <c r="I39" s="1">
        <v>973.3631245727571</v>
      </c>
      <c r="J39" s="1">
        <v>518.10904258009384</v>
      </c>
    </row>
    <row r="40" spans="1:10" x14ac:dyDescent="0.3">
      <c r="A40" t="s">
        <v>38</v>
      </c>
      <c r="B40" t="str">
        <f t="shared" si="0"/>
        <v>2021</v>
      </c>
      <c r="C40" t="str">
        <f t="shared" si="1"/>
        <v>52</v>
      </c>
      <c r="D40" s="3">
        <f t="shared" si="2"/>
        <v>44550</v>
      </c>
      <c r="E40" s="1">
        <v>1287.0301352285053</v>
      </c>
      <c r="F40" s="1">
        <v>685.43394309346922</v>
      </c>
      <c r="G40" s="1">
        <v>385.38444511000063</v>
      </c>
      <c r="H40" s="1">
        <v>2652.67288747676</v>
      </c>
      <c r="I40" s="1">
        <v>2329.0423474960708</v>
      </c>
      <c r="J40" s="1">
        <v>1175.2827777690136</v>
      </c>
    </row>
    <row r="41" spans="1:10" x14ac:dyDescent="0.3">
      <c r="A41" t="s">
        <v>39</v>
      </c>
      <c r="B41" t="str">
        <f t="shared" si="0"/>
        <v>2022</v>
      </c>
      <c r="C41" t="str">
        <f t="shared" si="1"/>
        <v>01</v>
      </c>
      <c r="D41" s="3">
        <f t="shared" si="2"/>
        <v>44562</v>
      </c>
      <c r="E41" s="1">
        <v>1742.9113054412246</v>
      </c>
      <c r="F41" s="1">
        <v>942.25063418101627</v>
      </c>
      <c r="G41" s="1">
        <v>569.5159671535522</v>
      </c>
      <c r="H41" s="1">
        <v>3485.8166554509512</v>
      </c>
      <c r="I41" s="1">
        <v>3299.0585558967973</v>
      </c>
      <c r="J41" s="1">
        <v>1882.3584277639145</v>
      </c>
    </row>
    <row r="42" spans="1:10" x14ac:dyDescent="0.3">
      <c r="A42" t="s">
        <v>40</v>
      </c>
      <c r="B42" t="str">
        <f t="shared" si="0"/>
        <v>2022</v>
      </c>
      <c r="C42" t="str">
        <f t="shared" si="1"/>
        <v>02</v>
      </c>
      <c r="D42" s="3">
        <f t="shared" si="2"/>
        <v>44564</v>
      </c>
      <c r="E42" s="1">
        <v>1332.4837785573641</v>
      </c>
      <c r="F42" s="1">
        <v>814.8685390818091</v>
      </c>
      <c r="G42" s="1">
        <v>564.59951518706043</v>
      </c>
      <c r="H42" s="1">
        <v>2988.4773414968049</v>
      </c>
      <c r="I42" s="1">
        <v>3138.5890061062628</v>
      </c>
      <c r="J42" s="1">
        <v>1993.6400473684341</v>
      </c>
    </row>
    <row r="43" spans="1:10" x14ac:dyDescent="0.3">
      <c r="A43" t="s">
        <v>41</v>
      </c>
      <c r="B43" t="str">
        <f t="shared" si="0"/>
        <v>2022</v>
      </c>
      <c r="C43" t="str">
        <f t="shared" si="1"/>
        <v>03</v>
      </c>
      <c r="D43" s="3">
        <f t="shared" si="2"/>
        <v>44571</v>
      </c>
      <c r="E43" s="1">
        <v>972.0762947007596</v>
      </c>
      <c r="F43" s="1">
        <v>633.22863365306273</v>
      </c>
      <c r="G43" s="1">
        <v>498.61100280081882</v>
      </c>
      <c r="H43" s="1">
        <v>2216.4225696428539</v>
      </c>
      <c r="I43" s="1">
        <v>2513.0280411223075</v>
      </c>
      <c r="J43" s="1">
        <v>1749.1645082124787</v>
      </c>
    </row>
    <row r="44" spans="1:10" x14ac:dyDescent="0.3">
      <c r="A44" t="s">
        <v>42</v>
      </c>
      <c r="B44" t="str">
        <f t="shared" si="0"/>
        <v>2022</v>
      </c>
      <c r="C44" t="str">
        <f t="shared" si="1"/>
        <v>04</v>
      </c>
      <c r="D44" s="3">
        <f t="shared" si="2"/>
        <v>44578</v>
      </c>
      <c r="E44" s="1">
        <v>586.61971306444923</v>
      </c>
      <c r="F44" s="1">
        <v>426.23904689495021</v>
      </c>
      <c r="G44" s="1">
        <v>376.94438444498292</v>
      </c>
      <c r="H44" s="1">
        <v>1440.2027052137803</v>
      </c>
      <c r="I44" s="1">
        <v>1832.3510462985096</v>
      </c>
      <c r="J44" s="1">
        <v>1428.7886489171797</v>
      </c>
    </row>
    <row r="45" spans="1:10" x14ac:dyDescent="0.3">
      <c r="A45" t="s">
        <v>43</v>
      </c>
      <c r="B45" t="str">
        <f t="shared" si="0"/>
        <v>2022</v>
      </c>
      <c r="C45" t="str">
        <f t="shared" si="1"/>
        <v>05</v>
      </c>
      <c r="D45" s="3">
        <f t="shared" si="2"/>
        <v>44585</v>
      </c>
      <c r="E45" s="1">
        <v>313.47422461222095</v>
      </c>
      <c r="F45" s="1">
        <v>246.34186502462975</v>
      </c>
      <c r="G45" s="1">
        <v>255.06051062036693</v>
      </c>
      <c r="H45" s="1">
        <v>781.80984523405129</v>
      </c>
      <c r="I45" s="1">
        <v>1094.7548194812196</v>
      </c>
      <c r="J45" s="1">
        <v>973.2805238196139</v>
      </c>
    </row>
    <row r="46" spans="1:10" x14ac:dyDescent="0.3">
      <c r="A46" t="s">
        <v>44</v>
      </c>
      <c r="B46" t="str">
        <f t="shared" si="0"/>
        <v>2022</v>
      </c>
      <c r="C46" t="str">
        <f t="shared" si="1"/>
        <v>06</v>
      </c>
      <c r="D46" s="3">
        <f t="shared" si="2"/>
        <v>44592</v>
      </c>
      <c r="E46" s="1">
        <v>183.70884547532984</v>
      </c>
      <c r="F46" s="1">
        <v>151.71106558250915</v>
      </c>
      <c r="G46" s="1">
        <v>175.52454571662335</v>
      </c>
      <c r="H46" s="1">
        <v>447.68436109090328</v>
      </c>
      <c r="I46" s="1">
        <v>675.38092786911966</v>
      </c>
      <c r="J46" s="1">
        <v>659.75794568924482</v>
      </c>
    </row>
    <row r="47" spans="1:10" x14ac:dyDescent="0.3">
      <c r="A47" t="s">
        <v>45</v>
      </c>
      <c r="B47" t="str">
        <f t="shared" si="0"/>
        <v>2022</v>
      </c>
      <c r="C47" t="str">
        <f t="shared" si="1"/>
        <v>07</v>
      </c>
      <c r="D47" s="3">
        <f t="shared" si="2"/>
        <v>44599</v>
      </c>
      <c r="E47" s="1">
        <v>103.74162222564432</v>
      </c>
      <c r="F47" s="1">
        <v>87.1677160058168</v>
      </c>
      <c r="G47" s="1">
        <v>109.47632875089826</v>
      </c>
      <c r="H47" s="1">
        <v>256.08080217389124</v>
      </c>
      <c r="I47" s="1">
        <v>392.45692032792374</v>
      </c>
      <c r="J47" s="1">
        <v>420.49944826520527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Kulaga</dc:creator>
  <cp:lastModifiedBy>Barbara Kulaga</cp:lastModifiedBy>
  <dcterms:created xsi:type="dcterms:W3CDTF">2022-05-07T07:37:41Z</dcterms:created>
  <dcterms:modified xsi:type="dcterms:W3CDTF">2022-05-07T07:45:11Z</dcterms:modified>
</cp:coreProperties>
</file>