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24226"/>
  <mc:AlternateContent xmlns:mc="http://schemas.openxmlformats.org/markup-compatibility/2006">
    <mc:Choice Requires="x15">
      <x15ac:absPath xmlns:x15ac="http://schemas.microsoft.com/office/spreadsheetml/2010/11/ac" url="C:\Users\dylan.broderick\Downloads\"/>
    </mc:Choice>
  </mc:AlternateContent>
  <xr:revisionPtr revIDLastSave="0" documentId="13_ncr:1_{4B02139F-A195-4AC9-9138-D0089F6498BA}" xr6:coauthVersionLast="47" xr6:coauthVersionMax="47" xr10:uidLastSave="{00000000-0000-0000-0000-000000000000}"/>
  <bookViews>
    <workbookView xWindow="630" yWindow="-15900" windowWidth="27360" windowHeight="15270" activeTab="4" xr2:uid="{00000000-000D-0000-FFFF-FFFF00000000}"/>
  </bookViews>
  <sheets>
    <sheet name="SUB-MCD-EST2024-POP-50" sheetId="1" r:id="rId1"/>
    <sheet name="ByTown" sheetId="2" r:id="rId2"/>
    <sheet name="ByTown_dups_for_multiSDs" sheetId="4" r:id="rId3"/>
    <sheet name="SubTowns" sheetId="6" r:id="rId4"/>
    <sheet name="BySD_pivot" sheetId="5" r:id="rId5"/>
  </sheets>
  <definedNames>
    <definedName name="_xlnm.Print_Area" localSheetId="0">'SUB-MCD-EST2024-POP-50'!$A$2:$G$266</definedName>
    <definedName name="_xlnm.Print_Titles" localSheetId="0">'SUB-MCD-EST2024-POP-50'!$A:$A,'SUB-MCD-EST2024-POP-50'!$2:$2</definedName>
    <definedName name="sub_mcd_annres_50">'SUB-MCD-EST2024-POP-50'!$A$4:$G$260</definedName>
  </definedNames>
  <calcPr calcId="191029"/>
  <pivotCaches>
    <pivotCache cacheId="19"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9" i="4" l="1"/>
  <c r="F4" i="6"/>
  <c r="F5" i="6"/>
  <c r="F6" i="6"/>
  <c r="F7" i="6"/>
  <c r="F3" i="6"/>
  <c r="F2" i="6"/>
</calcChain>
</file>

<file path=xl/sharedStrings.xml><?xml version="1.0" encoding="utf-8"?>
<sst xmlns="http://schemas.openxmlformats.org/spreadsheetml/2006/main" count="1674" uniqueCount="714">
  <si>
    <t>Addison town, Addison County, Vermont</t>
  </si>
  <si>
    <t>Bridport town, Addison County, Vermont</t>
  </si>
  <si>
    <t>Bristol town, Addison County, Vermont</t>
  </si>
  <si>
    <t>Cornwall town, Addison County, Vermont</t>
  </si>
  <si>
    <t>Ferrisburgh town, Addison County, Vermont</t>
  </si>
  <si>
    <t>Goshen town, Addison County, Vermont</t>
  </si>
  <si>
    <t>Granville town, Addison County, Vermont</t>
  </si>
  <si>
    <t>Hancock town, Addison County, Vermont</t>
  </si>
  <si>
    <t>Leicester town, Addison County, Vermont</t>
  </si>
  <si>
    <t>Lincoln town, Addison County, Vermont</t>
  </si>
  <si>
    <t>Middlebury town, Addison County, Vermont</t>
  </si>
  <si>
    <t>Monkton town, Addison County, Vermont</t>
  </si>
  <si>
    <t>New Haven town, Addison County, Vermont</t>
  </si>
  <si>
    <t>Orwell town, Addison County, Vermont</t>
  </si>
  <si>
    <t>Panton town, Addison County, Vermont</t>
  </si>
  <si>
    <t>Ripton town, Addison County, Vermont</t>
  </si>
  <si>
    <t>Salisbury town, Addison County, Vermont</t>
  </si>
  <si>
    <t>Shoreham town, Addison County, Vermont</t>
  </si>
  <si>
    <t>Starksboro town, Addison County, Vermont</t>
  </si>
  <si>
    <t>Vergennes city, Addison County, Vermont</t>
  </si>
  <si>
    <t>Waltham town, Addison County, Vermont</t>
  </si>
  <si>
    <t>Weybridge town, Addison County, Vermont</t>
  </si>
  <si>
    <t>Whiting town, Addison County, Vermont</t>
  </si>
  <si>
    <t>Arlington town, Bennington County, Vermont</t>
  </si>
  <si>
    <t>Bennington town, Bennington County, Vermont</t>
  </si>
  <si>
    <t>Dorset town, Bennington County, Vermont</t>
  </si>
  <si>
    <t>Glastenbury town, Bennington County, Vermont</t>
  </si>
  <si>
    <t>Landgrove town, Bennington County, Vermont</t>
  </si>
  <si>
    <t>Manchester town, Bennington County, Vermont</t>
  </si>
  <si>
    <t>Peru town, Bennington County, Vermont</t>
  </si>
  <si>
    <t>Pownal town, Bennington County, Vermont</t>
  </si>
  <si>
    <t>Readsboro town, Bennington County, Vermont</t>
  </si>
  <si>
    <t>Rupert town, Bennington County, Vermont</t>
  </si>
  <si>
    <t>Sandgate town, Bennington County, Vermont</t>
  </si>
  <si>
    <t>Searsburg town, Bennington County, Vermont</t>
  </si>
  <si>
    <t>Shaftsbury town, Bennington County, Vermont</t>
  </si>
  <si>
    <t>Stamford town, Bennington County, Vermont</t>
  </si>
  <si>
    <t>Sunderland town, Bennington County, Vermont</t>
  </si>
  <si>
    <t>Winhall town, Bennington County, Vermont</t>
  </si>
  <si>
    <t>Woodford town, Bennington County, Vermont</t>
  </si>
  <si>
    <t>Barnet town, Caledonia County, Vermont</t>
  </si>
  <si>
    <t>Burke town, Caledonia County, Vermont</t>
  </si>
  <si>
    <t>Danville town, Caledonia County, Vermont</t>
  </si>
  <si>
    <t>Groton town, Caledonia County, Vermont</t>
  </si>
  <si>
    <t>Hardwick town, Caledonia County, Vermont</t>
  </si>
  <si>
    <t>Kirby town, Caledonia County, Vermont</t>
  </si>
  <si>
    <t>Lyndon town, Caledonia County, Vermont</t>
  </si>
  <si>
    <t>Newark town, Caledonia County, Vermont</t>
  </si>
  <si>
    <t>Peacham town, Caledonia County, Vermont</t>
  </si>
  <si>
    <t>Ryegate town, Caledonia County, Vermont</t>
  </si>
  <si>
    <t>St. Johnsbury town, Caledonia County, Vermont</t>
  </si>
  <si>
    <t>Sheffield town, Caledonia County, Vermont</t>
  </si>
  <si>
    <t>Stannard town, Caledonia County, Vermont</t>
  </si>
  <si>
    <t>Sutton town, Caledonia County, Vermont</t>
  </si>
  <si>
    <t>Walden town, Caledonia County, Vermont</t>
  </si>
  <si>
    <t>Waterford town, Caledonia County, Vermont</t>
  </si>
  <si>
    <t>Wheelock town, Caledonia County, Vermont</t>
  </si>
  <si>
    <t>Bolton town, Chittenden County, Vermont</t>
  </si>
  <si>
    <t>Buels gore, Chittenden County, Vermont</t>
  </si>
  <si>
    <t>Burlington city, Chittenden County, Vermont</t>
  </si>
  <si>
    <t>Charlotte town, Chittenden County, Vermont</t>
  </si>
  <si>
    <t>Colchester town, Chittenden County, Vermont</t>
  </si>
  <si>
    <t>Essex town, Chittenden County, Vermont</t>
  </si>
  <si>
    <t>Essex Junction city, Chittenden County, Vermont</t>
  </si>
  <si>
    <t>Hinesburg town, Chittenden County, Vermont</t>
  </si>
  <si>
    <t>Huntington town, Chittenden County, Vermont</t>
  </si>
  <si>
    <t>Jericho town, Chittenden County, Vermont</t>
  </si>
  <si>
    <t>Milton town, Chittenden County, Vermont</t>
  </si>
  <si>
    <t>Richmond town, Chittenden County, Vermont</t>
  </si>
  <si>
    <t>St. George town, Chittenden County, Vermont</t>
  </si>
  <si>
    <t>Shelburne town, Chittenden County, Vermont</t>
  </si>
  <si>
    <t>South Burlington city, Chittenden County, Vermont</t>
  </si>
  <si>
    <t>Underhill town, Chittenden County, Vermont</t>
  </si>
  <si>
    <t>Westford town, Chittenden County, Vermont</t>
  </si>
  <si>
    <t>Williston town, Chittenden County, Vermont</t>
  </si>
  <si>
    <t>Winooski city, Chittenden County, Vermont</t>
  </si>
  <si>
    <t>Averill town, Essex County, Vermont</t>
  </si>
  <si>
    <t>Avery's gore, Essex County, Vermont</t>
  </si>
  <si>
    <t>Bloomfield town, Essex County, Vermont</t>
  </si>
  <si>
    <t>Brighton town, Essex County, Vermont</t>
  </si>
  <si>
    <t>Brunswick town, Essex County, Vermont</t>
  </si>
  <si>
    <t>Canaan town, Essex County, Vermont</t>
  </si>
  <si>
    <t>Concord town, Essex County, Vermont</t>
  </si>
  <si>
    <t>East Haven town, Essex County, Vermont</t>
  </si>
  <si>
    <t>Ferdinand town, Essex County, Vermont</t>
  </si>
  <si>
    <t>Granby town, Essex County, Vermont</t>
  </si>
  <si>
    <t>Guildhall town, Essex County, Vermont</t>
  </si>
  <si>
    <t>Lemington town, Essex County, Vermont</t>
  </si>
  <si>
    <t>Lewis town, Essex County, Vermont</t>
  </si>
  <si>
    <t>Lunenburg town, Essex County, Vermont</t>
  </si>
  <si>
    <t>Maidstone town, Essex County, Vermont</t>
  </si>
  <si>
    <t>Norton town, Essex County, Vermont</t>
  </si>
  <si>
    <t>Victory town, Essex County, Vermont</t>
  </si>
  <si>
    <t>Warner's grant, Essex County, Vermont</t>
  </si>
  <si>
    <t>Warren's gore, Essex County, Vermont</t>
  </si>
  <si>
    <t>Bakersfield town, Franklin County, Vermont</t>
  </si>
  <si>
    <t>Berkshire town, Franklin County, Vermont</t>
  </si>
  <si>
    <t>Enosburgh town, Franklin County, Vermont</t>
  </si>
  <si>
    <t>Fairfax town, Franklin County, Vermont</t>
  </si>
  <si>
    <t>Fairfield town, Franklin County, Vermont</t>
  </si>
  <si>
    <t>Fletcher town, Franklin County, Vermont</t>
  </si>
  <si>
    <t>Franklin town, Franklin County, Vermont</t>
  </si>
  <si>
    <t>Georgia town, Franklin County, Vermont</t>
  </si>
  <si>
    <t>Highgate town, Franklin County, Vermont</t>
  </si>
  <si>
    <t>Montgomery town, Franklin County, Vermont</t>
  </si>
  <si>
    <t>Richford town, Franklin County, Vermont</t>
  </si>
  <si>
    <t>St. Albans city, Franklin County, Vermont</t>
  </si>
  <si>
    <t>St. Albans town, Franklin County, Vermont</t>
  </si>
  <si>
    <t>Sheldon town, Franklin County, Vermont</t>
  </si>
  <si>
    <t>Swanton town, Franklin County, Vermont</t>
  </si>
  <si>
    <t>Alburgh town, Grand Isle County, Vermont</t>
  </si>
  <si>
    <t>Grand Isle town, Grand Isle County, Vermont</t>
  </si>
  <si>
    <t>Isle La Motte town, Grand Isle County, Vermont</t>
  </si>
  <si>
    <t>North Hero town, Grand Isle County, Vermont</t>
  </si>
  <si>
    <t>South Hero town, Grand Isle County, Vermont</t>
  </si>
  <si>
    <t>Belvidere town, Lamoille County, Vermont</t>
  </si>
  <si>
    <t>Cambridge town, Lamoille County, Vermont</t>
  </si>
  <si>
    <t>Eden town, Lamoille County, Vermont</t>
  </si>
  <si>
    <t>Elmore town, Lamoille County, Vermont</t>
  </si>
  <si>
    <t>Hyde Park town, Lamoille County, Vermont</t>
  </si>
  <si>
    <t>Johnson town, Lamoille County, Vermont</t>
  </si>
  <si>
    <t>Morristown town, Lamoille County, Vermont</t>
  </si>
  <si>
    <t>Stowe town, Lamoille County, Vermont</t>
  </si>
  <si>
    <t>Waterville town, Lamoille County, Vermont</t>
  </si>
  <si>
    <t>Wolcott town, Lamoille County, Vermont</t>
  </si>
  <si>
    <t>Bradford town, Orange County, Vermont</t>
  </si>
  <si>
    <t>Braintree town, Orange County, Vermont</t>
  </si>
  <si>
    <t>Brookfield town, Orange County, Vermont</t>
  </si>
  <si>
    <t>Chelsea town, Orange County, Vermont</t>
  </si>
  <si>
    <t>Corinth town, Orange County, Vermont</t>
  </si>
  <si>
    <t>Fairlee town, Orange County, Vermont</t>
  </si>
  <si>
    <t>Newbury town, Orange County, Vermont</t>
  </si>
  <si>
    <t>Orange town, Orange County, Vermont</t>
  </si>
  <si>
    <t>Randolph town, Orange County, Vermont</t>
  </si>
  <si>
    <t>Strafford town, Orange County, Vermont</t>
  </si>
  <si>
    <t>Thetford town, Orange County, Vermont</t>
  </si>
  <si>
    <t>Topsham town, Orange County, Vermont</t>
  </si>
  <si>
    <t>Tunbridge town, Orange County, Vermont</t>
  </si>
  <si>
    <t>Vershire town, Orange County, Vermont</t>
  </si>
  <si>
    <t>Washington town, Orange County, Vermont</t>
  </si>
  <si>
    <t>West Fairlee town, Orange County, Vermont</t>
  </si>
  <si>
    <t>Williamstown town, Orange County, Vermont</t>
  </si>
  <si>
    <t>Albany town, Orleans County, Vermont</t>
  </si>
  <si>
    <t>Barton town, Orleans County, Vermont</t>
  </si>
  <si>
    <t>Brownington town, Orleans County, Vermont</t>
  </si>
  <si>
    <t>Charleston town, Orleans County, Vermont</t>
  </si>
  <si>
    <t>Coventry town, Orleans County, Vermont</t>
  </si>
  <si>
    <t>Craftsbury town, Orleans County, Vermont</t>
  </si>
  <si>
    <t>Derby town, Orleans County, Vermont</t>
  </si>
  <si>
    <t>Glover town, Orleans County, Vermont</t>
  </si>
  <si>
    <t>Greensboro town, Orleans County, Vermont</t>
  </si>
  <si>
    <t>Holland town, Orleans County, Vermont</t>
  </si>
  <si>
    <t>Irasburg town, Orleans County, Vermont</t>
  </si>
  <si>
    <t>Jay town, Orleans County, Vermont</t>
  </si>
  <si>
    <t>Lowell town, Orleans County, Vermont</t>
  </si>
  <si>
    <t>Morgan town, Orleans County, Vermont</t>
  </si>
  <si>
    <t>Newport city, Orleans County, Vermont</t>
  </si>
  <si>
    <t>Newport town, Orleans County, Vermont</t>
  </si>
  <si>
    <t>Troy town, Orleans County, Vermont</t>
  </si>
  <si>
    <t>Westfield town, Orleans County, Vermont</t>
  </si>
  <si>
    <t>Westmore town, Orleans County, Vermont</t>
  </si>
  <si>
    <t>Benson town, Rutland County, Vermont</t>
  </si>
  <si>
    <t>Brandon town, Rutland County, Vermont</t>
  </si>
  <si>
    <t>Castleton town, Rutland County, Vermont</t>
  </si>
  <si>
    <t>Chittenden town, Rutland County, Vermont</t>
  </si>
  <si>
    <t>Clarendon town, Rutland County, Vermont</t>
  </si>
  <si>
    <t>Danby town, Rutland County, Vermont</t>
  </si>
  <si>
    <t>Fair Haven town, Rutland County, Vermont</t>
  </si>
  <si>
    <t>Hubbardton town, Rutland County, Vermont</t>
  </si>
  <si>
    <t>Ira town, Rutland County, Vermont</t>
  </si>
  <si>
    <t>Killington town, Rutland County, Vermont</t>
  </si>
  <si>
    <t>Mendon town, Rutland County, Vermont</t>
  </si>
  <si>
    <t>Middletown Springs town, Rutland County, Vermont</t>
  </si>
  <si>
    <t>Mount Holly town, Rutland County, Vermont</t>
  </si>
  <si>
    <t>Mount Tabor town, Rutland County, Vermont</t>
  </si>
  <si>
    <t>Pawlet town, Rutland County, Vermont</t>
  </si>
  <si>
    <t>Pittsfield town, Rutland County, Vermont</t>
  </si>
  <si>
    <t>Pittsford town, Rutland County, Vermont</t>
  </si>
  <si>
    <t>Poultney town, Rutland County, Vermont</t>
  </si>
  <si>
    <t>Proctor town, Rutland County, Vermont</t>
  </si>
  <si>
    <t>Rutland city, Rutland County, Vermont</t>
  </si>
  <si>
    <t>Rutland town, Rutland County, Vermont</t>
  </si>
  <si>
    <t>Shrewsbury town, Rutland County, Vermont</t>
  </si>
  <si>
    <t>Sudbury town, Rutland County, Vermont</t>
  </si>
  <si>
    <t>Tinmouth town, Rutland County, Vermont</t>
  </si>
  <si>
    <t>Wallingford town, Rutland County, Vermont</t>
  </si>
  <si>
    <t>Wells town, Rutland County, Vermont</t>
  </si>
  <si>
    <t>West Haven town, Rutland County, Vermont</t>
  </si>
  <si>
    <t>West Rutland town, Rutland County, Vermont</t>
  </si>
  <si>
    <t>Barre city, Washington County, Vermont</t>
  </si>
  <si>
    <t>Barre town, Washington County, Vermont</t>
  </si>
  <si>
    <t>Berlin town, Washington County, Vermont</t>
  </si>
  <si>
    <t>Cabot town, Washington County, Vermont</t>
  </si>
  <si>
    <t>Calais town, Washington County, Vermont</t>
  </si>
  <si>
    <t>Duxbury town, Washington County, Vermont</t>
  </si>
  <si>
    <t>East Montpelier town, Washington County, Vermont</t>
  </si>
  <si>
    <t>Fayston town, Washington County, Vermont</t>
  </si>
  <si>
    <t>Marshfield town, Washington County, Vermont</t>
  </si>
  <si>
    <t>Middlesex town, Washington County, Vermont</t>
  </si>
  <si>
    <t>Montpelier city, Washington County, Vermont</t>
  </si>
  <si>
    <t>Moretown town, Washington County, Vermont</t>
  </si>
  <si>
    <t>Northfield town, Washington County, Vermont</t>
  </si>
  <si>
    <t>Plainfield town, Washington County, Vermont</t>
  </si>
  <si>
    <t>Roxbury town, Washington County, Vermont</t>
  </si>
  <si>
    <t>Waitsfield town, Washington County, Vermont</t>
  </si>
  <si>
    <t>Warren town, Washington County, Vermont</t>
  </si>
  <si>
    <t>Waterbury town, Washington County, Vermont</t>
  </si>
  <si>
    <t>Woodbury town, Washington County, Vermont</t>
  </si>
  <si>
    <t>Worcester town, Washington County, Vermont</t>
  </si>
  <si>
    <t>Athens town, Windham County, Vermont</t>
  </si>
  <si>
    <t>Brattleboro town, Windham County, Vermont</t>
  </si>
  <si>
    <t>Brookline town, Windham County, Vermont</t>
  </si>
  <si>
    <t>Dover town, Windham County, Vermont</t>
  </si>
  <si>
    <t>Dummerston town, Windham County, Vermont</t>
  </si>
  <si>
    <t>Grafton town, Windham County, Vermont</t>
  </si>
  <si>
    <t>Guilford town, Windham County, Vermont</t>
  </si>
  <si>
    <t>Halifax town, Windham County, Vermont</t>
  </si>
  <si>
    <t>Jamaica town, Windham County, Vermont</t>
  </si>
  <si>
    <t>Londonderry town, Windham County, Vermont</t>
  </si>
  <si>
    <t>Marlboro town, Windham County, Vermont</t>
  </si>
  <si>
    <t>Newfane town, Windham County, Vermont</t>
  </si>
  <si>
    <t>Putney town, Windham County, Vermont</t>
  </si>
  <si>
    <t>Rockingham town, Windham County, Vermont</t>
  </si>
  <si>
    <t>Somerset town, Windham County, Vermont</t>
  </si>
  <si>
    <t>Stratton town, Windham County, Vermont</t>
  </si>
  <si>
    <t>Townshend town, Windham County, Vermont</t>
  </si>
  <si>
    <t>Vernon town, Windham County, Vermont</t>
  </si>
  <si>
    <t>Wardsboro town, Windham County, Vermont</t>
  </si>
  <si>
    <t>Westminster town, Windham County, Vermont</t>
  </si>
  <si>
    <t>Whitingham town, Windham County, Vermont</t>
  </si>
  <si>
    <t>Wilmington town, Windham County, Vermont</t>
  </si>
  <si>
    <t>Windham town, Windham County, Vermont</t>
  </si>
  <si>
    <t>Andover town, Windsor County, Vermont</t>
  </si>
  <si>
    <t>Baltimore town, Windsor County, Vermont</t>
  </si>
  <si>
    <t>Barnard town, Windsor County, Vermont</t>
  </si>
  <si>
    <t>Bethel town, Windsor County, Vermont</t>
  </si>
  <si>
    <t>Bridgewater town, Windsor County, Vermont</t>
  </si>
  <si>
    <t>Cavendish town, Windsor County, Vermont</t>
  </si>
  <si>
    <t>Chester town, Windsor County, Vermont</t>
  </si>
  <si>
    <t>Hartford town, Windsor County, Vermont</t>
  </si>
  <si>
    <t>Hartland town, Windsor County, Vermont</t>
  </si>
  <si>
    <t>Ludlow town, Windsor County, Vermont</t>
  </si>
  <si>
    <t>Norwich town, Windsor County, Vermont</t>
  </si>
  <si>
    <t>Plymouth town, Windsor County, Vermont</t>
  </si>
  <si>
    <t>Pomfret town, Windsor County, Vermont</t>
  </si>
  <si>
    <t>Reading town, Windsor County, Vermont</t>
  </si>
  <si>
    <t>Rochester town, Windsor County, Vermont</t>
  </si>
  <si>
    <t>Royalton town, Windsor County, Vermont</t>
  </si>
  <si>
    <t>Sharon town, Windsor County, Vermont</t>
  </si>
  <si>
    <t>Springfield town, Windsor County, Vermont</t>
  </si>
  <si>
    <t>Stockbridge town, Windsor County, Vermont</t>
  </si>
  <si>
    <t>Weathersfield town, Windsor County, Vermont</t>
  </si>
  <si>
    <t>Weston town, Windsor County, Vermont</t>
  </si>
  <si>
    <t>West Windsor town, Windsor County, Vermont</t>
  </si>
  <si>
    <t>Windsor town, Windsor County, Vermont</t>
  </si>
  <si>
    <t>Woodstock town, Windsor County, Vermont</t>
  </si>
  <si>
    <t>table with row headers in column A and column headers in rows 3 through 4 (leading dots indicate sub-parts)</t>
  </si>
  <si>
    <t>Annual Estimates of the Resident Population for Minor Civil Divisions in Vermont: April 1, 2020 to July 1, 2024</t>
  </si>
  <si>
    <t>Geographic Area</t>
  </si>
  <si>
    <t>Population Estimate (as of July 1)</t>
  </si>
  <si>
    <t>April 1, 2020
Estimates Base</t>
  </si>
  <si>
    <t xml:space="preserve">The Census Bureau has reviewed this data product to ensure appropriate access, use, and disclosure avoidance protection of the confidential source data used to produce this product (Data Management System (DMS) number: P-6000042 and P-7501659. Disclosure Review Board (DRB) approval number: CBDRB-FY25-0078).  </t>
  </si>
  <si>
    <t xml:space="preserve">Note: The estimates are based on the 2020 Census and reflect changes to the April 1, 2020 population due to the Count Question Resolution and Post-Census Group Quarters Review programs, geographic program revisions, and the application of disclosure avoidance to protect confidentiality. For population estimates methodology statements, see https://www.census.gov/programs-surveys/popest/technical-documentation/methodology.html. All geographic boundaries for the 2024 population estimates series are as of January 1, 2024. For updates on Legal Boundary Change/Annexation Data, see https://www.census.gov/geographies/reference-files/time-series/geo/bas/annex.html. Additional information on these localities can be found in the Geographic Boundary Change Notes (see https://www.census.gov/programs-surveys/geography/technical-documentation/boundary-change-notes.html).  </t>
  </si>
  <si>
    <t>Suggested Citation:</t>
  </si>
  <si>
    <t>Annual Estimates of the Resident Population for Minor Civil Divisions in Vermont: April 1, 2020 to July 1, 2024 (SUB-MCD-EST2024-POP-50)</t>
  </si>
  <si>
    <t>Source: U.S. Census Bureau, Population Division</t>
  </si>
  <si>
    <t>Release Date: May 2025</t>
  </si>
  <si>
    <t>Addison town</t>
  </si>
  <si>
    <t>Bridport town</t>
  </si>
  <si>
    <t>Bristol town</t>
  </si>
  <si>
    <t>Cornwall town</t>
  </si>
  <si>
    <t>Ferrisburgh town</t>
  </si>
  <si>
    <t>Goshen town</t>
  </si>
  <si>
    <t>Granville town</t>
  </si>
  <si>
    <t>Hancock town</t>
  </si>
  <si>
    <t>Leicester town</t>
  </si>
  <si>
    <t>Lincoln town</t>
  </si>
  <si>
    <t>Middlebury town</t>
  </si>
  <si>
    <t>Monkton town</t>
  </si>
  <si>
    <t>New Haven town</t>
  </si>
  <si>
    <t>Orwell town</t>
  </si>
  <si>
    <t>Panton town</t>
  </si>
  <si>
    <t>Ripton town</t>
  </si>
  <si>
    <t>Salisbury town</t>
  </si>
  <si>
    <t>Shoreham town</t>
  </si>
  <si>
    <t>Starksboro town</t>
  </si>
  <si>
    <t>Vergennes city</t>
  </si>
  <si>
    <t>Waltham town</t>
  </si>
  <si>
    <t>Weybridge town</t>
  </si>
  <si>
    <t>Whiting town</t>
  </si>
  <si>
    <t>Arlington town</t>
  </si>
  <si>
    <t>Bennington town</t>
  </si>
  <si>
    <t>Dorset town</t>
  </si>
  <si>
    <t>Glastenbury town</t>
  </si>
  <si>
    <t>Landgrove town</t>
  </si>
  <si>
    <t>Manchester town</t>
  </si>
  <si>
    <t>Peru town</t>
  </si>
  <si>
    <t>Pownal town</t>
  </si>
  <si>
    <t>Readsboro town</t>
  </si>
  <si>
    <t>Rupert town</t>
  </si>
  <si>
    <t>Sandgate town</t>
  </si>
  <si>
    <t>Searsburg town</t>
  </si>
  <si>
    <t>Shaftsbury town</t>
  </si>
  <si>
    <t>Stamford town</t>
  </si>
  <si>
    <t>Sunderland town</t>
  </si>
  <si>
    <t>Winhall town</t>
  </si>
  <si>
    <t>Woodford town</t>
  </si>
  <si>
    <t>Barnet town</t>
  </si>
  <si>
    <t>Burke town</t>
  </si>
  <si>
    <t>Danville town</t>
  </si>
  <si>
    <t>Groton town</t>
  </si>
  <si>
    <t>Hardwick town</t>
  </si>
  <si>
    <t>Kirby town</t>
  </si>
  <si>
    <t>Lyndon town</t>
  </si>
  <si>
    <t>Newark town</t>
  </si>
  <si>
    <t>Peacham town</t>
  </si>
  <si>
    <t>Ryegate town</t>
  </si>
  <si>
    <t>St. Johnsbury town</t>
  </si>
  <si>
    <t>Sheffield town</t>
  </si>
  <si>
    <t>Stannard town</t>
  </si>
  <si>
    <t>Sutton town</t>
  </si>
  <si>
    <t>Walden town</t>
  </si>
  <si>
    <t>Waterford town</t>
  </si>
  <si>
    <t>Wheelock town</t>
  </si>
  <si>
    <t>Bolton town</t>
  </si>
  <si>
    <t>Buels gore</t>
  </si>
  <si>
    <t>Burlington city</t>
  </si>
  <si>
    <t>Charlotte town</t>
  </si>
  <si>
    <t>Colchester town</t>
  </si>
  <si>
    <t>Essex town</t>
  </si>
  <si>
    <t>Essex Junction city</t>
  </si>
  <si>
    <t>Hinesburg town</t>
  </si>
  <si>
    <t>Huntington town</t>
  </si>
  <si>
    <t>Jericho town</t>
  </si>
  <si>
    <t>Milton town</t>
  </si>
  <si>
    <t>Richmond town</t>
  </si>
  <si>
    <t>St. George town</t>
  </si>
  <si>
    <t>Shelburne town</t>
  </si>
  <si>
    <t>South Burlington city</t>
  </si>
  <si>
    <t>Underhill town</t>
  </si>
  <si>
    <t>Westford town</t>
  </si>
  <si>
    <t>Williston town</t>
  </si>
  <si>
    <t>Winooski city</t>
  </si>
  <si>
    <t>Averill town</t>
  </si>
  <si>
    <t>Avery's gore</t>
  </si>
  <si>
    <t>Bloomfield town</t>
  </si>
  <si>
    <t>Brighton town</t>
  </si>
  <si>
    <t>Brunswick town</t>
  </si>
  <si>
    <t>Canaan town</t>
  </si>
  <si>
    <t>Concord town</t>
  </si>
  <si>
    <t>East Haven town</t>
  </si>
  <si>
    <t>Ferdinand town</t>
  </si>
  <si>
    <t>Granby town</t>
  </si>
  <si>
    <t>Guildhall town</t>
  </si>
  <si>
    <t>Lemington town</t>
  </si>
  <si>
    <t>Lewis town</t>
  </si>
  <si>
    <t>Lunenburg town</t>
  </si>
  <si>
    <t>Maidstone town</t>
  </si>
  <si>
    <t>Norton town</t>
  </si>
  <si>
    <t>Victory town</t>
  </si>
  <si>
    <t>Warner's grant</t>
  </si>
  <si>
    <t>Warren's gore</t>
  </si>
  <si>
    <t>Bakersfield town</t>
  </si>
  <si>
    <t>Berkshire town</t>
  </si>
  <si>
    <t>Enosburgh town</t>
  </si>
  <si>
    <t>Fairfax town</t>
  </si>
  <si>
    <t>Fairfield town</t>
  </si>
  <si>
    <t>Fletcher town</t>
  </si>
  <si>
    <t>Franklin town</t>
  </si>
  <si>
    <t>Georgia town</t>
  </si>
  <si>
    <t>Highgate town</t>
  </si>
  <si>
    <t>Montgomery town</t>
  </si>
  <si>
    <t>Richford town</t>
  </si>
  <si>
    <t>St. Albans city</t>
  </si>
  <si>
    <t>St. Albans town</t>
  </si>
  <si>
    <t>Sheldon town</t>
  </si>
  <si>
    <t>Swanton town</t>
  </si>
  <si>
    <t>Alburgh town</t>
  </si>
  <si>
    <t>Grand Isle town</t>
  </si>
  <si>
    <t>Isle La Motte town</t>
  </si>
  <si>
    <t>North Hero town</t>
  </si>
  <si>
    <t>South Hero town</t>
  </si>
  <si>
    <t>Belvidere town</t>
  </si>
  <si>
    <t>Cambridge town</t>
  </si>
  <si>
    <t>Eden town</t>
  </si>
  <si>
    <t>Elmore town</t>
  </si>
  <si>
    <t>Hyde Park town</t>
  </si>
  <si>
    <t>Johnson town</t>
  </si>
  <si>
    <t>Morristown town</t>
  </si>
  <si>
    <t>Stowe town</t>
  </si>
  <si>
    <t>Waterville town</t>
  </si>
  <si>
    <t>Wolcott town</t>
  </si>
  <si>
    <t>Bradford town</t>
  </si>
  <si>
    <t>Braintree town</t>
  </si>
  <si>
    <t>Brookfield town</t>
  </si>
  <si>
    <t>Chelsea town</t>
  </si>
  <si>
    <t>Corinth town</t>
  </si>
  <si>
    <t>Fairlee town</t>
  </si>
  <si>
    <t>Newbury town</t>
  </si>
  <si>
    <t>Orange town</t>
  </si>
  <si>
    <t>Randolph town</t>
  </si>
  <si>
    <t>Strafford town</t>
  </si>
  <si>
    <t>Thetford town</t>
  </si>
  <si>
    <t>Topsham town</t>
  </si>
  <si>
    <t>Tunbridge town</t>
  </si>
  <si>
    <t>Vershire town</t>
  </si>
  <si>
    <t>Washington town</t>
  </si>
  <si>
    <t>West Fairlee town</t>
  </si>
  <si>
    <t>Williamstown town</t>
  </si>
  <si>
    <t>Albany town</t>
  </si>
  <si>
    <t>Barton town</t>
  </si>
  <si>
    <t>Brownington town</t>
  </si>
  <si>
    <t>Charleston town</t>
  </si>
  <si>
    <t>Coventry town</t>
  </si>
  <si>
    <t>Craftsbury town</t>
  </si>
  <si>
    <t>Derby town</t>
  </si>
  <si>
    <t>Glover town</t>
  </si>
  <si>
    <t>Greensboro town</t>
  </si>
  <si>
    <t>Holland town</t>
  </si>
  <si>
    <t>Irasburg town</t>
  </si>
  <si>
    <t>Jay town</t>
  </si>
  <si>
    <t>Lowell town</t>
  </si>
  <si>
    <t>Morgan town</t>
  </si>
  <si>
    <t>Newport city</t>
  </si>
  <si>
    <t>Newport town</t>
  </si>
  <si>
    <t>Troy town</t>
  </si>
  <si>
    <t>Westfield town</t>
  </si>
  <si>
    <t>Westmore town</t>
  </si>
  <si>
    <t>Benson town</t>
  </si>
  <si>
    <t>Brandon town</t>
  </si>
  <si>
    <t>Castleton town</t>
  </si>
  <si>
    <t>Chittenden town</t>
  </si>
  <si>
    <t>Clarendon town</t>
  </si>
  <si>
    <t>Danby town</t>
  </si>
  <si>
    <t>Fair Haven town</t>
  </si>
  <si>
    <t>Hubbardton town</t>
  </si>
  <si>
    <t>Ira town</t>
  </si>
  <si>
    <t>Killington town</t>
  </si>
  <si>
    <t>Mendon town</t>
  </si>
  <si>
    <t>Middletown Springs town</t>
  </si>
  <si>
    <t>Mount Holly town</t>
  </si>
  <si>
    <t>Mount Tabor town</t>
  </si>
  <si>
    <t>Pawlet town</t>
  </si>
  <si>
    <t>Pittsfield town</t>
  </si>
  <si>
    <t>Pittsford town</t>
  </si>
  <si>
    <t>Poultney town</t>
  </si>
  <si>
    <t>Proctor town</t>
  </si>
  <si>
    <t>Rutland city</t>
  </si>
  <si>
    <t>Rutland town</t>
  </si>
  <si>
    <t>Shrewsbury town</t>
  </si>
  <si>
    <t>Sudbury town</t>
  </si>
  <si>
    <t>Tinmouth town</t>
  </si>
  <si>
    <t>Wallingford town</t>
  </si>
  <si>
    <t>Wells town</t>
  </si>
  <si>
    <t>West Haven town</t>
  </si>
  <si>
    <t>West Rutland town</t>
  </si>
  <si>
    <t>Barre city</t>
  </si>
  <si>
    <t>Barre town</t>
  </si>
  <si>
    <t>Berlin town</t>
  </si>
  <si>
    <t>Cabot town</t>
  </si>
  <si>
    <t>Calais town</t>
  </si>
  <si>
    <t>Duxbury town</t>
  </si>
  <si>
    <t>East Montpelier town</t>
  </si>
  <si>
    <t>Fayston town</t>
  </si>
  <si>
    <t>Marshfield town</t>
  </si>
  <si>
    <t>Middlesex town</t>
  </si>
  <si>
    <t>Montpelier city</t>
  </si>
  <si>
    <t>Moretown town</t>
  </si>
  <si>
    <t>Northfield town</t>
  </si>
  <si>
    <t>Plainfield town</t>
  </si>
  <si>
    <t>Roxbury town</t>
  </si>
  <si>
    <t>Waitsfield town</t>
  </si>
  <si>
    <t>Warren town</t>
  </si>
  <si>
    <t>Waterbury town</t>
  </si>
  <si>
    <t>Woodbury town</t>
  </si>
  <si>
    <t>Worcester town</t>
  </si>
  <si>
    <t>Athens town</t>
  </si>
  <si>
    <t>Brattleboro town</t>
  </si>
  <si>
    <t>Brookline town</t>
  </si>
  <si>
    <t>Dover town</t>
  </si>
  <si>
    <t>Dummerston town</t>
  </si>
  <si>
    <t>Grafton town</t>
  </si>
  <si>
    <t>Guilford town</t>
  </si>
  <si>
    <t>Halifax town</t>
  </si>
  <si>
    <t>Jamaica town</t>
  </si>
  <si>
    <t>Londonderry town</t>
  </si>
  <si>
    <t>Marlboro town</t>
  </si>
  <si>
    <t>Newfane town</t>
  </si>
  <si>
    <t>Putney town</t>
  </si>
  <si>
    <t>Rockingham town</t>
  </si>
  <si>
    <t>Somerset town</t>
  </si>
  <si>
    <t>Stratton town</t>
  </si>
  <si>
    <t>Townshend town</t>
  </si>
  <si>
    <t>Vernon town</t>
  </si>
  <si>
    <t>Wardsboro town</t>
  </si>
  <si>
    <t>Westminster town</t>
  </si>
  <si>
    <t>Whitingham town</t>
  </si>
  <si>
    <t>Wilmington town</t>
  </si>
  <si>
    <t>Windham town</t>
  </si>
  <si>
    <t>Andover town</t>
  </si>
  <si>
    <t>Baltimore town</t>
  </si>
  <si>
    <t>Barnard town</t>
  </si>
  <si>
    <t>Bethel town</t>
  </si>
  <si>
    <t>Bridgewater town</t>
  </si>
  <si>
    <t>Cavendish town</t>
  </si>
  <si>
    <t>Chester town</t>
  </si>
  <si>
    <t>Hartford town</t>
  </si>
  <si>
    <t>Hartland town</t>
  </si>
  <si>
    <t>Ludlow town</t>
  </si>
  <si>
    <t>Norwich town</t>
  </si>
  <si>
    <t>Plymouth town</t>
  </si>
  <si>
    <t>Pomfret town</t>
  </si>
  <si>
    <t>Reading town</t>
  </si>
  <si>
    <t>Rochester town</t>
  </si>
  <si>
    <t>Royalton town</t>
  </si>
  <si>
    <t>Sharon town</t>
  </si>
  <si>
    <t>Springfield town</t>
  </si>
  <si>
    <t>Stockbridge town</t>
  </si>
  <si>
    <t>Weathersfield town</t>
  </si>
  <si>
    <t>Weston town</t>
  </si>
  <si>
    <t>West Windsor town</t>
  </si>
  <si>
    <t>Windsor town</t>
  </si>
  <si>
    <t>Woodstock town</t>
  </si>
  <si>
    <t>COUSUB</t>
  </si>
  <si>
    <t>03175</t>
  </si>
  <si>
    <t>00325</t>
  </si>
  <si>
    <t>08575</t>
  </si>
  <si>
    <t>09025</t>
  </si>
  <si>
    <t>01450</t>
  </si>
  <si>
    <t>04825</t>
  </si>
  <si>
    <t>02875</t>
  </si>
  <si>
    <t>06550</t>
  </si>
  <si>
    <t>02125</t>
  </si>
  <si>
    <t>02162</t>
  </si>
  <si>
    <t>06325</t>
  </si>
  <si>
    <t>08725</t>
  </si>
  <si>
    <t>02500</t>
  </si>
  <si>
    <t>05425</t>
  </si>
  <si>
    <t>00860</t>
  </si>
  <si>
    <t>04375</t>
  </si>
  <si>
    <t>07375</t>
  </si>
  <si>
    <t>07600</t>
  </si>
  <si>
    <t>09325</t>
  </si>
  <si>
    <t>00475</t>
  </si>
  <si>
    <t>03550</t>
  </si>
  <si>
    <t>09850</t>
  </si>
  <si>
    <t>05200</t>
  </si>
  <si>
    <t>07750</t>
  </si>
  <si>
    <t>03250</t>
  </si>
  <si>
    <t>05650</t>
  </si>
  <si>
    <t>01900</t>
  </si>
  <si>
    <t>07900</t>
  </si>
  <si>
    <t>09475</t>
  </si>
  <si>
    <t>01300</t>
  </si>
  <si>
    <t>02575</t>
  </si>
  <si>
    <t>02725</t>
  </si>
  <si>
    <t>05800</t>
  </si>
  <si>
    <t>08275</t>
  </si>
  <si>
    <t>April 1, 2020 Estimates Base</t>
  </si>
  <si>
    <t>ALAND_sqm</t>
  </si>
  <si>
    <t>SD</t>
  </si>
  <si>
    <t>SD1</t>
  </si>
  <si>
    <t>SD2</t>
  </si>
  <si>
    <t>SD3</t>
  </si>
  <si>
    <t>Addison Northwest USD</t>
  </si>
  <si>
    <t>Addison Central USD</t>
  </si>
  <si>
    <t>Mt. Abraham USD</t>
  </si>
  <si>
    <t>Otter Valley UUSD</t>
  </si>
  <si>
    <t>Granville-Hancock Unified District</t>
  </si>
  <si>
    <t>Lincoln</t>
  </si>
  <si>
    <t>Slate Valley UUSD</t>
  </si>
  <si>
    <t>Arlington</t>
  </si>
  <si>
    <t>Mt. Anthony UHSD</t>
  </si>
  <si>
    <t>North Bennington ID</t>
  </si>
  <si>
    <t>Southwest Vermont UESD</t>
  </si>
  <si>
    <t>Taconic and Green Regional SD</t>
  </si>
  <si>
    <t>Glastenbury</t>
  </si>
  <si>
    <t>Readsboro</t>
  </si>
  <si>
    <t>Metawee School District</t>
  </si>
  <si>
    <t>Sandgate</t>
  </si>
  <si>
    <t>Searbsurg</t>
  </si>
  <si>
    <t>Stamford</t>
  </si>
  <si>
    <t>Winhall</t>
  </si>
  <si>
    <t>Caledonia Cooperative School District</t>
  </si>
  <si>
    <t>Kingdom East USD</t>
  </si>
  <si>
    <t>Danville</t>
  </si>
  <si>
    <t>Blue Mountain USD</t>
  </si>
  <si>
    <t>Hazen UHSD</t>
  </si>
  <si>
    <t>Mountain View UESD</t>
  </si>
  <si>
    <t>Northeast Kingdom Choice School District</t>
  </si>
  <si>
    <t>Peacham</t>
  </si>
  <si>
    <t>St. Johnsbury</t>
  </si>
  <si>
    <t>Stannard</t>
  </si>
  <si>
    <t>Mt. Mansfield UUSD</t>
  </si>
  <si>
    <t>Buels Gore</t>
  </si>
  <si>
    <t>Burlington</t>
  </si>
  <si>
    <t>Champlain Valley USD</t>
  </si>
  <si>
    <t>Colchester</t>
  </si>
  <si>
    <t>Essex-Westford ECUUSD</t>
  </si>
  <si>
    <t>Milton</t>
  </si>
  <si>
    <t>South Burlington</t>
  </si>
  <si>
    <t>Winooski ID</t>
  </si>
  <si>
    <t>Averill</t>
  </si>
  <si>
    <t>Averys Gore</t>
  </si>
  <si>
    <t>Brighton</t>
  </si>
  <si>
    <t>North Country Sr UHSD</t>
  </si>
  <si>
    <t>Canaan</t>
  </si>
  <si>
    <t>Ferdinand</t>
  </si>
  <si>
    <t>Lewis</t>
  </si>
  <si>
    <t>Warners Grant</t>
  </si>
  <si>
    <t>Warren Gore</t>
  </si>
  <si>
    <t>Northern Mountain Valley UUSD</t>
  </si>
  <si>
    <t>Enosburgh-Richford UUSD</t>
  </si>
  <si>
    <t>Fairfax</t>
  </si>
  <si>
    <t>Maple Run USD</t>
  </si>
  <si>
    <t>Fletcher</t>
  </si>
  <si>
    <t>Missisquoi Valley School Distrist</t>
  </si>
  <si>
    <t>Georgia</t>
  </si>
  <si>
    <t>Alburgh</t>
  </si>
  <si>
    <t>Champlain Islands UUSD</t>
  </si>
  <si>
    <t>South Hero</t>
  </si>
  <si>
    <t>Lamoille North MUSD A</t>
  </si>
  <si>
    <t>Lamoille North MUSD B</t>
  </si>
  <si>
    <t>Cambridge</t>
  </si>
  <si>
    <t>Elmore-Morristown UUSD</t>
  </si>
  <si>
    <t>Stowe</t>
  </si>
  <si>
    <t>Wolcott</t>
  </si>
  <si>
    <t>Oxbow UUSD</t>
  </si>
  <si>
    <t>Orange Southwest USD</t>
  </si>
  <si>
    <t>First Branch USD</t>
  </si>
  <si>
    <t>Waits River Valley School District</t>
  </si>
  <si>
    <t>Rivendell Interstate School District</t>
  </si>
  <si>
    <t>Echo Valley Community School District</t>
  </si>
  <si>
    <t>Strafford</t>
  </si>
  <si>
    <t>Thetford</t>
  </si>
  <si>
    <t>Paine Mountain School District</t>
  </si>
  <si>
    <t>Lake Region UHSD</t>
  </si>
  <si>
    <t>Lake Region Union Elm-Middle SD</t>
  </si>
  <si>
    <t>Charleston</t>
  </si>
  <si>
    <t>Coventry</t>
  </si>
  <si>
    <t>Craftsbury</t>
  </si>
  <si>
    <t>Derby</t>
  </si>
  <si>
    <t>North Country Jr UHSD</t>
  </si>
  <si>
    <t>Holland</t>
  </si>
  <si>
    <t>Jay</t>
  </si>
  <si>
    <t>Lowell</t>
  </si>
  <si>
    <t>Morgan</t>
  </si>
  <si>
    <t>Newport City</t>
  </si>
  <si>
    <t>Newport Town</t>
  </si>
  <si>
    <t>Troy</t>
  </si>
  <si>
    <t>Westfield</t>
  </si>
  <si>
    <t>Barstow UUSD</t>
  </si>
  <si>
    <t>Mill River UUSD</t>
  </si>
  <si>
    <t>Ira</t>
  </si>
  <si>
    <t>Mountain Views School District</t>
  </si>
  <si>
    <t>Wells Spring Unified Union District</t>
  </si>
  <si>
    <t>Ludlow - Mt. Holly UUSD</t>
  </si>
  <si>
    <t>Pittsfield</t>
  </si>
  <si>
    <t>Quarry Valley UUSD</t>
  </si>
  <si>
    <t>Rutland City</t>
  </si>
  <si>
    <t>Rutland Town</t>
  </si>
  <si>
    <t>Barre UUSD</t>
  </si>
  <si>
    <t>Washington Central UUSD</t>
  </si>
  <si>
    <t>Cabot</t>
  </si>
  <si>
    <t>Harwood UUSD</t>
  </si>
  <si>
    <t>Twinfield USD</t>
  </si>
  <si>
    <t xml:space="preserve">Montpelier Roxbury School District </t>
  </si>
  <si>
    <t>Athens Grafton UESD</t>
  </si>
  <si>
    <t>Bellows Falls UHSD</t>
  </si>
  <si>
    <t>Windham Southeast SD</t>
  </si>
  <si>
    <t>West River Modified Union Education District</t>
  </si>
  <si>
    <t>River Valleys USD</t>
  </si>
  <si>
    <t>Halifax</t>
  </si>
  <si>
    <t>Marlboro</t>
  </si>
  <si>
    <t>Rockingham</t>
  </si>
  <si>
    <t>Somerset</t>
  </si>
  <si>
    <t>Stratton</t>
  </si>
  <si>
    <t>Vernon</t>
  </si>
  <si>
    <t>Westminster</t>
  </si>
  <si>
    <t>Twin Valley USD</t>
  </si>
  <si>
    <t>Windham</t>
  </si>
  <si>
    <t>Green Mountain USD</t>
  </si>
  <si>
    <t>White River Unified District</t>
  </si>
  <si>
    <t>Hartford</t>
  </si>
  <si>
    <t>Hartland</t>
  </si>
  <si>
    <t>Dresden Interstate UHSD</t>
  </si>
  <si>
    <t>Norwich</t>
  </si>
  <si>
    <t>Rochester-Stockbridge USD</t>
  </si>
  <si>
    <t>Sharon</t>
  </si>
  <si>
    <t>Springfield</t>
  </si>
  <si>
    <t>Weathersfield</t>
  </si>
  <si>
    <t>Mt. Ascutney SD</t>
  </si>
  <si>
    <t>Geographic Area (HAS DUPS)</t>
  </si>
  <si>
    <t>Row Labels</t>
  </si>
  <si>
    <t>Grand Total</t>
  </si>
  <si>
    <t>Sum of ALAND_sqm</t>
  </si>
  <si>
    <t>Sum of 2024</t>
  </si>
  <si>
    <t>PopDensity_FY26</t>
  </si>
  <si>
    <t>GeoName</t>
  </si>
  <si>
    <t>Town</t>
  </si>
  <si>
    <t>Area</t>
  </si>
  <si>
    <t>PopRatio</t>
  </si>
  <si>
    <t>Bennington Less NBID</t>
  </si>
  <si>
    <t>Bennington</t>
  </si>
  <si>
    <t>Bennington NBID</t>
  </si>
  <si>
    <t>Shaftsbury Less NBID</t>
  </si>
  <si>
    <t>Shaftsbury</t>
  </si>
  <si>
    <t>Shaftsbury NBID</t>
  </si>
  <si>
    <t>Wells River</t>
  </si>
  <si>
    <t>Newbury</t>
  </si>
  <si>
    <t>Newbury Less Wells River</t>
  </si>
  <si>
    <t>2024PopEstTown</t>
  </si>
  <si>
    <t>PopEstAdjusted_for_SubTown</t>
  </si>
  <si>
    <t>subtown adjustment applied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</si>
</sst>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color indexed="9"/>
      <name val="Calibri"/>
      <family val="2"/>
      <scheme val="minor"/>
    </font>
    <font>
      <b/>
      <sz val="11"/>
      <name val="Calibri"/>
      <family val="2"/>
      <scheme val="minor"/>
    </font>
    <font>
      <sz val="8"/>
      <name val="arial"/>
      <family val="2"/>
    </font>
    <font>
      <b/>
      <sz val="8"/>
      <color theme="1"/>
      <name val="arial"/>
      <family val="2"/>
    </font>
    <font>
      <b/>
      <sz val="11"/>
      <color rgb="FF1F2328"/>
      <name val="Calibri"/>
      <family val="2"/>
      <scheme val="minor"/>
    </font>
    <font>
      <sz val="11"/>
      <color rgb="FF1F2328"/>
      <name val="Calibri"/>
      <family val="2"/>
      <scheme val="minor"/>
    </font>
  </fonts>
  <fills count="5">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rgb="FFFFFF00"/>
        <bgColor indexed="64"/>
      </patternFill>
    </fill>
  </fills>
  <borders count="17">
    <border>
      <left/>
      <right/>
      <top/>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bottom/>
      <diagonal/>
    </border>
    <border>
      <left style="thin">
        <color auto="1"/>
      </left>
      <right/>
      <top style="thin">
        <color indexed="64"/>
      </top>
      <bottom/>
      <diagonal/>
    </border>
    <border>
      <left style="thin">
        <color auto="1"/>
      </left>
      <right/>
      <top style="thin">
        <color indexed="64"/>
      </top>
      <bottom style="thin">
        <color indexed="64"/>
      </bottom>
      <diagonal/>
    </border>
    <border>
      <left style="thin">
        <color auto="1"/>
      </left>
      <right/>
      <top/>
      <bottom style="thin">
        <color indexed="64"/>
      </bottom>
      <diagonal/>
    </border>
    <border>
      <left/>
      <right/>
      <top/>
      <bottom style="thin">
        <color indexed="64"/>
      </bottom>
      <diagonal/>
    </border>
    <border>
      <left style="thin">
        <color auto="1"/>
      </left>
      <right style="thin">
        <color auto="1"/>
      </right>
      <top style="thin">
        <color indexed="64"/>
      </top>
      <bottom style="thin">
        <color indexed="64"/>
      </bottom>
      <diagonal/>
    </border>
    <border>
      <left/>
      <right style="thin">
        <color auto="1"/>
      </right>
      <top style="thin">
        <color indexed="64"/>
      </top>
      <bottom/>
      <diagonal/>
    </border>
    <border>
      <left/>
      <right style="thin">
        <color auto="1"/>
      </right>
      <top style="thin">
        <color indexed="64"/>
      </top>
      <bottom style="thin">
        <color indexed="64"/>
      </bottom>
      <diagonal/>
    </border>
    <border>
      <left/>
      <right style="thin">
        <color auto="1"/>
      </right>
      <top/>
      <bottom/>
      <diagonal/>
    </border>
    <border>
      <left/>
      <right style="thin">
        <color auto="1"/>
      </right>
      <top/>
      <bottom style="thin">
        <color indexed="64"/>
      </bottom>
      <diagonal/>
    </border>
    <border>
      <left style="thin">
        <color auto="1"/>
      </left>
      <right style="thin">
        <color auto="1"/>
      </right>
      <top style="thin">
        <color indexed="64"/>
      </top>
      <bottom/>
      <diagonal/>
    </border>
    <border>
      <left style="thin">
        <color auto="1"/>
      </left>
      <right style="thin">
        <color auto="1"/>
      </right>
      <top/>
      <bottom style="thin">
        <color indexed="64"/>
      </bottom>
      <diagonal/>
    </border>
    <border>
      <left style="thin">
        <color auto="1"/>
      </left>
      <right style="thin">
        <color auto="1"/>
      </right>
      <top/>
      <bottom/>
      <diagonal/>
    </border>
  </borders>
  <cellStyleXfs count="1">
    <xf numFmtId="0" fontId="0" fillId="0" borderId="0"/>
  </cellStyleXfs>
  <cellXfs count="57">
    <xf numFmtId="0" fontId="0" fillId="0" borderId="0" xfId="0"/>
    <xf numFmtId="0" fontId="0" fillId="0" borderId="0" xfId="0" applyProtection="1">
      <protection locked="0"/>
    </xf>
    <xf numFmtId="0" fontId="0" fillId="2" borderId="0" xfId="0" applyFill="1" applyProtection="1">
      <protection locked="0"/>
    </xf>
    <xf numFmtId="0" fontId="1" fillId="0" borderId="9" xfId="0" applyFont="1" applyBorder="1" applyAlignment="1" applyProtection="1">
      <alignment horizontal="center" vertical="center" wrapText="1"/>
      <protection locked="0"/>
    </xf>
    <xf numFmtId="0" fontId="1" fillId="0" borderId="0" xfId="0" applyFont="1" applyAlignment="1" applyProtection="1">
      <alignment horizontal="center" vertical="center"/>
      <protection locked="0"/>
    </xf>
    <xf numFmtId="0" fontId="0" fillId="0" borderId="16" xfId="0" applyBorder="1" applyProtection="1">
      <protection locked="0"/>
    </xf>
    <xf numFmtId="3" fontId="0" fillId="0" borderId="16" xfId="0" applyNumberFormat="1" applyBorder="1" applyAlignment="1" applyProtection="1">
      <alignment horizontal="right"/>
      <protection locked="0"/>
    </xf>
    <xf numFmtId="0" fontId="0" fillId="0" borderId="15" xfId="0" applyBorder="1" applyProtection="1">
      <protection locked="0"/>
    </xf>
    <xf numFmtId="3" fontId="0" fillId="0" borderId="15" xfId="0" applyNumberFormat="1" applyBorder="1" applyAlignment="1" applyProtection="1">
      <alignment horizontal="right"/>
      <protection locked="0"/>
    </xf>
    <xf numFmtId="0" fontId="4" fillId="0" borderId="3" xfId="0" applyFont="1" applyBorder="1" applyAlignment="1" applyProtection="1">
      <alignment wrapText="1"/>
      <protection locked="0"/>
    </xf>
    <xf numFmtId="0" fontId="4" fillId="0" borderId="3" xfId="0" applyFont="1" applyBorder="1" applyAlignment="1">
      <alignment wrapText="1"/>
    </xf>
    <xf numFmtId="0" fontId="2" fillId="2" borderId="14" xfId="0" applyFont="1" applyFill="1" applyBorder="1" applyAlignment="1" applyProtection="1">
      <alignment horizontal="left" vertical="center"/>
      <protection locked="0"/>
    </xf>
    <xf numFmtId="0" fontId="3" fillId="2" borderId="9" xfId="0" applyFont="1" applyFill="1" applyBorder="1" applyAlignment="1" applyProtection="1">
      <alignment horizontal="left" vertical="center" wrapText="1"/>
      <protection locked="0"/>
    </xf>
    <xf numFmtId="0" fontId="0" fillId="0" borderId="9" xfId="0" applyBorder="1" applyAlignment="1" applyProtection="1">
      <alignment horizontal="left" vertical="center" wrapText="1"/>
      <protection locked="0"/>
    </xf>
    <xf numFmtId="0" fontId="3" fillId="2" borderId="14" xfId="0" applyFont="1" applyFill="1" applyBorder="1" applyAlignment="1" applyProtection="1">
      <alignment horizontal="center" vertical="center" wrapText="1"/>
      <protection locked="0"/>
    </xf>
    <xf numFmtId="0" fontId="0" fillId="0" borderId="15" xfId="0" applyBorder="1" applyAlignment="1" applyProtection="1">
      <alignment horizontal="center" vertical="center" wrapText="1"/>
      <protection locked="0"/>
    </xf>
    <xf numFmtId="0" fontId="1" fillId="2" borderId="9" xfId="0" applyFont="1" applyFill="1" applyBorder="1" applyAlignment="1" applyProtection="1">
      <alignment horizontal="center" vertical="center" wrapText="1"/>
      <protection locked="0"/>
    </xf>
    <xf numFmtId="0" fontId="1" fillId="0" borderId="9" xfId="0" applyFont="1" applyBorder="1" applyAlignment="1" applyProtection="1">
      <alignment horizontal="center" vertical="center" wrapText="1"/>
      <protection locked="0"/>
    </xf>
    <xf numFmtId="0" fontId="1" fillId="2" borderId="14" xfId="0" applyFont="1" applyFill="1" applyBorder="1" applyAlignment="1" applyProtection="1">
      <alignment horizontal="center" vertical="center" wrapText="1"/>
      <protection locked="0"/>
    </xf>
    <xf numFmtId="0" fontId="4" fillId="0" borderId="6" xfId="0" applyFont="1" applyBorder="1" applyAlignment="1" applyProtection="1">
      <alignment wrapText="1"/>
      <protection locked="0"/>
    </xf>
    <xf numFmtId="0" fontId="4" fillId="0" borderId="2" xfId="0" applyFont="1" applyBorder="1" applyAlignment="1">
      <alignment wrapText="1"/>
    </xf>
    <xf numFmtId="0" fontId="4" fillId="0" borderId="11" xfId="0" applyFont="1" applyBorder="1" applyAlignment="1">
      <alignment wrapText="1"/>
    </xf>
    <xf numFmtId="0" fontId="5" fillId="3" borderId="5" xfId="0" applyFont="1" applyFill="1" applyBorder="1" applyProtection="1">
      <protection locked="0"/>
    </xf>
    <xf numFmtId="0" fontId="5" fillId="3" borderId="1" xfId="0" applyFont="1" applyFill="1" applyBorder="1"/>
    <xf numFmtId="0" fontId="5" fillId="3" borderId="10" xfId="0" applyFont="1" applyFill="1" applyBorder="1"/>
    <xf numFmtId="0" fontId="5" fillId="3" borderId="4" xfId="0" applyFont="1" applyFill="1" applyBorder="1" applyAlignment="1" applyProtection="1">
      <alignment wrapText="1"/>
      <protection locked="0"/>
    </xf>
    <xf numFmtId="0" fontId="5" fillId="3" borderId="0" xfId="0" applyFont="1" applyFill="1"/>
    <xf numFmtId="0" fontId="5" fillId="3" borderId="12" xfId="0" applyFont="1" applyFill="1" applyBorder="1"/>
    <xf numFmtId="0" fontId="5" fillId="3" borderId="7" xfId="0" applyFont="1" applyFill="1" applyBorder="1" applyProtection="1">
      <protection locked="0"/>
    </xf>
    <xf numFmtId="0" fontId="5" fillId="3" borderId="8" xfId="0" applyFont="1" applyFill="1" applyBorder="1"/>
    <xf numFmtId="0" fontId="5" fillId="3" borderId="13" xfId="0" applyFont="1" applyFill="1" applyBorder="1"/>
    <xf numFmtId="0" fontId="1" fillId="0" borderId="0" xfId="0" applyFont="1" applyFill="1" applyBorder="1" applyAlignment="1" applyProtection="1">
      <alignment horizontal="center" vertical="center" wrapText="1"/>
      <protection locked="0"/>
    </xf>
    <xf numFmtId="3" fontId="0" fillId="0" borderId="0" xfId="0" applyNumberFormat="1" applyFill="1" applyBorder="1" applyAlignment="1" applyProtection="1">
      <alignment horizontal="center"/>
      <protection locked="0"/>
    </xf>
    <xf numFmtId="0" fontId="0" fillId="0" borderId="0" xfId="0" applyFill="1" applyBorder="1" applyAlignment="1">
      <alignment horizontal="center"/>
    </xf>
    <xf numFmtId="0" fontId="0" fillId="0" borderId="0" xfId="0" applyFill="1" applyBorder="1" applyAlignment="1" applyProtection="1">
      <alignment horizontal="center"/>
      <protection locked="0"/>
    </xf>
    <xf numFmtId="0" fontId="1" fillId="0" borderId="0" xfId="0"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wrapText="1"/>
      <protection locked="0"/>
    </xf>
    <xf numFmtId="0" fontId="0" fillId="0" borderId="0" xfId="0" applyAlignment="1">
      <alignment horizontal="center"/>
    </xf>
    <xf numFmtId="0" fontId="0" fillId="0" borderId="0" xfId="0" quotePrefix="1" applyAlignment="1">
      <alignment horizontal="center"/>
    </xf>
    <xf numFmtId="0" fontId="1" fillId="0" borderId="0" xfId="0" applyFont="1"/>
    <xf numFmtId="0" fontId="1" fillId="0" borderId="0"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3" fontId="0" fillId="0" borderId="0" xfId="0" applyNumberFormat="1"/>
    <xf numFmtId="0" fontId="1" fillId="0" borderId="0" xfId="0" applyFont="1" applyAlignment="1">
      <alignment horizontal="center"/>
    </xf>
    <xf numFmtId="0" fontId="0" fillId="0" borderId="0" xfId="0" applyFont="1" applyBorder="1"/>
    <xf numFmtId="0" fontId="6" fillId="0" borderId="0" xfId="0" applyFont="1" applyFill="1" applyBorder="1" applyAlignment="1">
      <alignment horizontal="left" vertical="center"/>
    </xf>
    <xf numFmtId="0" fontId="7" fillId="0" borderId="0" xfId="0" applyFont="1" applyFill="1" applyBorder="1" applyAlignment="1">
      <alignment vertical="center"/>
    </xf>
    <xf numFmtId="0" fontId="6"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0" fillId="0" borderId="0" xfId="0" applyFont="1" applyBorder="1" applyAlignment="1">
      <alignment horizontal="center"/>
    </xf>
    <xf numFmtId="0" fontId="0" fillId="4" borderId="0" xfId="0" applyFont="1" applyFill="1" applyBorder="1"/>
    <xf numFmtId="3" fontId="0" fillId="4" borderId="0" xfId="0" applyNumberFormat="1" applyFill="1" applyBorder="1" applyAlignment="1" applyProtection="1">
      <alignment horizontal="center"/>
      <protection locked="0"/>
    </xf>
    <xf numFmtId="0" fontId="0" fillId="0" borderId="0" xfId="0" applyFill="1" applyBorder="1" applyAlignment="1">
      <alignment horizontal="left"/>
    </xf>
    <xf numFmtId="0" fontId="7" fillId="4" borderId="0" xfId="0" applyFont="1" applyFill="1" applyBorder="1" applyAlignment="1">
      <alignment horizontal="center" vertical="center"/>
    </xf>
    <xf numFmtId="0" fontId="1" fillId="0" borderId="0"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oderick, Dylan" refreshedDate="45828.475941087963" createdVersion="8" refreshedVersion="8" minRefreshableVersion="3" recordCount="302" xr:uid="{12F875D3-1D6D-4419-B6AD-FFF9289C6D45}">
  <cacheSource type="worksheet">
    <worksheetSource ref="A1:J303" sheet="ByTown_dups_for_multiSDs"/>
  </cacheSource>
  <cacheFields count="10">
    <cacheField name="Geographic Area (HAS DUPS)" numFmtId="0">
      <sharedItems/>
    </cacheField>
    <cacheField name="COUSUB" numFmtId="0">
      <sharedItems containsMixedTypes="1" containsNumber="1" containsInteger="1" minValue="10075" maxValue="86125"/>
    </cacheField>
    <cacheField name="April 1, 2020 Estimates Base" numFmtId="3">
      <sharedItems containsString="0" containsBlank="1" containsNumber="1" containsInteger="1" minValue="0" maxValue="44743"/>
    </cacheField>
    <cacheField name="2020" numFmtId="3">
      <sharedItems containsString="0" containsBlank="1" containsNumber="1" containsInteger="1" minValue="0" maxValue="44745"/>
    </cacheField>
    <cacheField name="2021" numFmtId="3">
      <sharedItems containsString="0" containsBlank="1" containsNumber="1" containsInteger="1" minValue="0" maxValue="44745"/>
    </cacheField>
    <cacheField name="2022" numFmtId="3">
      <sharedItems containsString="0" containsBlank="1" containsNumber="1" containsInteger="1" minValue="0" maxValue="44765"/>
    </cacheField>
    <cacheField name="2023" numFmtId="3">
      <sharedItems containsString="0" containsBlank="1" containsNumber="1" containsInteger="1" minValue="0" maxValue="44666"/>
    </cacheField>
    <cacheField name="2024" numFmtId="0">
      <sharedItems containsSemiMixedTypes="0" containsString="0" containsNumber="1" minValue="0" maxValue="44432"/>
    </cacheField>
    <cacheField name="ALAND_sqm" numFmtId="0">
      <sharedItems containsSemiMixedTypes="0" containsString="0" containsNumber="1" containsInteger="1" minValue="3576484" maxValue="188383539"/>
    </cacheField>
    <cacheField name="SD" numFmtId="0">
      <sharedItems count="128">
        <s v="Addison Northwest USD"/>
        <s v="Addison Central USD"/>
        <s v="Mt. Abraham USD"/>
        <s v="Otter Valley UUSD"/>
        <s v="Granville-Hancock Unified District"/>
        <s v="Lincoln"/>
        <s v="Slate Valley UUSD"/>
        <s v="Arlington"/>
        <s v="Mt. Anthony UHSD"/>
        <s v="North Bennington ID"/>
        <s v="Southwest Vermont UESD"/>
        <s v="Taconic and Green Regional SD"/>
        <s v="Glastenbury"/>
        <s v="Readsboro"/>
        <s v="Metawee School District"/>
        <s v="Sandgate"/>
        <s v="Searbsurg"/>
        <s v="Stamford"/>
        <s v="Winhall"/>
        <s v="Caledonia Cooperative School District"/>
        <s v="Kingdom East USD"/>
        <s v="Danville"/>
        <s v="Blue Mountain USD"/>
        <s v="Hazen UHSD"/>
        <s v="Mountain View UESD"/>
        <s v="Northeast Kingdom Choice School District"/>
        <s v="Peacham"/>
        <s v="St. Johnsbury"/>
        <s v="Stannard"/>
        <s v="Mt. Mansfield UUSD"/>
        <s v="Buels Gore"/>
        <s v="Burlington"/>
        <s v="Champlain Valley USD"/>
        <s v="Colchester"/>
        <s v="Essex-Westford ECUUSD"/>
        <s v="Milton"/>
        <s v="South Burlington"/>
        <s v="Winooski ID"/>
        <s v="Averill"/>
        <s v="Averys Gore"/>
        <s v="Brighton"/>
        <s v="North Country Sr UHSD"/>
        <s v="Canaan"/>
        <s v="Ferdinand"/>
        <s v="Lewis"/>
        <s v="Warners Grant"/>
        <s v="Warren Gore"/>
        <s v="Northern Mountain Valley UUSD"/>
        <s v="Enosburgh-Richford UUSD"/>
        <s v="Fairfax"/>
        <s v="Maple Run USD"/>
        <s v="Fletcher"/>
        <s v="Missisquoi Valley School Distrist"/>
        <s v="Georgia"/>
        <s v="Alburgh"/>
        <s v="Champlain Islands UUSD"/>
        <s v="South Hero"/>
        <s v="Lamoille North MUSD A"/>
        <s v="Lamoille North MUSD B"/>
        <s v="Cambridge"/>
        <s v="Elmore-Morristown UUSD"/>
        <s v="Stowe"/>
        <s v="Wolcott"/>
        <s v="Oxbow UUSD"/>
        <s v="Orange Southwest USD"/>
        <s v="First Branch USD"/>
        <s v="Waits River Valley School District"/>
        <s v="Rivendell Interstate School District"/>
        <s v="Echo Valley Community School District"/>
        <s v="Strafford"/>
        <s v="Thetford"/>
        <s v="Paine Mountain School District"/>
        <s v="Lake Region UHSD"/>
        <s v="Lake Region Union Elm-Middle SD"/>
        <s v="Charleston"/>
        <s v="Coventry"/>
        <s v="Craftsbury"/>
        <s v="Derby"/>
        <s v="North Country Jr UHSD"/>
        <s v="Holland"/>
        <s v="Jay"/>
        <s v="Lowell"/>
        <s v="Morgan"/>
        <s v="Newport City"/>
        <s v="Newport Town"/>
        <s v="Troy"/>
        <s v="Westfield"/>
        <s v="Barstow UUSD"/>
        <s v="Mill River UUSD"/>
        <s v="Ira"/>
        <s v="Mountain Views School District"/>
        <s v="Wells Spring Unified Union District"/>
        <s v="Ludlow - Mt. Holly UUSD"/>
        <s v="Pittsfield"/>
        <s v="Quarry Valley UUSD"/>
        <s v="Rutland City"/>
        <s v="Rutland Town"/>
        <s v="Barre UUSD"/>
        <s v="Washington Central UUSD"/>
        <s v="Cabot"/>
        <s v="Harwood UUSD"/>
        <s v="Twinfield USD"/>
        <s v="Montpelier Roxbury School District "/>
        <s v="Athens Grafton UESD"/>
        <s v="Bellows Falls UHSD"/>
        <s v="Windham Southeast SD"/>
        <s v="West River Modified Union Education District"/>
        <s v="River Valleys USD"/>
        <s v="Halifax"/>
        <s v="Marlboro"/>
        <s v="Rockingham"/>
        <s v="Somerset"/>
        <s v="Stratton"/>
        <s v="Vernon"/>
        <s v="Westminster"/>
        <s v="Twin Valley USD"/>
        <s v="Windham"/>
        <s v="Green Mountain USD"/>
        <s v="White River Unified District"/>
        <s v="Hartford"/>
        <s v="Hartland"/>
        <s v="Dresden Interstate UHSD"/>
        <s v="Norwich"/>
        <s v="Rochester-Stockbridge USD"/>
        <s v="Sharon"/>
        <s v="Springfield"/>
        <s v="Weathersfield"/>
        <s v="Mt. Ascutney S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2">
  <r>
    <s v="Addison town"/>
    <s v="00325"/>
    <n v="1355"/>
    <n v="1353"/>
    <n v="1350"/>
    <n v="1351"/>
    <n v="1354"/>
    <n v="1351"/>
    <n v="107710362"/>
    <x v="0"/>
  </r>
  <r>
    <s v="Bridport town"/>
    <s v="08575"/>
    <n v="1227"/>
    <n v="1227"/>
    <n v="1227"/>
    <n v="1232"/>
    <n v="1242"/>
    <n v="1247"/>
    <n v="113158876"/>
    <x v="1"/>
  </r>
  <r>
    <s v="Bristol town"/>
    <s v="09025"/>
    <n v="3779"/>
    <n v="3775"/>
    <n v="3765"/>
    <n v="3768"/>
    <n v="3781"/>
    <n v="3779"/>
    <n v="105018080"/>
    <x v="2"/>
  </r>
  <r>
    <s v="Cornwall town"/>
    <n v="16000"/>
    <n v="1209"/>
    <n v="1209"/>
    <n v="1225"/>
    <n v="1249"/>
    <n v="1273"/>
    <n v="1294"/>
    <n v="73990774"/>
    <x v="1"/>
  </r>
  <r>
    <s v="Ferrisburgh town"/>
    <n v="26300"/>
    <n v="2644"/>
    <n v="2642"/>
    <n v="2641"/>
    <n v="2652"/>
    <n v="2675"/>
    <n v="2690"/>
    <n v="122981523"/>
    <x v="0"/>
  </r>
  <r>
    <s v="Goshen town"/>
    <n v="28600"/>
    <n v="174"/>
    <n v="174"/>
    <n v="176"/>
    <n v="179"/>
    <n v="182"/>
    <n v="185"/>
    <n v="53303535"/>
    <x v="3"/>
  </r>
  <r>
    <s v="Granville town"/>
    <n v="29575"/>
    <n v="301"/>
    <n v="301"/>
    <n v="300"/>
    <n v="301"/>
    <n v="305"/>
    <n v="304"/>
    <n v="131792676"/>
    <x v="4"/>
  </r>
  <r>
    <s v="Hancock town"/>
    <n v="31525"/>
    <n v="355"/>
    <n v="354"/>
    <n v="354"/>
    <n v="354"/>
    <n v="357"/>
    <n v="358"/>
    <n v="99657749"/>
    <x v="4"/>
  </r>
  <r>
    <s v="Leicester town"/>
    <n v="39325"/>
    <n v="989"/>
    <n v="990"/>
    <n v="997"/>
    <n v="1003"/>
    <n v="1011"/>
    <n v="1018"/>
    <n v="53966710"/>
    <x v="3"/>
  </r>
  <r>
    <s v="Lincoln town"/>
    <n v="40075"/>
    <n v="1328"/>
    <n v="1328"/>
    <n v="1330"/>
    <n v="1344"/>
    <n v="1363"/>
    <n v="1379"/>
    <n v="118130903"/>
    <x v="5"/>
  </r>
  <r>
    <s v="Middlebury town"/>
    <n v="44350"/>
    <n v="9147"/>
    <n v="9149"/>
    <n v="9145"/>
    <n v="9158"/>
    <n v="9194"/>
    <n v="9214"/>
    <n v="101608654"/>
    <x v="1"/>
  </r>
  <r>
    <s v="Monkton town"/>
    <n v="45550"/>
    <n v="2075"/>
    <n v="2076"/>
    <n v="2096"/>
    <n v="2131"/>
    <n v="2170"/>
    <n v="2196"/>
    <n v="92963472"/>
    <x v="2"/>
  </r>
  <r>
    <s v="New Haven town"/>
    <n v="48700"/>
    <n v="1699"/>
    <n v="1701"/>
    <n v="1703"/>
    <n v="1722"/>
    <n v="1739"/>
    <n v="1744"/>
    <n v="106590692"/>
    <x v="2"/>
  </r>
  <r>
    <s v="Orwell town"/>
    <n v="53725"/>
    <n v="1249"/>
    <n v="1247"/>
    <n v="1246"/>
    <n v="1248"/>
    <n v="1254"/>
    <n v="1255"/>
    <n v="122300017"/>
    <x v="6"/>
  </r>
  <r>
    <s v="Panton town"/>
    <n v="53950"/>
    <n v="649"/>
    <n v="652"/>
    <n v="661"/>
    <n v="665"/>
    <n v="666"/>
    <n v="666"/>
    <n v="40092401"/>
    <x v="0"/>
  </r>
  <r>
    <s v="Ripton town"/>
    <n v="59650"/>
    <n v="735"/>
    <n v="735"/>
    <n v="737"/>
    <n v="743"/>
    <n v="746"/>
    <n v="744"/>
    <n v="127650280"/>
    <x v="1"/>
  </r>
  <r>
    <s v="Salisbury town"/>
    <n v="62575"/>
    <n v="1222"/>
    <n v="1220"/>
    <n v="1216"/>
    <n v="1219"/>
    <n v="1233"/>
    <n v="1246"/>
    <n v="74956495"/>
    <x v="1"/>
  </r>
  <r>
    <s v="Shoreham town"/>
    <n v="65050"/>
    <n v="1251"/>
    <n v="1249"/>
    <n v="1253"/>
    <n v="1264"/>
    <n v="1276"/>
    <n v="1287"/>
    <n v="111950012"/>
    <x v="1"/>
  </r>
  <r>
    <s v="Starksboro town"/>
    <n v="70075"/>
    <n v="1756"/>
    <n v="1757"/>
    <n v="1766"/>
    <n v="1789"/>
    <n v="1801"/>
    <n v="1812"/>
    <n v="117485652"/>
    <x v="2"/>
  </r>
  <r>
    <s v="Vergennes city"/>
    <n v="74650"/>
    <n v="2554"/>
    <n v="2554"/>
    <n v="2566"/>
    <n v="2570"/>
    <n v="2577"/>
    <n v="2582"/>
    <n v="6359939"/>
    <x v="0"/>
  </r>
  <r>
    <s v="Waltham town"/>
    <n v="76075"/>
    <n v="447"/>
    <n v="446"/>
    <n v="444"/>
    <n v="450"/>
    <n v="449"/>
    <n v="451"/>
    <n v="23610483"/>
    <x v="0"/>
  </r>
  <r>
    <s v="Weybridge town"/>
    <n v="83275"/>
    <n v="811"/>
    <n v="812"/>
    <n v="812"/>
    <n v="821"/>
    <n v="829"/>
    <n v="837"/>
    <n v="44282021"/>
    <x v="1"/>
  </r>
  <r>
    <s v="Whiting town"/>
    <n v="83800"/>
    <n v="404"/>
    <n v="403"/>
    <n v="404"/>
    <n v="406"/>
    <n v="409"/>
    <n v="408"/>
    <n v="35227609"/>
    <x v="3"/>
  </r>
  <r>
    <s v="Arlington town"/>
    <s v="01450"/>
    <n v="2461"/>
    <n v="2458"/>
    <n v="2466"/>
    <n v="2458"/>
    <n v="2440"/>
    <n v="2434"/>
    <n v="108847991"/>
    <x v="7"/>
  </r>
  <r>
    <s v="Bennington town"/>
    <s v="04825"/>
    <n v="15324"/>
    <n v="15306"/>
    <n v="15331"/>
    <n v="15293"/>
    <n v="15197"/>
    <n v="15121"/>
    <n v="108648450"/>
    <x v="8"/>
  </r>
  <r>
    <s v="Bennington town"/>
    <s v="04825"/>
    <m/>
    <m/>
    <m/>
    <m/>
    <m/>
    <n v="1678.431"/>
    <n v="4690774"/>
    <x v="9"/>
  </r>
  <r>
    <s v="Bennington town"/>
    <s v="04825"/>
    <m/>
    <m/>
    <m/>
    <m/>
    <m/>
    <n v="13442.569"/>
    <n v="103957675"/>
    <x v="10"/>
  </r>
  <r>
    <s v="Dorset town"/>
    <n v="17725"/>
    <n v="2139"/>
    <n v="2136"/>
    <n v="2148"/>
    <n v="2148"/>
    <n v="2140"/>
    <n v="2140"/>
    <n v="122692452"/>
    <x v="11"/>
  </r>
  <r>
    <s v="Glastenbury town"/>
    <n v="27962"/>
    <n v="7"/>
    <n v="7"/>
    <n v="7"/>
    <n v="7"/>
    <n v="7"/>
    <n v="7"/>
    <n v="115027385"/>
    <x v="12"/>
  </r>
  <r>
    <s v="Landgrove town"/>
    <n v="39025"/>
    <n v="173"/>
    <n v="173"/>
    <n v="174"/>
    <n v="173"/>
    <n v="172"/>
    <n v="172"/>
    <n v="22934584"/>
    <x v="11"/>
  </r>
  <r>
    <s v="Manchester town"/>
    <n v="42850"/>
    <n v="4483"/>
    <n v="4480"/>
    <n v="4502"/>
    <n v="4500"/>
    <n v="4481"/>
    <n v="4462"/>
    <n v="108660996"/>
    <x v="11"/>
  </r>
  <r>
    <s v="Peru town"/>
    <n v="55000"/>
    <n v="528"/>
    <n v="528"/>
    <n v="529"/>
    <n v="527"/>
    <n v="527"/>
    <n v="526"/>
    <n v="96791086"/>
    <x v="11"/>
  </r>
  <r>
    <s v="Pownal town"/>
    <n v="57025"/>
    <n v="3266"/>
    <n v="3264"/>
    <n v="3282"/>
    <n v="3276"/>
    <n v="3267"/>
    <n v="3258"/>
    <n v="121146174"/>
    <x v="8"/>
  </r>
  <r>
    <s v="Pownal town"/>
    <n v="57025"/>
    <n v="3266"/>
    <n v="3264"/>
    <n v="3282"/>
    <n v="3276"/>
    <n v="3267"/>
    <n v="3258"/>
    <n v="121146174"/>
    <x v="10"/>
  </r>
  <r>
    <s v="Readsboro town"/>
    <n v="58600"/>
    <n v="706"/>
    <n v="705"/>
    <n v="707"/>
    <n v="706"/>
    <n v="701"/>
    <n v="696"/>
    <n v="93577441"/>
    <x v="13"/>
  </r>
  <r>
    <s v="Rupert town"/>
    <n v="61000"/>
    <n v="696"/>
    <n v="697"/>
    <n v="697"/>
    <n v="698"/>
    <n v="694"/>
    <n v="691"/>
    <n v="115890477"/>
    <x v="14"/>
  </r>
  <r>
    <s v="Sandgate town"/>
    <n v="62875"/>
    <n v="383"/>
    <n v="382"/>
    <n v="384"/>
    <n v="384"/>
    <n v="383"/>
    <n v="382"/>
    <n v="109417261"/>
    <x v="15"/>
  </r>
  <r>
    <s v="Searsburg town"/>
    <n v="63175"/>
    <n v="125"/>
    <n v="125"/>
    <n v="127"/>
    <n v="126"/>
    <n v="126"/>
    <n v="125"/>
    <n v="55124443"/>
    <x v="16"/>
  </r>
  <r>
    <s v="Shaftsbury town"/>
    <n v="63550"/>
    <n v="3598"/>
    <n v="3595"/>
    <n v="3617"/>
    <n v="3610"/>
    <n v="3611"/>
    <n v="3593"/>
    <n v="111345105"/>
    <x v="8"/>
  </r>
  <r>
    <s v="Shaftsbury town"/>
    <n v="63550"/>
    <m/>
    <m/>
    <m/>
    <m/>
    <m/>
    <n v="686.26300000000003"/>
    <n v="5326598"/>
    <x v="9"/>
  </r>
  <r>
    <s v="Shaftsbury town"/>
    <n v="63550"/>
    <m/>
    <m/>
    <m/>
    <m/>
    <m/>
    <n v="2906.7370000000001"/>
    <n v="106018506"/>
    <x v="10"/>
  </r>
  <r>
    <s v="Stamford town"/>
    <n v="69775"/>
    <n v="863"/>
    <n v="862"/>
    <n v="868"/>
    <n v="867"/>
    <n v="863"/>
    <n v="859"/>
    <n v="102255394"/>
    <x v="17"/>
  </r>
  <r>
    <s v="Sunderland town"/>
    <n v="71425"/>
    <n v="1056"/>
    <n v="1055"/>
    <n v="1061"/>
    <n v="1059"/>
    <n v="1053"/>
    <n v="1060"/>
    <n v="117158658"/>
    <x v="11"/>
  </r>
  <r>
    <s v="Winhall town"/>
    <n v="85075"/>
    <n v="1186"/>
    <n v="1184"/>
    <n v="1187"/>
    <n v="1181"/>
    <n v="1172"/>
    <n v="1164"/>
    <n v="114093319"/>
    <x v="18"/>
  </r>
  <r>
    <s v="Woodford town"/>
    <n v="85675"/>
    <n v="355"/>
    <n v="355"/>
    <n v="356"/>
    <n v="354"/>
    <n v="351"/>
    <n v="349"/>
    <n v="122653078"/>
    <x v="8"/>
  </r>
  <r>
    <s v="Woodford town"/>
    <n v="85675"/>
    <n v="355"/>
    <n v="355"/>
    <n v="356"/>
    <n v="354"/>
    <n v="351"/>
    <n v="349"/>
    <n v="122653078"/>
    <x v="10"/>
  </r>
  <r>
    <s v="Barnet town"/>
    <s v="02875"/>
    <n v="1658"/>
    <n v="1656"/>
    <n v="1671"/>
    <n v="1676"/>
    <n v="1668"/>
    <n v="1654"/>
    <n v="109623097"/>
    <x v="19"/>
  </r>
  <r>
    <s v="Burke town"/>
    <n v="10450"/>
    <n v="1648"/>
    <n v="1644"/>
    <n v="1652"/>
    <n v="1654"/>
    <n v="1645"/>
    <n v="1643"/>
    <n v="86927866"/>
    <x v="20"/>
  </r>
  <r>
    <s v="Danville town"/>
    <n v="17125"/>
    <n v="2336"/>
    <n v="2330"/>
    <n v="2355"/>
    <n v="2368"/>
    <n v="2367"/>
    <n v="2356"/>
    <n v="156995401"/>
    <x v="21"/>
  </r>
  <r>
    <s v="Groton town"/>
    <n v="30550"/>
    <n v="985"/>
    <n v="982"/>
    <n v="989"/>
    <n v="991"/>
    <n v="996"/>
    <n v="986"/>
    <n v="139414527"/>
    <x v="22"/>
  </r>
  <r>
    <s v="Hardwick town"/>
    <n v="31825"/>
    <n v="2918"/>
    <n v="2913"/>
    <n v="2962"/>
    <n v="2973"/>
    <n v="2981"/>
    <n v="2968"/>
    <n v="99107582"/>
    <x v="23"/>
  </r>
  <r>
    <s v="Hardwick town"/>
    <n v="31825"/>
    <n v="2918"/>
    <n v="2913"/>
    <n v="2962"/>
    <n v="2973"/>
    <n v="2981"/>
    <n v="2968"/>
    <n v="99107582"/>
    <x v="24"/>
  </r>
  <r>
    <s v="Kirby town"/>
    <n v="37900"/>
    <n v="576"/>
    <n v="575"/>
    <n v="582"/>
    <n v="582"/>
    <n v="588"/>
    <n v="587"/>
    <n v="63961519"/>
    <x v="25"/>
  </r>
  <r>
    <s v="Lyndon town"/>
    <n v="41725"/>
    <n v="5488"/>
    <n v="5487"/>
    <n v="5559"/>
    <n v="5620"/>
    <n v="5649"/>
    <n v="5651"/>
    <n v="101891984"/>
    <x v="20"/>
  </r>
  <r>
    <s v="Newark town"/>
    <n v="47725"/>
    <n v="584"/>
    <n v="584"/>
    <n v="588"/>
    <n v="589"/>
    <n v="586"/>
    <n v="580"/>
    <n v="95243417"/>
    <x v="20"/>
  </r>
  <r>
    <s v="Peacham town"/>
    <n v="54400"/>
    <n v="715"/>
    <n v="713"/>
    <n v="720"/>
    <n v="720"/>
    <n v="719"/>
    <n v="716"/>
    <n v="120906410"/>
    <x v="26"/>
  </r>
  <r>
    <s v="Ryegate town"/>
    <n v="61525"/>
    <n v="1166"/>
    <n v="1163"/>
    <n v="1167"/>
    <n v="1166"/>
    <n v="1160"/>
    <n v="1149"/>
    <n v="94703073"/>
    <x v="22"/>
  </r>
  <r>
    <s v="St. Johnsbury town"/>
    <n v="62200"/>
    <n v="7352"/>
    <n v="7335"/>
    <n v="7373"/>
    <n v="7385"/>
    <n v="7399"/>
    <n v="7385"/>
    <n v="94405066"/>
    <x v="27"/>
  </r>
  <r>
    <s v="Sheffield town"/>
    <n v="64075"/>
    <n v="682"/>
    <n v="680"/>
    <n v="687"/>
    <n v="688"/>
    <n v="688"/>
    <n v="684"/>
    <n v="84840734"/>
    <x v="20"/>
  </r>
  <r>
    <s v="Stannard town"/>
    <n v="69925"/>
    <n v="208"/>
    <n v="207"/>
    <n v="212"/>
    <n v="215"/>
    <n v="214"/>
    <n v="215"/>
    <n v="32742771"/>
    <x v="24"/>
  </r>
  <r>
    <s v="Stannard town"/>
    <n v="69925"/>
    <n v="208"/>
    <n v="207"/>
    <n v="212"/>
    <n v="215"/>
    <n v="214"/>
    <n v="215"/>
    <n v="32742771"/>
    <x v="28"/>
  </r>
  <r>
    <s v="Sutton town"/>
    <n v="71575"/>
    <n v="919"/>
    <n v="917"/>
    <n v="927"/>
    <n v="926"/>
    <n v="935"/>
    <n v="934"/>
    <n v="99192363"/>
    <x v="20"/>
  </r>
  <r>
    <s v="Walden town"/>
    <n v="75700"/>
    <n v="956"/>
    <n v="955"/>
    <n v="963"/>
    <n v="964"/>
    <n v="965"/>
    <n v="959"/>
    <n v="100028451"/>
    <x v="19"/>
  </r>
  <r>
    <s v="Waterford town"/>
    <n v="77125"/>
    <n v="1281"/>
    <n v="1282"/>
    <n v="1291"/>
    <n v="1294"/>
    <n v="1295"/>
    <n v="1305"/>
    <n v="99155685"/>
    <x v="19"/>
  </r>
  <r>
    <s v="Wheelock town"/>
    <n v="83500"/>
    <n v="758"/>
    <n v="756"/>
    <n v="764"/>
    <n v="767"/>
    <n v="768"/>
    <n v="763"/>
    <n v="102314218"/>
    <x v="20"/>
  </r>
  <r>
    <s v="Bolton town"/>
    <s v="06550"/>
    <n v="1295"/>
    <n v="1295"/>
    <n v="1292"/>
    <n v="1294"/>
    <n v="1293"/>
    <n v="1292"/>
    <n v="108170249"/>
    <x v="29"/>
  </r>
  <r>
    <s v="Buels gore"/>
    <n v="10300"/>
    <n v="31"/>
    <n v="31"/>
    <n v="31"/>
    <n v="31"/>
    <n v="30"/>
    <n v="30"/>
    <n v="12944561"/>
    <x v="30"/>
  </r>
  <r>
    <s v="Burlington city"/>
    <n v="10675"/>
    <n v="44743"/>
    <n v="44745"/>
    <n v="44745"/>
    <n v="44765"/>
    <n v="44666"/>
    <n v="44432"/>
    <n v="26684549"/>
    <x v="31"/>
  </r>
  <r>
    <s v="Charlotte town"/>
    <n v="13300"/>
    <n v="3914"/>
    <n v="3912"/>
    <n v="3914"/>
    <n v="3916"/>
    <n v="3900"/>
    <n v="3897"/>
    <n v="106841378"/>
    <x v="32"/>
  </r>
  <r>
    <s v="Colchester town"/>
    <n v="14875"/>
    <n v="17515"/>
    <n v="17502"/>
    <n v="17635"/>
    <n v="17672"/>
    <n v="17642"/>
    <n v="17807"/>
    <n v="94016198"/>
    <x v="33"/>
  </r>
  <r>
    <s v="Essex town"/>
    <n v="24175"/>
    <n v="11494"/>
    <n v="11495"/>
    <n v="11559"/>
    <n v="11545"/>
    <n v="11502"/>
    <n v="11497"/>
    <n v="88941924"/>
    <x v="34"/>
  </r>
  <r>
    <s v="Essex Junction city"/>
    <n v="24400"/>
    <n v="10603"/>
    <n v="10587"/>
    <n v="10804"/>
    <n v="10967"/>
    <n v="10862"/>
    <n v="10787"/>
    <n v="11833874"/>
    <x v="34"/>
  </r>
  <r>
    <s v="Hinesburg town"/>
    <n v="33475"/>
    <n v="4706"/>
    <n v="4701"/>
    <n v="4717"/>
    <n v="4727"/>
    <n v="4713"/>
    <n v="4742"/>
    <n v="101781959"/>
    <x v="32"/>
  </r>
  <r>
    <s v="Huntington town"/>
    <n v="34600"/>
    <n v="1928"/>
    <n v="1927"/>
    <n v="1926"/>
    <n v="1924"/>
    <n v="1929"/>
    <n v="1936"/>
    <n v="99009762"/>
    <x v="29"/>
  </r>
  <r>
    <s v="Jericho town"/>
    <n v="36700"/>
    <n v="5093"/>
    <n v="5095"/>
    <n v="5111"/>
    <n v="5118"/>
    <n v="5107"/>
    <n v="5108"/>
    <n v="91829001"/>
    <x v="29"/>
  </r>
  <r>
    <s v="Milton town"/>
    <n v="45250"/>
    <n v="10727"/>
    <n v="10741"/>
    <n v="10740"/>
    <n v="10740"/>
    <n v="10774"/>
    <n v="10802"/>
    <n v="133608687"/>
    <x v="35"/>
  </r>
  <r>
    <s v="Richmond town"/>
    <n v="59275"/>
    <n v="4163"/>
    <n v="4159"/>
    <n v="4149"/>
    <n v="4159"/>
    <n v="4147"/>
    <n v="4157"/>
    <n v="83853391"/>
    <x v="29"/>
  </r>
  <r>
    <s v="St. George town"/>
    <n v="62050"/>
    <n v="790"/>
    <n v="791"/>
    <n v="797"/>
    <n v="806"/>
    <n v="814"/>
    <n v="832"/>
    <n v="9505929"/>
    <x v="32"/>
  </r>
  <r>
    <s v="Shelburne town"/>
    <n v="64300"/>
    <n v="7803"/>
    <n v="7802"/>
    <n v="7921"/>
    <n v="7990"/>
    <n v="8037"/>
    <n v="8126"/>
    <n v="62874422"/>
    <x v="32"/>
  </r>
  <r>
    <s v="South Burlington city"/>
    <n v="66175"/>
    <n v="20201"/>
    <n v="20215"/>
    <n v="20289"/>
    <n v="20635"/>
    <n v="21037"/>
    <n v="21713"/>
    <n v="42565245"/>
    <x v="36"/>
  </r>
  <r>
    <s v="Underhill town"/>
    <n v="73975"/>
    <n v="3149"/>
    <n v="3147"/>
    <n v="3150"/>
    <n v="3153"/>
    <n v="3125"/>
    <n v="3123"/>
    <n v="132646841"/>
    <x v="29"/>
  </r>
  <r>
    <s v="Westford town"/>
    <n v="80350"/>
    <n v="2068"/>
    <n v="2070"/>
    <n v="2071"/>
    <n v="2079"/>
    <n v="2095"/>
    <n v="2109"/>
    <n v="100806173"/>
    <x v="34"/>
  </r>
  <r>
    <s v="Williston town"/>
    <n v="84475"/>
    <n v="10114"/>
    <n v="10156"/>
    <n v="10156"/>
    <n v="10161"/>
    <n v="10134"/>
    <n v="10091"/>
    <n v="78942811"/>
    <x v="32"/>
  </r>
  <r>
    <s v="Winooski city"/>
    <n v="85150"/>
    <n v="8003"/>
    <n v="8048"/>
    <n v="8370"/>
    <n v="8368"/>
    <n v="8285"/>
    <n v="8370"/>
    <n v="3576484"/>
    <x v="37"/>
  </r>
  <r>
    <s v="Averill town"/>
    <s v="02125"/>
    <n v="16"/>
    <n v="16"/>
    <n v="16"/>
    <n v="16"/>
    <n v="16"/>
    <n v="16"/>
    <n v="93269918"/>
    <x v="38"/>
  </r>
  <r>
    <s v="Avery's gore"/>
    <s v="02162"/>
    <n v="0"/>
    <n v="0"/>
    <n v="0"/>
    <n v="0"/>
    <n v="0"/>
    <n v="0"/>
    <n v="47207744"/>
    <x v="39"/>
  </r>
  <r>
    <s v="Bloomfield town"/>
    <s v="06325"/>
    <n v="217"/>
    <n v="217"/>
    <n v="218"/>
    <n v="218"/>
    <n v="219"/>
    <n v="220"/>
    <n v="104034236"/>
    <x v="25"/>
  </r>
  <r>
    <s v="Brighton town"/>
    <s v="08725"/>
    <n v="1156"/>
    <n v="1156"/>
    <n v="1197"/>
    <n v="1239"/>
    <n v="1240"/>
    <n v="1255"/>
    <n v="136927046"/>
    <x v="40"/>
  </r>
  <r>
    <s v="Brighton town"/>
    <s v="08725"/>
    <n v="1156"/>
    <n v="1156"/>
    <n v="1197"/>
    <n v="1239"/>
    <n v="1240"/>
    <n v="1255"/>
    <n v="136927046"/>
    <x v="41"/>
  </r>
  <r>
    <s v="Brunswick town"/>
    <n v="10075"/>
    <n v="86"/>
    <n v="86"/>
    <n v="86"/>
    <n v="85"/>
    <n v="85"/>
    <n v="86"/>
    <n v="64204673"/>
    <x v="25"/>
  </r>
  <r>
    <s v="Canaan town"/>
    <n v="11800"/>
    <n v="898"/>
    <n v="898"/>
    <n v="900"/>
    <n v="894"/>
    <n v="892"/>
    <n v="896"/>
    <n v="85526365"/>
    <x v="42"/>
  </r>
  <r>
    <s v="Concord town"/>
    <n v="15250"/>
    <n v="1139"/>
    <n v="1139"/>
    <n v="1139"/>
    <n v="1136"/>
    <n v="1139"/>
    <n v="1149"/>
    <n v="132826613"/>
    <x v="20"/>
  </r>
  <r>
    <s v="East Haven town"/>
    <n v="21250"/>
    <n v="272"/>
    <n v="272"/>
    <n v="273"/>
    <n v="271"/>
    <n v="272"/>
    <n v="273"/>
    <n v="96484367"/>
    <x v="25"/>
  </r>
  <r>
    <s v="Ferdinand town"/>
    <n v="25975"/>
    <n v="19"/>
    <n v="19"/>
    <n v="19"/>
    <n v="19"/>
    <n v="19"/>
    <n v="19"/>
    <n v="136906364"/>
    <x v="43"/>
  </r>
  <r>
    <s v="Granby town"/>
    <n v="29125"/>
    <n v="77"/>
    <n v="77"/>
    <n v="78"/>
    <n v="79"/>
    <n v="78"/>
    <n v="79"/>
    <n v="100282642"/>
    <x v="25"/>
  </r>
  <r>
    <s v="Guildhall town"/>
    <n v="30775"/>
    <n v="258"/>
    <n v="258"/>
    <n v="258"/>
    <n v="256"/>
    <n v="255"/>
    <n v="256"/>
    <n v="85391281"/>
    <x v="25"/>
  </r>
  <r>
    <s v="Lemington town"/>
    <n v="39700"/>
    <n v="88"/>
    <n v="88"/>
    <n v="88"/>
    <n v="87"/>
    <n v="87"/>
    <n v="87"/>
    <n v="91762257"/>
    <x v="25"/>
  </r>
  <r>
    <s v="Lewis town"/>
    <n v="39775"/>
    <n v="0"/>
    <n v="0"/>
    <n v="0"/>
    <n v="0"/>
    <n v="0"/>
    <n v="0"/>
    <n v="100713120"/>
    <x v="44"/>
  </r>
  <r>
    <s v="Lunenburg town"/>
    <n v="41425"/>
    <n v="1255"/>
    <n v="1255"/>
    <n v="1259"/>
    <n v="1252"/>
    <n v="1256"/>
    <n v="1262"/>
    <n v="116998026"/>
    <x v="20"/>
  </r>
  <r>
    <s v="Maidstone town"/>
    <n v="42475"/>
    <n v="210"/>
    <n v="210"/>
    <n v="210"/>
    <n v="208"/>
    <n v="207"/>
    <n v="208"/>
    <n v="79498953"/>
    <x v="25"/>
  </r>
  <r>
    <s v="Norton town"/>
    <n v="52750"/>
    <n v="156"/>
    <n v="156"/>
    <n v="156"/>
    <n v="156"/>
    <n v="155"/>
    <n v="157"/>
    <n v="99428306"/>
    <x v="25"/>
  </r>
  <r>
    <s v="Victory town"/>
    <n v="75175"/>
    <n v="70"/>
    <n v="70"/>
    <n v="70"/>
    <n v="69"/>
    <n v="70"/>
    <n v="71"/>
    <n v="111250313"/>
    <x v="25"/>
  </r>
  <r>
    <s v="Warner's grant"/>
    <n v="76337"/>
    <n v="1"/>
    <n v="1"/>
    <n v="1"/>
    <n v="1"/>
    <n v="1"/>
    <n v="1"/>
    <n v="8286161"/>
    <x v="45"/>
  </r>
  <r>
    <s v="Warren's gore"/>
    <n v="76562"/>
    <n v="2"/>
    <n v="2"/>
    <n v="2"/>
    <n v="2"/>
    <n v="2"/>
    <n v="2"/>
    <n v="24532186"/>
    <x v="46"/>
  </r>
  <r>
    <s v="Bakersfield town"/>
    <s v="02500"/>
    <n v="1279"/>
    <n v="1282"/>
    <n v="1293"/>
    <n v="1294"/>
    <n v="1301"/>
    <n v="1297"/>
    <n v="108990793"/>
    <x v="47"/>
  </r>
  <r>
    <s v="Berkshire town"/>
    <s v="05425"/>
    <n v="1569"/>
    <n v="1570"/>
    <n v="1580"/>
    <n v="1600"/>
    <n v="1605"/>
    <n v="1598"/>
    <n v="107977139"/>
    <x v="47"/>
  </r>
  <r>
    <s v="Enosburgh town"/>
    <n v="24050"/>
    <n v="2797"/>
    <n v="2804"/>
    <n v="2809"/>
    <n v="2812"/>
    <n v="2806"/>
    <n v="2794"/>
    <n v="123278559"/>
    <x v="48"/>
  </r>
  <r>
    <s v="Fairfax town"/>
    <n v="24925"/>
    <n v="5021"/>
    <n v="5050"/>
    <n v="5140"/>
    <n v="5221"/>
    <n v="5320"/>
    <n v="5372"/>
    <n v="102923828"/>
    <x v="49"/>
  </r>
  <r>
    <s v="Fairfield town"/>
    <n v="25225"/>
    <n v="1985"/>
    <n v="1991"/>
    <n v="2015"/>
    <n v="2020"/>
    <n v="2026"/>
    <n v="2034"/>
    <n v="174333510"/>
    <x v="50"/>
  </r>
  <r>
    <s v="Fletcher town"/>
    <n v="26500"/>
    <n v="1351"/>
    <n v="1354"/>
    <n v="1368"/>
    <n v="1371"/>
    <n v="1380"/>
    <n v="1387"/>
    <n v="99319293"/>
    <x v="51"/>
  </r>
  <r>
    <s v="Franklin town"/>
    <n v="27100"/>
    <n v="1367"/>
    <n v="1370"/>
    <n v="1381"/>
    <n v="1396"/>
    <n v="1405"/>
    <n v="1405"/>
    <n v="99934777"/>
    <x v="52"/>
  </r>
  <r>
    <s v="Georgia town"/>
    <n v="27700"/>
    <n v="4849"/>
    <n v="4857"/>
    <n v="4880"/>
    <n v="4904"/>
    <n v="4910"/>
    <n v="4901"/>
    <n v="101909652"/>
    <x v="53"/>
  </r>
  <r>
    <s v="Highgate town"/>
    <n v="33025"/>
    <n v="3470"/>
    <n v="3472"/>
    <n v="3505"/>
    <n v="3534"/>
    <n v="3564"/>
    <n v="3562"/>
    <n v="132156861"/>
    <x v="52"/>
  </r>
  <r>
    <s v="Montgomery town"/>
    <n v="45850"/>
    <n v="1184"/>
    <n v="1188"/>
    <n v="1203"/>
    <n v="1213"/>
    <n v="1220"/>
    <n v="1220"/>
    <n v="145942558"/>
    <x v="47"/>
  </r>
  <r>
    <s v="Richford town"/>
    <n v="59125"/>
    <n v="2325"/>
    <n v="2326"/>
    <n v="2325"/>
    <n v="2326"/>
    <n v="2325"/>
    <n v="2318"/>
    <n v="111194664"/>
    <x v="48"/>
  </r>
  <r>
    <s v="St. Albans city"/>
    <n v="61675"/>
    <n v="6864"/>
    <n v="6869"/>
    <n v="6956"/>
    <n v="6946"/>
    <n v="6926"/>
    <n v="7031"/>
    <n v="5064444"/>
    <x v="50"/>
  </r>
  <r>
    <s v="St. Albans town"/>
    <n v="61750"/>
    <n v="6999"/>
    <n v="7012"/>
    <n v="7044"/>
    <n v="7092"/>
    <n v="7102"/>
    <n v="7109"/>
    <n v="96174593"/>
    <x v="50"/>
  </r>
  <r>
    <s v="Sheldon town"/>
    <n v="64600"/>
    <n v="2140"/>
    <n v="2144"/>
    <n v="2151"/>
    <n v="2163"/>
    <n v="2166"/>
    <n v="2184"/>
    <n v="100080746"/>
    <x v="47"/>
  </r>
  <r>
    <s v="Swanton town"/>
    <n v="71725"/>
    <n v="6751"/>
    <n v="6760"/>
    <n v="6791"/>
    <n v="6840"/>
    <n v="6846"/>
    <n v="6854"/>
    <n v="124899615"/>
    <x v="52"/>
  </r>
  <r>
    <s v="Alburgh town"/>
    <s v="00860"/>
    <n v="2106"/>
    <n v="2101"/>
    <n v="2146"/>
    <n v="2167"/>
    <n v="2170"/>
    <n v="2168"/>
    <n v="75373353"/>
    <x v="54"/>
  </r>
  <r>
    <s v="Grand Isle town"/>
    <n v="29275"/>
    <n v="2084"/>
    <n v="2080"/>
    <n v="2122"/>
    <n v="2153"/>
    <n v="2149"/>
    <n v="2162"/>
    <n v="42510685"/>
    <x v="55"/>
  </r>
  <r>
    <s v="Isle La Motte town"/>
    <n v="35875"/>
    <n v="486"/>
    <n v="486"/>
    <n v="495"/>
    <n v="499"/>
    <n v="499"/>
    <n v="498"/>
    <n v="20421053"/>
    <x v="55"/>
  </r>
  <r>
    <s v="North Hero town"/>
    <n v="50650"/>
    <n v="940"/>
    <n v="939"/>
    <n v="957"/>
    <n v="967"/>
    <n v="969"/>
    <n v="973"/>
    <n v="34846768"/>
    <x v="55"/>
  </r>
  <r>
    <s v="South Hero town"/>
    <n v="67000"/>
    <n v="1673"/>
    <n v="1669"/>
    <n v="1708"/>
    <n v="1722"/>
    <n v="1722"/>
    <n v="1727"/>
    <n v="38630491"/>
    <x v="56"/>
  </r>
  <r>
    <s v="Belvidere town"/>
    <s v="04375"/>
    <n v="356"/>
    <n v="355"/>
    <n v="357"/>
    <n v="351"/>
    <n v="348"/>
    <n v="343"/>
    <n v="92206005"/>
    <x v="57"/>
  </r>
  <r>
    <s v="Belvidere town"/>
    <s v="04375"/>
    <n v="356"/>
    <n v="355"/>
    <n v="357"/>
    <n v="351"/>
    <n v="348"/>
    <n v="343"/>
    <n v="92206005"/>
    <x v="58"/>
  </r>
  <r>
    <s v="Cambridge town"/>
    <n v="11500"/>
    <n v="3831"/>
    <n v="3823"/>
    <n v="3834"/>
    <n v="3781"/>
    <n v="3733"/>
    <n v="3685"/>
    <n v="163019447"/>
    <x v="59"/>
  </r>
  <r>
    <s v="Cambridge town"/>
    <n v="11500"/>
    <n v="3831"/>
    <n v="3823"/>
    <n v="3834"/>
    <n v="3781"/>
    <n v="3733"/>
    <n v="3685"/>
    <n v="163019447"/>
    <x v="58"/>
  </r>
  <r>
    <s v="Eden town"/>
    <n v="23500"/>
    <n v="1342"/>
    <n v="1339"/>
    <n v="1341"/>
    <n v="1323"/>
    <n v="1305"/>
    <n v="1287"/>
    <n v="162970287"/>
    <x v="57"/>
  </r>
  <r>
    <s v="Eden town"/>
    <n v="23500"/>
    <n v="1342"/>
    <n v="1339"/>
    <n v="1341"/>
    <n v="1323"/>
    <n v="1305"/>
    <n v="1287"/>
    <n v="162970287"/>
    <x v="58"/>
  </r>
  <r>
    <s v="Elmore town"/>
    <n v="23725"/>
    <n v="881"/>
    <n v="880"/>
    <n v="886"/>
    <n v="885"/>
    <n v="881"/>
    <n v="876"/>
    <n v="100826320"/>
    <x v="60"/>
  </r>
  <r>
    <s v="Hyde Park town"/>
    <n v="35050"/>
    <n v="3020"/>
    <n v="3013"/>
    <n v="3035"/>
    <n v="3022"/>
    <n v="2993"/>
    <n v="2958"/>
    <n v="97566215"/>
    <x v="57"/>
  </r>
  <r>
    <s v="Hyde Park town"/>
    <n v="35050"/>
    <n v="3020"/>
    <n v="3013"/>
    <n v="3035"/>
    <n v="3022"/>
    <n v="2993"/>
    <n v="2958"/>
    <n v="97566215"/>
    <x v="58"/>
  </r>
  <r>
    <s v="Johnson town"/>
    <n v="37075"/>
    <n v="3490"/>
    <n v="3483"/>
    <n v="3493"/>
    <n v="3455"/>
    <n v="3415"/>
    <n v="3378"/>
    <n v="117378144"/>
    <x v="57"/>
  </r>
  <r>
    <s v="Johnson town"/>
    <n v="37075"/>
    <n v="3490"/>
    <n v="3483"/>
    <n v="3493"/>
    <n v="3455"/>
    <n v="3415"/>
    <n v="3378"/>
    <n v="117378144"/>
    <x v="58"/>
  </r>
  <r>
    <s v="Morristown town"/>
    <n v="46675"/>
    <n v="5432"/>
    <n v="5441"/>
    <n v="5533"/>
    <n v="5691"/>
    <n v="5907"/>
    <n v="6094"/>
    <n v="131520485"/>
    <x v="60"/>
  </r>
  <r>
    <s v="Stowe town"/>
    <n v="70525"/>
    <n v="5225"/>
    <n v="5228"/>
    <n v="5299"/>
    <n v="5304"/>
    <n v="5292"/>
    <n v="5292"/>
    <n v="187660671"/>
    <x v="61"/>
  </r>
  <r>
    <s v="Waterville town"/>
    <n v="77425"/>
    <n v="694"/>
    <n v="692"/>
    <n v="694"/>
    <n v="685"/>
    <n v="676"/>
    <n v="667"/>
    <n v="40622774"/>
    <x v="57"/>
  </r>
  <r>
    <s v="Waterville town"/>
    <n v="77425"/>
    <n v="694"/>
    <n v="692"/>
    <n v="694"/>
    <n v="685"/>
    <n v="676"/>
    <n v="667"/>
    <n v="40622774"/>
    <x v="58"/>
  </r>
  <r>
    <s v="Wolcott town"/>
    <n v="85375"/>
    <n v="1674"/>
    <n v="1671"/>
    <n v="1684"/>
    <n v="1680"/>
    <n v="1683"/>
    <n v="1668"/>
    <n v="100873611"/>
    <x v="62"/>
  </r>
  <r>
    <s v="Bradford town"/>
    <s v="07375"/>
    <n v="2792"/>
    <n v="2791"/>
    <n v="2813"/>
    <n v="2830"/>
    <n v="2832"/>
    <n v="2844"/>
    <n v="76818599"/>
    <x v="63"/>
  </r>
  <r>
    <s v="Braintree town"/>
    <s v="07600"/>
    <n v="1205"/>
    <n v="1205"/>
    <n v="1217"/>
    <n v="1222"/>
    <n v="1222"/>
    <n v="1223"/>
    <n v="99570810"/>
    <x v="64"/>
  </r>
  <r>
    <s v="Brookfield town"/>
    <s v="09325"/>
    <n v="1248"/>
    <n v="1249"/>
    <n v="1264"/>
    <n v="1275"/>
    <n v="1278"/>
    <n v="1279"/>
    <n v="105876670"/>
    <x v="64"/>
  </r>
  <r>
    <s v="Chelsea town"/>
    <n v="13525"/>
    <n v="1232"/>
    <n v="1233"/>
    <n v="1248"/>
    <n v="1258"/>
    <n v="1263"/>
    <n v="1264"/>
    <n v="103731778"/>
    <x v="65"/>
  </r>
  <r>
    <s v="Corinth town"/>
    <n v="15700"/>
    <n v="1458"/>
    <n v="1459"/>
    <n v="1479"/>
    <n v="1493"/>
    <n v="1498"/>
    <n v="1501"/>
    <n v="124945252"/>
    <x v="66"/>
  </r>
  <r>
    <s v="Fairlee town"/>
    <n v="25675"/>
    <n v="988"/>
    <n v="988"/>
    <n v="1001"/>
    <n v="1014"/>
    <n v="1029"/>
    <n v="1033"/>
    <n v="51715954"/>
    <x v="67"/>
  </r>
  <r>
    <s v="Newbury town"/>
    <n v="48175"/>
    <m/>
    <m/>
    <m/>
    <m/>
    <m/>
    <n v="1931.748"/>
    <n v="160989236"/>
    <x v="63"/>
  </r>
  <r>
    <s v="Newbury town"/>
    <n v="48175"/>
    <m/>
    <m/>
    <m/>
    <m/>
    <m/>
    <n v="447"/>
    <n v="4895006"/>
    <x v="22"/>
  </r>
  <r>
    <s v="Orange town"/>
    <n v="53425"/>
    <n v="1054"/>
    <n v="1056"/>
    <n v="1067"/>
    <n v="1075"/>
    <n v="1080"/>
    <n v="1080"/>
    <n v="100199779"/>
    <x v="68"/>
  </r>
  <r>
    <s v="Randolph town"/>
    <n v="58075"/>
    <n v="4772"/>
    <n v="4770"/>
    <n v="4817"/>
    <n v="4857"/>
    <n v="4846"/>
    <n v="4917"/>
    <n v="124240343"/>
    <x v="64"/>
  </r>
  <r>
    <s v="Strafford town"/>
    <n v="70675"/>
    <n v="1094"/>
    <n v="1094"/>
    <n v="1104"/>
    <n v="1108"/>
    <n v="1104"/>
    <n v="1103"/>
    <n v="114179722"/>
    <x v="69"/>
  </r>
  <r>
    <s v="Thetford town"/>
    <n v="72400"/>
    <n v="2772"/>
    <n v="2773"/>
    <n v="2804"/>
    <n v="2832"/>
    <n v="2835"/>
    <n v="2848"/>
    <n v="112800232"/>
    <x v="70"/>
  </r>
  <r>
    <s v="Topsham town"/>
    <n v="73075"/>
    <n v="1198"/>
    <n v="1200"/>
    <n v="1212"/>
    <n v="1223"/>
    <n v="1226"/>
    <n v="1225"/>
    <n v="126706618"/>
    <x v="66"/>
  </r>
  <r>
    <s v="Tunbridge town"/>
    <n v="73675"/>
    <n v="1342"/>
    <n v="1343"/>
    <n v="1359"/>
    <n v="1370"/>
    <n v="1373"/>
    <n v="1374"/>
    <n v="115609011"/>
    <x v="65"/>
  </r>
  <r>
    <s v="Vershire town"/>
    <n v="74950"/>
    <n v="672"/>
    <n v="673"/>
    <n v="681"/>
    <n v="687"/>
    <n v="688"/>
    <n v="689"/>
    <n v="93500027"/>
    <x v="67"/>
  </r>
  <r>
    <s v="Washington town"/>
    <n v="76750"/>
    <n v="1028"/>
    <n v="1030"/>
    <n v="1048"/>
    <n v="1059"/>
    <n v="1058"/>
    <n v="1059"/>
    <n v="100961054"/>
    <x v="68"/>
  </r>
  <r>
    <s v="West Fairlee town"/>
    <n v="79975"/>
    <n v="616"/>
    <n v="616"/>
    <n v="623"/>
    <n v="628"/>
    <n v="628"/>
    <n v="628"/>
    <n v="58588748"/>
    <x v="67"/>
  </r>
  <r>
    <s v="Williamstown town"/>
    <n v="84175"/>
    <n v="3519"/>
    <n v="3523"/>
    <n v="3564"/>
    <n v="3593"/>
    <n v="3601"/>
    <n v="3604"/>
    <n v="104014501"/>
    <x v="71"/>
  </r>
  <r>
    <s v="Albany town"/>
    <s v="00475"/>
    <n v="974"/>
    <n v="971"/>
    <n v="972"/>
    <n v="961"/>
    <n v="959"/>
    <n v="951"/>
    <n v="99830311"/>
    <x v="72"/>
  </r>
  <r>
    <s v="Albany town"/>
    <s v="00475"/>
    <n v="974"/>
    <n v="971"/>
    <n v="972"/>
    <n v="961"/>
    <n v="959"/>
    <n v="951"/>
    <n v="99830311"/>
    <x v="73"/>
  </r>
  <r>
    <s v="Barton town"/>
    <s v="03550"/>
    <n v="2872"/>
    <n v="2865"/>
    <n v="2854"/>
    <n v="2821"/>
    <n v="2795"/>
    <n v="2773"/>
    <n v="110681933"/>
    <x v="72"/>
  </r>
  <r>
    <s v="Barton town"/>
    <s v="03550"/>
    <n v="2872"/>
    <n v="2865"/>
    <n v="2854"/>
    <n v="2821"/>
    <n v="2795"/>
    <n v="2773"/>
    <n v="110681933"/>
    <x v="73"/>
  </r>
  <r>
    <s v="Brownington town"/>
    <s v="09850"/>
    <n v="1044"/>
    <n v="1043"/>
    <n v="1044"/>
    <n v="1036"/>
    <n v="1032"/>
    <n v="1026"/>
    <n v="72730870"/>
    <x v="72"/>
  </r>
  <r>
    <s v="Brownington town"/>
    <s v="09850"/>
    <n v="1044"/>
    <n v="1043"/>
    <n v="1044"/>
    <n v="1036"/>
    <n v="1032"/>
    <n v="1026"/>
    <n v="72730870"/>
    <x v="73"/>
  </r>
  <r>
    <s v="Charleston town"/>
    <n v="13150"/>
    <n v="1019"/>
    <n v="1018"/>
    <n v="1016"/>
    <n v="1006"/>
    <n v="1003"/>
    <n v="995"/>
    <n v="96102891"/>
    <x v="74"/>
  </r>
  <r>
    <s v="Charleston town"/>
    <n v="13150"/>
    <n v="1019"/>
    <n v="1018"/>
    <n v="1016"/>
    <n v="1006"/>
    <n v="1003"/>
    <n v="995"/>
    <n v="96102891"/>
    <x v="41"/>
  </r>
  <r>
    <s v="Coventry town"/>
    <n v="16150"/>
    <n v="1098"/>
    <n v="1095"/>
    <n v="1096"/>
    <n v="1086"/>
    <n v="1080"/>
    <n v="1074"/>
    <n v="69986513"/>
    <x v="75"/>
  </r>
  <r>
    <s v="Craftsbury town"/>
    <n v="16300"/>
    <n v="1334"/>
    <n v="1332"/>
    <n v="1332"/>
    <n v="1322"/>
    <n v="1317"/>
    <n v="1309"/>
    <n v="101009278"/>
    <x v="76"/>
  </r>
  <r>
    <s v="Derby town"/>
    <n v="17350"/>
    <n v="4582"/>
    <n v="4573"/>
    <n v="4573"/>
    <n v="4537"/>
    <n v="4522"/>
    <n v="4507"/>
    <n v="126865268"/>
    <x v="77"/>
  </r>
  <r>
    <s v="Derby town"/>
    <n v="17350"/>
    <n v="4582"/>
    <n v="4573"/>
    <n v="4573"/>
    <n v="4537"/>
    <n v="4522"/>
    <n v="4507"/>
    <n v="126865268"/>
    <x v="78"/>
  </r>
  <r>
    <s v="Derby town"/>
    <n v="17350"/>
    <n v="4582"/>
    <n v="4573"/>
    <n v="4573"/>
    <n v="4537"/>
    <n v="4522"/>
    <n v="4507"/>
    <n v="126865268"/>
    <x v="41"/>
  </r>
  <r>
    <s v="Glover town"/>
    <n v="28075"/>
    <n v="1116"/>
    <n v="1114"/>
    <n v="1115"/>
    <n v="1106"/>
    <n v="1103"/>
    <n v="1096"/>
    <n v="97274448"/>
    <x v="72"/>
  </r>
  <r>
    <s v="Glover town"/>
    <n v="28075"/>
    <n v="1116"/>
    <n v="1114"/>
    <n v="1115"/>
    <n v="1106"/>
    <n v="1103"/>
    <n v="1096"/>
    <n v="97274448"/>
    <x v="73"/>
  </r>
  <r>
    <s v="Greensboro town"/>
    <n v="30175"/>
    <n v="809"/>
    <n v="807"/>
    <n v="803"/>
    <n v="795"/>
    <n v="786"/>
    <n v="783"/>
    <n v="97906517"/>
    <x v="23"/>
  </r>
  <r>
    <s v="Greensboro town"/>
    <n v="30175"/>
    <n v="809"/>
    <n v="807"/>
    <n v="803"/>
    <n v="795"/>
    <n v="786"/>
    <n v="783"/>
    <n v="97906517"/>
    <x v="24"/>
  </r>
  <r>
    <s v="Holland town"/>
    <n v="33775"/>
    <n v="639"/>
    <n v="637"/>
    <n v="638"/>
    <n v="633"/>
    <n v="631"/>
    <n v="627"/>
    <n v="98241076"/>
    <x v="79"/>
  </r>
  <r>
    <s v="Holland town"/>
    <n v="33775"/>
    <n v="639"/>
    <n v="637"/>
    <n v="638"/>
    <n v="633"/>
    <n v="631"/>
    <n v="627"/>
    <n v="98241076"/>
    <x v="78"/>
  </r>
  <r>
    <s v="Holland town"/>
    <n v="33775"/>
    <n v="639"/>
    <n v="637"/>
    <n v="638"/>
    <n v="633"/>
    <n v="631"/>
    <n v="627"/>
    <n v="98241076"/>
    <x v="41"/>
  </r>
  <r>
    <s v="Irasburg town"/>
    <n v="35575"/>
    <n v="1239"/>
    <n v="1238"/>
    <n v="1236"/>
    <n v="1226"/>
    <n v="1223"/>
    <n v="1214"/>
    <n v="104302251"/>
    <x v="72"/>
  </r>
  <r>
    <s v="Irasburg town"/>
    <n v="35575"/>
    <n v="1239"/>
    <n v="1238"/>
    <n v="1236"/>
    <n v="1226"/>
    <n v="1223"/>
    <n v="1214"/>
    <n v="104302251"/>
    <x v="73"/>
  </r>
  <r>
    <s v="Jay town"/>
    <n v="36325"/>
    <n v="551"/>
    <n v="549"/>
    <n v="547"/>
    <n v="541"/>
    <n v="536"/>
    <n v="539"/>
    <n v="87840666"/>
    <x v="80"/>
  </r>
  <r>
    <s v="Jay town"/>
    <n v="36325"/>
    <n v="551"/>
    <n v="549"/>
    <n v="547"/>
    <n v="541"/>
    <n v="536"/>
    <n v="539"/>
    <n v="87840666"/>
    <x v="78"/>
  </r>
  <r>
    <s v="Jay town"/>
    <n v="36325"/>
    <n v="551"/>
    <n v="549"/>
    <n v="547"/>
    <n v="541"/>
    <n v="536"/>
    <n v="539"/>
    <n v="87840666"/>
    <x v="41"/>
  </r>
  <r>
    <s v="Lowell town"/>
    <n v="40525"/>
    <n v="889"/>
    <n v="887"/>
    <n v="889"/>
    <n v="888"/>
    <n v="887"/>
    <n v="880"/>
    <n v="146401788"/>
    <x v="81"/>
  </r>
  <r>
    <s v="Lowell town"/>
    <n v="40525"/>
    <n v="889"/>
    <n v="887"/>
    <n v="889"/>
    <n v="888"/>
    <n v="887"/>
    <n v="880"/>
    <n v="146401788"/>
    <x v="41"/>
  </r>
  <r>
    <s v="Morgan town"/>
    <n v="46450"/>
    <n v="639"/>
    <n v="638"/>
    <n v="636"/>
    <n v="628"/>
    <n v="622"/>
    <n v="618"/>
    <n v="80822256"/>
    <x v="82"/>
  </r>
  <r>
    <s v="Morgan town"/>
    <n v="46450"/>
    <n v="639"/>
    <n v="638"/>
    <n v="636"/>
    <n v="628"/>
    <n v="622"/>
    <n v="618"/>
    <n v="80822256"/>
    <x v="78"/>
  </r>
  <r>
    <s v="Morgan town"/>
    <n v="46450"/>
    <n v="639"/>
    <n v="638"/>
    <n v="636"/>
    <n v="628"/>
    <n v="622"/>
    <n v="618"/>
    <n v="80822256"/>
    <x v="41"/>
  </r>
  <r>
    <s v="Newport city"/>
    <n v="48850"/>
    <n v="4453"/>
    <n v="4447"/>
    <n v="4440"/>
    <n v="4399"/>
    <n v="4364"/>
    <n v="4333"/>
    <n v="15171890"/>
    <x v="83"/>
  </r>
  <r>
    <s v="Newport city"/>
    <n v="48850"/>
    <n v="4453"/>
    <n v="4447"/>
    <n v="4440"/>
    <n v="4399"/>
    <n v="4364"/>
    <n v="4333"/>
    <n v="15171890"/>
    <x v="78"/>
  </r>
  <r>
    <s v="Newport city"/>
    <n v="48850"/>
    <n v="4453"/>
    <n v="4447"/>
    <n v="4440"/>
    <n v="4399"/>
    <n v="4364"/>
    <n v="4333"/>
    <n v="15171890"/>
    <x v="41"/>
  </r>
  <r>
    <s v="Newport town"/>
    <n v="48925"/>
    <n v="1528"/>
    <n v="1582"/>
    <n v="1793"/>
    <n v="2043"/>
    <n v="2256"/>
    <n v="2421"/>
    <n v="107555208"/>
    <x v="84"/>
  </r>
  <r>
    <s v="Newport town"/>
    <n v="48925"/>
    <n v="1528"/>
    <n v="1582"/>
    <n v="1793"/>
    <n v="2043"/>
    <n v="2256"/>
    <n v="2421"/>
    <n v="107555208"/>
    <x v="41"/>
  </r>
  <r>
    <s v="Troy town"/>
    <n v="73525"/>
    <n v="1727"/>
    <n v="1724"/>
    <n v="1727"/>
    <n v="1719"/>
    <n v="1717"/>
    <n v="1718"/>
    <n v="93570425"/>
    <x v="41"/>
  </r>
  <r>
    <s v="Troy town"/>
    <n v="73525"/>
    <n v="1727"/>
    <n v="1724"/>
    <n v="1727"/>
    <n v="1719"/>
    <n v="1717"/>
    <n v="1718"/>
    <n v="93570425"/>
    <x v="85"/>
  </r>
  <r>
    <s v="Westfield town"/>
    <n v="80200"/>
    <n v="529"/>
    <n v="528"/>
    <n v="527"/>
    <n v="523"/>
    <n v="520"/>
    <n v="520"/>
    <n v="103368989"/>
    <x v="41"/>
  </r>
  <r>
    <s v="Westfield town"/>
    <n v="80200"/>
    <n v="529"/>
    <n v="528"/>
    <n v="527"/>
    <n v="523"/>
    <n v="520"/>
    <n v="520"/>
    <n v="103368989"/>
    <x v="86"/>
  </r>
  <r>
    <s v="Westmore town"/>
    <n v="81700"/>
    <n v="354"/>
    <n v="353"/>
    <n v="352"/>
    <n v="348"/>
    <n v="344"/>
    <n v="342"/>
    <n v="89218126"/>
    <x v="72"/>
  </r>
  <r>
    <s v="Westmore town"/>
    <n v="81700"/>
    <n v="354"/>
    <n v="353"/>
    <n v="352"/>
    <n v="348"/>
    <n v="344"/>
    <n v="342"/>
    <n v="89218126"/>
    <x v="73"/>
  </r>
  <r>
    <s v="Benson town"/>
    <s v="05200"/>
    <n v="974"/>
    <n v="972"/>
    <n v="973"/>
    <n v="973"/>
    <n v="969"/>
    <n v="965"/>
    <n v="113651207"/>
    <x v="6"/>
  </r>
  <r>
    <s v="Brandon town"/>
    <s v="07750"/>
    <n v="4129"/>
    <n v="4122"/>
    <n v="4136"/>
    <n v="4113"/>
    <n v="4113"/>
    <n v="4116"/>
    <n v="102913147"/>
    <x v="3"/>
  </r>
  <r>
    <s v="Castleton town"/>
    <n v="11950"/>
    <n v="4454"/>
    <n v="4445"/>
    <n v="4454"/>
    <n v="4447"/>
    <n v="4449"/>
    <n v="4455"/>
    <n v="100858959"/>
    <x v="6"/>
  </r>
  <r>
    <s v="Chittenden town"/>
    <n v="14350"/>
    <n v="1234"/>
    <n v="1232"/>
    <n v="1235"/>
    <n v="1228"/>
    <n v="1228"/>
    <n v="1225"/>
    <n v="188383539"/>
    <x v="87"/>
  </r>
  <r>
    <s v="Clarendon town"/>
    <n v="14500"/>
    <n v="2398"/>
    <n v="2396"/>
    <n v="2411"/>
    <n v="2405"/>
    <n v="2413"/>
    <n v="2409"/>
    <n v="81031834"/>
    <x v="88"/>
  </r>
  <r>
    <s v="Danby town"/>
    <n v="16825"/>
    <n v="1284"/>
    <n v="1283"/>
    <n v="1291"/>
    <n v="1285"/>
    <n v="1290"/>
    <n v="1284"/>
    <n v="107599269"/>
    <x v="11"/>
  </r>
  <r>
    <s v="Fair Haven town"/>
    <n v="25375"/>
    <n v="2735"/>
    <n v="2730"/>
    <n v="2742"/>
    <n v="2726"/>
    <n v="2723"/>
    <n v="2710"/>
    <n v="45347090"/>
    <x v="6"/>
  </r>
  <r>
    <s v="Hubbardton town"/>
    <n v="34450"/>
    <n v="734"/>
    <n v="733"/>
    <n v="739"/>
    <n v="733"/>
    <n v="734"/>
    <n v="732"/>
    <n v="70505640"/>
    <x v="6"/>
  </r>
  <r>
    <s v="Ira town"/>
    <n v="35425"/>
    <n v="371"/>
    <n v="370"/>
    <n v="373"/>
    <n v="370"/>
    <n v="371"/>
    <n v="369"/>
    <n v="57660948"/>
    <x v="89"/>
  </r>
  <r>
    <s v="Killington town"/>
    <n v="37685"/>
    <n v="1402"/>
    <n v="1399"/>
    <n v="1407"/>
    <n v="1399"/>
    <n v="1404"/>
    <n v="1397"/>
    <n v="122587615"/>
    <x v="90"/>
  </r>
  <r>
    <s v="Mendon town"/>
    <n v="44125"/>
    <n v="1166"/>
    <n v="1166"/>
    <n v="1177"/>
    <n v="1178"/>
    <n v="1177"/>
    <n v="1178"/>
    <n v="98309766"/>
    <x v="87"/>
  </r>
  <r>
    <s v="Middletown Springs town"/>
    <n v="44800"/>
    <n v="791"/>
    <n v="790"/>
    <n v="796"/>
    <n v="792"/>
    <n v="793"/>
    <n v="791"/>
    <n v="58791398"/>
    <x v="91"/>
  </r>
  <r>
    <s v="Mount Holly town"/>
    <n v="47200"/>
    <n v="1392"/>
    <n v="1391"/>
    <n v="1399"/>
    <n v="1392"/>
    <n v="1398"/>
    <n v="1389"/>
    <n v="127162742"/>
    <x v="92"/>
  </r>
  <r>
    <s v="Mount Tabor town"/>
    <n v="47425"/>
    <n v="209"/>
    <n v="209"/>
    <n v="211"/>
    <n v="209"/>
    <n v="211"/>
    <n v="209"/>
    <n v="114239500"/>
    <x v="11"/>
  </r>
  <r>
    <s v="Pawlet town"/>
    <n v="54250"/>
    <n v="1421"/>
    <n v="1418"/>
    <n v="1423"/>
    <n v="1410"/>
    <n v="1406"/>
    <n v="1398"/>
    <n v="110964556"/>
    <x v="14"/>
  </r>
  <r>
    <s v="Pittsfield town"/>
    <n v="55450"/>
    <n v="503"/>
    <n v="503"/>
    <n v="506"/>
    <n v="503"/>
    <n v="505"/>
    <n v="502"/>
    <n v="53038633"/>
    <x v="93"/>
  </r>
  <r>
    <s v="Pittsford town"/>
    <n v="55600"/>
    <n v="2885"/>
    <n v="2880"/>
    <n v="2896"/>
    <n v="2884"/>
    <n v="2890"/>
    <n v="2891"/>
    <n v="112113009"/>
    <x v="3"/>
  </r>
  <r>
    <s v="Poultney town"/>
    <n v="56875"/>
    <n v="3013"/>
    <n v="3010"/>
    <n v="3024"/>
    <n v="3007"/>
    <n v="3007"/>
    <n v="2995"/>
    <n v="110223965"/>
    <x v="94"/>
  </r>
  <r>
    <s v="Proctor town"/>
    <n v="57250"/>
    <n v="1742"/>
    <n v="1739"/>
    <n v="1742"/>
    <n v="1729"/>
    <n v="1724"/>
    <n v="1712"/>
    <n v="19203742"/>
    <x v="94"/>
  </r>
  <r>
    <s v="Rutland city"/>
    <n v="61225"/>
    <n v="15810"/>
    <n v="15781"/>
    <n v="15817"/>
    <n v="15699"/>
    <n v="15655"/>
    <n v="15565"/>
    <n v="19562140"/>
    <x v="95"/>
  </r>
  <r>
    <s v="Rutland town"/>
    <n v="61300"/>
    <n v="3921"/>
    <n v="3920"/>
    <n v="3944"/>
    <n v="3924"/>
    <n v="3938"/>
    <n v="3918"/>
    <n v="49353210"/>
    <x v="96"/>
  </r>
  <r>
    <s v="Shrewsbury town"/>
    <n v="65275"/>
    <n v="1095"/>
    <n v="1095"/>
    <n v="1102"/>
    <n v="1096"/>
    <n v="1100"/>
    <n v="1099"/>
    <n v="129660709"/>
    <x v="88"/>
  </r>
  <r>
    <s v="Sudbury town"/>
    <n v="71050"/>
    <n v="543"/>
    <n v="542"/>
    <n v="546"/>
    <n v="545"/>
    <n v="547"/>
    <n v="546"/>
    <n v="55409219"/>
    <x v="3"/>
  </r>
  <r>
    <s v="Tinmouth town"/>
    <n v="72925"/>
    <n v="551"/>
    <n v="550"/>
    <n v="555"/>
    <n v="554"/>
    <n v="554"/>
    <n v="554"/>
    <n v="74050391"/>
    <x v="88"/>
  </r>
  <r>
    <s v="Wallingford town"/>
    <n v="75925"/>
    <n v="2131"/>
    <n v="2129"/>
    <n v="2135"/>
    <n v="2121"/>
    <n v="2116"/>
    <n v="2105"/>
    <n v="110092950"/>
    <x v="88"/>
  </r>
  <r>
    <s v="Wells town"/>
    <n v="77950"/>
    <n v="1210"/>
    <n v="1209"/>
    <n v="1216"/>
    <n v="1211"/>
    <n v="1214"/>
    <n v="1208"/>
    <n v="57867586"/>
    <x v="91"/>
  </r>
  <r>
    <s v="West Haven town"/>
    <n v="80875"/>
    <n v="240"/>
    <n v="240"/>
    <n v="242"/>
    <n v="242"/>
    <n v="242"/>
    <n v="244"/>
    <n v="72838833"/>
    <x v="6"/>
  </r>
  <r>
    <s v="West Rutland town"/>
    <n v="82300"/>
    <n v="2214"/>
    <n v="2210"/>
    <n v="2221"/>
    <n v="2206"/>
    <n v="2198"/>
    <n v="2232"/>
    <n v="46692437"/>
    <x v="94"/>
  </r>
  <r>
    <s v="Barre city"/>
    <s v="03175"/>
    <n v="8490"/>
    <n v="8478"/>
    <n v="8478"/>
    <n v="8445"/>
    <n v="8405"/>
    <n v="8304"/>
    <n v="10327563"/>
    <x v="97"/>
  </r>
  <r>
    <s v="Barre town"/>
    <s v="03250"/>
    <n v="7921"/>
    <n v="7924"/>
    <n v="7992"/>
    <n v="8023"/>
    <n v="8054"/>
    <n v="8019"/>
    <n v="79183873"/>
    <x v="97"/>
  </r>
  <r>
    <s v="Berlin town"/>
    <s v="05650"/>
    <n v="2850"/>
    <n v="2850"/>
    <n v="2880"/>
    <n v="2895"/>
    <n v="2904"/>
    <n v="2876"/>
    <n v="93344938"/>
    <x v="98"/>
  </r>
  <r>
    <s v="Cabot town"/>
    <n v="11125"/>
    <n v="1435"/>
    <n v="1434"/>
    <n v="1448"/>
    <n v="1454"/>
    <n v="1467"/>
    <n v="1468"/>
    <n v="96181962"/>
    <x v="99"/>
  </r>
  <r>
    <s v="Calais town"/>
    <n v="11350"/>
    <n v="1667"/>
    <n v="1666"/>
    <n v="1674"/>
    <n v="1674"/>
    <n v="1676"/>
    <n v="1668"/>
    <n v="98239517"/>
    <x v="98"/>
  </r>
  <r>
    <s v="Duxbury town"/>
    <n v="18550"/>
    <n v="1416"/>
    <n v="1416"/>
    <n v="1429"/>
    <n v="1436"/>
    <n v="1446"/>
    <n v="1444"/>
    <n v="111285311"/>
    <x v="100"/>
  </r>
  <r>
    <s v="East Montpelier town"/>
    <n v="21925"/>
    <n v="2596"/>
    <n v="2596"/>
    <n v="2604"/>
    <n v="2605"/>
    <n v="2617"/>
    <n v="2604"/>
    <n v="82227291"/>
    <x v="98"/>
  </r>
  <r>
    <s v="Fayston town"/>
    <n v="25825"/>
    <n v="1367"/>
    <n v="1370"/>
    <n v="1391"/>
    <n v="1401"/>
    <n v="1414"/>
    <n v="1408"/>
    <n v="94551006"/>
    <x v="100"/>
  </r>
  <r>
    <s v="Marshfield town"/>
    <n v="43600"/>
    <n v="1587"/>
    <n v="1584"/>
    <n v="1583"/>
    <n v="1578"/>
    <n v="1579"/>
    <n v="1563"/>
    <n v="112174794"/>
    <x v="101"/>
  </r>
  <r>
    <s v="Middlesex town"/>
    <n v="44500"/>
    <n v="1780"/>
    <n v="1779"/>
    <n v="1796"/>
    <n v="1807"/>
    <n v="1817"/>
    <n v="1814"/>
    <n v="102280224"/>
    <x v="98"/>
  </r>
  <r>
    <s v="Montpelier city"/>
    <n v="46000"/>
    <n v="8083"/>
    <n v="8070"/>
    <n v="8071"/>
    <n v="8041"/>
    <n v="8006"/>
    <n v="7915"/>
    <n v="26048126"/>
    <x v="102"/>
  </r>
  <r>
    <s v="Moretown town"/>
    <n v="46225"/>
    <n v="1748"/>
    <n v="1747"/>
    <n v="1760"/>
    <n v="1762"/>
    <n v="1756"/>
    <n v="1752"/>
    <n v="102857700"/>
    <x v="100"/>
  </r>
  <r>
    <s v="Northfield town"/>
    <n v="50275"/>
    <n v="5919"/>
    <n v="5911"/>
    <n v="5910"/>
    <n v="5930"/>
    <n v="5939"/>
    <n v="5915"/>
    <n v="115595913"/>
    <x v="71"/>
  </r>
  <r>
    <s v="Plainfield town"/>
    <n v="55825"/>
    <n v="1236"/>
    <n v="1236"/>
    <n v="1244"/>
    <n v="1252"/>
    <n v="1250"/>
    <n v="1243"/>
    <n v="54396776"/>
    <x v="101"/>
  </r>
  <r>
    <s v="Roxbury town"/>
    <n v="60625"/>
    <n v="679"/>
    <n v="678"/>
    <n v="681"/>
    <n v="680"/>
    <n v="682"/>
    <n v="674"/>
    <n v="108000616"/>
    <x v="102"/>
  </r>
  <r>
    <s v="Waitsfield town"/>
    <n v="75325"/>
    <n v="1839"/>
    <n v="1838"/>
    <n v="1851"/>
    <n v="1860"/>
    <n v="1881"/>
    <n v="1880"/>
    <n v="66688119"/>
    <x v="100"/>
  </r>
  <r>
    <s v="Warren town"/>
    <n v="76525"/>
    <n v="1977"/>
    <n v="1975"/>
    <n v="1986"/>
    <n v="1990"/>
    <n v="1989"/>
    <n v="1974"/>
    <n v="103815929"/>
    <x v="100"/>
  </r>
  <r>
    <s v="Waterbury town"/>
    <n v="76975"/>
    <n v="5327"/>
    <n v="5328"/>
    <n v="5376"/>
    <n v="5435"/>
    <n v="5470"/>
    <n v="5434"/>
    <n v="124716290"/>
    <x v="100"/>
  </r>
  <r>
    <s v="Woodbury town"/>
    <n v="85525"/>
    <n v="924"/>
    <n v="924"/>
    <n v="928"/>
    <n v="930"/>
    <n v="937"/>
    <n v="929"/>
    <n v="97701026"/>
    <x v="23"/>
  </r>
  <r>
    <s v="Woodbury town"/>
    <n v="85525"/>
    <n v="924"/>
    <n v="924"/>
    <n v="928"/>
    <n v="930"/>
    <n v="937"/>
    <n v="929"/>
    <n v="97701026"/>
    <x v="24"/>
  </r>
  <r>
    <s v="Worcester town"/>
    <n v="86125"/>
    <n v="965"/>
    <n v="966"/>
    <n v="968"/>
    <n v="967"/>
    <n v="969"/>
    <n v="960"/>
    <n v="99860093"/>
    <x v="98"/>
  </r>
  <r>
    <s v="Athens town"/>
    <s v="01900"/>
    <n v="395"/>
    <n v="394"/>
    <n v="398"/>
    <n v="394"/>
    <n v="395"/>
    <n v="390"/>
    <n v="36137937"/>
    <x v="103"/>
  </r>
  <r>
    <s v="Athens town"/>
    <s v="01900"/>
    <n v="395"/>
    <n v="394"/>
    <n v="398"/>
    <n v="394"/>
    <n v="395"/>
    <n v="390"/>
    <n v="36137937"/>
    <x v="104"/>
  </r>
  <r>
    <s v="Brattleboro town"/>
    <s v="07900"/>
    <n v="12187"/>
    <n v="12167"/>
    <n v="12221"/>
    <n v="12133"/>
    <n v="12109"/>
    <n v="11975"/>
    <n v="83023847"/>
    <x v="105"/>
  </r>
  <r>
    <s v="Brookline town"/>
    <s v="09475"/>
    <n v="543"/>
    <n v="542"/>
    <n v="546"/>
    <n v="543"/>
    <n v="545"/>
    <n v="539"/>
    <n v="33290178"/>
    <x v="106"/>
  </r>
  <r>
    <s v="Dover town"/>
    <n v="17875"/>
    <n v="1801"/>
    <n v="1801"/>
    <n v="1825"/>
    <n v="1828"/>
    <n v="1840"/>
    <n v="1835"/>
    <n v="92639357"/>
    <x v="107"/>
  </r>
  <r>
    <s v="Dummerston town"/>
    <n v="18325"/>
    <n v="1865"/>
    <n v="1863"/>
    <n v="1877"/>
    <n v="1877"/>
    <n v="1880"/>
    <n v="1864"/>
    <n v="79502081"/>
    <x v="105"/>
  </r>
  <r>
    <s v="Grafton town"/>
    <n v="28900"/>
    <n v="644"/>
    <n v="644"/>
    <n v="648"/>
    <n v="644"/>
    <n v="646"/>
    <n v="638"/>
    <n v="98773085"/>
    <x v="103"/>
  </r>
  <r>
    <s v="Grafton town"/>
    <n v="28900"/>
    <n v="644"/>
    <n v="644"/>
    <n v="648"/>
    <n v="644"/>
    <n v="646"/>
    <n v="638"/>
    <n v="98773085"/>
    <x v="104"/>
  </r>
  <r>
    <s v="Guilford town"/>
    <n v="30925"/>
    <n v="2125"/>
    <n v="2122"/>
    <n v="2137"/>
    <n v="2125"/>
    <n v="2129"/>
    <n v="2107"/>
    <n v="102422834"/>
    <x v="105"/>
  </r>
  <r>
    <s v="Halifax town"/>
    <n v="31150"/>
    <n v="779"/>
    <n v="777"/>
    <n v="779"/>
    <n v="773"/>
    <n v="770"/>
    <n v="760"/>
    <n v="102868738"/>
    <x v="108"/>
  </r>
  <r>
    <s v="Jamaica town"/>
    <n v="36175"/>
    <n v="999"/>
    <n v="998"/>
    <n v="1005"/>
    <n v="999"/>
    <n v="1001"/>
    <n v="989"/>
    <n v="126769896"/>
    <x v="106"/>
  </r>
  <r>
    <s v="Londonderry town"/>
    <n v="40225"/>
    <n v="1922"/>
    <n v="1918"/>
    <n v="1930"/>
    <n v="1923"/>
    <n v="1934"/>
    <n v="1923"/>
    <n v="91862173"/>
    <x v="11"/>
  </r>
  <r>
    <s v="Marlboro town"/>
    <n v="43375"/>
    <n v="1727"/>
    <n v="1727"/>
    <n v="1736"/>
    <n v="1750"/>
    <n v="1768"/>
    <n v="1772"/>
    <n v="104503689"/>
    <x v="109"/>
  </r>
  <r>
    <s v="Newfane town"/>
    <n v="48400"/>
    <n v="1648"/>
    <n v="1645"/>
    <n v="1666"/>
    <n v="1660"/>
    <n v="1658"/>
    <n v="1649"/>
    <n v="102981054"/>
    <x v="106"/>
  </r>
  <r>
    <s v="Putney town"/>
    <n v="57700"/>
    <n v="2619"/>
    <n v="2616"/>
    <n v="2632"/>
    <n v="2616"/>
    <n v="2612"/>
    <n v="2597"/>
    <n v="69044547"/>
    <x v="105"/>
  </r>
  <r>
    <s v="Rockingham town"/>
    <n v="60250"/>
    <n v="4833"/>
    <n v="4836"/>
    <n v="4850"/>
    <n v="4808"/>
    <n v="4798"/>
    <n v="4745"/>
    <n v="107252404"/>
    <x v="104"/>
  </r>
  <r>
    <s v="Rockingham town"/>
    <n v="60250"/>
    <n v="4833"/>
    <n v="4836"/>
    <n v="4850"/>
    <n v="4808"/>
    <n v="4798"/>
    <n v="4745"/>
    <n v="107252404"/>
    <x v="110"/>
  </r>
  <r>
    <s v="Somerset town"/>
    <n v="65762"/>
    <n v="4"/>
    <n v="4"/>
    <n v="4"/>
    <n v="4"/>
    <n v="4"/>
    <n v="4"/>
    <n v="65607721"/>
    <x v="111"/>
  </r>
  <r>
    <s v="Stratton town"/>
    <n v="70750"/>
    <n v="444"/>
    <n v="443"/>
    <n v="447"/>
    <n v="445"/>
    <n v="446"/>
    <n v="444"/>
    <n v="119210165"/>
    <x v="112"/>
  </r>
  <r>
    <s v="Townshend town"/>
    <n v="73300"/>
    <n v="1289"/>
    <n v="1288"/>
    <n v="1297"/>
    <n v="1291"/>
    <n v="1295"/>
    <n v="1282"/>
    <n v="109511616"/>
    <x v="106"/>
  </r>
  <r>
    <s v="Vernon town"/>
    <n v="74800"/>
    <n v="2183"/>
    <n v="2181"/>
    <n v="2199"/>
    <n v="2188"/>
    <n v="2196"/>
    <n v="2173"/>
    <n v="50370905"/>
    <x v="113"/>
  </r>
  <r>
    <s v="Vernon town"/>
    <n v="74800"/>
    <n v="2183"/>
    <n v="2181"/>
    <n v="2199"/>
    <n v="2188"/>
    <n v="2196"/>
    <n v="2173"/>
    <n v="50370905"/>
    <x v="105"/>
  </r>
  <r>
    <s v="Wardsboro town"/>
    <n v="76225"/>
    <n v="870"/>
    <n v="868"/>
    <n v="875"/>
    <n v="868"/>
    <n v="869"/>
    <n v="861"/>
    <n v="75685009"/>
    <x v="107"/>
  </r>
  <r>
    <s v="Westminster town"/>
    <n v="81400"/>
    <n v="3008"/>
    <n v="3003"/>
    <n v="3025"/>
    <n v="3009"/>
    <n v="3008"/>
    <n v="2980"/>
    <n v="116613916"/>
    <x v="104"/>
  </r>
  <r>
    <s v="Westminster town"/>
    <n v="81400"/>
    <n v="3008"/>
    <n v="3003"/>
    <n v="3025"/>
    <n v="3009"/>
    <n v="3008"/>
    <n v="2980"/>
    <n v="116613916"/>
    <x v="114"/>
  </r>
  <r>
    <s v="Whitingham town"/>
    <n v="83950"/>
    <n v="1341"/>
    <n v="1339"/>
    <n v="1349"/>
    <n v="1352"/>
    <n v="1355"/>
    <n v="1351"/>
    <n v="95204651"/>
    <x v="115"/>
  </r>
  <r>
    <s v="Wilmington town"/>
    <n v="84700"/>
    <n v="2252"/>
    <n v="2250"/>
    <n v="2272"/>
    <n v="2266"/>
    <n v="2273"/>
    <n v="2292"/>
    <n v="104766010"/>
    <x v="115"/>
  </r>
  <r>
    <s v="Windham town"/>
    <n v="84850"/>
    <n v="452"/>
    <n v="452"/>
    <n v="456"/>
    <n v="455"/>
    <n v="454"/>
    <n v="457"/>
    <n v="67581474"/>
    <x v="106"/>
  </r>
  <r>
    <s v="Windham town"/>
    <n v="84850"/>
    <n v="452"/>
    <n v="452"/>
    <n v="456"/>
    <n v="455"/>
    <n v="454"/>
    <n v="457"/>
    <n v="67581474"/>
    <x v="116"/>
  </r>
  <r>
    <s v="Andover town"/>
    <s v="01300"/>
    <n v="570"/>
    <n v="571"/>
    <n v="578"/>
    <n v="580"/>
    <n v="581"/>
    <n v="575"/>
    <n v="74720639"/>
    <x v="117"/>
  </r>
  <r>
    <s v="Baltimore town"/>
    <s v="02575"/>
    <n v="231"/>
    <n v="231"/>
    <n v="233"/>
    <n v="233"/>
    <n v="234"/>
    <n v="234"/>
    <n v="12314212"/>
    <x v="117"/>
  </r>
  <r>
    <s v="Barnard town"/>
    <s v="02725"/>
    <n v="990"/>
    <n v="991"/>
    <n v="1002"/>
    <n v="999"/>
    <n v="1005"/>
    <n v="997"/>
    <n v="124407498"/>
    <x v="90"/>
  </r>
  <r>
    <s v="Bethel town"/>
    <s v="05800"/>
    <n v="1943"/>
    <n v="1942"/>
    <n v="1956"/>
    <n v="1940"/>
    <n v="1932"/>
    <n v="1916"/>
    <n v="117835268"/>
    <x v="118"/>
  </r>
  <r>
    <s v="Bridgewater town"/>
    <s v="08275"/>
    <n v="902"/>
    <n v="903"/>
    <n v="913"/>
    <n v="909"/>
    <n v="911"/>
    <n v="902"/>
    <n v="128160488"/>
    <x v="90"/>
  </r>
  <r>
    <s v="Cavendish town"/>
    <n v="12250"/>
    <n v="1394"/>
    <n v="1395"/>
    <n v="1411"/>
    <n v="1406"/>
    <n v="1408"/>
    <n v="1396"/>
    <n v="102045909"/>
    <x v="117"/>
  </r>
  <r>
    <s v="Chester town"/>
    <n v="13675"/>
    <n v="2985"/>
    <n v="2985"/>
    <n v="3018"/>
    <n v="3005"/>
    <n v="3002"/>
    <n v="2993"/>
    <n v="144290221"/>
    <x v="117"/>
  </r>
  <r>
    <s v="Hartford town"/>
    <n v="32275"/>
    <n v="10686"/>
    <n v="10694"/>
    <n v="10809"/>
    <n v="10763"/>
    <n v="10736"/>
    <n v="10657"/>
    <n v="116836775"/>
    <x v="119"/>
  </r>
  <r>
    <s v="Hartland town"/>
    <n v="32425"/>
    <n v="3447"/>
    <n v="3449"/>
    <n v="3486"/>
    <n v="3470"/>
    <n v="3472"/>
    <n v="3441"/>
    <n v="117145787"/>
    <x v="120"/>
  </r>
  <r>
    <s v="Ludlow town"/>
    <n v="41275"/>
    <n v="2170"/>
    <n v="2169"/>
    <n v="2192"/>
    <n v="2183"/>
    <n v="2179"/>
    <n v="2164"/>
    <n v="90002333"/>
    <x v="92"/>
  </r>
  <r>
    <s v="Norwich town"/>
    <n v="52900"/>
    <n v="3614"/>
    <n v="3614"/>
    <n v="3655"/>
    <n v="3645"/>
    <n v="3640"/>
    <n v="3627"/>
    <n v="115239694"/>
    <x v="121"/>
  </r>
  <r>
    <s v="Norwich town"/>
    <n v="52900"/>
    <n v="3614"/>
    <n v="3614"/>
    <n v="3655"/>
    <n v="3645"/>
    <n v="3640"/>
    <n v="3627"/>
    <n v="115239694"/>
    <x v="122"/>
  </r>
  <r>
    <s v="Plymouth town"/>
    <n v="56050"/>
    <n v="638"/>
    <n v="638"/>
    <n v="644"/>
    <n v="639"/>
    <n v="647"/>
    <n v="650"/>
    <n v="124771309"/>
    <x v="90"/>
  </r>
  <r>
    <s v="Pomfret town"/>
    <n v="56350"/>
    <n v="914"/>
    <n v="913"/>
    <n v="933"/>
    <n v="940"/>
    <n v="952"/>
    <n v="956"/>
    <n v="102240236"/>
    <x v="90"/>
  </r>
  <r>
    <s v="Reading town"/>
    <n v="58375"/>
    <n v="684"/>
    <n v="684"/>
    <n v="691"/>
    <n v="688"/>
    <n v="687"/>
    <n v="684"/>
    <n v="106434498"/>
    <x v="90"/>
  </r>
  <r>
    <s v="Rochester town"/>
    <n v="60100"/>
    <n v="1098"/>
    <n v="1097"/>
    <n v="1108"/>
    <n v="1100"/>
    <n v="1094"/>
    <n v="1087"/>
    <n v="147227716"/>
    <x v="123"/>
  </r>
  <r>
    <s v="Royalton town"/>
    <n v="60850"/>
    <n v="2746"/>
    <n v="2748"/>
    <n v="2780"/>
    <n v="2768"/>
    <n v="2771"/>
    <n v="2747"/>
    <n v="104569048"/>
    <x v="118"/>
  </r>
  <r>
    <s v="Sharon town"/>
    <n v="63775"/>
    <n v="1563"/>
    <n v="1564"/>
    <n v="1581"/>
    <n v="1572"/>
    <n v="1573"/>
    <n v="1560"/>
    <n v="103103246"/>
    <x v="124"/>
  </r>
  <r>
    <s v="Springfield town"/>
    <n v="69550"/>
    <n v="9071"/>
    <n v="9066"/>
    <n v="9150"/>
    <n v="9094"/>
    <n v="9060"/>
    <n v="9028"/>
    <n v="127458768"/>
    <x v="125"/>
  </r>
  <r>
    <s v="Stockbridge town"/>
    <n v="70375"/>
    <n v="715"/>
    <n v="715"/>
    <n v="727"/>
    <n v="729"/>
    <n v="731"/>
    <n v="728"/>
    <n v="118581821"/>
    <x v="123"/>
  </r>
  <r>
    <s v="Weathersfield town"/>
    <n v="77500"/>
    <n v="2838"/>
    <n v="2838"/>
    <n v="2870"/>
    <n v="2861"/>
    <n v="2855"/>
    <n v="2834"/>
    <n v="112687152"/>
    <x v="126"/>
  </r>
  <r>
    <s v="Weston town"/>
    <n v="82000"/>
    <n v="628"/>
    <n v="628"/>
    <n v="635"/>
    <n v="632"/>
    <n v="630"/>
    <n v="628"/>
    <n v="91611397"/>
    <x v="11"/>
  </r>
  <r>
    <s v="West Windsor town"/>
    <n v="83050"/>
    <n v="1349"/>
    <n v="1348"/>
    <n v="1363"/>
    <n v="1366"/>
    <n v="1370"/>
    <n v="1363"/>
    <n v="64025412"/>
    <x v="127"/>
  </r>
  <r>
    <s v="Windsor town"/>
    <n v="84925"/>
    <n v="3552"/>
    <n v="3548"/>
    <n v="3579"/>
    <n v="3560"/>
    <n v="3548"/>
    <n v="3522"/>
    <n v="50267370"/>
    <x v="127"/>
  </r>
  <r>
    <s v="Woodstock town"/>
    <n v="85975"/>
    <n v="3005"/>
    <n v="3005"/>
    <n v="3042"/>
    <n v="3034"/>
    <n v="3028"/>
    <n v="3008"/>
    <n v="114095175"/>
    <x v="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99914D-87C1-4972-A9DD-4DFEDDAB6A85}"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130" firstHeaderRow="0" firstDataRow="1" firstDataCol="1"/>
  <pivotFields count="10">
    <pivotField showAll="0"/>
    <pivotField showAll="0"/>
    <pivotField numFmtId="3" showAll="0"/>
    <pivotField numFmtId="3" showAll="0"/>
    <pivotField numFmtId="3" showAll="0"/>
    <pivotField numFmtId="3" showAll="0"/>
    <pivotField numFmtId="3" showAll="0"/>
    <pivotField dataField="1" numFmtId="3" showAll="0"/>
    <pivotField dataField="1" showAll="0"/>
    <pivotField axis="axisRow" showAll="0">
      <items count="129">
        <item x="1"/>
        <item x="0"/>
        <item x="54"/>
        <item x="7"/>
        <item x="103"/>
        <item x="38"/>
        <item x="39"/>
        <item x="97"/>
        <item x="87"/>
        <item x="104"/>
        <item x="22"/>
        <item x="40"/>
        <item x="30"/>
        <item x="31"/>
        <item x="99"/>
        <item x="19"/>
        <item x="59"/>
        <item x="42"/>
        <item x="55"/>
        <item x="32"/>
        <item x="74"/>
        <item x="33"/>
        <item x="75"/>
        <item x="76"/>
        <item x="21"/>
        <item x="77"/>
        <item x="121"/>
        <item x="68"/>
        <item x="60"/>
        <item x="48"/>
        <item x="34"/>
        <item x="49"/>
        <item x="43"/>
        <item x="65"/>
        <item x="51"/>
        <item x="53"/>
        <item x="12"/>
        <item x="4"/>
        <item x="117"/>
        <item x="108"/>
        <item x="119"/>
        <item x="120"/>
        <item x="100"/>
        <item x="23"/>
        <item x="79"/>
        <item x="89"/>
        <item x="80"/>
        <item x="20"/>
        <item x="72"/>
        <item x="73"/>
        <item x="57"/>
        <item x="58"/>
        <item x="44"/>
        <item x="5"/>
        <item x="81"/>
        <item x="92"/>
        <item x="50"/>
        <item x="109"/>
        <item x="14"/>
        <item x="88"/>
        <item x="35"/>
        <item x="52"/>
        <item x="102"/>
        <item x="82"/>
        <item x="24"/>
        <item x="90"/>
        <item x="2"/>
        <item x="8"/>
        <item x="127"/>
        <item x="29"/>
        <item x="83"/>
        <item x="84"/>
        <item x="9"/>
        <item x="78"/>
        <item x="41"/>
        <item x="25"/>
        <item x="47"/>
        <item x="122"/>
        <item x="64"/>
        <item x="3"/>
        <item x="63"/>
        <item x="71"/>
        <item x="26"/>
        <item x="93"/>
        <item x="94"/>
        <item x="13"/>
        <item x="67"/>
        <item x="107"/>
        <item x="123"/>
        <item x="110"/>
        <item x="95"/>
        <item x="96"/>
        <item x="15"/>
        <item x="16"/>
        <item x="124"/>
        <item x="6"/>
        <item x="111"/>
        <item x="36"/>
        <item x="56"/>
        <item x="10"/>
        <item x="125"/>
        <item x="27"/>
        <item x="17"/>
        <item x="28"/>
        <item x="61"/>
        <item x="69"/>
        <item x="112"/>
        <item x="11"/>
        <item x="70"/>
        <item x="85"/>
        <item x="115"/>
        <item x="101"/>
        <item x="113"/>
        <item x="66"/>
        <item x="45"/>
        <item x="46"/>
        <item x="98"/>
        <item x="126"/>
        <item x="91"/>
        <item x="106"/>
        <item x="86"/>
        <item x="114"/>
        <item x="118"/>
        <item x="116"/>
        <item x="105"/>
        <item x="18"/>
        <item x="37"/>
        <item x="62"/>
        <item t="default"/>
      </items>
    </pivotField>
  </pivotFields>
  <rowFields count="1">
    <field x="9"/>
  </rowFields>
  <rowItems count="12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t="grand">
      <x/>
    </i>
  </rowItems>
  <colFields count="1">
    <field x="-2"/>
  </colFields>
  <colItems count="2">
    <i>
      <x/>
    </i>
    <i i="1">
      <x v="1"/>
    </i>
  </colItems>
  <dataFields count="2">
    <dataField name="Sum of ALAND_sqm" fld="8" baseField="0" baseItem="0"/>
    <dataField name="Sum of 2024" fld="7"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266"/>
  <sheetViews>
    <sheetView workbookViewId="0">
      <pane ySplit="4" topLeftCell="A134" activePane="bottomLeft" state="frozen"/>
      <selection pane="bottomLeft" activeCell="G136" sqref="G136"/>
    </sheetView>
  </sheetViews>
  <sheetFormatPr defaultColWidth="8.77734375" defaultRowHeight="14.4" x14ac:dyDescent="0.3"/>
  <cols>
    <col min="1" max="1" width="52.6640625" style="1" customWidth="1"/>
    <col min="2" max="7" width="21.44140625" style="1" customWidth="1"/>
    <col min="8" max="16384" width="8.77734375" style="1"/>
  </cols>
  <sheetData>
    <row r="1" spans="1:7" ht="2.25" customHeight="1" x14ac:dyDescent="0.3">
      <c r="A1" s="11" t="s">
        <v>256</v>
      </c>
      <c r="B1" s="11"/>
      <c r="C1" s="11"/>
      <c r="D1" s="11"/>
      <c r="E1" s="11"/>
      <c r="F1" s="11"/>
      <c r="G1" s="11"/>
    </row>
    <row r="2" spans="1:7" ht="25.5" customHeight="1" x14ac:dyDescent="0.3">
      <c r="A2" s="12" t="s">
        <v>257</v>
      </c>
      <c r="B2" s="13"/>
      <c r="C2" s="13"/>
      <c r="D2" s="13"/>
      <c r="E2" s="13"/>
      <c r="F2" s="13"/>
      <c r="G2" s="13"/>
    </row>
    <row r="3" spans="1:7" s="2" customFormat="1" x14ac:dyDescent="0.3">
      <c r="A3" s="14" t="s">
        <v>258</v>
      </c>
      <c r="B3" s="18" t="s">
        <v>260</v>
      </c>
      <c r="C3" s="16" t="s">
        <v>259</v>
      </c>
      <c r="D3" s="17"/>
      <c r="E3" s="17"/>
      <c r="F3" s="17"/>
      <c r="G3" s="17"/>
    </row>
    <row r="4" spans="1:7" s="4" customFormat="1" x14ac:dyDescent="0.3">
      <c r="A4" s="15"/>
      <c r="B4" s="15"/>
      <c r="C4" s="3">
        <v>2020</v>
      </c>
      <c r="D4" s="3">
        <v>2021</v>
      </c>
      <c r="E4" s="3">
        <v>2022</v>
      </c>
      <c r="F4" s="3">
        <v>2023</v>
      </c>
      <c r="G4" s="3">
        <v>2024</v>
      </c>
    </row>
    <row r="5" spans="1:7" x14ac:dyDescent="0.3">
      <c r="A5" s="5" t="s">
        <v>0</v>
      </c>
      <c r="B5" s="6">
        <v>1355</v>
      </c>
      <c r="C5" s="6">
        <v>1353</v>
      </c>
      <c r="D5" s="6">
        <v>1350</v>
      </c>
      <c r="E5" s="6">
        <v>1351</v>
      </c>
      <c r="F5" s="6">
        <v>1354</v>
      </c>
      <c r="G5" s="6">
        <v>1351</v>
      </c>
    </row>
    <row r="6" spans="1:7" x14ac:dyDescent="0.3">
      <c r="A6" s="5" t="s">
        <v>1</v>
      </c>
      <c r="B6" s="6">
        <v>1227</v>
      </c>
      <c r="C6" s="6">
        <v>1227</v>
      </c>
      <c r="D6" s="6">
        <v>1227</v>
      </c>
      <c r="E6" s="6">
        <v>1232</v>
      </c>
      <c r="F6" s="6">
        <v>1242</v>
      </c>
      <c r="G6" s="6">
        <v>1247</v>
      </c>
    </row>
    <row r="7" spans="1:7" x14ac:dyDescent="0.3">
      <c r="A7" s="5" t="s">
        <v>2</v>
      </c>
      <c r="B7" s="6">
        <v>3779</v>
      </c>
      <c r="C7" s="6">
        <v>3775</v>
      </c>
      <c r="D7" s="6">
        <v>3765</v>
      </c>
      <c r="E7" s="6">
        <v>3768</v>
      </c>
      <c r="F7" s="6">
        <v>3781</v>
      </c>
      <c r="G7" s="6">
        <v>3779</v>
      </c>
    </row>
    <row r="8" spans="1:7" x14ac:dyDescent="0.3">
      <c r="A8" s="5" t="s">
        <v>3</v>
      </c>
      <c r="B8" s="6">
        <v>1209</v>
      </c>
      <c r="C8" s="6">
        <v>1209</v>
      </c>
      <c r="D8" s="6">
        <v>1225</v>
      </c>
      <c r="E8" s="6">
        <v>1249</v>
      </c>
      <c r="F8" s="6">
        <v>1273</v>
      </c>
      <c r="G8" s="6">
        <v>1294</v>
      </c>
    </row>
    <row r="9" spans="1:7" x14ac:dyDescent="0.3">
      <c r="A9" s="5" t="s">
        <v>4</v>
      </c>
      <c r="B9" s="6">
        <v>2644</v>
      </c>
      <c r="C9" s="6">
        <v>2642</v>
      </c>
      <c r="D9" s="6">
        <v>2641</v>
      </c>
      <c r="E9" s="6">
        <v>2652</v>
      </c>
      <c r="F9" s="6">
        <v>2675</v>
      </c>
      <c r="G9" s="6">
        <v>2690</v>
      </c>
    </row>
    <row r="10" spans="1:7" x14ac:dyDescent="0.3">
      <c r="A10" s="5" t="s">
        <v>5</v>
      </c>
      <c r="B10" s="6">
        <v>174</v>
      </c>
      <c r="C10" s="6">
        <v>174</v>
      </c>
      <c r="D10" s="6">
        <v>176</v>
      </c>
      <c r="E10" s="6">
        <v>179</v>
      </c>
      <c r="F10" s="6">
        <v>182</v>
      </c>
      <c r="G10" s="6">
        <v>185</v>
      </c>
    </row>
    <row r="11" spans="1:7" x14ac:dyDescent="0.3">
      <c r="A11" s="5" t="s">
        <v>6</v>
      </c>
      <c r="B11" s="6">
        <v>301</v>
      </c>
      <c r="C11" s="6">
        <v>301</v>
      </c>
      <c r="D11" s="6">
        <v>300</v>
      </c>
      <c r="E11" s="6">
        <v>301</v>
      </c>
      <c r="F11" s="6">
        <v>305</v>
      </c>
      <c r="G11" s="6">
        <v>304</v>
      </c>
    </row>
    <row r="12" spans="1:7" x14ac:dyDescent="0.3">
      <c r="A12" s="5" t="s">
        <v>7</v>
      </c>
      <c r="B12" s="6">
        <v>355</v>
      </c>
      <c r="C12" s="6">
        <v>354</v>
      </c>
      <c r="D12" s="6">
        <v>354</v>
      </c>
      <c r="E12" s="6">
        <v>354</v>
      </c>
      <c r="F12" s="6">
        <v>357</v>
      </c>
      <c r="G12" s="6">
        <v>358</v>
      </c>
    </row>
    <row r="13" spans="1:7" x14ac:dyDescent="0.3">
      <c r="A13" s="5" t="s">
        <v>8</v>
      </c>
      <c r="B13" s="6">
        <v>989</v>
      </c>
      <c r="C13" s="6">
        <v>990</v>
      </c>
      <c r="D13" s="6">
        <v>997</v>
      </c>
      <c r="E13" s="6">
        <v>1003</v>
      </c>
      <c r="F13" s="6">
        <v>1011</v>
      </c>
      <c r="G13" s="6">
        <v>1018</v>
      </c>
    </row>
    <row r="14" spans="1:7" x14ac:dyDescent="0.3">
      <c r="A14" s="5" t="s">
        <v>9</v>
      </c>
      <c r="B14" s="6">
        <v>1328</v>
      </c>
      <c r="C14" s="6">
        <v>1328</v>
      </c>
      <c r="D14" s="6">
        <v>1330</v>
      </c>
      <c r="E14" s="6">
        <v>1344</v>
      </c>
      <c r="F14" s="6">
        <v>1363</v>
      </c>
      <c r="G14" s="6">
        <v>1379</v>
      </c>
    </row>
    <row r="15" spans="1:7" x14ac:dyDescent="0.3">
      <c r="A15" s="5" t="s">
        <v>10</v>
      </c>
      <c r="B15" s="6">
        <v>9147</v>
      </c>
      <c r="C15" s="6">
        <v>9149</v>
      </c>
      <c r="D15" s="6">
        <v>9145</v>
      </c>
      <c r="E15" s="6">
        <v>9158</v>
      </c>
      <c r="F15" s="6">
        <v>9194</v>
      </c>
      <c r="G15" s="6">
        <v>9214</v>
      </c>
    </row>
    <row r="16" spans="1:7" x14ac:dyDescent="0.3">
      <c r="A16" s="5" t="s">
        <v>11</v>
      </c>
      <c r="B16" s="6">
        <v>2075</v>
      </c>
      <c r="C16" s="6">
        <v>2076</v>
      </c>
      <c r="D16" s="6">
        <v>2096</v>
      </c>
      <c r="E16" s="6">
        <v>2131</v>
      </c>
      <c r="F16" s="6">
        <v>2170</v>
      </c>
      <c r="G16" s="6">
        <v>2196</v>
      </c>
    </row>
    <row r="17" spans="1:7" x14ac:dyDescent="0.3">
      <c r="A17" s="5" t="s">
        <v>12</v>
      </c>
      <c r="B17" s="6">
        <v>1699</v>
      </c>
      <c r="C17" s="6">
        <v>1701</v>
      </c>
      <c r="D17" s="6">
        <v>1703</v>
      </c>
      <c r="E17" s="6">
        <v>1722</v>
      </c>
      <c r="F17" s="6">
        <v>1739</v>
      </c>
      <c r="G17" s="6">
        <v>1744</v>
      </c>
    </row>
    <row r="18" spans="1:7" x14ac:dyDescent="0.3">
      <c r="A18" s="5" t="s">
        <v>13</v>
      </c>
      <c r="B18" s="6">
        <v>1249</v>
      </c>
      <c r="C18" s="6">
        <v>1247</v>
      </c>
      <c r="D18" s="6">
        <v>1246</v>
      </c>
      <c r="E18" s="6">
        <v>1248</v>
      </c>
      <c r="F18" s="6">
        <v>1254</v>
      </c>
      <c r="G18" s="6">
        <v>1255</v>
      </c>
    </row>
    <row r="19" spans="1:7" x14ac:dyDescent="0.3">
      <c r="A19" s="5" t="s">
        <v>14</v>
      </c>
      <c r="B19" s="6">
        <v>649</v>
      </c>
      <c r="C19" s="6">
        <v>652</v>
      </c>
      <c r="D19" s="6">
        <v>661</v>
      </c>
      <c r="E19" s="6">
        <v>665</v>
      </c>
      <c r="F19" s="6">
        <v>666</v>
      </c>
      <c r="G19" s="6">
        <v>666</v>
      </c>
    </row>
    <row r="20" spans="1:7" x14ac:dyDescent="0.3">
      <c r="A20" s="5" t="s">
        <v>15</v>
      </c>
      <c r="B20" s="6">
        <v>735</v>
      </c>
      <c r="C20" s="6">
        <v>735</v>
      </c>
      <c r="D20" s="6">
        <v>737</v>
      </c>
      <c r="E20" s="6">
        <v>743</v>
      </c>
      <c r="F20" s="6">
        <v>746</v>
      </c>
      <c r="G20" s="6">
        <v>744</v>
      </c>
    </row>
    <row r="21" spans="1:7" x14ac:dyDescent="0.3">
      <c r="A21" s="5" t="s">
        <v>16</v>
      </c>
      <c r="B21" s="6">
        <v>1222</v>
      </c>
      <c r="C21" s="6">
        <v>1220</v>
      </c>
      <c r="D21" s="6">
        <v>1216</v>
      </c>
      <c r="E21" s="6">
        <v>1219</v>
      </c>
      <c r="F21" s="6">
        <v>1233</v>
      </c>
      <c r="G21" s="6">
        <v>1246</v>
      </c>
    </row>
    <row r="22" spans="1:7" x14ac:dyDescent="0.3">
      <c r="A22" s="5" t="s">
        <v>17</v>
      </c>
      <c r="B22" s="6">
        <v>1251</v>
      </c>
      <c r="C22" s="6">
        <v>1249</v>
      </c>
      <c r="D22" s="6">
        <v>1253</v>
      </c>
      <c r="E22" s="6">
        <v>1264</v>
      </c>
      <c r="F22" s="6">
        <v>1276</v>
      </c>
      <c r="G22" s="6">
        <v>1287</v>
      </c>
    </row>
    <row r="23" spans="1:7" x14ac:dyDescent="0.3">
      <c r="A23" s="5" t="s">
        <v>18</v>
      </c>
      <c r="B23" s="6">
        <v>1756</v>
      </c>
      <c r="C23" s="6">
        <v>1757</v>
      </c>
      <c r="D23" s="6">
        <v>1766</v>
      </c>
      <c r="E23" s="6">
        <v>1789</v>
      </c>
      <c r="F23" s="6">
        <v>1801</v>
      </c>
      <c r="G23" s="6">
        <v>1812</v>
      </c>
    </row>
    <row r="24" spans="1:7" x14ac:dyDescent="0.3">
      <c r="A24" s="5" t="s">
        <v>19</v>
      </c>
      <c r="B24" s="6">
        <v>2554</v>
      </c>
      <c r="C24" s="6">
        <v>2554</v>
      </c>
      <c r="D24" s="6">
        <v>2566</v>
      </c>
      <c r="E24" s="6">
        <v>2570</v>
      </c>
      <c r="F24" s="6">
        <v>2577</v>
      </c>
      <c r="G24" s="6">
        <v>2582</v>
      </c>
    </row>
    <row r="25" spans="1:7" x14ac:dyDescent="0.3">
      <c r="A25" s="5" t="s">
        <v>20</v>
      </c>
      <c r="B25" s="6">
        <v>447</v>
      </c>
      <c r="C25" s="6">
        <v>446</v>
      </c>
      <c r="D25" s="6">
        <v>444</v>
      </c>
      <c r="E25" s="6">
        <v>450</v>
      </c>
      <c r="F25" s="6">
        <v>449</v>
      </c>
      <c r="G25" s="6">
        <v>451</v>
      </c>
    </row>
    <row r="26" spans="1:7" x14ac:dyDescent="0.3">
      <c r="A26" s="5" t="s">
        <v>21</v>
      </c>
      <c r="B26" s="6">
        <v>811</v>
      </c>
      <c r="C26" s="6">
        <v>812</v>
      </c>
      <c r="D26" s="6">
        <v>812</v>
      </c>
      <c r="E26" s="6">
        <v>821</v>
      </c>
      <c r="F26" s="6">
        <v>829</v>
      </c>
      <c r="G26" s="6">
        <v>837</v>
      </c>
    </row>
    <row r="27" spans="1:7" x14ac:dyDescent="0.3">
      <c r="A27" s="5" t="s">
        <v>22</v>
      </c>
      <c r="B27" s="6">
        <v>404</v>
      </c>
      <c r="C27" s="6">
        <v>403</v>
      </c>
      <c r="D27" s="6">
        <v>404</v>
      </c>
      <c r="E27" s="6">
        <v>406</v>
      </c>
      <c r="F27" s="6">
        <v>409</v>
      </c>
      <c r="G27" s="6">
        <v>408</v>
      </c>
    </row>
    <row r="28" spans="1:7" x14ac:dyDescent="0.3">
      <c r="A28" s="5" t="s">
        <v>23</v>
      </c>
      <c r="B28" s="6">
        <v>2461</v>
      </c>
      <c r="C28" s="6">
        <v>2458</v>
      </c>
      <c r="D28" s="6">
        <v>2466</v>
      </c>
      <c r="E28" s="6">
        <v>2458</v>
      </c>
      <c r="F28" s="6">
        <v>2440</v>
      </c>
      <c r="G28" s="6">
        <v>2434</v>
      </c>
    </row>
    <row r="29" spans="1:7" x14ac:dyDescent="0.3">
      <c r="A29" s="5" t="s">
        <v>24</v>
      </c>
      <c r="B29" s="6">
        <v>15324</v>
      </c>
      <c r="C29" s="6">
        <v>15306</v>
      </c>
      <c r="D29" s="6">
        <v>15331</v>
      </c>
      <c r="E29" s="6">
        <v>15293</v>
      </c>
      <c r="F29" s="6">
        <v>15197</v>
      </c>
      <c r="G29" s="6">
        <v>15121</v>
      </c>
    </row>
    <row r="30" spans="1:7" x14ac:dyDescent="0.3">
      <c r="A30" s="5" t="s">
        <v>25</v>
      </c>
      <c r="B30" s="6">
        <v>2139</v>
      </c>
      <c r="C30" s="6">
        <v>2136</v>
      </c>
      <c r="D30" s="6">
        <v>2148</v>
      </c>
      <c r="E30" s="6">
        <v>2148</v>
      </c>
      <c r="F30" s="6">
        <v>2140</v>
      </c>
      <c r="G30" s="6">
        <v>2140</v>
      </c>
    </row>
    <row r="31" spans="1:7" x14ac:dyDescent="0.3">
      <c r="A31" s="5" t="s">
        <v>26</v>
      </c>
      <c r="B31" s="6">
        <v>7</v>
      </c>
      <c r="C31" s="6">
        <v>7</v>
      </c>
      <c r="D31" s="6">
        <v>7</v>
      </c>
      <c r="E31" s="6">
        <v>7</v>
      </c>
      <c r="F31" s="6">
        <v>7</v>
      </c>
      <c r="G31" s="6">
        <v>7</v>
      </c>
    </row>
    <row r="32" spans="1:7" x14ac:dyDescent="0.3">
      <c r="A32" s="5" t="s">
        <v>27</v>
      </c>
      <c r="B32" s="6">
        <v>173</v>
      </c>
      <c r="C32" s="6">
        <v>173</v>
      </c>
      <c r="D32" s="6">
        <v>174</v>
      </c>
      <c r="E32" s="6">
        <v>173</v>
      </c>
      <c r="F32" s="6">
        <v>172</v>
      </c>
      <c r="G32" s="6">
        <v>172</v>
      </c>
    </row>
    <row r="33" spans="1:7" x14ac:dyDescent="0.3">
      <c r="A33" s="5" t="s">
        <v>28</v>
      </c>
      <c r="B33" s="6">
        <v>4483</v>
      </c>
      <c r="C33" s="6">
        <v>4480</v>
      </c>
      <c r="D33" s="6">
        <v>4502</v>
      </c>
      <c r="E33" s="6">
        <v>4500</v>
      </c>
      <c r="F33" s="6">
        <v>4481</v>
      </c>
      <c r="G33" s="6">
        <v>4462</v>
      </c>
    </row>
    <row r="34" spans="1:7" x14ac:dyDescent="0.3">
      <c r="A34" s="5" t="s">
        <v>29</v>
      </c>
      <c r="B34" s="6">
        <v>528</v>
      </c>
      <c r="C34" s="6">
        <v>528</v>
      </c>
      <c r="D34" s="6">
        <v>529</v>
      </c>
      <c r="E34" s="6">
        <v>527</v>
      </c>
      <c r="F34" s="6">
        <v>527</v>
      </c>
      <c r="G34" s="6">
        <v>526</v>
      </c>
    </row>
    <row r="35" spans="1:7" x14ac:dyDescent="0.3">
      <c r="A35" s="5" t="s">
        <v>30</v>
      </c>
      <c r="B35" s="6">
        <v>3266</v>
      </c>
      <c r="C35" s="6">
        <v>3264</v>
      </c>
      <c r="D35" s="6">
        <v>3282</v>
      </c>
      <c r="E35" s="6">
        <v>3276</v>
      </c>
      <c r="F35" s="6">
        <v>3267</v>
      </c>
      <c r="G35" s="6">
        <v>3258</v>
      </c>
    </row>
    <row r="36" spans="1:7" x14ac:dyDescent="0.3">
      <c r="A36" s="5" t="s">
        <v>31</v>
      </c>
      <c r="B36" s="6">
        <v>706</v>
      </c>
      <c r="C36" s="6">
        <v>705</v>
      </c>
      <c r="D36" s="6">
        <v>707</v>
      </c>
      <c r="E36" s="6">
        <v>706</v>
      </c>
      <c r="F36" s="6">
        <v>701</v>
      </c>
      <c r="G36" s="6">
        <v>696</v>
      </c>
    </row>
    <row r="37" spans="1:7" x14ac:dyDescent="0.3">
      <c r="A37" s="5" t="s">
        <v>32</v>
      </c>
      <c r="B37" s="6">
        <v>696</v>
      </c>
      <c r="C37" s="6">
        <v>697</v>
      </c>
      <c r="D37" s="6">
        <v>697</v>
      </c>
      <c r="E37" s="6">
        <v>698</v>
      </c>
      <c r="F37" s="6">
        <v>694</v>
      </c>
      <c r="G37" s="6">
        <v>691</v>
      </c>
    </row>
    <row r="38" spans="1:7" x14ac:dyDescent="0.3">
      <c r="A38" s="5" t="s">
        <v>33</v>
      </c>
      <c r="B38" s="6">
        <v>383</v>
      </c>
      <c r="C38" s="6">
        <v>382</v>
      </c>
      <c r="D38" s="6">
        <v>384</v>
      </c>
      <c r="E38" s="6">
        <v>384</v>
      </c>
      <c r="F38" s="6">
        <v>383</v>
      </c>
      <c r="G38" s="6">
        <v>382</v>
      </c>
    </row>
    <row r="39" spans="1:7" x14ac:dyDescent="0.3">
      <c r="A39" s="5" t="s">
        <v>34</v>
      </c>
      <c r="B39" s="6">
        <v>125</v>
      </c>
      <c r="C39" s="6">
        <v>125</v>
      </c>
      <c r="D39" s="6">
        <v>127</v>
      </c>
      <c r="E39" s="6">
        <v>126</v>
      </c>
      <c r="F39" s="6">
        <v>126</v>
      </c>
      <c r="G39" s="6">
        <v>125</v>
      </c>
    </row>
    <row r="40" spans="1:7" x14ac:dyDescent="0.3">
      <c r="A40" s="5" t="s">
        <v>35</v>
      </c>
      <c r="B40" s="6">
        <v>3598</v>
      </c>
      <c r="C40" s="6">
        <v>3595</v>
      </c>
      <c r="D40" s="6">
        <v>3617</v>
      </c>
      <c r="E40" s="6">
        <v>3610</v>
      </c>
      <c r="F40" s="6">
        <v>3611</v>
      </c>
      <c r="G40" s="6">
        <v>3593</v>
      </c>
    </row>
    <row r="41" spans="1:7" x14ac:dyDescent="0.3">
      <c r="A41" s="5" t="s">
        <v>36</v>
      </c>
      <c r="B41" s="6">
        <v>863</v>
      </c>
      <c r="C41" s="6">
        <v>862</v>
      </c>
      <c r="D41" s="6">
        <v>868</v>
      </c>
      <c r="E41" s="6">
        <v>867</v>
      </c>
      <c r="F41" s="6">
        <v>863</v>
      </c>
      <c r="G41" s="6">
        <v>859</v>
      </c>
    </row>
    <row r="42" spans="1:7" x14ac:dyDescent="0.3">
      <c r="A42" s="5" t="s">
        <v>37</v>
      </c>
      <c r="B42" s="6">
        <v>1056</v>
      </c>
      <c r="C42" s="6">
        <v>1055</v>
      </c>
      <c r="D42" s="6">
        <v>1061</v>
      </c>
      <c r="E42" s="6">
        <v>1059</v>
      </c>
      <c r="F42" s="6">
        <v>1053</v>
      </c>
      <c r="G42" s="6">
        <v>1060</v>
      </c>
    </row>
    <row r="43" spans="1:7" x14ac:dyDescent="0.3">
      <c r="A43" s="5" t="s">
        <v>38</v>
      </c>
      <c r="B43" s="6">
        <v>1186</v>
      </c>
      <c r="C43" s="6">
        <v>1184</v>
      </c>
      <c r="D43" s="6">
        <v>1187</v>
      </c>
      <c r="E43" s="6">
        <v>1181</v>
      </c>
      <c r="F43" s="6">
        <v>1172</v>
      </c>
      <c r="G43" s="6">
        <v>1164</v>
      </c>
    </row>
    <row r="44" spans="1:7" x14ac:dyDescent="0.3">
      <c r="A44" s="5" t="s">
        <v>39</v>
      </c>
      <c r="B44" s="6">
        <v>355</v>
      </c>
      <c r="C44" s="6">
        <v>355</v>
      </c>
      <c r="D44" s="6">
        <v>356</v>
      </c>
      <c r="E44" s="6">
        <v>354</v>
      </c>
      <c r="F44" s="6">
        <v>351</v>
      </c>
      <c r="G44" s="6">
        <v>349</v>
      </c>
    </row>
    <row r="45" spans="1:7" x14ac:dyDescent="0.3">
      <c r="A45" s="5" t="s">
        <v>40</v>
      </c>
      <c r="B45" s="6">
        <v>1658</v>
      </c>
      <c r="C45" s="6">
        <v>1656</v>
      </c>
      <c r="D45" s="6">
        <v>1671</v>
      </c>
      <c r="E45" s="6">
        <v>1676</v>
      </c>
      <c r="F45" s="6">
        <v>1668</v>
      </c>
      <c r="G45" s="6">
        <v>1654</v>
      </c>
    </row>
    <row r="46" spans="1:7" x14ac:dyDescent="0.3">
      <c r="A46" s="5" t="s">
        <v>41</v>
      </c>
      <c r="B46" s="6">
        <v>1648</v>
      </c>
      <c r="C46" s="6">
        <v>1644</v>
      </c>
      <c r="D46" s="6">
        <v>1652</v>
      </c>
      <c r="E46" s="6">
        <v>1654</v>
      </c>
      <c r="F46" s="6">
        <v>1645</v>
      </c>
      <c r="G46" s="6">
        <v>1643</v>
      </c>
    </row>
    <row r="47" spans="1:7" x14ac:dyDescent="0.3">
      <c r="A47" s="5" t="s">
        <v>42</v>
      </c>
      <c r="B47" s="6">
        <v>2336</v>
      </c>
      <c r="C47" s="6">
        <v>2330</v>
      </c>
      <c r="D47" s="6">
        <v>2355</v>
      </c>
      <c r="E47" s="6">
        <v>2368</v>
      </c>
      <c r="F47" s="6">
        <v>2367</v>
      </c>
      <c r="G47" s="6">
        <v>2356</v>
      </c>
    </row>
    <row r="48" spans="1:7" x14ac:dyDescent="0.3">
      <c r="A48" s="5" t="s">
        <v>43</v>
      </c>
      <c r="B48" s="6">
        <v>985</v>
      </c>
      <c r="C48" s="6">
        <v>982</v>
      </c>
      <c r="D48" s="6">
        <v>989</v>
      </c>
      <c r="E48" s="6">
        <v>991</v>
      </c>
      <c r="F48" s="6">
        <v>996</v>
      </c>
      <c r="G48" s="6">
        <v>986</v>
      </c>
    </row>
    <row r="49" spans="1:7" x14ac:dyDescent="0.3">
      <c r="A49" s="5" t="s">
        <v>44</v>
      </c>
      <c r="B49" s="6">
        <v>2918</v>
      </c>
      <c r="C49" s="6">
        <v>2913</v>
      </c>
      <c r="D49" s="6">
        <v>2962</v>
      </c>
      <c r="E49" s="6">
        <v>2973</v>
      </c>
      <c r="F49" s="6">
        <v>2981</v>
      </c>
      <c r="G49" s="6">
        <v>2968</v>
      </c>
    </row>
    <row r="50" spans="1:7" x14ac:dyDescent="0.3">
      <c r="A50" s="5" t="s">
        <v>45</v>
      </c>
      <c r="B50" s="6">
        <v>576</v>
      </c>
      <c r="C50" s="6">
        <v>575</v>
      </c>
      <c r="D50" s="6">
        <v>582</v>
      </c>
      <c r="E50" s="6">
        <v>582</v>
      </c>
      <c r="F50" s="6">
        <v>588</v>
      </c>
      <c r="G50" s="6">
        <v>587</v>
      </c>
    </row>
    <row r="51" spans="1:7" x14ac:dyDescent="0.3">
      <c r="A51" s="5" t="s">
        <v>46</v>
      </c>
      <c r="B51" s="6">
        <v>5488</v>
      </c>
      <c r="C51" s="6">
        <v>5487</v>
      </c>
      <c r="D51" s="6">
        <v>5559</v>
      </c>
      <c r="E51" s="6">
        <v>5620</v>
      </c>
      <c r="F51" s="6">
        <v>5649</v>
      </c>
      <c r="G51" s="6">
        <v>5651</v>
      </c>
    </row>
    <row r="52" spans="1:7" x14ac:dyDescent="0.3">
      <c r="A52" s="5" t="s">
        <v>47</v>
      </c>
      <c r="B52" s="6">
        <v>584</v>
      </c>
      <c r="C52" s="6">
        <v>584</v>
      </c>
      <c r="D52" s="6">
        <v>588</v>
      </c>
      <c r="E52" s="6">
        <v>589</v>
      </c>
      <c r="F52" s="6">
        <v>586</v>
      </c>
      <c r="G52" s="6">
        <v>580</v>
      </c>
    </row>
    <row r="53" spans="1:7" x14ac:dyDescent="0.3">
      <c r="A53" s="5" t="s">
        <v>48</v>
      </c>
      <c r="B53" s="6">
        <v>715</v>
      </c>
      <c r="C53" s="6">
        <v>713</v>
      </c>
      <c r="D53" s="6">
        <v>720</v>
      </c>
      <c r="E53" s="6">
        <v>720</v>
      </c>
      <c r="F53" s="6">
        <v>719</v>
      </c>
      <c r="G53" s="6">
        <v>716</v>
      </c>
    </row>
    <row r="54" spans="1:7" x14ac:dyDescent="0.3">
      <c r="A54" s="5" t="s">
        <v>49</v>
      </c>
      <c r="B54" s="6">
        <v>1166</v>
      </c>
      <c r="C54" s="6">
        <v>1163</v>
      </c>
      <c r="D54" s="6">
        <v>1167</v>
      </c>
      <c r="E54" s="6">
        <v>1166</v>
      </c>
      <c r="F54" s="6">
        <v>1160</v>
      </c>
      <c r="G54" s="6">
        <v>1149</v>
      </c>
    </row>
    <row r="55" spans="1:7" x14ac:dyDescent="0.3">
      <c r="A55" s="5" t="s">
        <v>50</v>
      </c>
      <c r="B55" s="6">
        <v>7352</v>
      </c>
      <c r="C55" s="6">
        <v>7335</v>
      </c>
      <c r="D55" s="6">
        <v>7373</v>
      </c>
      <c r="E55" s="6">
        <v>7385</v>
      </c>
      <c r="F55" s="6">
        <v>7399</v>
      </c>
      <c r="G55" s="6">
        <v>7385</v>
      </c>
    </row>
    <row r="56" spans="1:7" x14ac:dyDescent="0.3">
      <c r="A56" s="5" t="s">
        <v>51</v>
      </c>
      <c r="B56" s="6">
        <v>682</v>
      </c>
      <c r="C56" s="6">
        <v>680</v>
      </c>
      <c r="D56" s="6">
        <v>687</v>
      </c>
      <c r="E56" s="6">
        <v>688</v>
      </c>
      <c r="F56" s="6">
        <v>688</v>
      </c>
      <c r="G56" s="6">
        <v>684</v>
      </c>
    </row>
    <row r="57" spans="1:7" x14ac:dyDescent="0.3">
      <c r="A57" s="5" t="s">
        <v>52</v>
      </c>
      <c r="B57" s="6">
        <v>208</v>
      </c>
      <c r="C57" s="6">
        <v>207</v>
      </c>
      <c r="D57" s="6">
        <v>212</v>
      </c>
      <c r="E57" s="6">
        <v>215</v>
      </c>
      <c r="F57" s="6">
        <v>214</v>
      </c>
      <c r="G57" s="6">
        <v>215</v>
      </c>
    </row>
    <row r="58" spans="1:7" x14ac:dyDescent="0.3">
      <c r="A58" s="5" t="s">
        <v>53</v>
      </c>
      <c r="B58" s="6">
        <v>919</v>
      </c>
      <c r="C58" s="6">
        <v>917</v>
      </c>
      <c r="D58" s="6">
        <v>927</v>
      </c>
      <c r="E58" s="6">
        <v>926</v>
      </c>
      <c r="F58" s="6">
        <v>935</v>
      </c>
      <c r="G58" s="6">
        <v>934</v>
      </c>
    </row>
    <row r="59" spans="1:7" x14ac:dyDescent="0.3">
      <c r="A59" s="5" t="s">
        <v>54</v>
      </c>
      <c r="B59" s="6">
        <v>956</v>
      </c>
      <c r="C59" s="6">
        <v>955</v>
      </c>
      <c r="D59" s="6">
        <v>963</v>
      </c>
      <c r="E59" s="6">
        <v>964</v>
      </c>
      <c r="F59" s="6">
        <v>965</v>
      </c>
      <c r="G59" s="6">
        <v>959</v>
      </c>
    </row>
    <row r="60" spans="1:7" x14ac:dyDescent="0.3">
      <c r="A60" s="5" t="s">
        <v>55</v>
      </c>
      <c r="B60" s="6">
        <v>1281</v>
      </c>
      <c r="C60" s="6">
        <v>1282</v>
      </c>
      <c r="D60" s="6">
        <v>1291</v>
      </c>
      <c r="E60" s="6">
        <v>1294</v>
      </c>
      <c r="F60" s="6">
        <v>1295</v>
      </c>
      <c r="G60" s="6">
        <v>1305</v>
      </c>
    </row>
    <row r="61" spans="1:7" x14ac:dyDescent="0.3">
      <c r="A61" s="5" t="s">
        <v>56</v>
      </c>
      <c r="B61" s="6">
        <v>758</v>
      </c>
      <c r="C61" s="6">
        <v>756</v>
      </c>
      <c r="D61" s="6">
        <v>764</v>
      </c>
      <c r="E61" s="6">
        <v>767</v>
      </c>
      <c r="F61" s="6">
        <v>768</v>
      </c>
      <c r="G61" s="6">
        <v>763</v>
      </c>
    </row>
    <row r="62" spans="1:7" x14ac:dyDescent="0.3">
      <c r="A62" s="5" t="s">
        <v>57</v>
      </c>
      <c r="B62" s="6">
        <v>1295</v>
      </c>
      <c r="C62" s="6">
        <v>1295</v>
      </c>
      <c r="D62" s="6">
        <v>1292</v>
      </c>
      <c r="E62" s="6">
        <v>1294</v>
      </c>
      <c r="F62" s="6">
        <v>1293</v>
      </c>
      <c r="G62" s="6">
        <v>1292</v>
      </c>
    </row>
    <row r="63" spans="1:7" x14ac:dyDescent="0.3">
      <c r="A63" s="5" t="s">
        <v>58</v>
      </c>
      <c r="B63" s="6">
        <v>31</v>
      </c>
      <c r="C63" s="6">
        <v>31</v>
      </c>
      <c r="D63" s="6">
        <v>31</v>
      </c>
      <c r="E63" s="6">
        <v>31</v>
      </c>
      <c r="F63" s="6">
        <v>30</v>
      </c>
      <c r="G63" s="6">
        <v>30</v>
      </c>
    </row>
    <row r="64" spans="1:7" x14ac:dyDescent="0.3">
      <c r="A64" s="5" t="s">
        <v>59</v>
      </c>
      <c r="B64" s="6">
        <v>44743</v>
      </c>
      <c r="C64" s="6">
        <v>44745</v>
      </c>
      <c r="D64" s="6">
        <v>44745</v>
      </c>
      <c r="E64" s="6">
        <v>44765</v>
      </c>
      <c r="F64" s="6">
        <v>44666</v>
      </c>
      <c r="G64" s="6">
        <v>44432</v>
      </c>
    </row>
    <row r="65" spans="1:7" x14ac:dyDescent="0.3">
      <c r="A65" s="5" t="s">
        <v>60</v>
      </c>
      <c r="B65" s="6">
        <v>3914</v>
      </c>
      <c r="C65" s="6">
        <v>3912</v>
      </c>
      <c r="D65" s="6">
        <v>3914</v>
      </c>
      <c r="E65" s="6">
        <v>3916</v>
      </c>
      <c r="F65" s="6">
        <v>3900</v>
      </c>
      <c r="G65" s="6">
        <v>3897</v>
      </c>
    </row>
    <row r="66" spans="1:7" x14ac:dyDescent="0.3">
      <c r="A66" s="5" t="s">
        <v>61</v>
      </c>
      <c r="B66" s="6">
        <v>17515</v>
      </c>
      <c r="C66" s="6">
        <v>17502</v>
      </c>
      <c r="D66" s="6">
        <v>17635</v>
      </c>
      <c r="E66" s="6">
        <v>17672</v>
      </c>
      <c r="F66" s="6">
        <v>17642</v>
      </c>
      <c r="G66" s="6">
        <v>17807</v>
      </c>
    </row>
    <row r="67" spans="1:7" x14ac:dyDescent="0.3">
      <c r="A67" s="5" t="s">
        <v>62</v>
      </c>
      <c r="B67" s="6">
        <v>11494</v>
      </c>
      <c r="C67" s="6">
        <v>11495</v>
      </c>
      <c r="D67" s="6">
        <v>11559</v>
      </c>
      <c r="E67" s="6">
        <v>11545</v>
      </c>
      <c r="F67" s="6">
        <v>11502</v>
      </c>
      <c r="G67" s="6">
        <v>11497</v>
      </c>
    </row>
    <row r="68" spans="1:7" x14ac:dyDescent="0.3">
      <c r="A68" s="5" t="s">
        <v>63</v>
      </c>
      <c r="B68" s="6">
        <v>10603</v>
      </c>
      <c r="C68" s="6">
        <v>10587</v>
      </c>
      <c r="D68" s="6">
        <v>10804</v>
      </c>
      <c r="E68" s="6">
        <v>10967</v>
      </c>
      <c r="F68" s="6">
        <v>10862</v>
      </c>
      <c r="G68" s="6">
        <v>10787</v>
      </c>
    </row>
    <row r="69" spans="1:7" x14ac:dyDescent="0.3">
      <c r="A69" s="5" t="s">
        <v>64</v>
      </c>
      <c r="B69" s="6">
        <v>4706</v>
      </c>
      <c r="C69" s="6">
        <v>4701</v>
      </c>
      <c r="D69" s="6">
        <v>4717</v>
      </c>
      <c r="E69" s="6">
        <v>4727</v>
      </c>
      <c r="F69" s="6">
        <v>4713</v>
      </c>
      <c r="G69" s="6">
        <v>4742</v>
      </c>
    </row>
    <row r="70" spans="1:7" x14ac:dyDescent="0.3">
      <c r="A70" s="5" t="s">
        <v>65</v>
      </c>
      <c r="B70" s="6">
        <v>1928</v>
      </c>
      <c r="C70" s="6">
        <v>1927</v>
      </c>
      <c r="D70" s="6">
        <v>1926</v>
      </c>
      <c r="E70" s="6">
        <v>1924</v>
      </c>
      <c r="F70" s="6">
        <v>1929</v>
      </c>
      <c r="G70" s="6">
        <v>1936</v>
      </c>
    </row>
    <row r="71" spans="1:7" x14ac:dyDescent="0.3">
      <c r="A71" s="5" t="s">
        <v>66</v>
      </c>
      <c r="B71" s="6">
        <v>5093</v>
      </c>
      <c r="C71" s="6">
        <v>5095</v>
      </c>
      <c r="D71" s="6">
        <v>5111</v>
      </c>
      <c r="E71" s="6">
        <v>5118</v>
      </c>
      <c r="F71" s="6">
        <v>5107</v>
      </c>
      <c r="G71" s="6">
        <v>5108</v>
      </c>
    </row>
    <row r="72" spans="1:7" x14ac:dyDescent="0.3">
      <c r="A72" s="5" t="s">
        <v>67</v>
      </c>
      <c r="B72" s="6">
        <v>10727</v>
      </c>
      <c r="C72" s="6">
        <v>10741</v>
      </c>
      <c r="D72" s="6">
        <v>10740</v>
      </c>
      <c r="E72" s="6">
        <v>10740</v>
      </c>
      <c r="F72" s="6">
        <v>10774</v>
      </c>
      <c r="G72" s="6">
        <v>10802</v>
      </c>
    </row>
    <row r="73" spans="1:7" x14ac:dyDescent="0.3">
      <c r="A73" s="5" t="s">
        <v>68</v>
      </c>
      <c r="B73" s="6">
        <v>4163</v>
      </c>
      <c r="C73" s="6">
        <v>4159</v>
      </c>
      <c r="D73" s="6">
        <v>4149</v>
      </c>
      <c r="E73" s="6">
        <v>4159</v>
      </c>
      <c r="F73" s="6">
        <v>4147</v>
      </c>
      <c r="G73" s="6">
        <v>4157</v>
      </c>
    </row>
    <row r="74" spans="1:7" x14ac:dyDescent="0.3">
      <c r="A74" s="5" t="s">
        <v>69</v>
      </c>
      <c r="B74" s="6">
        <v>790</v>
      </c>
      <c r="C74" s="6">
        <v>791</v>
      </c>
      <c r="D74" s="6">
        <v>797</v>
      </c>
      <c r="E74" s="6">
        <v>806</v>
      </c>
      <c r="F74" s="6">
        <v>814</v>
      </c>
      <c r="G74" s="6">
        <v>832</v>
      </c>
    </row>
    <row r="75" spans="1:7" x14ac:dyDescent="0.3">
      <c r="A75" s="5" t="s">
        <v>70</v>
      </c>
      <c r="B75" s="6">
        <v>7803</v>
      </c>
      <c r="C75" s="6">
        <v>7802</v>
      </c>
      <c r="D75" s="6">
        <v>7921</v>
      </c>
      <c r="E75" s="6">
        <v>7990</v>
      </c>
      <c r="F75" s="6">
        <v>8037</v>
      </c>
      <c r="G75" s="6">
        <v>8126</v>
      </c>
    </row>
    <row r="76" spans="1:7" x14ac:dyDescent="0.3">
      <c r="A76" s="5" t="s">
        <v>71</v>
      </c>
      <c r="B76" s="6">
        <v>20201</v>
      </c>
      <c r="C76" s="6">
        <v>20215</v>
      </c>
      <c r="D76" s="6">
        <v>20289</v>
      </c>
      <c r="E76" s="6">
        <v>20635</v>
      </c>
      <c r="F76" s="6">
        <v>21037</v>
      </c>
      <c r="G76" s="6">
        <v>21713</v>
      </c>
    </row>
    <row r="77" spans="1:7" x14ac:dyDescent="0.3">
      <c r="A77" s="5" t="s">
        <v>72</v>
      </c>
      <c r="B77" s="6">
        <v>3149</v>
      </c>
      <c r="C77" s="6">
        <v>3147</v>
      </c>
      <c r="D77" s="6">
        <v>3150</v>
      </c>
      <c r="E77" s="6">
        <v>3153</v>
      </c>
      <c r="F77" s="6">
        <v>3125</v>
      </c>
      <c r="G77" s="6">
        <v>3123</v>
      </c>
    </row>
    <row r="78" spans="1:7" x14ac:dyDescent="0.3">
      <c r="A78" s="5" t="s">
        <v>73</v>
      </c>
      <c r="B78" s="6">
        <v>2068</v>
      </c>
      <c r="C78" s="6">
        <v>2070</v>
      </c>
      <c r="D78" s="6">
        <v>2071</v>
      </c>
      <c r="E78" s="6">
        <v>2079</v>
      </c>
      <c r="F78" s="6">
        <v>2095</v>
      </c>
      <c r="G78" s="6">
        <v>2109</v>
      </c>
    </row>
    <row r="79" spans="1:7" x14ac:dyDescent="0.3">
      <c r="A79" s="5" t="s">
        <v>74</v>
      </c>
      <c r="B79" s="6">
        <v>10114</v>
      </c>
      <c r="C79" s="6">
        <v>10156</v>
      </c>
      <c r="D79" s="6">
        <v>10156</v>
      </c>
      <c r="E79" s="6">
        <v>10161</v>
      </c>
      <c r="F79" s="6">
        <v>10134</v>
      </c>
      <c r="G79" s="6">
        <v>10091</v>
      </c>
    </row>
    <row r="80" spans="1:7" x14ac:dyDescent="0.3">
      <c r="A80" s="5" t="s">
        <v>75</v>
      </c>
      <c r="B80" s="6">
        <v>8003</v>
      </c>
      <c r="C80" s="6">
        <v>8048</v>
      </c>
      <c r="D80" s="6">
        <v>8370</v>
      </c>
      <c r="E80" s="6">
        <v>8368</v>
      </c>
      <c r="F80" s="6">
        <v>8285</v>
      </c>
      <c r="G80" s="6">
        <v>8370</v>
      </c>
    </row>
    <row r="81" spans="1:7" x14ac:dyDescent="0.3">
      <c r="A81" s="5" t="s">
        <v>76</v>
      </c>
      <c r="B81" s="6">
        <v>16</v>
      </c>
      <c r="C81" s="6">
        <v>16</v>
      </c>
      <c r="D81" s="6">
        <v>16</v>
      </c>
      <c r="E81" s="6">
        <v>16</v>
      </c>
      <c r="F81" s="6">
        <v>16</v>
      </c>
      <c r="G81" s="6">
        <v>16</v>
      </c>
    </row>
    <row r="82" spans="1:7" x14ac:dyDescent="0.3">
      <c r="A82" s="5" t="s">
        <v>77</v>
      </c>
      <c r="B82" s="6">
        <v>0</v>
      </c>
      <c r="C82" s="6">
        <v>0</v>
      </c>
      <c r="D82" s="6">
        <v>0</v>
      </c>
      <c r="E82" s="6">
        <v>0</v>
      </c>
      <c r="F82" s="6">
        <v>0</v>
      </c>
      <c r="G82" s="6">
        <v>0</v>
      </c>
    </row>
    <row r="83" spans="1:7" x14ac:dyDescent="0.3">
      <c r="A83" s="5" t="s">
        <v>78</v>
      </c>
      <c r="B83" s="6">
        <v>217</v>
      </c>
      <c r="C83" s="6">
        <v>217</v>
      </c>
      <c r="D83" s="6">
        <v>218</v>
      </c>
      <c r="E83" s="6">
        <v>218</v>
      </c>
      <c r="F83" s="6">
        <v>219</v>
      </c>
      <c r="G83" s="6">
        <v>220</v>
      </c>
    </row>
    <row r="84" spans="1:7" x14ac:dyDescent="0.3">
      <c r="A84" s="5" t="s">
        <v>79</v>
      </c>
      <c r="B84" s="6">
        <v>1156</v>
      </c>
      <c r="C84" s="6">
        <v>1156</v>
      </c>
      <c r="D84" s="6">
        <v>1197</v>
      </c>
      <c r="E84" s="6">
        <v>1239</v>
      </c>
      <c r="F84" s="6">
        <v>1240</v>
      </c>
      <c r="G84" s="6">
        <v>1255</v>
      </c>
    </row>
    <row r="85" spans="1:7" x14ac:dyDescent="0.3">
      <c r="A85" s="5" t="s">
        <v>80</v>
      </c>
      <c r="B85" s="6">
        <v>86</v>
      </c>
      <c r="C85" s="6">
        <v>86</v>
      </c>
      <c r="D85" s="6">
        <v>86</v>
      </c>
      <c r="E85" s="6">
        <v>85</v>
      </c>
      <c r="F85" s="6">
        <v>85</v>
      </c>
      <c r="G85" s="6">
        <v>86</v>
      </c>
    </row>
    <row r="86" spans="1:7" x14ac:dyDescent="0.3">
      <c r="A86" s="5" t="s">
        <v>81</v>
      </c>
      <c r="B86" s="6">
        <v>898</v>
      </c>
      <c r="C86" s="6">
        <v>898</v>
      </c>
      <c r="D86" s="6">
        <v>900</v>
      </c>
      <c r="E86" s="6">
        <v>894</v>
      </c>
      <c r="F86" s="6">
        <v>892</v>
      </c>
      <c r="G86" s="6">
        <v>896</v>
      </c>
    </row>
    <row r="87" spans="1:7" x14ac:dyDescent="0.3">
      <c r="A87" s="5" t="s">
        <v>82</v>
      </c>
      <c r="B87" s="6">
        <v>1139</v>
      </c>
      <c r="C87" s="6">
        <v>1139</v>
      </c>
      <c r="D87" s="6">
        <v>1139</v>
      </c>
      <c r="E87" s="6">
        <v>1136</v>
      </c>
      <c r="F87" s="6">
        <v>1139</v>
      </c>
      <c r="G87" s="6">
        <v>1149</v>
      </c>
    </row>
    <row r="88" spans="1:7" x14ac:dyDescent="0.3">
      <c r="A88" s="5" t="s">
        <v>83</v>
      </c>
      <c r="B88" s="6">
        <v>272</v>
      </c>
      <c r="C88" s="6">
        <v>272</v>
      </c>
      <c r="D88" s="6">
        <v>273</v>
      </c>
      <c r="E88" s="6">
        <v>271</v>
      </c>
      <c r="F88" s="6">
        <v>272</v>
      </c>
      <c r="G88" s="6">
        <v>273</v>
      </c>
    </row>
    <row r="89" spans="1:7" x14ac:dyDescent="0.3">
      <c r="A89" s="5" t="s">
        <v>84</v>
      </c>
      <c r="B89" s="6">
        <v>19</v>
      </c>
      <c r="C89" s="6">
        <v>19</v>
      </c>
      <c r="D89" s="6">
        <v>19</v>
      </c>
      <c r="E89" s="6">
        <v>19</v>
      </c>
      <c r="F89" s="6">
        <v>19</v>
      </c>
      <c r="G89" s="6">
        <v>19</v>
      </c>
    </row>
    <row r="90" spans="1:7" x14ac:dyDescent="0.3">
      <c r="A90" s="5" t="s">
        <v>85</v>
      </c>
      <c r="B90" s="6">
        <v>77</v>
      </c>
      <c r="C90" s="6">
        <v>77</v>
      </c>
      <c r="D90" s="6">
        <v>78</v>
      </c>
      <c r="E90" s="6">
        <v>79</v>
      </c>
      <c r="F90" s="6">
        <v>78</v>
      </c>
      <c r="G90" s="6">
        <v>79</v>
      </c>
    </row>
    <row r="91" spans="1:7" x14ac:dyDescent="0.3">
      <c r="A91" s="5" t="s">
        <v>86</v>
      </c>
      <c r="B91" s="6">
        <v>258</v>
      </c>
      <c r="C91" s="6">
        <v>258</v>
      </c>
      <c r="D91" s="6">
        <v>258</v>
      </c>
      <c r="E91" s="6">
        <v>256</v>
      </c>
      <c r="F91" s="6">
        <v>255</v>
      </c>
      <c r="G91" s="6">
        <v>256</v>
      </c>
    </row>
    <row r="92" spans="1:7" x14ac:dyDescent="0.3">
      <c r="A92" s="5" t="s">
        <v>87</v>
      </c>
      <c r="B92" s="6">
        <v>88</v>
      </c>
      <c r="C92" s="6">
        <v>88</v>
      </c>
      <c r="D92" s="6">
        <v>88</v>
      </c>
      <c r="E92" s="6">
        <v>87</v>
      </c>
      <c r="F92" s="6">
        <v>87</v>
      </c>
      <c r="G92" s="6">
        <v>87</v>
      </c>
    </row>
    <row r="93" spans="1:7" x14ac:dyDescent="0.3">
      <c r="A93" s="5" t="s">
        <v>88</v>
      </c>
      <c r="B93" s="6">
        <v>0</v>
      </c>
      <c r="C93" s="6">
        <v>0</v>
      </c>
      <c r="D93" s="6">
        <v>0</v>
      </c>
      <c r="E93" s="6">
        <v>0</v>
      </c>
      <c r="F93" s="6">
        <v>0</v>
      </c>
      <c r="G93" s="6">
        <v>0</v>
      </c>
    </row>
    <row r="94" spans="1:7" x14ac:dyDescent="0.3">
      <c r="A94" s="5" t="s">
        <v>89</v>
      </c>
      <c r="B94" s="6">
        <v>1255</v>
      </c>
      <c r="C94" s="6">
        <v>1255</v>
      </c>
      <c r="D94" s="6">
        <v>1259</v>
      </c>
      <c r="E94" s="6">
        <v>1252</v>
      </c>
      <c r="F94" s="6">
        <v>1256</v>
      </c>
      <c r="G94" s="6">
        <v>1262</v>
      </c>
    </row>
    <row r="95" spans="1:7" x14ac:dyDescent="0.3">
      <c r="A95" s="5" t="s">
        <v>90</v>
      </c>
      <c r="B95" s="6">
        <v>210</v>
      </c>
      <c r="C95" s="6">
        <v>210</v>
      </c>
      <c r="D95" s="6">
        <v>210</v>
      </c>
      <c r="E95" s="6">
        <v>208</v>
      </c>
      <c r="F95" s="6">
        <v>207</v>
      </c>
      <c r="G95" s="6">
        <v>208</v>
      </c>
    </row>
    <row r="96" spans="1:7" x14ac:dyDescent="0.3">
      <c r="A96" s="5" t="s">
        <v>91</v>
      </c>
      <c r="B96" s="6">
        <v>156</v>
      </c>
      <c r="C96" s="6">
        <v>156</v>
      </c>
      <c r="D96" s="6">
        <v>156</v>
      </c>
      <c r="E96" s="6">
        <v>156</v>
      </c>
      <c r="F96" s="6">
        <v>155</v>
      </c>
      <c r="G96" s="6">
        <v>157</v>
      </c>
    </row>
    <row r="97" spans="1:7" x14ac:dyDescent="0.3">
      <c r="A97" s="5" t="s">
        <v>92</v>
      </c>
      <c r="B97" s="6">
        <v>70</v>
      </c>
      <c r="C97" s="6">
        <v>70</v>
      </c>
      <c r="D97" s="6">
        <v>70</v>
      </c>
      <c r="E97" s="6">
        <v>69</v>
      </c>
      <c r="F97" s="6">
        <v>70</v>
      </c>
      <c r="G97" s="6">
        <v>71</v>
      </c>
    </row>
    <row r="98" spans="1:7" x14ac:dyDescent="0.3">
      <c r="A98" s="5" t="s">
        <v>93</v>
      </c>
      <c r="B98" s="6">
        <v>1</v>
      </c>
      <c r="C98" s="6">
        <v>1</v>
      </c>
      <c r="D98" s="6">
        <v>1</v>
      </c>
      <c r="E98" s="6">
        <v>1</v>
      </c>
      <c r="F98" s="6">
        <v>1</v>
      </c>
      <c r="G98" s="6">
        <v>1</v>
      </c>
    </row>
    <row r="99" spans="1:7" x14ac:dyDescent="0.3">
      <c r="A99" s="5" t="s">
        <v>94</v>
      </c>
      <c r="B99" s="6">
        <v>2</v>
      </c>
      <c r="C99" s="6">
        <v>2</v>
      </c>
      <c r="D99" s="6">
        <v>2</v>
      </c>
      <c r="E99" s="6">
        <v>2</v>
      </c>
      <c r="F99" s="6">
        <v>2</v>
      </c>
      <c r="G99" s="6">
        <v>2</v>
      </c>
    </row>
    <row r="100" spans="1:7" x14ac:dyDescent="0.3">
      <c r="A100" s="5" t="s">
        <v>95</v>
      </c>
      <c r="B100" s="6">
        <v>1279</v>
      </c>
      <c r="C100" s="6">
        <v>1282</v>
      </c>
      <c r="D100" s="6">
        <v>1293</v>
      </c>
      <c r="E100" s="6">
        <v>1294</v>
      </c>
      <c r="F100" s="6">
        <v>1301</v>
      </c>
      <c r="G100" s="6">
        <v>1297</v>
      </c>
    </row>
    <row r="101" spans="1:7" x14ac:dyDescent="0.3">
      <c r="A101" s="5" t="s">
        <v>96</v>
      </c>
      <c r="B101" s="6">
        <v>1569</v>
      </c>
      <c r="C101" s="6">
        <v>1570</v>
      </c>
      <c r="D101" s="6">
        <v>1580</v>
      </c>
      <c r="E101" s="6">
        <v>1600</v>
      </c>
      <c r="F101" s="6">
        <v>1605</v>
      </c>
      <c r="G101" s="6">
        <v>1598</v>
      </c>
    </row>
    <row r="102" spans="1:7" x14ac:dyDescent="0.3">
      <c r="A102" s="5" t="s">
        <v>97</v>
      </c>
      <c r="B102" s="6">
        <v>2797</v>
      </c>
      <c r="C102" s="6">
        <v>2804</v>
      </c>
      <c r="D102" s="6">
        <v>2809</v>
      </c>
      <c r="E102" s="6">
        <v>2812</v>
      </c>
      <c r="F102" s="6">
        <v>2806</v>
      </c>
      <c r="G102" s="6">
        <v>2794</v>
      </c>
    </row>
    <row r="103" spans="1:7" x14ac:dyDescent="0.3">
      <c r="A103" s="5" t="s">
        <v>98</v>
      </c>
      <c r="B103" s="6">
        <v>5021</v>
      </c>
      <c r="C103" s="6">
        <v>5050</v>
      </c>
      <c r="D103" s="6">
        <v>5140</v>
      </c>
      <c r="E103" s="6">
        <v>5221</v>
      </c>
      <c r="F103" s="6">
        <v>5320</v>
      </c>
      <c r="G103" s="6">
        <v>5372</v>
      </c>
    </row>
    <row r="104" spans="1:7" x14ac:dyDescent="0.3">
      <c r="A104" s="5" t="s">
        <v>99</v>
      </c>
      <c r="B104" s="6">
        <v>1985</v>
      </c>
      <c r="C104" s="6">
        <v>1991</v>
      </c>
      <c r="D104" s="6">
        <v>2015</v>
      </c>
      <c r="E104" s="6">
        <v>2020</v>
      </c>
      <c r="F104" s="6">
        <v>2026</v>
      </c>
      <c r="G104" s="6">
        <v>2034</v>
      </c>
    </row>
    <row r="105" spans="1:7" x14ac:dyDescent="0.3">
      <c r="A105" s="5" t="s">
        <v>100</v>
      </c>
      <c r="B105" s="6">
        <v>1351</v>
      </c>
      <c r="C105" s="6">
        <v>1354</v>
      </c>
      <c r="D105" s="6">
        <v>1368</v>
      </c>
      <c r="E105" s="6">
        <v>1371</v>
      </c>
      <c r="F105" s="6">
        <v>1380</v>
      </c>
      <c r="G105" s="6">
        <v>1387</v>
      </c>
    </row>
    <row r="106" spans="1:7" x14ac:dyDescent="0.3">
      <c r="A106" s="5" t="s">
        <v>101</v>
      </c>
      <c r="B106" s="6">
        <v>1367</v>
      </c>
      <c r="C106" s="6">
        <v>1370</v>
      </c>
      <c r="D106" s="6">
        <v>1381</v>
      </c>
      <c r="E106" s="6">
        <v>1396</v>
      </c>
      <c r="F106" s="6">
        <v>1405</v>
      </c>
      <c r="G106" s="6">
        <v>1405</v>
      </c>
    </row>
    <row r="107" spans="1:7" x14ac:dyDescent="0.3">
      <c r="A107" s="5" t="s">
        <v>102</v>
      </c>
      <c r="B107" s="6">
        <v>4849</v>
      </c>
      <c r="C107" s="6">
        <v>4857</v>
      </c>
      <c r="D107" s="6">
        <v>4880</v>
      </c>
      <c r="E107" s="6">
        <v>4904</v>
      </c>
      <c r="F107" s="6">
        <v>4910</v>
      </c>
      <c r="G107" s="6">
        <v>4901</v>
      </c>
    </row>
    <row r="108" spans="1:7" x14ac:dyDescent="0.3">
      <c r="A108" s="5" t="s">
        <v>103</v>
      </c>
      <c r="B108" s="6">
        <v>3470</v>
      </c>
      <c r="C108" s="6">
        <v>3472</v>
      </c>
      <c r="D108" s="6">
        <v>3505</v>
      </c>
      <c r="E108" s="6">
        <v>3534</v>
      </c>
      <c r="F108" s="6">
        <v>3564</v>
      </c>
      <c r="G108" s="6">
        <v>3562</v>
      </c>
    </row>
    <row r="109" spans="1:7" x14ac:dyDescent="0.3">
      <c r="A109" s="5" t="s">
        <v>104</v>
      </c>
      <c r="B109" s="6">
        <v>1184</v>
      </c>
      <c r="C109" s="6">
        <v>1188</v>
      </c>
      <c r="D109" s="6">
        <v>1203</v>
      </c>
      <c r="E109" s="6">
        <v>1213</v>
      </c>
      <c r="F109" s="6">
        <v>1220</v>
      </c>
      <c r="G109" s="6">
        <v>1220</v>
      </c>
    </row>
    <row r="110" spans="1:7" x14ac:dyDescent="0.3">
      <c r="A110" s="5" t="s">
        <v>105</v>
      </c>
      <c r="B110" s="6">
        <v>2325</v>
      </c>
      <c r="C110" s="6">
        <v>2326</v>
      </c>
      <c r="D110" s="6">
        <v>2325</v>
      </c>
      <c r="E110" s="6">
        <v>2326</v>
      </c>
      <c r="F110" s="6">
        <v>2325</v>
      </c>
      <c r="G110" s="6">
        <v>2318</v>
      </c>
    </row>
    <row r="111" spans="1:7" x14ac:dyDescent="0.3">
      <c r="A111" s="5" t="s">
        <v>106</v>
      </c>
      <c r="B111" s="6">
        <v>6864</v>
      </c>
      <c r="C111" s="6">
        <v>6869</v>
      </c>
      <c r="D111" s="6">
        <v>6956</v>
      </c>
      <c r="E111" s="6">
        <v>6946</v>
      </c>
      <c r="F111" s="6">
        <v>6926</v>
      </c>
      <c r="G111" s="6">
        <v>7031</v>
      </c>
    </row>
    <row r="112" spans="1:7" x14ac:dyDescent="0.3">
      <c r="A112" s="5" t="s">
        <v>107</v>
      </c>
      <c r="B112" s="6">
        <v>6999</v>
      </c>
      <c r="C112" s="6">
        <v>7012</v>
      </c>
      <c r="D112" s="6">
        <v>7044</v>
      </c>
      <c r="E112" s="6">
        <v>7092</v>
      </c>
      <c r="F112" s="6">
        <v>7102</v>
      </c>
      <c r="G112" s="6">
        <v>7109</v>
      </c>
    </row>
    <row r="113" spans="1:7" x14ac:dyDescent="0.3">
      <c r="A113" s="5" t="s">
        <v>108</v>
      </c>
      <c r="B113" s="6">
        <v>2140</v>
      </c>
      <c r="C113" s="6">
        <v>2144</v>
      </c>
      <c r="D113" s="6">
        <v>2151</v>
      </c>
      <c r="E113" s="6">
        <v>2163</v>
      </c>
      <c r="F113" s="6">
        <v>2166</v>
      </c>
      <c r="G113" s="6">
        <v>2184</v>
      </c>
    </row>
    <row r="114" spans="1:7" x14ac:dyDescent="0.3">
      <c r="A114" s="5" t="s">
        <v>109</v>
      </c>
      <c r="B114" s="6">
        <v>6751</v>
      </c>
      <c r="C114" s="6">
        <v>6760</v>
      </c>
      <c r="D114" s="6">
        <v>6791</v>
      </c>
      <c r="E114" s="6">
        <v>6840</v>
      </c>
      <c r="F114" s="6">
        <v>6846</v>
      </c>
      <c r="G114" s="6">
        <v>6854</v>
      </c>
    </row>
    <row r="115" spans="1:7" x14ac:dyDescent="0.3">
      <c r="A115" s="5" t="s">
        <v>110</v>
      </c>
      <c r="B115" s="6">
        <v>2106</v>
      </c>
      <c r="C115" s="6">
        <v>2101</v>
      </c>
      <c r="D115" s="6">
        <v>2146</v>
      </c>
      <c r="E115" s="6">
        <v>2167</v>
      </c>
      <c r="F115" s="6">
        <v>2170</v>
      </c>
      <c r="G115" s="6">
        <v>2168</v>
      </c>
    </row>
    <row r="116" spans="1:7" x14ac:dyDescent="0.3">
      <c r="A116" s="5" t="s">
        <v>111</v>
      </c>
      <c r="B116" s="6">
        <v>2084</v>
      </c>
      <c r="C116" s="6">
        <v>2080</v>
      </c>
      <c r="D116" s="6">
        <v>2122</v>
      </c>
      <c r="E116" s="6">
        <v>2153</v>
      </c>
      <c r="F116" s="6">
        <v>2149</v>
      </c>
      <c r="G116" s="6">
        <v>2162</v>
      </c>
    </row>
    <row r="117" spans="1:7" x14ac:dyDescent="0.3">
      <c r="A117" s="5" t="s">
        <v>112</v>
      </c>
      <c r="B117" s="6">
        <v>486</v>
      </c>
      <c r="C117" s="6">
        <v>486</v>
      </c>
      <c r="D117" s="6">
        <v>495</v>
      </c>
      <c r="E117" s="6">
        <v>499</v>
      </c>
      <c r="F117" s="6">
        <v>499</v>
      </c>
      <c r="G117" s="6">
        <v>498</v>
      </c>
    </row>
    <row r="118" spans="1:7" x14ac:dyDescent="0.3">
      <c r="A118" s="5" t="s">
        <v>113</v>
      </c>
      <c r="B118" s="6">
        <v>940</v>
      </c>
      <c r="C118" s="6">
        <v>939</v>
      </c>
      <c r="D118" s="6">
        <v>957</v>
      </c>
      <c r="E118" s="6">
        <v>967</v>
      </c>
      <c r="F118" s="6">
        <v>969</v>
      </c>
      <c r="G118" s="6">
        <v>973</v>
      </c>
    </row>
    <row r="119" spans="1:7" x14ac:dyDescent="0.3">
      <c r="A119" s="5" t="s">
        <v>114</v>
      </c>
      <c r="B119" s="6">
        <v>1673</v>
      </c>
      <c r="C119" s="6">
        <v>1669</v>
      </c>
      <c r="D119" s="6">
        <v>1708</v>
      </c>
      <c r="E119" s="6">
        <v>1722</v>
      </c>
      <c r="F119" s="6">
        <v>1722</v>
      </c>
      <c r="G119" s="6">
        <v>1727</v>
      </c>
    </row>
    <row r="120" spans="1:7" x14ac:dyDescent="0.3">
      <c r="A120" s="5" t="s">
        <v>115</v>
      </c>
      <c r="B120" s="6">
        <v>356</v>
      </c>
      <c r="C120" s="6">
        <v>355</v>
      </c>
      <c r="D120" s="6">
        <v>357</v>
      </c>
      <c r="E120" s="6">
        <v>351</v>
      </c>
      <c r="F120" s="6">
        <v>348</v>
      </c>
      <c r="G120" s="6">
        <v>343</v>
      </c>
    </row>
    <row r="121" spans="1:7" x14ac:dyDescent="0.3">
      <c r="A121" s="5" t="s">
        <v>116</v>
      </c>
      <c r="B121" s="6">
        <v>3831</v>
      </c>
      <c r="C121" s="6">
        <v>3823</v>
      </c>
      <c r="D121" s="6">
        <v>3834</v>
      </c>
      <c r="E121" s="6">
        <v>3781</v>
      </c>
      <c r="F121" s="6">
        <v>3733</v>
      </c>
      <c r="G121" s="6">
        <v>3685</v>
      </c>
    </row>
    <row r="122" spans="1:7" x14ac:dyDescent="0.3">
      <c r="A122" s="5" t="s">
        <v>117</v>
      </c>
      <c r="B122" s="6">
        <v>1342</v>
      </c>
      <c r="C122" s="6">
        <v>1339</v>
      </c>
      <c r="D122" s="6">
        <v>1341</v>
      </c>
      <c r="E122" s="6">
        <v>1323</v>
      </c>
      <c r="F122" s="6">
        <v>1305</v>
      </c>
      <c r="G122" s="6">
        <v>1287</v>
      </c>
    </row>
    <row r="123" spans="1:7" x14ac:dyDescent="0.3">
      <c r="A123" s="5" t="s">
        <v>118</v>
      </c>
      <c r="B123" s="6">
        <v>881</v>
      </c>
      <c r="C123" s="6">
        <v>880</v>
      </c>
      <c r="D123" s="6">
        <v>886</v>
      </c>
      <c r="E123" s="6">
        <v>885</v>
      </c>
      <c r="F123" s="6">
        <v>881</v>
      </c>
      <c r="G123" s="6">
        <v>876</v>
      </c>
    </row>
    <row r="124" spans="1:7" x14ac:dyDescent="0.3">
      <c r="A124" s="5" t="s">
        <v>119</v>
      </c>
      <c r="B124" s="6">
        <v>3020</v>
      </c>
      <c r="C124" s="6">
        <v>3013</v>
      </c>
      <c r="D124" s="6">
        <v>3035</v>
      </c>
      <c r="E124" s="6">
        <v>3022</v>
      </c>
      <c r="F124" s="6">
        <v>2993</v>
      </c>
      <c r="G124" s="6">
        <v>2958</v>
      </c>
    </row>
    <row r="125" spans="1:7" x14ac:dyDescent="0.3">
      <c r="A125" s="5" t="s">
        <v>120</v>
      </c>
      <c r="B125" s="6">
        <v>3490</v>
      </c>
      <c r="C125" s="6">
        <v>3483</v>
      </c>
      <c r="D125" s="6">
        <v>3493</v>
      </c>
      <c r="E125" s="6">
        <v>3455</v>
      </c>
      <c r="F125" s="6">
        <v>3415</v>
      </c>
      <c r="G125" s="6">
        <v>3378</v>
      </c>
    </row>
    <row r="126" spans="1:7" x14ac:dyDescent="0.3">
      <c r="A126" s="5" t="s">
        <v>121</v>
      </c>
      <c r="B126" s="6">
        <v>5432</v>
      </c>
      <c r="C126" s="6">
        <v>5441</v>
      </c>
      <c r="D126" s="6">
        <v>5533</v>
      </c>
      <c r="E126" s="6">
        <v>5691</v>
      </c>
      <c r="F126" s="6">
        <v>5907</v>
      </c>
      <c r="G126" s="6">
        <v>6094</v>
      </c>
    </row>
    <row r="127" spans="1:7" x14ac:dyDescent="0.3">
      <c r="A127" s="5" t="s">
        <v>122</v>
      </c>
      <c r="B127" s="6">
        <v>5225</v>
      </c>
      <c r="C127" s="6">
        <v>5228</v>
      </c>
      <c r="D127" s="6">
        <v>5299</v>
      </c>
      <c r="E127" s="6">
        <v>5304</v>
      </c>
      <c r="F127" s="6">
        <v>5292</v>
      </c>
      <c r="G127" s="6">
        <v>5292</v>
      </c>
    </row>
    <row r="128" spans="1:7" x14ac:dyDescent="0.3">
      <c r="A128" s="5" t="s">
        <v>123</v>
      </c>
      <c r="B128" s="6">
        <v>694</v>
      </c>
      <c r="C128" s="6">
        <v>692</v>
      </c>
      <c r="D128" s="6">
        <v>694</v>
      </c>
      <c r="E128" s="6">
        <v>685</v>
      </c>
      <c r="F128" s="6">
        <v>676</v>
      </c>
      <c r="G128" s="6">
        <v>667</v>
      </c>
    </row>
    <row r="129" spans="1:7" x14ac:dyDescent="0.3">
      <c r="A129" s="5" t="s">
        <v>124</v>
      </c>
      <c r="B129" s="6">
        <v>1674</v>
      </c>
      <c r="C129" s="6">
        <v>1671</v>
      </c>
      <c r="D129" s="6">
        <v>1684</v>
      </c>
      <c r="E129" s="6">
        <v>1680</v>
      </c>
      <c r="F129" s="6">
        <v>1683</v>
      </c>
      <c r="G129" s="6">
        <v>1668</v>
      </c>
    </row>
    <row r="130" spans="1:7" x14ac:dyDescent="0.3">
      <c r="A130" s="5" t="s">
        <v>125</v>
      </c>
      <c r="B130" s="6">
        <v>2792</v>
      </c>
      <c r="C130" s="6">
        <v>2791</v>
      </c>
      <c r="D130" s="6">
        <v>2813</v>
      </c>
      <c r="E130" s="6">
        <v>2830</v>
      </c>
      <c r="F130" s="6">
        <v>2832</v>
      </c>
      <c r="G130" s="6">
        <v>2844</v>
      </c>
    </row>
    <row r="131" spans="1:7" x14ac:dyDescent="0.3">
      <c r="A131" s="5" t="s">
        <v>126</v>
      </c>
      <c r="B131" s="6">
        <v>1205</v>
      </c>
      <c r="C131" s="6">
        <v>1205</v>
      </c>
      <c r="D131" s="6">
        <v>1217</v>
      </c>
      <c r="E131" s="6">
        <v>1222</v>
      </c>
      <c r="F131" s="6">
        <v>1222</v>
      </c>
      <c r="G131" s="6">
        <v>1223</v>
      </c>
    </row>
    <row r="132" spans="1:7" x14ac:dyDescent="0.3">
      <c r="A132" s="5" t="s">
        <v>127</v>
      </c>
      <c r="B132" s="6">
        <v>1248</v>
      </c>
      <c r="C132" s="6">
        <v>1249</v>
      </c>
      <c r="D132" s="6">
        <v>1264</v>
      </c>
      <c r="E132" s="6">
        <v>1275</v>
      </c>
      <c r="F132" s="6">
        <v>1278</v>
      </c>
      <c r="G132" s="6">
        <v>1279</v>
      </c>
    </row>
    <row r="133" spans="1:7" x14ac:dyDescent="0.3">
      <c r="A133" s="5" t="s">
        <v>128</v>
      </c>
      <c r="B133" s="6">
        <v>1232</v>
      </c>
      <c r="C133" s="6">
        <v>1233</v>
      </c>
      <c r="D133" s="6">
        <v>1248</v>
      </c>
      <c r="E133" s="6">
        <v>1258</v>
      </c>
      <c r="F133" s="6">
        <v>1263</v>
      </c>
      <c r="G133" s="6">
        <v>1264</v>
      </c>
    </row>
    <row r="134" spans="1:7" x14ac:dyDescent="0.3">
      <c r="A134" s="5" t="s">
        <v>129</v>
      </c>
      <c r="B134" s="6">
        <v>1458</v>
      </c>
      <c r="C134" s="6">
        <v>1459</v>
      </c>
      <c r="D134" s="6">
        <v>1479</v>
      </c>
      <c r="E134" s="6">
        <v>1493</v>
      </c>
      <c r="F134" s="6">
        <v>1498</v>
      </c>
      <c r="G134" s="6">
        <v>1501</v>
      </c>
    </row>
    <row r="135" spans="1:7" x14ac:dyDescent="0.3">
      <c r="A135" s="5" t="s">
        <v>130</v>
      </c>
      <c r="B135" s="6">
        <v>988</v>
      </c>
      <c r="C135" s="6">
        <v>988</v>
      </c>
      <c r="D135" s="6">
        <v>1001</v>
      </c>
      <c r="E135" s="6">
        <v>1014</v>
      </c>
      <c r="F135" s="6">
        <v>1029</v>
      </c>
      <c r="G135" s="6">
        <v>1033</v>
      </c>
    </row>
    <row r="136" spans="1:7" x14ac:dyDescent="0.3">
      <c r="A136" s="5" t="s">
        <v>131</v>
      </c>
      <c r="B136" s="6">
        <v>2291</v>
      </c>
      <c r="C136" s="6">
        <v>2292</v>
      </c>
      <c r="D136" s="6">
        <v>2335</v>
      </c>
      <c r="E136" s="6">
        <v>2368</v>
      </c>
      <c r="F136" s="6">
        <v>2369</v>
      </c>
      <c r="G136" s="6">
        <v>2379</v>
      </c>
    </row>
    <row r="137" spans="1:7" x14ac:dyDescent="0.3">
      <c r="A137" s="5" t="s">
        <v>132</v>
      </c>
      <c r="B137" s="6">
        <v>1054</v>
      </c>
      <c r="C137" s="6">
        <v>1056</v>
      </c>
      <c r="D137" s="6">
        <v>1067</v>
      </c>
      <c r="E137" s="6">
        <v>1075</v>
      </c>
      <c r="F137" s="6">
        <v>1080</v>
      </c>
      <c r="G137" s="6">
        <v>1080</v>
      </c>
    </row>
    <row r="138" spans="1:7" x14ac:dyDescent="0.3">
      <c r="A138" s="5" t="s">
        <v>133</v>
      </c>
      <c r="B138" s="6">
        <v>4772</v>
      </c>
      <c r="C138" s="6">
        <v>4770</v>
      </c>
      <c r="D138" s="6">
        <v>4817</v>
      </c>
      <c r="E138" s="6">
        <v>4857</v>
      </c>
      <c r="F138" s="6">
        <v>4846</v>
      </c>
      <c r="G138" s="6">
        <v>4917</v>
      </c>
    </row>
    <row r="139" spans="1:7" x14ac:dyDescent="0.3">
      <c r="A139" s="5" t="s">
        <v>134</v>
      </c>
      <c r="B139" s="6">
        <v>1094</v>
      </c>
      <c r="C139" s="6">
        <v>1094</v>
      </c>
      <c r="D139" s="6">
        <v>1104</v>
      </c>
      <c r="E139" s="6">
        <v>1108</v>
      </c>
      <c r="F139" s="6">
        <v>1104</v>
      </c>
      <c r="G139" s="6">
        <v>1103</v>
      </c>
    </row>
    <row r="140" spans="1:7" x14ac:dyDescent="0.3">
      <c r="A140" s="5" t="s">
        <v>135</v>
      </c>
      <c r="B140" s="6">
        <v>2772</v>
      </c>
      <c r="C140" s="6">
        <v>2773</v>
      </c>
      <c r="D140" s="6">
        <v>2804</v>
      </c>
      <c r="E140" s="6">
        <v>2832</v>
      </c>
      <c r="F140" s="6">
        <v>2835</v>
      </c>
      <c r="G140" s="6">
        <v>2848</v>
      </c>
    </row>
    <row r="141" spans="1:7" x14ac:dyDescent="0.3">
      <c r="A141" s="5" t="s">
        <v>136</v>
      </c>
      <c r="B141" s="6">
        <v>1198</v>
      </c>
      <c r="C141" s="6">
        <v>1200</v>
      </c>
      <c r="D141" s="6">
        <v>1212</v>
      </c>
      <c r="E141" s="6">
        <v>1223</v>
      </c>
      <c r="F141" s="6">
        <v>1226</v>
      </c>
      <c r="G141" s="6">
        <v>1225</v>
      </c>
    </row>
    <row r="142" spans="1:7" x14ac:dyDescent="0.3">
      <c r="A142" s="5" t="s">
        <v>137</v>
      </c>
      <c r="B142" s="6">
        <v>1342</v>
      </c>
      <c r="C142" s="6">
        <v>1343</v>
      </c>
      <c r="D142" s="6">
        <v>1359</v>
      </c>
      <c r="E142" s="6">
        <v>1370</v>
      </c>
      <c r="F142" s="6">
        <v>1373</v>
      </c>
      <c r="G142" s="6">
        <v>1374</v>
      </c>
    </row>
    <row r="143" spans="1:7" x14ac:dyDescent="0.3">
      <c r="A143" s="5" t="s">
        <v>138</v>
      </c>
      <c r="B143" s="6">
        <v>672</v>
      </c>
      <c r="C143" s="6">
        <v>673</v>
      </c>
      <c r="D143" s="6">
        <v>681</v>
      </c>
      <c r="E143" s="6">
        <v>687</v>
      </c>
      <c r="F143" s="6">
        <v>688</v>
      </c>
      <c r="G143" s="6">
        <v>689</v>
      </c>
    </row>
    <row r="144" spans="1:7" x14ac:dyDescent="0.3">
      <c r="A144" s="5" t="s">
        <v>139</v>
      </c>
      <c r="B144" s="6">
        <v>1028</v>
      </c>
      <c r="C144" s="6">
        <v>1030</v>
      </c>
      <c r="D144" s="6">
        <v>1048</v>
      </c>
      <c r="E144" s="6">
        <v>1059</v>
      </c>
      <c r="F144" s="6">
        <v>1058</v>
      </c>
      <c r="G144" s="6">
        <v>1059</v>
      </c>
    </row>
    <row r="145" spans="1:7" x14ac:dyDescent="0.3">
      <c r="A145" s="5" t="s">
        <v>140</v>
      </c>
      <c r="B145" s="6">
        <v>616</v>
      </c>
      <c r="C145" s="6">
        <v>616</v>
      </c>
      <c r="D145" s="6">
        <v>623</v>
      </c>
      <c r="E145" s="6">
        <v>628</v>
      </c>
      <c r="F145" s="6">
        <v>628</v>
      </c>
      <c r="G145" s="6">
        <v>628</v>
      </c>
    </row>
    <row r="146" spans="1:7" x14ac:dyDescent="0.3">
      <c r="A146" s="5" t="s">
        <v>141</v>
      </c>
      <c r="B146" s="6">
        <v>3519</v>
      </c>
      <c r="C146" s="6">
        <v>3523</v>
      </c>
      <c r="D146" s="6">
        <v>3564</v>
      </c>
      <c r="E146" s="6">
        <v>3593</v>
      </c>
      <c r="F146" s="6">
        <v>3601</v>
      </c>
      <c r="G146" s="6">
        <v>3604</v>
      </c>
    </row>
    <row r="147" spans="1:7" x14ac:dyDescent="0.3">
      <c r="A147" s="5" t="s">
        <v>142</v>
      </c>
      <c r="B147" s="6">
        <v>974</v>
      </c>
      <c r="C147" s="6">
        <v>971</v>
      </c>
      <c r="D147" s="6">
        <v>972</v>
      </c>
      <c r="E147" s="6">
        <v>961</v>
      </c>
      <c r="F147" s="6">
        <v>959</v>
      </c>
      <c r="G147" s="6">
        <v>951</v>
      </c>
    </row>
    <row r="148" spans="1:7" x14ac:dyDescent="0.3">
      <c r="A148" s="5" t="s">
        <v>143</v>
      </c>
      <c r="B148" s="6">
        <v>2872</v>
      </c>
      <c r="C148" s="6">
        <v>2865</v>
      </c>
      <c r="D148" s="6">
        <v>2854</v>
      </c>
      <c r="E148" s="6">
        <v>2821</v>
      </c>
      <c r="F148" s="6">
        <v>2795</v>
      </c>
      <c r="G148" s="6">
        <v>2773</v>
      </c>
    </row>
    <row r="149" spans="1:7" x14ac:dyDescent="0.3">
      <c r="A149" s="5" t="s">
        <v>144</v>
      </c>
      <c r="B149" s="6">
        <v>1044</v>
      </c>
      <c r="C149" s="6">
        <v>1043</v>
      </c>
      <c r="D149" s="6">
        <v>1044</v>
      </c>
      <c r="E149" s="6">
        <v>1036</v>
      </c>
      <c r="F149" s="6">
        <v>1032</v>
      </c>
      <c r="G149" s="6">
        <v>1026</v>
      </c>
    </row>
    <row r="150" spans="1:7" x14ac:dyDescent="0.3">
      <c r="A150" s="5" t="s">
        <v>145</v>
      </c>
      <c r="B150" s="6">
        <v>1019</v>
      </c>
      <c r="C150" s="6">
        <v>1018</v>
      </c>
      <c r="D150" s="6">
        <v>1016</v>
      </c>
      <c r="E150" s="6">
        <v>1006</v>
      </c>
      <c r="F150" s="6">
        <v>1003</v>
      </c>
      <c r="G150" s="6">
        <v>995</v>
      </c>
    </row>
    <row r="151" spans="1:7" x14ac:dyDescent="0.3">
      <c r="A151" s="5" t="s">
        <v>146</v>
      </c>
      <c r="B151" s="6">
        <v>1098</v>
      </c>
      <c r="C151" s="6">
        <v>1095</v>
      </c>
      <c r="D151" s="6">
        <v>1096</v>
      </c>
      <c r="E151" s="6">
        <v>1086</v>
      </c>
      <c r="F151" s="6">
        <v>1080</v>
      </c>
      <c r="G151" s="6">
        <v>1074</v>
      </c>
    </row>
    <row r="152" spans="1:7" x14ac:dyDescent="0.3">
      <c r="A152" s="5" t="s">
        <v>147</v>
      </c>
      <c r="B152" s="6">
        <v>1334</v>
      </c>
      <c r="C152" s="6">
        <v>1332</v>
      </c>
      <c r="D152" s="6">
        <v>1332</v>
      </c>
      <c r="E152" s="6">
        <v>1322</v>
      </c>
      <c r="F152" s="6">
        <v>1317</v>
      </c>
      <c r="G152" s="6">
        <v>1309</v>
      </c>
    </row>
    <row r="153" spans="1:7" x14ac:dyDescent="0.3">
      <c r="A153" s="5" t="s">
        <v>148</v>
      </c>
      <c r="B153" s="6">
        <v>4582</v>
      </c>
      <c r="C153" s="6">
        <v>4573</v>
      </c>
      <c r="D153" s="6">
        <v>4573</v>
      </c>
      <c r="E153" s="6">
        <v>4537</v>
      </c>
      <c r="F153" s="6">
        <v>4522</v>
      </c>
      <c r="G153" s="6">
        <v>4507</v>
      </c>
    </row>
    <row r="154" spans="1:7" x14ac:dyDescent="0.3">
      <c r="A154" s="5" t="s">
        <v>149</v>
      </c>
      <c r="B154" s="6">
        <v>1116</v>
      </c>
      <c r="C154" s="6">
        <v>1114</v>
      </c>
      <c r="D154" s="6">
        <v>1115</v>
      </c>
      <c r="E154" s="6">
        <v>1106</v>
      </c>
      <c r="F154" s="6">
        <v>1103</v>
      </c>
      <c r="G154" s="6">
        <v>1096</v>
      </c>
    </row>
    <row r="155" spans="1:7" x14ac:dyDescent="0.3">
      <c r="A155" s="5" t="s">
        <v>150</v>
      </c>
      <c r="B155" s="6">
        <v>809</v>
      </c>
      <c r="C155" s="6">
        <v>807</v>
      </c>
      <c r="D155" s="6">
        <v>803</v>
      </c>
      <c r="E155" s="6">
        <v>795</v>
      </c>
      <c r="F155" s="6">
        <v>786</v>
      </c>
      <c r="G155" s="6">
        <v>783</v>
      </c>
    </row>
    <row r="156" spans="1:7" x14ac:dyDescent="0.3">
      <c r="A156" s="5" t="s">
        <v>151</v>
      </c>
      <c r="B156" s="6">
        <v>639</v>
      </c>
      <c r="C156" s="6">
        <v>637</v>
      </c>
      <c r="D156" s="6">
        <v>638</v>
      </c>
      <c r="E156" s="6">
        <v>633</v>
      </c>
      <c r="F156" s="6">
        <v>631</v>
      </c>
      <c r="G156" s="6">
        <v>627</v>
      </c>
    </row>
    <row r="157" spans="1:7" x14ac:dyDescent="0.3">
      <c r="A157" s="5" t="s">
        <v>152</v>
      </c>
      <c r="B157" s="6">
        <v>1239</v>
      </c>
      <c r="C157" s="6">
        <v>1238</v>
      </c>
      <c r="D157" s="6">
        <v>1236</v>
      </c>
      <c r="E157" s="6">
        <v>1226</v>
      </c>
      <c r="F157" s="6">
        <v>1223</v>
      </c>
      <c r="G157" s="6">
        <v>1214</v>
      </c>
    </row>
    <row r="158" spans="1:7" x14ac:dyDescent="0.3">
      <c r="A158" s="5" t="s">
        <v>153</v>
      </c>
      <c r="B158" s="6">
        <v>551</v>
      </c>
      <c r="C158" s="6">
        <v>549</v>
      </c>
      <c r="D158" s="6">
        <v>547</v>
      </c>
      <c r="E158" s="6">
        <v>541</v>
      </c>
      <c r="F158" s="6">
        <v>536</v>
      </c>
      <c r="G158" s="6">
        <v>539</v>
      </c>
    </row>
    <row r="159" spans="1:7" x14ac:dyDescent="0.3">
      <c r="A159" s="5" t="s">
        <v>154</v>
      </c>
      <c r="B159" s="6">
        <v>889</v>
      </c>
      <c r="C159" s="6">
        <v>887</v>
      </c>
      <c r="D159" s="6">
        <v>889</v>
      </c>
      <c r="E159" s="6">
        <v>888</v>
      </c>
      <c r="F159" s="6">
        <v>887</v>
      </c>
      <c r="G159" s="6">
        <v>880</v>
      </c>
    </row>
    <row r="160" spans="1:7" x14ac:dyDescent="0.3">
      <c r="A160" s="5" t="s">
        <v>155</v>
      </c>
      <c r="B160" s="6">
        <v>639</v>
      </c>
      <c r="C160" s="6">
        <v>638</v>
      </c>
      <c r="D160" s="6">
        <v>636</v>
      </c>
      <c r="E160" s="6">
        <v>628</v>
      </c>
      <c r="F160" s="6">
        <v>622</v>
      </c>
      <c r="G160" s="6">
        <v>618</v>
      </c>
    </row>
    <row r="161" spans="1:7" x14ac:dyDescent="0.3">
      <c r="A161" s="5" t="s">
        <v>156</v>
      </c>
      <c r="B161" s="6">
        <v>4453</v>
      </c>
      <c r="C161" s="6">
        <v>4447</v>
      </c>
      <c r="D161" s="6">
        <v>4440</v>
      </c>
      <c r="E161" s="6">
        <v>4399</v>
      </c>
      <c r="F161" s="6">
        <v>4364</v>
      </c>
      <c r="G161" s="6">
        <v>4333</v>
      </c>
    </row>
    <row r="162" spans="1:7" x14ac:dyDescent="0.3">
      <c r="A162" s="5" t="s">
        <v>157</v>
      </c>
      <c r="B162" s="6">
        <v>1528</v>
      </c>
      <c r="C162" s="6">
        <v>1582</v>
      </c>
      <c r="D162" s="6">
        <v>1793</v>
      </c>
      <c r="E162" s="6">
        <v>2043</v>
      </c>
      <c r="F162" s="6">
        <v>2256</v>
      </c>
      <c r="G162" s="6">
        <v>2421</v>
      </c>
    </row>
    <row r="163" spans="1:7" x14ac:dyDescent="0.3">
      <c r="A163" s="5" t="s">
        <v>158</v>
      </c>
      <c r="B163" s="6">
        <v>1727</v>
      </c>
      <c r="C163" s="6">
        <v>1724</v>
      </c>
      <c r="D163" s="6">
        <v>1727</v>
      </c>
      <c r="E163" s="6">
        <v>1719</v>
      </c>
      <c r="F163" s="6">
        <v>1717</v>
      </c>
      <c r="G163" s="6">
        <v>1718</v>
      </c>
    </row>
    <row r="164" spans="1:7" x14ac:dyDescent="0.3">
      <c r="A164" s="5" t="s">
        <v>159</v>
      </c>
      <c r="B164" s="6">
        <v>529</v>
      </c>
      <c r="C164" s="6">
        <v>528</v>
      </c>
      <c r="D164" s="6">
        <v>527</v>
      </c>
      <c r="E164" s="6">
        <v>523</v>
      </c>
      <c r="F164" s="6">
        <v>520</v>
      </c>
      <c r="G164" s="6">
        <v>520</v>
      </c>
    </row>
    <row r="165" spans="1:7" x14ac:dyDescent="0.3">
      <c r="A165" s="5" t="s">
        <v>160</v>
      </c>
      <c r="B165" s="6">
        <v>354</v>
      </c>
      <c r="C165" s="6">
        <v>353</v>
      </c>
      <c r="D165" s="6">
        <v>352</v>
      </c>
      <c r="E165" s="6">
        <v>348</v>
      </c>
      <c r="F165" s="6">
        <v>344</v>
      </c>
      <c r="G165" s="6">
        <v>342</v>
      </c>
    </row>
    <row r="166" spans="1:7" x14ac:dyDescent="0.3">
      <c r="A166" s="5" t="s">
        <v>161</v>
      </c>
      <c r="B166" s="6">
        <v>974</v>
      </c>
      <c r="C166" s="6">
        <v>972</v>
      </c>
      <c r="D166" s="6">
        <v>973</v>
      </c>
      <c r="E166" s="6">
        <v>973</v>
      </c>
      <c r="F166" s="6">
        <v>969</v>
      </c>
      <c r="G166" s="6">
        <v>965</v>
      </c>
    </row>
    <row r="167" spans="1:7" x14ac:dyDescent="0.3">
      <c r="A167" s="5" t="s">
        <v>162</v>
      </c>
      <c r="B167" s="6">
        <v>4129</v>
      </c>
      <c r="C167" s="6">
        <v>4122</v>
      </c>
      <c r="D167" s="6">
        <v>4136</v>
      </c>
      <c r="E167" s="6">
        <v>4113</v>
      </c>
      <c r="F167" s="6">
        <v>4113</v>
      </c>
      <c r="G167" s="6">
        <v>4116</v>
      </c>
    </row>
    <row r="168" spans="1:7" x14ac:dyDescent="0.3">
      <c r="A168" s="5" t="s">
        <v>163</v>
      </c>
      <c r="B168" s="6">
        <v>4454</v>
      </c>
      <c r="C168" s="6">
        <v>4445</v>
      </c>
      <c r="D168" s="6">
        <v>4454</v>
      </c>
      <c r="E168" s="6">
        <v>4447</v>
      </c>
      <c r="F168" s="6">
        <v>4449</v>
      </c>
      <c r="G168" s="6">
        <v>4455</v>
      </c>
    </row>
    <row r="169" spans="1:7" x14ac:dyDescent="0.3">
      <c r="A169" s="5" t="s">
        <v>164</v>
      </c>
      <c r="B169" s="6">
        <v>1234</v>
      </c>
      <c r="C169" s="6">
        <v>1232</v>
      </c>
      <c r="D169" s="6">
        <v>1235</v>
      </c>
      <c r="E169" s="6">
        <v>1228</v>
      </c>
      <c r="F169" s="6">
        <v>1228</v>
      </c>
      <c r="G169" s="6">
        <v>1225</v>
      </c>
    </row>
    <row r="170" spans="1:7" x14ac:dyDescent="0.3">
      <c r="A170" s="5" t="s">
        <v>165</v>
      </c>
      <c r="B170" s="6">
        <v>2398</v>
      </c>
      <c r="C170" s="6">
        <v>2396</v>
      </c>
      <c r="D170" s="6">
        <v>2411</v>
      </c>
      <c r="E170" s="6">
        <v>2405</v>
      </c>
      <c r="F170" s="6">
        <v>2413</v>
      </c>
      <c r="G170" s="6">
        <v>2409</v>
      </c>
    </row>
    <row r="171" spans="1:7" x14ac:dyDescent="0.3">
      <c r="A171" s="5" t="s">
        <v>166</v>
      </c>
      <c r="B171" s="6">
        <v>1284</v>
      </c>
      <c r="C171" s="6">
        <v>1283</v>
      </c>
      <c r="D171" s="6">
        <v>1291</v>
      </c>
      <c r="E171" s="6">
        <v>1285</v>
      </c>
      <c r="F171" s="6">
        <v>1290</v>
      </c>
      <c r="G171" s="6">
        <v>1284</v>
      </c>
    </row>
    <row r="172" spans="1:7" x14ac:dyDescent="0.3">
      <c r="A172" s="5" t="s">
        <v>167</v>
      </c>
      <c r="B172" s="6">
        <v>2735</v>
      </c>
      <c r="C172" s="6">
        <v>2730</v>
      </c>
      <c r="D172" s="6">
        <v>2742</v>
      </c>
      <c r="E172" s="6">
        <v>2726</v>
      </c>
      <c r="F172" s="6">
        <v>2723</v>
      </c>
      <c r="G172" s="6">
        <v>2710</v>
      </c>
    </row>
    <row r="173" spans="1:7" x14ac:dyDescent="0.3">
      <c r="A173" s="5" t="s">
        <v>168</v>
      </c>
      <c r="B173" s="6">
        <v>734</v>
      </c>
      <c r="C173" s="6">
        <v>733</v>
      </c>
      <c r="D173" s="6">
        <v>739</v>
      </c>
      <c r="E173" s="6">
        <v>733</v>
      </c>
      <c r="F173" s="6">
        <v>734</v>
      </c>
      <c r="G173" s="6">
        <v>732</v>
      </c>
    </row>
    <row r="174" spans="1:7" x14ac:dyDescent="0.3">
      <c r="A174" s="5" t="s">
        <v>169</v>
      </c>
      <c r="B174" s="6">
        <v>371</v>
      </c>
      <c r="C174" s="6">
        <v>370</v>
      </c>
      <c r="D174" s="6">
        <v>373</v>
      </c>
      <c r="E174" s="6">
        <v>370</v>
      </c>
      <c r="F174" s="6">
        <v>371</v>
      </c>
      <c r="G174" s="6">
        <v>369</v>
      </c>
    </row>
    <row r="175" spans="1:7" x14ac:dyDescent="0.3">
      <c r="A175" s="5" t="s">
        <v>170</v>
      </c>
      <c r="B175" s="6">
        <v>1402</v>
      </c>
      <c r="C175" s="6">
        <v>1399</v>
      </c>
      <c r="D175" s="6">
        <v>1407</v>
      </c>
      <c r="E175" s="6">
        <v>1399</v>
      </c>
      <c r="F175" s="6">
        <v>1404</v>
      </c>
      <c r="G175" s="6">
        <v>1397</v>
      </c>
    </row>
    <row r="176" spans="1:7" x14ac:dyDescent="0.3">
      <c r="A176" s="5" t="s">
        <v>171</v>
      </c>
      <c r="B176" s="6">
        <v>1166</v>
      </c>
      <c r="C176" s="6">
        <v>1166</v>
      </c>
      <c r="D176" s="6">
        <v>1177</v>
      </c>
      <c r="E176" s="6">
        <v>1178</v>
      </c>
      <c r="F176" s="6">
        <v>1177</v>
      </c>
      <c r="G176" s="6">
        <v>1178</v>
      </c>
    </row>
    <row r="177" spans="1:7" x14ac:dyDescent="0.3">
      <c r="A177" s="5" t="s">
        <v>172</v>
      </c>
      <c r="B177" s="6">
        <v>791</v>
      </c>
      <c r="C177" s="6">
        <v>790</v>
      </c>
      <c r="D177" s="6">
        <v>796</v>
      </c>
      <c r="E177" s="6">
        <v>792</v>
      </c>
      <c r="F177" s="6">
        <v>793</v>
      </c>
      <c r="G177" s="6">
        <v>791</v>
      </c>
    </row>
    <row r="178" spans="1:7" x14ac:dyDescent="0.3">
      <c r="A178" s="5" t="s">
        <v>173</v>
      </c>
      <c r="B178" s="6">
        <v>1392</v>
      </c>
      <c r="C178" s="6">
        <v>1391</v>
      </c>
      <c r="D178" s="6">
        <v>1399</v>
      </c>
      <c r="E178" s="6">
        <v>1392</v>
      </c>
      <c r="F178" s="6">
        <v>1398</v>
      </c>
      <c r="G178" s="6">
        <v>1389</v>
      </c>
    </row>
    <row r="179" spans="1:7" x14ac:dyDescent="0.3">
      <c r="A179" s="5" t="s">
        <v>174</v>
      </c>
      <c r="B179" s="6">
        <v>209</v>
      </c>
      <c r="C179" s="6">
        <v>209</v>
      </c>
      <c r="D179" s="6">
        <v>211</v>
      </c>
      <c r="E179" s="6">
        <v>209</v>
      </c>
      <c r="F179" s="6">
        <v>211</v>
      </c>
      <c r="G179" s="6">
        <v>209</v>
      </c>
    </row>
    <row r="180" spans="1:7" x14ac:dyDescent="0.3">
      <c r="A180" s="5" t="s">
        <v>175</v>
      </c>
      <c r="B180" s="6">
        <v>1421</v>
      </c>
      <c r="C180" s="6">
        <v>1418</v>
      </c>
      <c r="D180" s="6">
        <v>1423</v>
      </c>
      <c r="E180" s="6">
        <v>1410</v>
      </c>
      <c r="F180" s="6">
        <v>1406</v>
      </c>
      <c r="G180" s="6">
        <v>1398</v>
      </c>
    </row>
    <row r="181" spans="1:7" x14ac:dyDescent="0.3">
      <c r="A181" s="5" t="s">
        <v>176</v>
      </c>
      <c r="B181" s="6">
        <v>503</v>
      </c>
      <c r="C181" s="6">
        <v>503</v>
      </c>
      <c r="D181" s="6">
        <v>506</v>
      </c>
      <c r="E181" s="6">
        <v>503</v>
      </c>
      <c r="F181" s="6">
        <v>505</v>
      </c>
      <c r="G181" s="6">
        <v>502</v>
      </c>
    </row>
    <row r="182" spans="1:7" x14ac:dyDescent="0.3">
      <c r="A182" s="5" t="s">
        <v>177</v>
      </c>
      <c r="B182" s="6">
        <v>2885</v>
      </c>
      <c r="C182" s="6">
        <v>2880</v>
      </c>
      <c r="D182" s="6">
        <v>2896</v>
      </c>
      <c r="E182" s="6">
        <v>2884</v>
      </c>
      <c r="F182" s="6">
        <v>2890</v>
      </c>
      <c r="G182" s="6">
        <v>2891</v>
      </c>
    </row>
    <row r="183" spans="1:7" x14ac:dyDescent="0.3">
      <c r="A183" s="5" t="s">
        <v>178</v>
      </c>
      <c r="B183" s="6">
        <v>3013</v>
      </c>
      <c r="C183" s="6">
        <v>3010</v>
      </c>
      <c r="D183" s="6">
        <v>3024</v>
      </c>
      <c r="E183" s="6">
        <v>3007</v>
      </c>
      <c r="F183" s="6">
        <v>3007</v>
      </c>
      <c r="G183" s="6">
        <v>2995</v>
      </c>
    </row>
    <row r="184" spans="1:7" x14ac:dyDescent="0.3">
      <c r="A184" s="5" t="s">
        <v>179</v>
      </c>
      <c r="B184" s="6">
        <v>1742</v>
      </c>
      <c r="C184" s="6">
        <v>1739</v>
      </c>
      <c r="D184" s="6">
        <v>1742</v>
      </c>
      <c r="E184" s="6">
        <v>1729</v>
      </c>
      <c r="F184" s="6">
        <v>1724</v>
      </c>
      <c r="G184" s="6">
        <v>1712</v>
      </c>
    </row>
    <row r="185" spans="1:7" x14ac:dyDescent="0.3">
      <c r="A185" s="5" t="s">
        <v>180</v>
      </c>
      <c r="B185" s="6">
        <v>15810</v>
      </c>
      <c r="C185" s="6">
        <v>15781</v>
      </c>
      <c r="D185" s="6">
        <v>15817</v>
      </c>
      <c r="E185" s="6">
        <v>15699</v>
      </c>
      <c r="F185" s="6">
        <v>15655</v>
      </c>
      <c r="G185" s="6">
        <v>15565</v>
      </c>
    </row>
    <row r="186" spans="1:7" x14ac:dyDescent="0.3">
      <c r="A186" s="5" t="s">
        <v>181</v>
      </c>
      <c r="B186" s="6">
        <v>3921</v>
      </c>
      <c r="C186" s="6">
        <v>3920</v>
      </c>
      <c r="D186" s="6">
        <v>3944</v>
      </c>
      <c r="E186" s="6">
        <v>3924</v>
      </c>
      <c r="F186" s="6">
        <v>3938</v>
      </c>
      <c r="G186" s="6">
        <v>3918</v>
      </c>
    </row>
    <row r="187" spans="1:7" x14ac:dyDescent="0.3">
      <c r="A187" s="5" t="s">
        <v>182</v>
      </c>
      <c r="B187" s="6">
        <v>1095</v>
      </c>
      <c r="C187" s="6">
        <v>1095</v>
      </c>
      <c r="D187" s="6">
        <v>1102</v>
      </c>
      <c r="E187" s="6">
        <v>1096</v>
      </c>
      <c r="F187" s="6">
        <v>1100</v>
      </c>
      <c r="G187" s="6">
        <v>1099</v>
      </c>
    </row>
    <row r="188" spans="1:7" x14ac:dyDescent="0.3">
      <c r="A188" s="5" t="s">
        <v>183</v>
      </c>
      <c r="B188" s="6">
        <v>543</v>
      </c>
      <c r="C188" s="6">
        <v>542</v>
      </c>
      <c r="D188" s="6">
        <v>546</v>
      </c>
      <c r="E188" s="6">
        <v>545</v>
      </c>
      <c r="F188" s="6">
        <v>547</v>
      </c>
      <c r="G188" s="6">
        <v>546</v>
      </c>
    </row>
    <row r="189" spans="1:7" x14ac:dyDescent="0.3">
      <c r="A189" s="5" t="s">
        <v>184</v>
      </c>
      <c r="B189" s="6">
        <v>551</v>
      </c>
      <c r="C189" s="6">
        <v>550</v>
      </c>
      <c r="D189" s="6">
        <v>555</v>
      </c>
      <c r="E189" s="6">
        <v>554</v>
      </c>
      <c r="F189" s="6">
        <v>554</v>
      </c>
      <c r="G189" s="6">
        <v>554</v>
      </c>
    </row>
    <row r="190" spans="1:7" x14ac:dyDescent="0.3">
      <c r="A190" s="5" t="s">
        <v>185</v>
      </c>
      <c r="B190" s="6">
        <v>2131</v>
      </c>
      <c r="C190" s="6">
        <v>2129</v>
      </c>
      <c r="D190" s="6">
        <v>2135</v>
      </c>
      <c r="E190" s="6">
        <v>2121</v>
      </c>
      <c r="F190" s="6">
        <v>2116</v>
      </c>
      <c r="G190" s="6">
        <v>2105</v>
      </c>
    </row>
    <row r="191" spans="1:7" x14ac:dyDescent="0.3">
      <c r="A191" s="5" t="s">
        <v>186</v>
      </c>
      <c r="B191" s="6">
        <v>1210</v>
      </c>
      <c r="C191" s="6">
        <v>1209</v>
      </c>
      <c r="D191" s="6">
        <v>1216</v>
      </c>
      <c r="E191" s="6">
        <v>1211</v>
      </c>
      <c r="F191" s="6">
        <v>1214</v>
      </c>
      <c r="G191" s="6">
        <v>1208</v>
      </c>
    </row>
    <row r="192" spans="1:7" x14ac:dyDescent="0.3">
      <c r="A192" s="5" t="s">
        <v>187</v>
      </c>
      <c r="B192" s="6">
        <v>240</v>
      </c>
      <c r="C192" s="6">
        <v>240</v>
      </c>
      <c r="D192" s="6">
        <v>242</v>
      </c>
      <c r="E192" s="6">
        <v>242</v>
      </c>
      <c r="F192" s="6">
        <v>242</v>
      </c>
      <c r="G192" s="6">
        <v>244</v>
      </c>
    </row>
    <row r="193" spans="1:7" x14ac:dyDescent="0.3">
      <c r="A193" s="5" t="s">
        <v>188</v>
      </c>
      <c r="B193" s="6">
        <v>2214</v>
      </c>
      <c r="C193" s="6">
        <v>2210</v>
      </c>
      <c r="D193" s="6">
        <v>2221</v>
      </c>
      <c r="E193" s="6">
        <v>2206</v>
      </c>
      <c r="F193" s="6">
        <v>2198</v>
      </c>
      <c r="G193" s="6">
        <v>2232</v>
      </c>
    </row>
    <row r="194" spans="1:7" x14ac:dyDescent="0.3">
      <c r="A194" s="5" t="s">
        <v>189</v>
      </c>
      <c r="B194" s="6">
        <v>8490</v>
      </c>
      <c r="C194" s="6">
        <v>8478</v>
      </c>
      <c r="D194" s="6">
        <v>8478</v>
      </c>
      <c r="E194" s="6">
        <v>8445</v>
      </c>
      <c r="F194" s="6">
        <v>8405</v>
      </c>
      <c r="G194" s="6">
        <v>8304</v>
      </c>
    </row>
    <row r="195" spans="1:7" x14ac:dyDescent="0.3">
      <c r="A195" s="5" t="s">
        <v>190</v>
      </c>
      <c r="B195" s="6">
        <v>7921</v>
      </c>
      <c r="C195" s="6">
        <v>7924</v>
      </c>
      <c r="D195" s="6">
        <v>7992</v>
      </c>
      <c r="E195" s="6">
        <v>8023</v>
      </c>
      <c r="F195" s="6">
        <v>8054</v>
      </c>
      <c r="G195" s="6">
        <v>8019</v>
      </c>
    </row>
    <row r="196" spans="1:7" x14ac:dyDescent="0.3">
      <c r="A196" s="5" t="s">
        <v>191</v>
      </c>
      <c r="B196" s="6">
        <v>2850</v>
      </c>
      <c r="C196" s="6">
        <v>2850</v>
      </c>
      <c r="D196" s="6">
        <v>2880</v>
      </c>
      <c r="E196" s="6">
        <v>2895</v>
      </c>
      <c r="F196" s="6">
        <v>2904</v>
      </c>
      <c r="G196" s="6">
        <v>2876</v>
      </c>
    </row>
    <row r="197" spans="1:7" x14ac:dyDescent="0.3">
      <c r="A197" s="5" t="s">
        <v>192</v>
      </c>
      <c r="B197" s="6">
        <v>1435</v>
      </c>
      <c r="C197" s="6">
        <v>1434</v>
      </c>
      <c r="D197" s="6">
        <v>1448</v>
      </c>
      <c r="E197" s="6">
        <v>1454</v>
      </c>
      <c r="F197" s="6">
        <v>1467</v>
      </c>
      <c r="G197" s="6">
        <v>1468</v>
      </c>
    </row>
    <row r="198" spans="1:7" x14ac:dyDescent="0.3">
      <c r="A198" s="5" t="s">
        <v>193</v>
      </c>
      <c r="B198" s="6">
        <v>1667</v>
      </c>
      <c r="C198" s="6">
        <v>1666</v>
      </c>
      <c r="D198" s="6">
        <v>1674</v>
      </c>
      <c r="E198" s="6">
        <v>1674</v>
      </c>
      <c r="F198" s="6">
        <v>1676</v>
      </c>
      <c r="G198" s="6">
        <v>1668</v>
      </c>
    </row>
    <row r="199" spans="1:7" x14ac:dyDescent="0.3">
      <c r="A199" s="5" t="s">
        <v>194</v>
      </c>
      <c r="B199" s="6">
        <v>1416</v>
      </c>
      <c r="C199" s="6">
        <v>1416</v>
      </c>
      <c r="D199" s="6">
        <v>1429</v>
      </c>
      <c r="E199" s="6">
        <v>1436</v>
      </c>
      <c r="F199" s="6">
        <v>1446</v>
      </c>
      <c r="G199" s="6">
        <v>1444</v>
      </c>
    </row>
    <row r="200" spans="1:7" x14ac:dyDescent="0.3">
      <c r="A200" s="5" t="s">
        <v>195</v>
      </c>
      <c r="B200" s="6">
        <v>2596</v>
      </c>
      <c r="C200" s="6">
        <v>2596</v>
      </c>
      <c r="D200" s="6">
        <v>2604</v>
      </c>
      <c r="E200" s="6">
        <v>2605</v>
      </c>
      <c r="F200" s="6">
        <v>2617</v>
      </c>
      <c r="G200" s="6">
        <v>2604</v>
      </c>
    </row>
    <row r="201" spans="1:7" x14ac:dyDescent="0.3">
      <c r="A201" s="5" t="s">
        <v>196</v>
      </c>
      <c r="B201" s="6">
        <v>1367</v>
      </c>
      <c r="C201" s="6">
        <v>1370</v>
      </c>
      <c r="D201" s="6">
        <v>1391</v>
      </c>
      <c r="E201" s="6">
        <v>1401</v>
      </c>
      <c r="F201" s="6">
        <v>1414</v>
      </c>
      <c r="G201" s="6">
        <v>1408</v>
      </c>
    </row>
    <row r="202" spans="1:7" x14ac:dyDescent="0.3">
      <c r="A202" s="5" t="s">
        <v>197</v>
      </c>
      <c r="B202" s="6">
        <v>1587</v>
      </c>
      <c r="C202" s="6">
        <v>1584</v>
      </c>
      <c r="D202" s="6">
        <v>1583</v>
      </c>
      <c r="E202" s="6">
        <v>1578</v>
      </c>
      <c r="F202" s="6">
        <v>1579</v>
      </c>
      <c r="G202" s="6">
        <v>1563</v>
      </c>
    </row>
    <row r="203" spans="1:7" x14ac:dyDescent="0.3">
      <c r="A203" s="5" t="s">
        <v>198</v>
      </c>
      <c r="B203" s="6">
        <v>1780</v>
      </c>
      <c r="C203" s="6">
        <v>1779</v>
      </c>
      <c r="D203" s="6">
        <v>1796</v>
      </c>
      <c r="E203" s="6">
        <v>1807</v>
      </c>
      <c r="F203" s="6">
        <v>1817</v>
      </c>
      <c r="G203" s="6">
        <v>1814</v>
      </c>
    </row>
    <row r="204" spans="1:7" x14ac:dyDescent="0.3">
      <c r="A204" s="5" t="s">
        <v>199</v>
      </c>
      <c r="B204" s="6">
        <v>8083</v>
      </c>
      <c r="C204" s="6">
        <v>8070</v>
      </c>
      <c r="D204" s="6">
        <v>8071</v>
      </c>
      <c r="E204" s="6">
        <v>8041</v>
      </c>
      <c r="F204" s="6">
        <v>8006</v>
      </c>
      <c r="G204" s="6">
        <v>7915</v>
      </c>
    </row>
    <row r="205" spans="1:7" x14ac:dyDescent="0.3">
      <c r="A205" s="5" t="s">
        <v>200</v>
      </c>
      <c r="B205" s="6">
        <v>1748</v>
      </c>
      <c r="C205" s="6">
        <v>1747</v>
      </c>
      <c r="D205" s="6">
        <v>1760</v>
      </c>
      <c r="E205" s="6">
        <v>1762</v>
      </c>
      <c r="F205" s="6">
        <v>1756</v>
      </c>
      <c r="G205" s="6">
        <v>1752</v>
      </c>
    </row>
    <row r="206" spans="1:7" x14ac:dyDescent="0.3">
      <c r="A206" s="5" t="s">
        <v>201</v>
      </c>
      <c r="B206" s="6">
        <v>5919</v>
      </c>
      <c r="C206" s="6">
        <v>5911</v>
      </c>
      <c r="D206" s="6">
        <v>5910</v>
      </c>
      <c r="E206" s="6">
        <v>5930</v>
      </c>
      <c r="F206" s="6">
        <v>5939</v>
      </c>
      <c r="G206" s="6">
        <v>5915</v>
      </c>
    </row>
    <row r="207" spans="1:7" x14ac:dyDescent="0.3">
      <c r="A207" s="5" t="s">
        <v>202</v>
      </c>
      <c r="B207" s="6">
        <v>1236</v>
      </c>
      <c r="C207" s="6">
        <v>1236</v>
      </c>
      <c r="D207" s="6">
        <v>1244</v>
      </c>
      <c r="E207" s="6">
        <v>1252</v>
      </c>
      <c r="F207" s="6">
        <v>1250</v>
      </c>
      <c r="G207" s="6">
        <v>1243</v>
      </c>
    </row>
    <row r="208" spans="1:7" x14ac:dyDescent="0.3">
      <c r="A208" s="5" t="s">
        <v>203</v>
      </c>
      <c r="B208" s="6">
        <v>679</v>
      </c>
      <c r="C208" s="6">
        <v>678</v>
      </c>
      <c r="D208" s="6">
        <v>681</v>
      </c>
      <c r="E208" s="6">
        <v>680</v>
      </c>
      <c r="F208" s="6">
        <v>682</v>
      </c>
      <c r="G208" s="6">
        <v>674</v>
      </c>
    </row>
    <row r="209" spans="1:7" x14ac:dyDescent="0.3">
      <c r="A209" s="5" t="s">
        <v>204</v>
      </c>
      <c r="B209" s="6">
        <v>1839</v>
      </c>
      <c r="C209" s="6">
        <v>1838</v>
      </c>
      <c r="D209" s="6">
        <v>1851</v>
      </c>
      <c r="E209" s="6">
        <v>1860</v>
      </c>
      <c r="F209" s="6">
        <v>1881</v>
      </c>
      <c r="G209" s="6">
        <v>1880</v>
      </c>
    </row>
    <row r="210" spans="1:7" x14ac:dyDescent="0.3">
      <c r="A210" s="5" t="s">
        <v>205</v>
      </c>
      <c r="B210" s="6">
        <v>1977</v>
      </c>
      <c r="C210" s="6">
        <v>1975</v>
      </c>
      <c r="D210" s="6">
        <v>1986</v>
      </c>
      <c r="E210" s="6">
        <v>1990</v>
      </c>
      <c r="F210" s="6">
        <v>1989</v>
      </c>
      <c r="G210" s="6">
        <v>1974</v>
      </c>
    </row>
    <row r="211" spans="1:7" x14ac:dyDescent="0.3">
      <c r="A211" s="5" t="s">
        <v>206</v>
      </c>
      <c r="B211" s="6">
        <v>5327</v>
      </c>
      <c r="C211" s="6">
        <v>5328</v>
      </c>
      <c r="D211" s="6">
        <v>5376</v>
      </c>
      <c r="E211" s="6">
        <v>5435</v>
      </c>
      <c r="F211" s="6">
        <v>5470</v>
      </c>
      <c r="G211" s="6">
        <v>5434</v>
      </c>
    </row>
    <row r="212" spans="1:7" x14ac:dyDescent="0.3">
      <c r="A212" s="5" t="s">
        <v>207</v>
      </c>
      <c r="B212" s="6">
        <v>924</v>
      </c>
      <c r="C212" s="6">
        <v>924</v>
      </c>
      <c r="D212" s="6">
        <v>928</v>
      </c>
      <c r="E212" s="6">
        <v>930</v>
      </c>
      <c r="F212" s="6">
        <v>937</v>
      </c>
      <c r="G212" s="6">
        <v>929</v>
      </c>
    </row>
    <row r="213" spans="1:7" x14ac:dyDescent="0.3">
      <c r="A213" s="5" t="s">
        <v>208</v>
      </c>
      <c r="B213" s="6">
        <v>965</v>
      </c>
      <c r="C213" s="6">
        <v>966</v>
      </c>
      <c r="D213" s="6">
        <v>968</v>
      </c>
      <c r="E213" s="6">
        <v>967</v>
      </c>
      <c r="F213" s="6">
        <v>969</v>
      </c>
      <c r="G213" s="6">
        <v>960</v>
      </c>
    </row>
    <row r="214" spans="1:7" x14ac:dyDescent="0.3">
      <c r="A214" s="5" t="s">
        <v>209</v>
      </c>
      <c r="B214" s="6">
        <v>395</v>
      </c>
      <c r="C214" s="6">
        <v>394</v>
      </c>
      <c r="D214" s="6">
        <v>398</v>
      </c>
      <c r="E214" s="6">
        <v>394</v>
      </c>
      <c r="F214" s="6">
        <v>395</v>
      </c>
      <c r="G214" s="6">
        <v>390</v>
      </c>
    </row>
    <row r="215" spans="1:7" x14ac:dyDescent="0.3">
      <c r="A215" s="5" t="s">
        <v>210</v>
      </c>
      <c r="B215" s="6">
        <v>12187</v>
      </c>
      <c r="C215" s="6">
        <v>12167</v>
      </c>
      <c r="D215" s="6">
        <v>12221</v>
      </c>
      <c r="E215" s="6">
        <v>12133</v>
      </c>
      <c r="F215" s="6">
        <v>12109</v>
      </c>
      <c r="G215" s="6">
        <v>11975</v>
      </c>
    </row>
    <row r="216" spans="1:7" x14ac:dyDescent="0.3">
      <c r="A216" s="5" t="s">
        <v>211</v>
      </c>
      <c r="B216" s="6">
        <v>543</v>
      </c>
      <c r="C216" s="6">
        <v>542</v>
      </c>
      <c r="D216" s="6">
        <v>546</v>
      </c>
      <c r="E216" s="6">
        <v>543</v>
      </c>
      <c r="F216" s="6">
        <v>545</v>
      </c>
      <c r="G216" s="6">
        <v>539</v>
      </c>
    </row>
    <row r="217" spans="1:7" x14ac:dyDescent="0.3">
      <c r="A217" s="5" t="s">
        <v>212</v>
      </c>
      <c r="B217" s="6">
        <v>1801</v>
      </c>
      <c r="C217" s="6">
        <v>1801</v>
      </c>
      <c r="D217" s="6">
        <v>1825</v>
      </c>
      <c r="E217" s="6">
        <v>1828</v>
      </c>
      <c r="F217" s="6">
        <v>1840</v>
      </c>
      <c r="G217" s="6">
        <v>1835</v>
      </c>
    </row>
    <row r="218" spans="1:7" x14ac:dyDescent="0.3">
      <c r="A218" s="5" t="s">
        <v>213</v>
      </c>
      <c r="B218" s="6">
        <v>1865</v>
      </c>
      <c r="C218" s="6">
        <v>1863</v>
      </c>
      <c r="D218" s="6">
        <v>1877</v>
      </c>
      <c r="E218" s="6">
        <v>1877</v>
      </c>
      <c r="F218" s="6">
        <v>1880</v>
      </c>
      <c r="G218" s="6">
        <v>1864</v>
      </c>
    </row>
    <row r="219" spans="1:7" x14ac:dyDescent="0.3">
      <c r="A219" s="5" t="s">
        <v>214</v>
      </c>
      <c r="B219" s="6">
        <v>644</v>
      </c>
      <c r="C219" s="6">
        <v>644</v>
      </c>
      <c r="D219" s="6">
        <v>648</v>
      </c>
      <c r="E219" s="6">
        <v>644</v>
      </c>
      <c r="F219" s="6">
        <v>646</v>
      </c>
      <c r="G219" s="6">
        <v>638</v>
      </c>
    </row>
    <row r="220" spans="1:7" x14ac:dyDescent="0.3">
      <c r="A220" s="5" t="s">
        <v>215</v>
      </c>
      <c r="B220" s="6">
        <v>2125</v>
      </c>
      <c r="C220" s="6">
        <v>2122</v>
      </c>
      <c r="D220" s="6">
        <v>2137</v>
      </c>
      <c r="E220" s="6">
        <v>2125</v>
      </c>
      <c r="F220" s="6">
        <v>2129</v>
      </c>
      <c r="G220" s="6">
        <v>2107</v>
      </c>
    </row>
    <row r="221" spans="1:7" x14ac:dyDescent="0.3">
      <c r="A221" s="5" t="s">
        <v>216</v>
      </c>
      <c r="B221" s="6">
        <v>779</v>
      </c>
      <c r="C221" s="6">
        <v>777</v>
      </c>
      <c r="D221" s="6">
        <v>779</v>
      </c>
      <c r="E221" s="6">
        <v>773</v>
      </c>
      <c r="F221" s="6">
        <v>770</v>
      </c>
      <c r="G221" s="6">
        <v>760</v>
      </c>
    </row>
    <row r="222" spans="1:7" x14ac:dyDescent="0.3">
      <c r="A222" s="5" t="s">
        <v>217</v>
      </c>
      <c r="B222" s="6">
        <v>999</v>
      </c>
      <c r="C222" s="6">
        <v>998</v>
      </c>
      <c r="D222" s="6">
        <v>1005</v>
      </c>
      <c r="E222" s="6">
        <v>999</v>
      </c>
      <c r="F222" s="6">
        <v>1001</v>
      </c>
      <c r="G222" s="6">
        <v>989</v>
      </c>
    </row>
    <row r="223" spans="1:7" x14ac:dyDescent="0.3">
      <c r="A223" s="5" t="s">
        <v>218</v>
      </c>
      <c r="B223" s="6">
        <v>1922</v>
      </c>
      <c r="C223" s="6">
        <v>1918</v>
      </c>
      <c r="D223" s="6">
        <v>1930</v>
      </c>
      <c r="E223" s="6">
        <v>1923</v>
      </c>
      <c r="F223" s="6">
        <v>1934</v>
      </c>
      <c r="G223" s="6">
        <v>1923</v>
      </c>
    </row>
    <row r="224" spans="1:7" x14ac:dyDescent="0.3">
      <c r="A224" s="5" t="s">
        <v>219</v>
      </c>
      <c r="B224" s="6">
        <v>1727</v>
      </c>
      <c r="C224" s="6">
        <v>1727</v>
      </c>
      <c r="D224" s="6">
        <v>1736</v>
      </c>
      <c r="E224" s="6">
        <v>1750</v>
      </c>
      <c r="F224" s="6">
        <v>1768</v>
      </c>
      <c r="G224" s="6">
        <v>1772</v>
      </c>
    </row>
    <row r="225" spans="1:7" x14ac:dyDescent="0.3">
      <c r="A225" s="5" t="s">
        <v>220</v>
      </c>
      <c r="B225" s="6">
        <v>1648</v>
      </c>
      <c r="C225" s="6">
        <v>1645</v>
      </c>
      <c r="D225" s="6">
        <v>1666</v>
      </c>
      <c r="E225" s="6">
        <v>1660</v>
      </c>
      <c r="F225" s="6">
        <v>1658</v>
      </c>
      <c r="G225" s="6">
        <v>1649</v>
      </c>
    </row>
    <row r="226" spans="1:7" x14ac:dyDescent="0.3">
      <c r="A226" s="5" t="s">
        <v>221</v>
      </c>
      <c r="B226" s="6">
        <v>2619</v>
      </c>
      <c r="C226" s="6">
        <v>2616</v>
      </c>
      <c r="D226" s="6">
        <v>2632</v>
      </c>
      <c r="E226" s="6">
        <v>2616</v>
      </c>
      <c r="F226" s="6">
        <v>2612</v>
      </c>
      <c r="G226" s="6">
        <v>2597</v>
      </c>
    </row>
    <row r="227" spans="1:7" x14ac:dyDescent="0.3">
      <c r="A227" s="5" t="s">
        <v>222</v>
      </c>
      <c r="B227" s="6">
        <v>4833</v>
      </c>
      <c r="C227" s="6">
        <v>4836</v>
      </c>
      <c r="D227" s="6">
        <v>4850</v>
      </c>
      <c r="E227" s="6">
        <v>4808</v>
      </c>
      <c r="F227" s="6">
        <v>4798</v>
      </c>
      <c r="G227" s="6">
        <v>4745</v>
      </c>
    </row>
    <row r="228" spans="1:7" x14ac:dyDescent="0.3">
      <c r="A228" s="5" t="s">
        <v>223</v>
      </c>
      <c r="B228" s="6">
        <v>4</v>
      </c>
      <c r="C228" s="6">
        <v>4</v>
      </c>
      <c r="D228" s="6">
        <v>4</v>
      </c>
      <c r="E228" s="6">
        <v>4</v>
      </c>
      <c r="F228" s="6">
        <v>4</v>
      </c>
      <c r="G228" s="6">
        <v>4</v>
      </c>
    </row>
    <row r="229" spans="1:7" x14ac:dyDescent="0.3">
      <c r="A229" s="5" t="s">
        <v>224</v>
      </c>
      <c r="B229" s="6">
        <v>444</v>
      </c>
      <c r="C229" s="6">
        <v>443</v>
      </c>
      <c r="D229" s="6">
        <v>447</v>
      </c>
      <c r="E229" s="6">
        <v>445</v>
      </c>
      <c r="F229" s="6">
        <v>446</v>
      </c>
      <c r="G229" s="6">
        <v>444</v>
      </c>
    </row>
    <row r="230" spans="1:7" x14ac:dyDescent="0.3">
      <c r="A230" s="5" t="s">
        <v>225</v>
      </c>
      <c r="B230" s="6">
        <v>1289</v>
      </c>
      <c r="C230" s="6">
        <v>1288</v>
      </c>
      <c r="D230" s="6">
        <v>1297</v>
      </c>
      <c r="E230" s="6">
        <v>1291</v>
      </c>
      <c r="F230" s="6">
        <v>1295</v>
      </c>
      <c r="G230" s="6">
        <v>1282</v>
      </c>
    </row>
    <row r="231" spans="1:7" x14ac:dyDescent="0.3">
      <c r="A231" s="5" t="s">
        <v>226</v>
      </c>
      <c r="B231" s="6">
        <v>2183</v>
      </c>
      <c r="C231" s="6">
        <v>2181</v>
      </c>
      <c r="D231" s="6">
        <v>2199</v>
      </c>
      <c r="E231" s="6">
        <v>2188</v>
      </c>
      <c r="F231" s="6">
        <v>2196</v>
      </c>
      <c r="G231" s="6">
        <v>2173</v>
      </c>
    </row>
    <row r="232" spans="1:7" x14ac:dyDescent="0.3">
      <c r="A232" s="5" t="s">
        <v>227</v>
      </c>
      <c r="B232" s="6">
        <v>870</v>
      </c>
      <c r="C232" s="6">
        <v>868</v>
      </c>
      <c r="D232" s="6">
        <v>875</v>
      </c>
      <c r="E232" s="6">
        <v>868</v>
      </c>
      <c r="F232" s="6">
        <v>869</v>
      </c>
      <c r="G232" s="6">
        <v>861</v>
      </c>
    </row>
    <row r="233" spans="1:7" x14ac:dyDescent="0.3">
      <c r="A233" s="5" t="s">
        <v>228</v>
      </c>
      <c r="B233" s="6">
        <v>3008</v>
      </c>
      <c r="C233" s="6">
        <v>3003</v>
      </c>
      <c r="D233" s="6">
        <v>3025</v>
      </c>
      <c r="E233" s="6">
        <v>3009</v>
      </c>
      <c r="F233" s="6">
        <v>3008</v>
      </c>
      <c r="G233" s="6">
        <v>2980</v>
      </c>
    </row>
    <row r="234" spans="1:7" x14ac:dyDescent="0.3">
      <c r="A234" s="5" t="s">
        <v>229</v>
      </c>
      <c r="B234" s="6">
        <v>1341</v>
      </c>
      <c r="C234" s="6">
        <v>1339</v>
      </c>
      <c r="D234" s="6">
        <v>1349</v>
      </c>
      <c r="E234" s="6">
        <v>1352</v>
      </c>
      <c r="F234" s="6">
        <v>1355</v>
      </c>
      <c r="G234" s="6">
        <v>1351</v>
      </c>
    </row>
    <row r="235" spans="1:7" x14ac:dyDescent="0.3">
      <c r="A235" s="5" t="s">
        <v>230</v>
      </c>
      <c r="B235" s="6">
        <v>2252</v>
      </c>
      <c r="C235" s="6">
        <v>2250</v>
      </c>
      <c r="D235" s="6">
        <v>2272</v>
      </c>
      <c r="E235" s="6">
        <v>2266</v>
      </c>
      <c r="F235" s="6">
        <v>2273</v>
      </c>
      <c r="G235" s="6">
        <v>2292</v>
      </c>
    </row>
    <row r="236" spans="1:7" x14ac:dyDescent="0.3">
      <c r="A236" s="5" t="s">
        <v>231</v>
      </c>
      <c r="B236" s="6">
        <v>452</v>
      </c>
      <c r="C236" s="6">
        <v>452</v>
      </c>
      <c r="D236" s="6">
        <v>456</v>
      </c>
      <c r="E236" s="6">
        <v>455</v>
      </c>
      <c r="F236" s="6">
        <v>454</v>
      </c>
      <c r="G236" s="6">
        <v>457</v>
      </c>
    </row>
    <row r="237" spans="1:7" x14ac:dyDescent="0.3">
      <c r="A237" s="5" t="s">
        <v>232</v>
      </c>
      <c r="B237" s="6">
        <v>570</v>
      </c>
      <c r="C237" s="6">
        <v>571</v>
      </c>
      <c r="D237" s="6">
        <v>578</v>
      </c>
      <c r="E237" s="6">
        <v>580</v>
      </c>
      <c r="F237" s="6">
        <v>581</v>
      </c>
      <c r="G237" s="6">
        <v>575</v>
      </c>
    </row>
    <row r="238" spans="1:7" x14ac:dyDescent="0.3">
      <c r="A238" s="5" t="s">
        <v>233</v>
      </c>
      <c r="B238" s="6">
        <v>231</v>
      </c>
      <c r="C238" s="6">
        <v>231</v>
      </c>
      <c r="D238" s="6">
        <v>233</v>
      </c>
      <c r="E238" s="6">
        <v>233</v>
      </c>
      <c r="F238" s="6">
        <v>234</v>
      </c>
      <c r="G238" s="6">
        <v>234</v>
      </c>
    </row>
    <row r="239" spans="1:7" x14ac:dyDescent="0.3">
      <c r="A239" s="5" t="s">
        <v>234</v>
      </c>
      <c r="B239" s="6">
        <v>990</v>
      </c>
      <c r="C239" s="6">
        <v>991</v>
      </c>
      <c r="D239" s="6">
        <v>1002</v>
      </c>
      <c r="E239" s="6">
        <v>999</v>
      </c>
      <c r="F239" s="6">
        <v>1005</v>
      </c>
      <c r="G239" s="6">
        <v>997</v>
      </c>
    </row>
    <row r="240" spans="1:7" x14ac:dyDescent="0.3">
      <c r="A240" s="5" t="s">
        <v>235</v>
      </c>
      <c r="B240" s="6">
        <v>1943</v>
      </c>
      <c r="C240" s="6">
        <v>1942</v>
      </c>
      <c r="D240" s="6">
        <v>1956</v>
      </c>
      <c r="E240" s="6">
        <v>1940</v>
      </c>
      <c r="F240" s="6">
        <v>1932</v>
      </c>
      <c r="G240" s="6">
        <v>1916</v>
      </c>
    </row>
    <row r="241" spans="1:7" x14ac:dyDescent="0.3">
      <c r="A241" s="5" t="s">
        <v>236</v>
      </c>
      <c r="B241" s="6">
        <v>902</v>
      </c>
      <c r="C241" s="6">
        <v>903</v>
      </c>
      <c r="D241" s="6">
        <v>913</v>
      </c>
      <c r="E241" s="6">
        <v>909</v>
      </c>
      <c r="F241" s="6">
        <v>911</v>
      </c>
      <c r="G241" s="6">
        <v>902</v>
      </c>
    </row>
    <row r="242" spans="1:7" x14ac:dyDescent="0.3">
      <c r="A242" s="5" t="s">
        <v>237</v>
      </c>
      <c r="B242" s="6">
        <v>1394</v>
      </c>
      <c r="C242" s="6">
        <v>1395</v>
      </c>
      <c r="D242" s="6">
        <v>1411</v>
      </c>
      <c r="E242" s="6">
        <v>1406</v>
      </c>
      <c r="F242" s="6">
        <v>1408</v>
      </c>
      <c r="G242" s="6">
        <v>1396</v>
      </c>
    </row>
    <row r="243" spans="1:7" x14ac:dyDescent="0.3">
      <c r="A243" s="5" t="s">
        <v>238</v>
      </c>
      <c r="B243" s="6">
        <v>2985</v>
      </c>
      <c r="C243" s="6">
        <v>2985</v>
      </c>
      <c r="D243" s="6">
        <v>3018</v>
      </c>
      <c r="E243" s="6">
        <v>3005</v>
      </c>
      <c r="F243" s="6">
        <v>3002</v>
      </c>
      <c r="G243" s="6">
        <v>2993</v>
      </c>
    </row>
    <row r="244" spans="1:7" x14ac:dyDescent="0.3">
      <c r="A244" s="5" t="s">
        <v>239</v>
      </c>
      <c r="B244" s="6">
        <v>10686</v>
      </c>
      <c r="C244" s="6">
        <v>10694</v>
      </c>
      <c r="D244" s="6">
        <v>10809</v>
      </c>
      <c r="E244" s="6">
        <v>10763</v>
      </c>
      <c r="F244" s="6">
        <v>10736</v>
      </c>
      <c r="G244" s="6">
        <v>10657</v>
      </c>
    </row>
    <row r="245" spans="1:7" x14ac:dyDescent="0.3">
      <c r="A245" s="5" t="s">
        <v>240</v>
      </c>
      <c r="B245" s="6">
        <v>3447</v>
      </c>
      <c r="C245" s="6">
        <v>3449</v>
      </c>
      <c r="D245" s="6">
        <v>3486</v>
      </c>
      <c r="E245" s="6">
        <v>3470</v>
      </c>
      <c r="F245" s="6">
        <v>3472</v>
      </c>
      <c r="G245" s="6">
        <v>3441</v>
      </c>
    </row>
    <row r="246" spans="1:7" x14ac:dyDescent="0.3">
      <c r="A246" s="5" t="s">
        <v>241</v>
      </c>
      <c r="B246" s="6">
        <v>2170</v>
      </c>
      <c r="C246" s="6">
        <v>2169</v>
      </c>
      <c r="D246" s="6">
        <v>2192</v>
      </c>
      <c r="E246" s="6">
        <v>2183</v>
      </c>
      <c r="F246" s="6">
        <v>2179</v>
      </c>
      <c r="G246" s="6">
        <v>2164</v>
      </c>
    </row>
    <row r="247" spans="1:7" x14ac:dyDescent="0.3">
      <c r="A247" s="5" t="s">
        <v>242</v>
      </c>
      <c r="B247" s="6">
        <v>3614</v>
      </c>
      <c r="C247" s="6">
        <v>3614</v>
      </c>
      <c r="D247" s="6">
        <v>3655</v>
      </c>
      <c r="E247" s="6">
        <v>3645</v>
      </c>
      <c r="F247" s="6">
        <v>3640</v>
      </c>
      <c r="G247" s="6">
        <v>3627</v>
      </c>
    </row>
    <row r="248" spans="1:7" x14ac:dyDescent="0.3">
      <c r="A248" s="5" t="s">
        <v>243</v>
      </c>
      <c r="B248" s="6">
        <v>638</v>
      </c>
      <c r="C248" s="6">
        <v>638</v>
      </c>
      <c r="D248" s="6">
        <v>644</v>
      </c>
      <c r="E248" s="6">
        <v>639</v>
      </c>
      <c r="F248" s="6">
        <v>647</v>
      </c>
      <c r="G248" s="6">
        <v>650</v>
      </c>
    </row>
    <row r="249" spans="1:7" x14ac:dyDescent="0.3">
      <c r="A249" s="5" t="s">
        <v>244</v>
      </c>
      <c r="B249" s="6">
        <v>914</v>
      </c>
      <c r="C249" s="6">
        <v>913</v>
      </c>
      <c r="D249" s="6">
        <v>933</v>
      </c>
      <c r="E249" s="6">
        <v>940</v>
      </c>
      <c r="F249" s="6">
        <v>952</v>
      </c>
      <c r="G249" s="6">
        <v>956</v>
      </c>
    </row>
    <row r="250" spans="1:7" x14ac:dyDescent="0.3">
      <c r="A250" s="5" t="s">
        <v>245</v>
      </c>
      <c r="B250" s="6">
        <v>684</v>
      </c>
      <c r="C250" s="6">
        <v>684</v>
      </c>
      <c r="D250" s="6">
        <v>691</v>
      </c>
      <c r="E250" s="6">
        <v>688</v>
      </c>
      <c r="F250" s="6">
        <v>687</v>
      </c>
      <c r="G250" s="6">
        <v>684</v>
      </c>
    </row>
    <row r="251" spans="1:7" x14ac:dyDescent="0.3">
      <c r="A251" s="5" t="s">
        <v>246</v>
      </c>
      <c r="B251" s="6">
        <v>1098</v>
      </c>
      <c r="C251" s="6">
        <v>1097</v>
      </c>
      <c r="D251" s="6">
        <v>1108</v>
      </c>
      <c r="E251" s="6">
        <v>1100</v>
      </c>
      <c r="F251" s="6">
        <v>1094</v>
      </c>
      <c r="G251" s="6">
        <v>1087</v>
      </c>
    </row>
    <row r="252" spans="1:7" x14ac:dyDescent="0.3">
      <c r="A252" s="5" t="s">
        <v>247</v>
      </c>
      <c r="B252" s="6">
        <v>2746</v>
      </c>
      <c r="C252" s="6">
        <v>2748</v>
      </c>
      <c r="D252" s="6">
        <v>2780</v>
      </c>
      <c r="E252" s="6">
        <v>2768</v>
      </c>
      <c r="F252" s="6">
        <v>2771</v>
      </c>
      <c r="G252" s="6">
        <v>2747</v>
      </c>
    </row>
    <row r="253" spans="1:7" x14ac:dyDescent="0.3">
      <c r="A253" s="5" t="s">
        <v>248</v>
      </c>
      <c r="B253" s="6">
        <v>1563</v>
      </c>
      <c r="C253" s="6">
        <v>1564</v>
      </c>
      <c r="D253" s="6">
        <v>1581</v>
      </c>
      <c r="E253" s="6">
        <v>1572</v>
      </c>
      <c r="F253" s="6">
        <v>1573</v>
      </c>
      <c r="G253" s="6">
        <v>1560</v>
      </c>
    </row>
    <row r="254" spans="1:7" x14ac:dyDescent="0.3">
      <c r="A254" s="5" t="s">
        <v>249</v>
      </c>
      <c r="B254" s="6">
        <v>9071</v>
      </c>
      <c r="C254" s="6">
        <v>9066</v>
      </c>
      <c r="D254" s="6">
        <v>9150</v>
      </c>
      <c r="E254" s="6">
        <v>9094</v>
      </c>
      <c r="F254" s="6">
        <v>9060</v>
      </c>
      <c r="G254" s="6">
        <v>9028</v>
      </c>
    </row>
    <row r="255" spans="1:7" x14ac:dyDescent="0.3">
      <c r="A255" s="5" t="s">
        <v>250</v>
      </c>
      <c r="B255" s="6">
        <v>715</v>
      </c>
      <c r="C255" s="6">
        <v>715</v>
      </c>
      <c r="D255" s="6">
        <v>727</v>
      </c>
      <c r="E255" s="6">
        <v>729</v>
      </c>
      <c r="F255" s="6">
        <v>731</v>
      </c>
      <c r="G255" s="6">
        <v>728</v>
      </c>
    </row>
    <row r="256" spans="1:7" x14ac:dyDescent="0.3">
      <c r="A256" s="5" t="s">
        <v>251</v>
      </c>
      <c r="B256" s="6">
        <v>2838</v>
      </c>
      <c r="C256" s="6">
        <v>2838</v>
      </c>
      <c r="D256" s="6">
        <v>2870</v>
      </c>
      <c r="E256" s="6">
        <v>2861</v>
      </c>
      <c r="F256" s="6">
        <v>2855</v>
      </c>
      <c r="G256" s="6">
        <v>2834</v>
      </c>
    </row>
    <row r="257" spans="1:7" x14ac:dyDescent="0.3">
      <c r="A257" s="5" t="s">
        <v>252</v>
      </c>
      <c r="B257" s="6">
        <v>628</v>
      </c>
      <c r="C257" s="6">
        <v>628</v>
      </c>
      <c r="D257" s="6">
        <v>635</v>
      </c>
      <c r="E257" s="6">
        <v>632</v>
      </c>
      <c r="F257" s="6">
        <v>630</v>
      </c>
      <c r="G257" s="6">
        <v>628</v>
      </c>
    </row>
    <row r="258" spans="1:7" x14ac:dyDescent="0.3">
      <c r="A258" s="5" t="s">
        <v>253</v>
      </c>
      <c r="B258" s="6">
        <v>1349</v>
      </c>
      <c r="C258" s="6">
        <v>1348</v>
      </c>
      <c r="D258" s="6">
        <v>1363</v>
      </c>
      <c r="E258" s="6">
        <v>1366</v>
      </c>
      <c r="F258" s="6">
        <v>1370</v>
      </c>
      <c r="G258" s="6">
        <v>1363</v>
      </c>
    </row>
    <row r="259" spans="1:7" x14ac:dyDescent="0.3">
      <c r="A259" s="5" t="s">
        <v>254</v>
      </c>
      <c r="B259" s="6">
        <v>3552</v>
      </c>
      <c r="C259" s="6">
        <v>3548</v>
      </c>
      <c r="D259" s="6">
        <v>3579</v>
      </c>
      <c r="E259" s="6">
        <v>3560</v>
      </c>
      <c r="F259" s="6">
        <v>3548</v>
      </c>
      <c r="G259" s="6">
        <v>3522</v>
      </c>
    </row>
    <row r="260" spans="1:7" x14ac:dyDescent="0.3">
      <c r="A260" s="7" t="s">
        <v>255</v>
      </c>
      <c r="B260" s="8">
        <v>3005</v>
      </c>
      <c r="C260" s="8">
        <v>3005</v>
      </c>
      <c r="D260" s="8">
        <v>3042</v>
      </c>
      <c r="E260" s="8">
        <v>3034</v>
      </c>
      <c r="F260" s="8">
        <v>3028</v>
      </c>
      <c r="G260" s="8">
        <v>3008</v>
      </c>
    </row>
    <row r="261" spans="1:7" ht="24" customHeight="1" x14ac:dyDescent="0.3">
      <c r="A261" s="9" t="s">
        <v>261</v>
      </c>
      <c r="B261" s="10"/>
      <c r="C261" s="10"/>
      <c r="D261" s="10"/>
      <c r="E261" s="10"/>
      <c r="F261" s="10"/>
      <c r="G261" s="10"/>
    </row>
    <row r="262" spans="1:7" ht="49.05" customHeight="1" x14ac:dyDescent="0.3">
      <c r="A262" s="19" t="s">
        <v>262</v>
      </c>
      <c r="B262" s="20"/>
      <c r="C262" s="20"/>
      <c r="D262" s="20"/>
      <c r="E262" s="20"/>
      <c r="F262" s="20"/>
      <c r="G262" s="21"/>
    </row>
    <row r="263" spans="1:7" x14ac:dyDescent="0.3">
      <c r="A263" s="22" t="s">
        <v>263</v>
      </c>
      <c r="B263" s="23"/>
      <c r="C263" s="23"/>
      <c r="D263" s="23"/>
      <c r="E263" s="23"/>
      <c r="F263" s="23"/>
      <c r="G263" s="24"/>
    </row>
    <row r="264" spans="1:7" ht="12.75" customHeight="1" x14ac:dyDescent="0.3">
      <c r="A264" s="25" t="s">
        <v>264</v>
      </c>
      <c r="B264" s="26"/>
      <c r="C264" s="26"/>
      <c r="D264" s="26"/>
      <c r="E264" s="26"/>
      <c r="F264" s="26"/>
      <c r="G264" s="27"/>
    </row>
    <row r="265" spans="1:7" ht="12.75" customHeight="1" x14ac:dyDescent="0.3">
      <c r="A265" s="25" t="s">
        <v>265</v>
      </c>
      <c r="B265" s="26"/>
      <c r="C265" s="26"/>
      <c r="D265" s="26"/>
      <c r="E265" s="26"/>
      <c r="F265" s="26"/>
      <c r="G265" s="27"/>
    </row>
    <row r="266" spans="1:7" x14ac:dyDescent="0.3">
      <c r="A266" s="28" t="s">
        <v>266</v>
      </c>
      <c r="B266" s="29"/>
      <c r="C266" s="29"/>
      <c r="D266" s="29"/>
      <c r="E266" s="29"/>
      <c r="F266" s="29"/>
      <c r="G266" s="30"/>
    </row>
  </sheetData>
  <mergeCells count="11">
    <mergeCell ref="A262:G262"/>
    <mergeCell ref="A263:G263"/>
    <mergeCell ref="A264:G264"/>
    <mergeCell ref="A265:G265"/>
    <mergeCell ref="A266:G266"/>
    <mergeCell ref="A261:G261"/>
    <mergeCell ref="A1:G1"/>
    <mergeCell ref="A2:G2"/>
    <mergeCell ref="A3:A4"/>
    <mergeCell ref="C3:G3"/>
    <mergeCell ref="B3:B4"/>
  </mergeCells>
  <pageMargins left="0.25" right="0.25" top="0.75" bottom="1" header="0.5" footer="0.5"/>
  <pageSetup orientation="landscape" horizontalDpi="200" verticalDpi="200" r:id="rId1"/>
  <headerFooter alignWithMargins="0"/>
  <colBreaks count="1" manualBreakCount="1">
    <brk id="5"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310D6-D999-4325-97A6-F8C092A31166}">
  <dimension ref="A1:L263"/>
  <sheetViews>
    <sheetView workbookViewId="0">
      <selection activeCell="H133" sqref="H133"/>
    </sheetView>
  </sheetViews>
  <sheetFormatPr defaultRowHeight="14.4" x14ac:dyDescent="0.3"/>
  <cols>
    <col min="1" max="1" width="23.44140625" style="34" bestFit="1" customWidth="1"/>
    <col min="2" max="2" width="23.44140625" style="34" customWidth="1"/>
    <col min="3" max="3" width="25.77734375" style="34" bestFit="1" customWidth="1"/>
    <col min="4" max="8" width="6.44140625" style="34" bestFit="1" customWidth="1"/>
    <col min="9" max="9" width="12.33203125" style="33" customWidth="1"/>
    <col min="10" max="10" width="40.5546875" style="33" bestFit="1" customWidth="1"/>
    <col min="11" max="11" width="30.5546875" style="33" bestFit="1" customWidth="1"/>
    <col min="12" max="12" width="23.44140625" style="33" bestFit="1" customWidth="1"/>
    <col min="13" max="16384" width="8.88671875" style="33"/>
  </cols>
  <sheetData>
    <row r="1" spans="1:12" x14ac:dyDescent="0.3">
      <c r="A1" s="36" t="s">
        <v>258</v>
      </c>
      <c r="B1" s="36" t="s">
        <v>523</v>
      </c>
      <c r="C1" s="35" t="s">
        <v>558</v>
      </c>
      <c r="D1" s="35">
        <v>2020</v>
      </c>
      <c r="E1" s="35">
        <v>2021</v>
      </c>
      <c r="F1" s="35">
        <v>2022</v>
      </c>
      <c r="G1" s="35">
        <v>2023</v>
      </c>
      <c r="H1" s="35">
        <v>2024</v>
      </c>
      <c r="I1" s="39" t="s">
        <v>559</v>
      </c>
      <c r="J1" s="40" t="s">
        <v>561</v>
      </c>
      <c r="K1" s="40" t="s">
        <v>562</v>
      </c>
      <c r="L1" s="40" t="s">
        <v>563</v>
      </c>
    </row>
    <row r="2" spans="1:12" x14ac:dyDescent="0.3">
      <c r="A2" s="34" t="s">
        <v>267</v>
      </c>
      <c r="B2" s="34" t="s">
        <v>525</v>
      </c>
      <c r="C2" s="32">
        <v>1355</v>
      </c>
      <c r="D2" s="32">
        <v>1353</v>
      </c>
      <c r="E2" s="32">
        <v>1350</v>
      </c>
      <c r="F2" s="32">
        <v>1351</v>
      </c>
      <c r="G2" s="32">
        <v>1354</v>
      </c>
      <c r="H2" s="32">
        <v>1351</v>
      </c>
      <c r="I2" s="33">
        <v>107710362</v>
      </c>
      <c r="J2" s="33" t="s">
        <v>564</v>
      </c>
    </row>
    <row r="3" spans="1:12" ht="14.4" customHeight="1" x14ac:dyDescent="0.3">
      <c r="A3" s="34" t="s">
        <v>268</v>
      </c>
      <c r="B3" s="34" t="s">
        <v>526</v>
      </c>
      <c r="C3" s="32">
        <v>1227</v>
      </c>
      <c r="D3" s="32">
        <v>1227</v>
      </c>
      <c r="E3" s="32">
        <v>1227</v>
      </c>
      <c r="F3" s="32">
        <v>1232</v>
      </c>
      <c r="G3" s="32">
        <v>1242</v>
      </c>
      <c r="H3" s="32">
        <v>1247</v>
      </c>
      <c r="I3" s="33">
        <v>113158876</v>
      </c>
      <c r="J3" s="33" t="s">
        <v>565</v>
      </c>
    </row>
    <row r="4" spans="1:12" x14ac:dyDescent="0.3">
      <c r="A4" s="34" t="s">
        <v>269</v>
      </c>
      <c r="B4" s="34" t="s">
        <v>527</v>
      </c>
      <c r="C4" s="32">
        <v>3779</v>
      </c>
      <c r="D4" s="32">
        <v>3775</v>
      </c>
      <c r="E4" s="32">
        <v>3765</v>
      </c>
      <c r="F4" s="32">
        <v>3768</v>
      </c>
      <c r="G4" s="32">
        <v>3781</v>
      </c>
      <c r="H4" s="32">
        <v>3779</v>
      </c>
      <c r="I4" s="33">
        <v>105018080</v>
      </c>
      <c r="J4" s="33" t="s">
        <v>566</v>
      </c>
    </row>
    <row r="5" spans="1:12" x14ac:dyDescent="0.3">
      <c r="A5" s="34" t="s">
        <v>270</v>
      </c>
      <c r="B5" s="34">
        <v>16000</v>
      </c>
      <c r="C5" s="32">
        <v>1209</v>
      </c>
      <c r="D5" s="32">
        <v>1209</v>
      </c>
      <c r="E5" s="32">
        <v>1225</v>
      </c>
      <c r="F5" s="32">
        <v>1249</v>
      </c>
      <c r="G5" s="32">
        <v>1273</v>
      </c>
      <c r="H5" s="32">
        <v>1294</v>
      </c>
      <c r="I5" s="33">
        <v>73990774</v>
      </c>
      <c r="J5" s="33" t="s">
        <v>565</v>
      </c>
    </row>
    <row r="6" spans="1:12" x14ac:dyDescent="0.3">
      <c r="A6" s="34" t="s">
        <v>271</v>
      </c>
      <c r="B6" s="34">
        <v>26300</v>
      </c>
      <c r="C6" s="32">
        <v>2644</v>
      </c>
      <c r="D6" s="32">
        <v>2642</v>
      </c>
      <c r="E6" s="32">
        <v>2641</v>
      </c>
      <c r="F6" s="32">
        <v>2652</v>
      </c>
      <c r="G6" s="32">
        <v>2675</v>
      </c>
      <c r="H6" s="32">
        <v>2690</v>
      </c>
      <c r="I6" s="33">
        <v>122981523</v>
      </c>
      <c r="J6" s="33" t="s">
        <v>564</v>
      </c>
    </row>
    <row r="7" spans="1:12" x14ac:dyDescent="0.3">
      <c r="A7" s="34" t="s">
        <v>272</v>
      </c>
      <c r="B7" s="34">
        <v>28600</v>
      </c>
      <c r="C7" s="32">
        <v>174</v>
      </c>
      <c r="D7" s="32">
        <v>174</v>
      </c>
      <c r="E7" s="32">
        <v>176</v>
      </c>
      <c r="F7" s="32">
        <v>179</v>
      </c>
      <c r="G7" s="32">
        <v>182</v>
      </c>
      <c r="H7" s="32">
        <v>185</v>
      </c>
      <c r="I7" s="33">
        <v>53303535</v>
      </c>
      <c r="J7" s="33" t="s">
        <v>567</v>
      </c>
    </row>
    <row r="8" spans="1:12" x14ac:dyDescent="0.3">
      <c r="A8" s="34" t="s">
        <v>273</v>
      </c>
      <c r="B8" s="34">
        <v>29575</v>
      </c>
      <c r="C8" s="32">
        <v>301</v>
      </c>
      <c r="D8" s="32">
        <v>301</v>
      </c>
      <c r="E8" s="32">
        <v>300</v>
      </c>
      <c r="F8" s="32">
        <v>301</v>
      </c>
      <c r="G8" s="32">
        <v>305</v>
      </c>
      <c r="H8" s="32">
        <v>304</v>
      </c>
      <c r="I8" s="33">
        <v>131792676</v>
      </c>
      <c r="J8" s="33" t="s">
        <v>568</v>
      </c>
    </row>
    <row r="9" spans="1:12" x14ac:dyDescent="0.3">
      <c r="A9" s="34" t="s">
        <v>274</v>
      </c>
      <c r="B9" s="34">
        <v>31525</v>
      </c>
      <c r="C9" s="32">
        <v>355</v>
      </c>
      <c r="D9" s="32">
        <v>354</v>
      </c>
      <c r="E9" s="32">
        <v>354</v>
      </c>
      <c r="F9" s="32">
        <v>354</v>
      </c>
      <c r="G9" s="32">
        <v>357</v>
      </c>
      <c r="H9" s="32">
        <v>358</v>
      </c>
      <c r="I9" s="33">
        <v>99657749</v>
      </c>
      <c r="J9" s="33" t="s">
        <v>568</v>
      </c>
    </row>
    <row r="10" spans="1:12" x14ac:dyDescent="0.3">
      <c r="A10" s="34" t="s">
        <v>275</v>
      </c>
      <c r="B10" s="34">
        <v>39325</v>
      </c>
      <c r="C10" s="32">
        <v>989</v>
      </c>
      <c r="D10" s="32">
        <v>990</v>
      </c>
      <c r="E10" s="32">
        <v>997</v>
      </c>
      <c r="F10" s="32">
        <v>1003</v>
      </c>
      <c r="G10" s="32">
        <v>1011</v>
      </c>
      <c r="H10" s="32">
        <v>1018</v>
      </c>
      <c r="I10" s="33">
        <v>53966710</v>
      </c>
      <c r="J10" s="33" t="s">
        <v>567</v>
      </c>
    </row>
    <row r="11" spans="1:12" x14ac:dyDescent="0.3">
      <c r="A11" s="34" t="s">
        <v>276</v>
      </c>
      <c r="B11" s="34">
        <v>40075</v>
      </c>
      <c r="C11" s="32">
        <v>1328</v>
      </c>
      <c r="D11" s="32">
        <v>1328</v>
      </c>
      <c r="E11" s="32">
        <v>1330</v>
      </c>
      <c r="F11" s="32">
        <v>1344</v>
      </c>
      <c r="G11" s="32">
        <v>1363</v>
      </c>
      <c r="H11" s="32">
        <v>1379</v>
      </c>
      <c r="I11" s="33">
        <v>118130903</v>
      </c>
      <c r="J11" s="33" t="s">
        <v>569</v>
      </c>
    </row>
    <row r="12" spans="1:12" x14ac:dyDescent="0.3">
      <c r="A12" s="34" t="s">
        <v>277</v>
      </c>
      <c r="B12" s="34">
        <v>44350</v>
      </c>
      <c r="C12" s="32">
        <v>9147</v>
      </c>
      <c r="D12" s="32">
        <v>9149</v>
      </c>
      <c r="E12" s="32">
        <v>9145</v>
      </c>
      <c r="F12" s="32">
        <v>9158</v>
      </c>
      <c r="G12" s="32">
        <v>9194</v>
      </c>
      <c r="H12" s="32">
        <v>9214</v>
      </c>
      <c r="I12" s="33">
        <v>101608654</v>
      </c>
      <c r="J12" s="33" t="s">
        <v>565</v>
      </c>
    </row>
    <row r="13" spans="1:12" x14ac:dyDescent="0.3">
      <c r="A13" s="34" t="s">
        <v>278</v>
      </c>
      <c r="B13" s="34">
        <v>45550</v>
      </c>
      <c r="C13" s="32">
        <v>2075</v>
      </c>
      <c r="D13" s="32">
        <v>2076</v>
      </c>
      <c r="E13" s="32">
        <v>2096</v>
      </c>
      <c r="F13" s="32">
        <v>2131</v>
      </c>
      <c r="G13" s="32">
        <v>2170</v>
      </c>
      <c r="H13" s="32">
        <v>2196</v>
      </c>
      <c r="I13" s="33">
        <v>92963472</v>
      </c>
      <c r="J13" s="33" t="s">
        <v>566</v>
      </c>
    </row>
    <row r="14" spans="1:12" x14ac:dyDescent="0.3">
      <c r="A14" s="34" t="s">
        <v>279</v>
      </c>
      <c r="B14" s="34">
        <v>48700</v>
      </c>
      <c r="C14" s="32">
        <v>1699</v>
      </c>
      <c r="D14" s="32">
        <v>1701</v>
      </c>
      <c r="E14" s="32">
        <v>1703</v>
      </c>
      <c r="F14" s="32">
        <v>1722</v>
      </c>
      <c r="G14" s="32">
        <v>1739</v>
      </c>
      <c r="H14" s="32">
        <v>1744</v>
      </c>
      <c r="I14" s="33">
        <v>106590692</v>
      </c>
      <c r="J14" s="33" t="s">
        <v>566</v>
      </c>
    </row>
    <row r="15" spans="1:12" x14ac:dyDescent="0.3">
      <c r="A15" s="34" t="s">
        <v>280</v>
      </c>
      <c r="B15" s="34">
        <v>53725</v>
      </c>
      <c r="C15" s="32">
        <v>1249</v>
      </c>
      <c r="D15" s="32">
        <v>1247</v>
      </c>
      <c r="E15" s="32">
        <v>1246</v>
      </c>
      <c r="F15" s="32">
        <v>1248</v>
      </c>
      <c r="G15" s="32">
        <v>1254</v>
      </c>
      <c r="H15" s="32">
        <v>1255</v>
      </c>
      <c r="I15" s="33">
        <v>122300017</v>
      </c>
      <c r="J15" s="33" t="s">
        <v>570</v>
      </c>
    </row>
    <row r="16" spans="1:12" x14ac:dyDescent="0.3">
      <c r="A16" s="34" t="s">
        <v>281</v>
      </c>
      <c r="B16" s="34">
        <v>53950</v>
      </c>
      <c r="C16" s="32">
        <v>649</v>
      </c>
      <c r="D16" s="32">
        <v>652</v>
      </c>
      <c r="E16" s="32">
        <v>661</v>
      </c>
      <c r="F16" s="32">
        <v>665</v>
      </c>
      <c r="G16" s="32">
        <v>666</v>
      </c>
      <c r="H16" s="32">
        <v>666</v>
      </c>
      <c r="I16" s="33">
        <v>40092401</v>
      </c>
      <c r="J16" s="33" t="s">
        <v>564</v>
      </c>
    </row>
    <row r="17" spans="1:12" x14ac:dyDescent="0.3">
      <c r="A17" s="34" t="s">
        <v>282</v>
      </c>
      <c r="B17" s="34">
        <v>59650</v>
      </c>
      <c r="C17" s="32">
        <v>735</v>
      </c>
      <c r="D17" s="32">
        <v>735</v>
      </c>
      <c r="E17" s="32">
        <v>737</v>
      </c>
      <c r="F17" s="32">
        <v>743</v>
      </c>
      <c r="G17" s="32">
        <v>746</v>
      </c>
      <c r="H17" s="32">
        <v>744</v>
      </c>
      <c r="I17" s="33">
        <v>127650280</v>
      </c>
      <c r="J17" s="33" t="s">
        <v>565</v>
      </c>
    </row>
    <row r="18" spans="1:12" x14ac:dyDescent="0.3">
      <c r="A18" s="34" t="s">
        <v>283</v>
      </c>
      <c r="B18" s="34">
        <v>62575</v>
      </c>
      <c r="C18" s="32">
        <v>1222</v>
      </c>
      <c r="D18" s="32">
        <v>1220</v>
      </c>
      <c r="E18" s="32">
        <v>1216</v>
      </c>
      <c r="F18" s="32">
        <v>1219</v>
      </c>
      <c r="G18" s="32">
        <v>1233</v>
      </c>
      <c r="H18" s="32">
        <v>1246</v>
      </c>
      <c r="I18" s="33">
        <v>74956495</v>
      </c>
      <c r="J18" s="33" t="s">
        <v>565</v>
      </c>
    </row>
    <row r="19" spans="1:12" x14ac:dyDescent="0.3">
      <c r="A19" s="34" t="s">
        <v>284</v>
      </c>
      <c r="B19" s="34">
        <v>65050</v>
      </c>
      <c r="C19" s="32">
        <v>1251</v>
      </c>
      <c r="D19" s="32">
        <v>1249</v>
      </c>
      <c r="E19" s="32">
        <v>1253</v>
      </c>
      <c r="F19" s="32">
        <v>1264</v>
      </c>
      <c r="G19" s="32">
        <v>1276</v>
      </c>
      <c r="H19" s="32">
        <v>1287</v>
      </c>
      <c r="I19" s="33">
        <v>111950012</v>
      </c>
      <c r="J19" s="33" t="s">
        <v>565</v>
      </c>
    </row>
    <row r="20" spans="1:12" x14ac:dyDescent="0.3">
      <c r="A20" s="34" t="s">
        <v>285</v>
      </c>
      <c r="B20" s="34">
        <v>70075</v>
      </c>
      <c r="C20" s="32">
        <v>1756</v>
      </c>
      <c r="D20" s="32">
        <v>1757</v>
      </c>
      <c r="E20" s="32">
        <v>1766</v>
      </c>
      <c r="F20" s="32">
        <v>1789</v>
      </c>
      <c r="G20" s="32">
        <v>1801</v>
      </c>
      <c r="H20" s="32">
        <v>1812</v>
      </c>
      <c r="I20" s="33">
        <v>117485652</v>
      </c>
      <c r="J20" s="33" t="s">
        <v>566</v>
      </c>
    </row>
    <row r="21" spans="1:12" x14ac:dyDescent="0.3">
      <c r="A21" s="34" t="s">
        <v>286</v>
      </c>
      <c r="B21" s="34">
        <v>74650</v>
      </c>
      <c r="C21" s="32">
        <v>2554</v>
      </c>
      <c r="D21" s="32">
        <v>2554</v>
      </c>
      <c r="E21" s="32">
        <v>2566</v>
      </c>
      <c r="F21" s="32">
        <v>2570</v>
      </c>
      <c r="G21" s="32">
        <v>2577</v>
      </c>
      <c r="H21" s="32">
        <v>2582</v>
      </c>
      <c r="I21" s="33">
        <v>6359939</v>
      </c>
      <c r="J21" s="33" t="s">
        <v>564</v>
      </c>
    </row>
    <row r="22" spans="1:12" x14ac:dyDescent="0.3">
      <c r="A22" s="34" t="s">
        <v>287</v>
      </c>
      <c r="B22" s="34">
        <v>76075</v>
      </c>
      <c r="C22" s="32">
        <v>447</v>
      </c>
      <c r="D22" s="32">
        <v>446</v>
      </c>
      <c r="E22" s="32">
        <v>444</v>
      </c>
      <c r="F22" s="32">
        <v>450</v>
      </c>
      <c r="G22" s="32">
        <v>449</v>
      </c>
      <c r="H22" s="32">
        <v>451</v>
      </c>
      <c r="I22" s="33">
        <v>23610483</v>
      </c>
      <c r="J22" s="33" t="s">
        <v>564</v>
      </c>
    </row>
    <row r="23" spans="1:12" x14ac:dyDescent="0.3">
      <c r="A23" s="34" t="s">
        <v>288</v>
      </c>
      <c r="B23" s="34">
        <v>83275</v>
      </c>
      <c r="C23" s="32">
        <v>811</v>
      </c>
      <c r="D23" s="32">
        <v>812</v>
      </c>
      <c r="E23" s="32">
        <v>812</v>
      </c>
      <c r="F23" s="32">
        <v>821</v>
      </c>
      <c r="G23" s="32">
        <v>829</v>
      </c>
      <c r="H23" s="32">
        <v>837</v>
      </c>
      <c r="I23" s="33">
        <v>44282021</v>
      </c>
      <c r="J23" s="33" t="s">
        <v>565</v>
      </c>
    </row>
    <row r="24" spans="1:12" x14ac:dyDescent="0.3">
      <c r="A24" s="34" t="s">
        <v>289</v>
      </c>
      <c r="B24" s="34">
        <v>83800</v>
      </c>
      <c r="C24" s="32">
        <v>404</v>
      </c>
      <c r="D24" s="32">
        <v>403</v>
      </c>
      <c r="E24" s="32">
        <v>404</v>
      </c>
      <c r="F24" s="32">
        <v>406</v>
      </c>
      <c r="G24" s="32">
        <v>409</v>
      </c>
      <c r="H24" s="32">
        <v>408</v>
      </c>
      <c r="I24" s="33">
        <v>35227609</v>
      </c>
      <c r="J24" s="33" t="s">
        <v>567</v>
      </c>
    </row>
    <row r="25" spans="1:12" x14ac:dyDescent="0.3">
      <c r="A25" s="34" t="s">
        <v>290</v>
      </c>
      <c r="B25" s="34" t="s">
        <v>528</v>
      </c>
      <c r="C25" s="32">
        <v>2461</v>
      </c>
      <c r="D25" s="32">
        <v>2458</v>
      </c>
      <c r="E25" s="32">
        <v>2466</v>
      </c>
      <c r="F25" s="32">
        <v>2458</v>
      </c>
      <c r="G25" s="32">
        <v>2440</v>
      </c>
      <c r="H25" s="32">
        <v>2434</v>
      </c>
      <c r="I25" s="33">
        <v>108847991</v>
      </c>
      <c r="J25" s="33" t="s">
        <v>571</v>
      </c>
    </row>
    <row r="26" spans="1:12" x14ac:dyDescent="0.3">
      <c r="A26" s="34" t="s">
        <v>291</v>
      </c>
      <c r="B26" s="34" t="s">
        <v>529</v>
      </c>
      <c r="C26" s="32">
        <v>15324</v>
      </c>
      <c r="D26" s="32">
        <v>15306</v>
      </c>
      <c r="E26" s="32">
        <v>15331</v>
      </c>
      <c r="F26" s="32">
        <v>15293</v>
      </c>
      <c r="G26" s="32">
        <v>15197</v>
      </c>
      <c r="H26" s="32">
        <v>15121</v>
      </c>
      <c r="I26" s="33">
        <v>108648450</v>
      </c>
      <c r="J26" s="33" t="s">
        <v>572</v>
      </c>
      <c r="K26" s="33" t="s">
        <v>573</v>
      </c>
      <c r="L26" s="33" t="s">
        <v>574</v>
      </c>
    </row>
    <row r="27" spans="1:12" x14ac:dyDescent="0.3">
      <c r="A27" s="34" t="s">
        <v>292</v>
      </c>
      <c r="B27" s="34">
        <v>17725</v>
      </c>
      <c r="C27" s="32">
        <v>2139</v>
      </c>
      <c r="D27" s="32">
        <v>2136</v>
      </c>
      <c r="E27" s="32">
        <v>2148</v>
      </c>
      <c r="F27" s="32">
        <v>2148</v>
      </c>
      <c r="G27" s="32">
        <v>2140</v>
      </c>
      <c r="H27" s="32">
        <v>2140</v>
      </c>
      <c r="I27" s="33">
        <v>122692452</v>
      </c>
      <c r="J27" s="33" t="s">
        <v>575</v>
      </c>
    </row>
    <row r="28" spans="1:12" x14ac:dyDescent="0.3">
      <c r="A28" s="34" t="s">
        <v>293</v>
      </c>
      <c r="B28" s="34">
        <v>27962</v>
      </c>
      <c r="C28" s="32">
        <v>7</v>
      </c>
      <c r="D28" s="32">
        <v>7</v>
      </c>
      <c r="E28" s="32">
        <v>7</v>
      </c>
      <c r="F28" s="32">
        <v>7</v>
      </c>
      <c r="G28" s="32">
        <v>7</v>
      </c>
      <c r="H28" s="32">
        <v>7</v>
      </c>
      <c r="I28" s="33">
        <v>115027385</v>
      </c>
      <c r="J28" s="33" t="s">
        <v>576</v>
      </c>
    </row>
    <row r="29" spans="1:12" x14ac:dyDescent="0.3">
      <c r="A29" s="34" t="s">
        <v>294</v>
      </c>
      <c r="B29" s="34">
        <v>39025</v>
      </c>
      <c r="C29" s="32">
        <v>173</v>
      </c>
      <c r="D29" s="32">
        <v>173</v>
      </c>
      <c r="E29" s="32">
        <v>174</v>
      </c>
      <c r="F29" s="32">
        <v>173</v>
      </c>
      <c r="G29" s="32">
        <v>172</v>
      </c>
      <c r="H29" s="32">
        <v>172</v>
      </c>
      <c r="I29" s="33">
        <v>22934584</v>
      </c>
      <c r="J29" s="33" t="s">
        <v>575</v>
      </c>
    </row>
    <row r="30" spans="1:12" x14ac:dyDescent="0.3">
      <c r="A30" s="34" t="s">
        <v>295</v>
      </c>
      <c r="B30" s="34">
        <v>42850</v>
      </c>
      <c r="C30" s="32">
        <v>4483</v>
      </c>
      <c r="D30" s="32">
        <v>4480</v>
      </c>
      <c r="E30" s="32">
        <v>4502</v>
      </c>
      <c r="F30" s="32">
        <v>4500</v>
      </c>
      <c r="G30" s="32">
        <v>4481</v>
      </c>
      <c r="H30" s="32">
        <v>4462</v>
      </c>
      <c r="I30" s="33">
        <v>108660996</v>
      </c>
      <c r="J30" s="33" t="s">
        <v>575</v>
      </c>
    </row>
    <row r="31" spans="1:12" x14ac:dyDescent="0.3">
      <c r="A31" s="34" t="s">
        <v>296</v>
      </c>
      <c r="B31" s="34">
        <v>55000</v>
      </c>
      <c r="C31" s="32">
        <v>528</v>
      </c>
      <c r="D31" s="32">
        <v>528</v>
      </c>
      <c r="E31" s="32">
        <v>529</v>
      </c>
      <c r="F31" s="32">
        <v>527</v>
      </c>
      <c r="G31" s="32">
        <v>527</v>
      </c>
      <c r="H31" s="32">
        <v>526</v>
      </c>
      <c r="I31" s="33">
        <v>96791086</v>
      </c>
      <c r="J31" s="33" t="s">
        <v>575</v>
      </c>
    </row>
    <row r="32" spans="1:12" x14ac:dyDescent="0.3">
      <c r="A32" s="34" t="s">
        <v>297</v>
      </c>
      <c r="B32" s="34">
        <v>57025</v>
      </c>
      <c r="C32" s="32">
        <v>3266</v>
      </c>
      <c r="D32" s="32">
        <v>3264</v>
      </c>
      <c r="E32" s="32">
        <v>3282</v>
      </c>
      <c r="F32" s="32">
        <v>3276</v>
      </c>
      <c r="G32" s="32">
        <v>3267</v>
      </c>
      <c r="H32" s="32">
        <v>3258</v>
      </c>
      <c r="I32" s="33">
        <v>121146174</v>
      </c>
      <c r="J32" s="33" t="s">
        <v>572</v>
      </c>
      <c r="K32" s="33" t="s">
        <v>574</v>
      </c>
    </row>
    <row r="33" spans="1:12" x14ac:dyDescent="0.3">
      <c r="A33" s="34" t="s">
        <v>298</v>
      </c>
      <c r="B33" s="34">
        <v>58600</v>
      </c>
      <c r="C33" s="32">
        <v>706</v>
      </c>
      <c r="D33" s="32">
        <v>705</v>
      </c>
      <c r="E33" s="32">
        <v>707</v>
      </c>
      <c r="F33" s="32">
        <v>706</v>
      </c>
      <c r="G33" s="32">
        <v>701</v>
      </c>
      <c r="H33" s="32">
        <v>696</v>
      </c>
      <c r="I33" s="33">
        <v>93577441</v>
      </c>
      <c r="J33" s="33" t="s">
        <v>577</v>
      </c>
    </row>
    <row r="34" spans="1:12" x14ac:dyDescent="0.3">
      <c r="A34" s="34" t="s">
        <v>299</v>
      </c>
      <c r="B34" s="34">
        <v>61000</v>
      </c>
      <c r="C34" s="32">
        <v>696</v>
      </c>
      <c r="D34" s="32">
        <v>697</v>
      </c>
      <c r="E34" s="32">
        <v>697</v>
      </c>
      <c r="F34" s="32">
        <v>698</v>
      </c>
      <c r="G34" s="32">
        <v>694</v>
      </c>
      <c r="H34" s="32">
        <v>691</v>
      </c>
      <c r="I34" s="33">
        <v>115890477</v>
      </c>
      <c r="J34" s="33" t="s">
        <v>578</v>
      </c>
    </row>
    <row r="35" spans="1:12" x14ac:dyDescent="0.3">
      <c r="A35" s="34" t="s">
        <v>300</v>
      </c>
      <c r="B35" s="34">
        <v>62875</v>
      </c>
      <c r="C35" s="32">
        <v>383</v>
      </c>
      <c r="D35" s="32">
        <v>382</v>
      </c>
      <c r="E35" s="32">
        <v>384</v>
      </c>
      <c r="F35" s="32">
        <v>384</v>
      </c>
      <c r="G35" s="32">
        <v>383</v>
      </c>
      <c r="H35" s="32">
        <v>382</v>
      </c>
      <c r="I35" s="33">
        <v>109417261</v>
      </c>
      <c r="J35" s="33" t="s">
        <v>579</v>
      </c>
    </row>
    <row r="36" spans="1:12" x14ac:dyDescent="0.3">
      <c r="A36" s="34" t="s">
        <v>301</v>
      </c>
      <c r="B36" s="34">
        <v>63175</v>
      </c>
      <c r="C36" s="32">
        <v>125</v>
      </c>
      <c r="D36" s="32">
        <v>125</v>
      </c>
      <c r="E36" s="32">
        <v>127</v>
      </c>
      <c r="F36" s="32">
        <v>126</v>
      </c>
      <c r="G36" s="32">
        <v>126</v>
      </c>
      <c r="H36" s="32">
        <v>125</v>
      </c>
      <c r="I36" s="33">
        <v>55124443</v>
      </c>
      <c r="J36" s="33" t="s">
        <v>580</v>
      </c>
    </row>
    <row r="37" spans="1:12" x14ac:dyDescent="0.3">
      <c r="A37" s="34" t="s">
        <v>302</v>
      </c>
      <c r="B37" s="34">
        <v>63550</v>
      </c>
      <c r="C37" s="32">
        <v>3598</v>
      </c>
      <c r="D37" s="32">
        <v>3595</v>
      </c>
      <c r="E37" s="32">
        <v>3617</v>
      </c>
      <c r="F37" s="32">
        <v>3610</v>
      </c>
      <c r="G37" s="32">
        <v>3611</v>
      </c>
      <c r="H37" s="32">
        <v>3593</v>
      </c>
      <c r="I37" s="33">
        <v>111345105</v>
      </c>
      <c r="J37" s="33" t="s">
        <v>572</v>
      </c>
      <c r="K37" s="33" t="s">
        <v>573</v>
      </c>
      <c r="L37" s="33" t="s">
        <v>574</v>
      </c>
    </row>
    <row r="38" spans="1:12" x14ac:dyDescent="0.3">
      <c r="A38" s="34" t="s">
        <v>303</v>
      </c>
      <c r="B38" s="34">
        <v>69775</v>
      </c>
      <c r="C38" s="32">
        <v>863</v>
      </c>
      <c r="D38" s="32">
        <v>862</v>
      </c>
      <c r="E38" s="32">
        <v>868</v>
      </c>
      <c r="F38" s="32">
        <v>867</v>
      </c>
      <c r="G38" s="32">
        <v>863</v>
      </c>
      <c r="H38" s="32">
        <v>859</v>
      </c>
      <c r="I38" s="33">
        <v>102255394</v>
      </c>
      <c r="J38" s="33" t="s">
        <v>581</v>
      </c>
    </row>
    <row r="39" spans="1:12" x14ac:dyDescent="0.3">
      <c r="A39" s="34" t="s">
        <v>304</v>
      </c>
      <c r="B39" s="34">
        <v>71425</v>
      </c>
      <c r="C39" s="32">
        <v>1056</v>
      </c>
      <c r="D39" s="32">
        <v>1055</v>
      </c>
      <c r="E39" s="32">
        <v>1061</v>
      </c>
      <c r="F39" s="32">
        <v>1059</v>
      </c>
      <c r="G39" s="32">
        <v>1053</v>
      </c>
      <c r="H39" s="32">
        <v>1060</v>
      </c>
      <c r="I39" s="33">
        <v>117158658</v>
      </c>
      <c r="J39" s="33" t="s">
        <v>575</v>
      </c>
    </row>
    <row r="40" spans="1:12" x14ac:dyDescent="0.3">
      <c r="A40" s="34" t="s">
        <v>305</v>
      </c>
      <c r="B40" s="34">
        <v>85075</v>
      </c>
      <c r="C40" s="32">
        <v>1186</v>
      </c>
      <c r="D40" s="32">
        <v>1184</v>
      </c>
      <c r="E40" s="32">
        <v>1187</v>
      </c>
      <c r="F40" s="32">
        <v>1181</v>
      </c>
      <c r="G40" s="32">
        <v>1172</v>
      </c>
      <c r="H40" s="32">
        <v>1164</v>
      </c>
      <c r="I40" s="33">
        <v>114093319</v>
      </c>
      <c r="J40" s="33" t="s">
        <v>582</v>
      </c>
    </row>
    <row r="41" spans="1:12" x14ac:dyDescent="0.3">
      <c r="A41" s="34" t="s">
        <v>306</v>
      </c>
      <c r="B41" s="34">
        <v>85675</v>
      </c>
      <c r="C41" s="32">
        <v>355</v>
      </c>
      <c r="D41" s="32">
        <v>355</v>
      </c>
      <c r="E41" s="32">
        <v>356</v>
      </c>
      <c r="F41" s="32">
        <v>354</v>
      </c>
      <c r="G41" s="32">
        <v>351</v>
      </c>
      <c r="H41" s="32">
        <v>349</v>
      </c>
      <c r="I41" s="33">
        <v>122653078</v>
      </c>
      <c r="J41" s="33" t="s">
        <v>572</v>
      </c>
      <c r="K41" s="33" t="s">
        <v>574</v>
      </c>
    </row>
    <row r="42" spans="1:12" x14ac:dyDescent="0.3">
      <c r="A42" s="34" t="s">
        <v>307</v>
      </c>
      <c r="B42" s="34" t="s">
        <v>530</v>
      </c>
      <c r="C42" s="32">
        <v>1658</v>
      </c>
      <c r="D42" s="32">
        <v>1656</v>
      </c>
      <c r="E42" s="32">
        <v>1671</v>
      </c>
      <c r="F42" s="32">
        <v>1676</v>
      </c>
      <c r="G42" s="32">
        <v>1668</v>
      </c>
      <c r="H42" s="32">
        <v>1654</v>
      </c>
      <c r="I42" s="33">
        <v>109623097</v>
      </c>
      <c r="J42" s="33" t="s">
        <v>583</v>
      </c>
    </row>
    <row r="43" spans="1:12" x14ac:dyDescent="0.3">
      <c r="A43" s="34" t="s">
        <v>308</v>
      </c>
      <c r="B43" s="34">
        <v>10450</v>
      </c>
      <c r="C43" s="32">
        <v>1648</v>
      </c>
      <c r="D43" s="32">
        <v>1644</v>
      </c>
      <c r="E43" s="32">
        <v>1652</v>
      </c>
      <c r="F43" s="32">
        <v>1654</v>
      </c>
      <c r="G43" s="32">
        <v>1645</v>
      </c>
      <c r="H43" s="32">
        <v>1643</v>
      </c>
      <c r="I43" s="33">
        <v>86927866</v>
      </c>
      <c r="J43" s="33" t="s">
        <v>584</v>
      </c>
    </row>
    <row r="44" spans="1:12" x14ac:dyDescent="0.3">
      <c r="A44" s="34" t="s">
        <v>309</v>
      </c>
      <c r="B44" s="34">
        <v>17125</v>
      </c>
      <c r="C44" s="32">
        <v>2336</v>
      </c>
      <c r="D44" s="32">
        <v>2330</v>
      </c>
      <c r="E44" s="32">
        <v>2355</v>
      </c>
      <c r="F44" s="32">
        <v>2368</v>
      </c>
      <c r="G44" s="32">
        <v>2367</v>
      </c>
      <c r="H44" s="32">
        <v>2356</v>
      </c>
      <c r="I44" s="33">
        <v>156995401</v>
      </c>
      <c r="J44" s="33" t="s">
        <v>585</v>
      </c>
    </row>
    <row r="45" spans="1:12" x14ac:dyDescent="0.3">
      <c r="A45" s="34" t="s">
        <v>310</v>
      </c>
      <c r="B45" s="34">
        <v>30550</v>
      </c>
      <c r="C45" s="32">
        <v>985</v>
      </c>
      <c r="D45" s="32">
        <v>982</v>
      </c>
      <c r="E45" s="32">
        <v>989</v>
      </c>
      <c r="F45" s="32">
        <v>991</v>
      </c>
      <c r="G45" s="32">
        <v>996</v>
      </c>
      <c r="H45" s="32">
        <v>986</v>
      </c>
      <c r="I45" s="33">
        <v>139414527</v>
      </c>
      <c r="J45" s="33" t="s">
        <v>586</v>
      </c>
    </row>
    <row r="46" spans="1:12" x14ac:dyDescent="0.3">
      <c r="A46" s="34" t="s">
        <v>311</v>
      </c>
      <c r="B46" s="34">
        <v>31825</v>
      </c>
      <c r="C46" s="32">
        <v>2918</v>
      </c>
      <c r="D46" s="32">
        <v>2913</v>
      </c>
      <c r="E46" s="32">
        <v>2962</v>
      </c>
      <c r="F46" s="32">
        <v>2973</v>
      </c>
      <c r="G46" s="32">
        <v>2981</v>
      </c>
      <c r="H46" s="32">
        <v>2968</v>
      </c>
      <c r="I46" s="33">
        <v>99107582</v>
      </c>
      <c r="J46" s="33" t="s">
        <v>587</v>
      </c>
      <c r="K46" s="33" t="s">
        <v>588</v>
      </c>
    </row>
    <row r="47" spans="1:12" x14ac:dyDescent="0.3">
      <c r="A47" s="34" t="s">
        <v>312</v>
      </c>
      <c r="B47" s="34">
        <v>37900</v>
      </c>
      <c r="C47" s="32">
        <v>576</v>
      </c>
      <c r="D47" s="32">
        <v>575</v>
      </c>
      <c r="E47" s="32">
        <v>582</v>
      </c>
      <c r="F47" s="32">
        <v>582</v>
      </c>
      <c r="G47" s="32">
        <v>588</v>
      </c>
      <c r="H47" s="32">
        <v>587</v>
      </c>
      <c r="I47" s="33">
        <v>63961519</v>
      </c>
      <c r="J47" s="33" t="s">
        <v>589</v>
      </c>
    </row>
    <row r="48" spans="1:12" x14ac:dyDescent="0.3">
      <c r="A48" s="34" t="s">
        <v>313</v>
      </c>
      <c r="B48" s="34">
        <v>41725</v>
      </c>
      <c r="C48" s="32">
        <v>5488</v>
      </c>
      <c r="D48" s="32">
        <v>5487</v>
      </c>
      <c r="E48" s="32">
        <v>5559</v>
      </c>
      <c r="F48" s="32">
        <v>5620</v>
      </c>
      <c r="G48" s="32">
        <v>5649</v>
      </c>
      <c r="H48" s="32">
        <v>5651</v>
      </c>
      <c r="I48" s="33">
        <v>101891984</v>
      </c>
      <c r="J48" s="33" t="s">
        <v>584</v>
      </c>
    </row>
    <row r="49" spans="1:11" x14ac:dyDescent="0.3">
      <c r="A49" s="34" t="s">
        <v>314</v>
      </c>
      <c r="B49" s="34">
        <v>47725</v>
      </c>
      <c r="C49" s="32">
        <v>584</v>
      </c>
      <c r="D49" s="32">
        <v>584</v>
      </c>
      <c r="E49" s="32">
        <v>588</v>
      </c>
      <c r="F49" s="32">
        <v>589</v>
      </c>
      <c r="G49" s="32">
        <v>586</v>
      </c>
      <c r="H49" s="32">
        <v>580</v>
      </c>
      <c r="I49" s="33">
        <v>95243417</v>
      </c>
      <c r="J49" s="33" t="s">
        <v>584</v>
      </c>
    </row>
    <row r="50" spans="1:11" x14ac:dyDescent="0.3">
      <c r="A50" s="34" t="s">
        <v>315</v>
      </c>
      <c r="B50" s="34">
        <v>54400</v>
      </c>
      <c r="C50" s="32">
        <v>715</v>
      </c>
      <c r="D50" s="32">
        <v>713</v>
      </c>
      <c r="E50" s="32">
        <v>720</v>
      </c>
      <c r="F50" s="32">
        <v>720</v>
      </c>
      <c r="G50" s="32">
        <v>719</v>
      </c>
      <c r="H50" s="32">
        <v>716</v>
      </c>
      <c r="I50" s="33">
        <v>120906410</v>
      </c>
      <c r="J50" s="33" t="s">
        <v>590</v>
      </c>
    </row>
    <row r="51" spans="1:11" x14ac:dyDescent="0.3">
      <c r="A51" s="34" t="s">
        <v>316</v>
      </c>
      <c r="B51" s="34">
        <v>61525</v>
      </c>
      <c r="C51" s="32">
        <v>1166</v>
      </c>
      <c r="D51" s="32">
        <v>1163</v>
      </c>
      <c r="E51" s="32">
        <v>1167</v>
      </c>
      <c r="F51" s="32">
        <v>1166</v>
      </c>
      <c r="G51" s="32">
        <v>1160</v>
      </c>
      <c r="H51" s="32">
        <v>1149</v>
      </c>
      <c r="I51" s="33">
        <v>94703073</v>
      </c>
      <c r="J51" s="33" t="s">
        <v>586</v>
      </c>
    </row>
    <row r="52" spans="1:11" x14ac:dyDescent="0.3">
      <c r="A52" s="34" t="s">
        <v>317</v>
      </c>
      <c r="B52" s="34">
        <v>62200</v>
      </c>
      <c r="C52" s="32">
        <v>7352</v>
      </c>
      <c r="D52" s="32">
        <v>7335</v>
      </c>
      <c r="E52" s="32">
        <v>7373</v>
      </c>
      <c r="F52" s="32">
        <v>7385</v>
      </c>
      <c r="G52" s="32">
        <v>7399</v>
      </c>
      <c r="H52" s="32">
        <v>7385</v>
      </c>
      <c r="I52" s="33">
        <v>94405066</v>
      </c>
      <c r="J52" s="33" t="s">
        <v>591</v>
      </c>
    </row>
    <row r="53" spans="1:11" x14ac:dyDescent="0.3">
      <c r="A53" s="34" t="s">
        <v>318</v>
      </c>
      <c r="B53" s="34">
        <v>64075</v>
      </c>
      <c r="C53" s="32">
        <v>682</v>
      </c>
      <c r="D53" s="32">
        <v>680</v>
      </c>
      <c r="E53" s="32">
        <v>687</v>
      </c>
      <c r="F53" s="32">
        <v>688</v>
      </c>
      <c r="G53" s="32">
        <v>688</v>
      </c>
      <c r="H53" s="32">
        <v>684</v>
      </c>
      <c r="I53" s="33">
        <v>84840734</v>
      </c>
      <c r="J53" s="33" t="s">
        <v>584</v>
      </c>
    </row>
    <row r="54" spans="1:11" x14ac:dyDescent="0.3">
      <c r="A54" s="34" t="s">
        <v>319</v>
      </c>
      <c r="B54" s="34">
        <v>69925</v>
      </c>
      <c r="C54" s="32">
        <v>208</v>
      </c>
      <c r="D54" s="32">
        <v>207</v>
      </c>
      <c r="E54" s="32">
        <v>212</v>
      </c>
      <c r="F54" s="32">
        <v>215</v>
      </c>
      <c r="G54" s="32">
        <v>214</v>
      </c>
      <c r="H54" s="32">
        <v>215</v>
      </c>
      <c r="I54" s="33">
        <v>32742771</v>
      </c>
      <c r="J54" s="33" t="s">
        <v>588</v>
      </c>
      <c r="K54" s="33" t="s">
        <v>592</v>
      </c>
    </row>
    <row r="55" spans="1:11" x14ac:dyDescent="0.3">
      <c r="A55" s="34" t="s">
        <v>320</v>
      </c>
      <c r="B55" s="34">
        <v>71575</v>
      </c>
      <c r="C55" s="32">
        <v>919</v>
      </c>
      <c r="D55" s="32">
        <v>917</v>
      </c>
      <c r="E55" s="32">
        <v>927</v>
      </c>
      <c r="F55" s="32">
        <v>926</v>
      </c>
      <c r="G55" s="32">
        <v>935</v>
      </c>
      <c r="H55" s="32">
        <v>934</v>
      </c>
      <c r="I55" s="33">
        <v>99192363</v>
      </c>
      <c r="J55" s="33" t="s">
        <v>584</v>
      </c>
    </row>
    <row r="56" spans="1:11" x14ac:dyDescent="0.3">
      <c r="A56" s="34" t="s">
        <v>321</v>
      </c>
      <c r="B56" s="34">
        <v>75700</v>
      </c>
      <c r="C56" s="32">
        <v>956</v>
      </c>
      <c r="D56" s="32">
        <v>955</v>
      </c>
      <c r="E56" s="32">
        <v>963</v>
      </c>
      <c r="F56" s="32">
        <v>964</v>
      </c>
      <c r="G56" s="32">
        <v>965</v>
      </c>
      <c r="H56" s="32">
        <v>959</v>
      </c>
      <c r="I56" s="33">
        <v>100028451</v>
      </c>
      <c r="J56" s="33" t="s">
        <v>583</v>
      </c>
    </row>
    <row r="57" spans="1:11" x14ac:dyDescent="0.3">
      <c r="A57" s="34" t="s">
        <v>322</v>
      </c>
      <c r="B57" s="34">
        <v>77125</v>
      </c>
      <c r="C57" s="32">
        <v>1281</v>
      </c>
      <c r="D57" s="32">
        <v>1282</v>
      </c>
      <c r="E57" s="32">
        <v>1291</v>
      </c>
      <c r="F57" s="32">
        <v>1294</v>
      </c>
      <c r="G57" s="32">
        <v>1295</v>
      </c>
      <c r="H57" s="32">
        <v>1305</v>
      </c>
      <c r="I57" s="33">
        <v>99155685</v>
      </c>
      <c r="J57" s="33" t="s">
        <v>583</v>
      </c>
    </row>
    <row r="58" spans="1:11" x14ac:dyDescent="0.3">
      <c r="A58" s="34" t="s">
        <v>323</v>
      </c>
      <c r="B58" s="34">
        <v>83500</v>
      </c>
      <c r="C58" s="32">
        <v>758</v>
      </c>
      <c r="D58" s="32">
        <v>756</v>
      </c>
      <c r="E58" s="32">
        <v>764</v>
      </c>
      <c r="F58" s="32">
        <v>767</v>
      </c>
      <c r="G58" s="32">
        <v>768</v>
      </c>
      <c r="H58" s="32">
        <v>763</v>
      </c>
      <c r="I58" s="33">
        <v>102314218</v>
      </c>
      <c r="J58" s="33" t="s">
        <v>584</v>
      </c>
    </row>
    <row r="59" spans="1:11" x14ac:dyDescent="0.3">
      <c r="A59" s="34" t="s">
        <v>324</v>
      </c>
      <c r="B59" s="34" t="s">
        <v>531</v>
      </c>
      <c r="C59" s="32">
        <v>1295</v>
      </c>
      <c r="D59" s="32">
        <v>1295</v>
      </c>
      <c r="E59" s="32">
        <v>1292</v>
      </c>
      <c r="F59" s="32">
        <v>1294</v>
      </c>
      <c r="G59" s="32">
        <v>1293</v>
      </c>
      <c r="H59" s="32">
        <v>1292</v>
      </c>
      <c r="I59" s="33">
        <v>108170249</v>
      </c>
      <c r="J59" s="33" t="s">
        <v>593</v>
      </c>
    </row>
    <row r="60" spans="1:11" x14ac:dyDescent="0.3">
      <c r="A60" s="34" t="s">
        <v>325</v>
      </c>
      <c r="B60" s="34">
        <v>10300</v>
      </c>
      <c r="C60" s="32">
        <v>31</v>
      </c>
      <c r="D60" s="32">
        <v>31</v>
      </c>
      <c r="E60" s="32">
        <v>31</v>
      </c>
      <c r="F60" s="32">
        <v>31</v>
      </c>
      <c r="G60" s="32">
        <v>30</v>
      </c>
      <c r="H60" s="32">
        <v>30</v>
      </c>
      <c r="I60" s="33">
        <v>12944561</v>
      </c>
      <c r="J60" s="33" t="s">
        <v>594</v>
      </c>
    </row>
    <row r="61" spans="1:11" x14ac:dyDescent="0.3">
      <c r="A61" s="34" t="s">
        <v>326</v>
      </c>
      <c r="B61" s="34">
        <v>10675</v>
      </c>
      <c r="C61" s="32">
        <v>44743</v>
      </c>
      <c r="D61" s="32">
        <v>44745</v>
      </c>
      <c r="E61" s="32">
        <v>44745</v>
      </c>
      <c r="F61" s="32">
        <v>44765</v>
      </c>
      <c r="G61" s="32">
        <v>44666</v>
      </c>
      <c r="H61" s="32">
        <v>44432</v>
      </c>
      <c r="I61" s="33">
        <v>26684549</v>
      </c>
      <c r="J61" s="33" t="s">
        <v>595</v>
      </c>
    </row>
    <row r="62" spans="1:11" x14ac:dyDescent="0.3">
      <c r="A62" s="34" t="s">
        <v>327</v>
      </c>
      <c r="B62" s="34">
        <v>13300</v>
      </c>
      <c r="C62" s="32">
        <v>3914</v>
      </c>
      <c r="D62" s="32">
        <v>3912</v>
      </c>
      <c r="E62" s="32">
        <v>3914</v>
      </c>
      <c r="F62" s="32">
        <v>3916</v>
      </c>
      <c r="G62" s="32">
        <v>3900</v>
      </c>
      <c r="H62" s="32">
        <v>3897</v>
      </c>
      <c r="I62" s="33">
        <v>106841378</v>
      </c>
      <c r="J62" s="33" t="s">
        <v>596</v>
      </c>
    </row>
    <row r="63" spans="1:11" x14ac:dyDescent="0.3">
      <c r="A63" s="34" t="s">
        <v>328</v>
      </c>
      <c r="B63" s="34">
        <v>14875</v>
      </c>
      <c r="C63" s="32">
        <v>17515</v>
      </c>
      <c r="D63" s="32">
        <v>17502</v>
      </c>
      <c r="E63" s="32">
        <v>17635</v>
      </c>
      <c r="F63" s="32">
        <v>17672</v>
      </c>
      <c r="G63" s="32">
        <v>17642</v>
      </c>
      <c r="H63" s="32">
        <v>17807</v>
      </c>
      <c r="I63" s="33">
        <v>94016198</v>
      </c>
      <c r="J63" s="33" t="s">
        <v>597</v>
      </c>
    </row>
    <row r="64" spans="1:11" x14ac:dyDescent="0.3">
      <c r="A64" s="34" t="s">
        <v>329</v>
      </c>
      <c r="B64" s="34">
        <v>24175</v>
      </c>
      <c r="C64" s="32">
        <v>11494</v>
      </c>
      <c r="D64" s="32">
        <v>11495</v>
      </c>
      <c r="E64" s="32">
        <v>11559</v>
      </c>
      <c r="F64" s="32">
        <v>11545</v>
      </c>
      <c r="G64" s="32">
        <v>11502</v>
      </c>
      <c r="H64" s="32">
        <v>11497</v>
      </c>
      <c r="I64" s="33">
        <v>88941924</v>
      </c>
      <c r="J64" s="33" t="s">
        <v>598</v>
      </c>
    </row>
    <row r="65" spans="1:10" x14ac:dyDescent="0.3">
      <c r="A65" s="34" t="s">
        <v>330</v>
      </c>
      <c r="B65" s="34">
        <v>24400</v>
      </c>
      <c r="C65" s="32">
        <v>10603</v>
      </c>
      <c r="D65" s="32">
        <v>10587</v>
      </c>
      <c r="E65" s="32">
        <v>10804</v>
      </c>
      <c r="F65" s="32">
        <v>10967</v>
      </c>
      <c r="G65" s="32">
        <v>10862</v>
      </c>
      <c r="H65" s="32">
        <v>10787</v>
      </c>
      <c r="I65" s="33">
        <v>11833874</v>
      </c>
      <c r="J65" s="33" t="s">
        <v>598</v>
      </c>
    </row>
    <row r="66" spans="1:10" x14ac:dyDescent="0.3">
      <c r="A66" s="34" t="s">
        <v>331</v>
      </c>
      <c r="B66" s="34">
        <v>33475</v>
      </c>
      <c r="C66" s="32">
        <v>4706</v>
      </c>
      <c r="D66" s="32">
        <v>4701</v>
      </c>
      <c r="E66" s="32">
        <v>4717</v>
      </c>
      <c r="F66" s="32">
        <v>4727</v>
      </c>
      <c r="G66" s="32">
        <v>4713</v>
      </c>
      <c r="H66" s="32">
        <v>4742</v>
      </c>
      <c r="I66" s="33">
        <v>101781959</v>
      </c>
      <c r="J66" s="33" t="s">
        <v>596</v>
      </c>
    </row>
    <row r="67" spans="1:10" x14ac:dyDescent="0.3">
      <c r="A67" s="34" t="s">
        <v>332</v>
      </c>
      <c r="B67" s="34">
        <v>34600</v>
      </c>
      <c r="C67" s="32">
        <v>1928</v>
      </c>
      <c r="D67" s="32">
        <v>1927</v>
      </c>
      <c r="E67" s="32">
        <v>1926</v>
      </c>
      <c r="F67" s="32">
        <v>1924</v>
      </c>
      <c r="G67" s="32">
        <v>1929</v>
      </c>
      <c r="H67" s="32">
        <v>1936</v>
      </c>
      <c r="I67" s="33">
        <v>99009762</v>
      </c>
      <c r="J67" s="33" t="s">
        <v>593</v>
      </c>
    </row>
    <row r="68" spans="1:10" x14ac:dyDescent="0.3">
      <c r="A68" s="34" t="s">
        <v>333</v>
      </c>
      <c r="B68" s="34">
        <v>36700</v>
      </c>
      <c r="C68" s="32">
        <v>5093</v>
      </c>
      <c r="D68" s="32">
        <v>5095</v>
      </c>
      <c r="E68" s="32">
        <v>5111</v>
      </c>
      <c r="F68" s="32">
        <v>5118</v>
      </c>
      <c r="G68" s="32">
        <v>5107</v>
      </c>
      <c r="H68" s="32">
        <v>5108</v>
      </c>
      <c r="I68" s="33">
        <v>91829001</v>
      </c>
      <c r="J68" s="33" t="s">
        <v>593</v>
      </c>
    </row>
    <row r="69" spans="1:10" x14ac:dyDescent="0.3">
      <c r="A69" s="34" t="s">
        <v>334</v>
      </c>
      <c r="B69" s="34">
        <v>45250</v>
      </c>
      <c r="C69" s="32">
        <v>10727</v>
      </c>
      <c r="D69" s="32">
        <v>10741</v>
      </c>
      <c r="E69" s="32">
        <v>10740</v>
      </c>
      <c r="F69" s="32">
        <v>10740</v>
      </c>
      <c r="G69" s="32">
        <v>10774</v>
      </c>
      <c r="H69" s="32">
        <v>10802</v>
      </c>
      <c r="I69" s="33">
        <v>133608687</v>
      </c>
      <c r="J69" s="33" t="s">
        <v>599</v>
      </c>
    </row>
    <row r="70" spans="1:10" x14ac:dyDescent="0.3">
      <c r="A70" s="34" t="s">
        <v>335</v>
      </c>
      <c r="B70" s="34">
        <v>59275</v>
      </c>
      <c r="C70" s="32">
        <v>4163</v>
      </c>
      <c r="D70" s="32">
        <v>4159</v>
      </c>
      <c r="E70" s="32">
        <v>4149</v>
      </c>
      <c r="F70" s="32">
        <v>4159</v>
      </c>
      <c r="G70" s="32">
        <v>4147</v>
      </c>
      <c r="H70" s="32">
        <v>4157</v>
      </c>
      <c r="I70" s="33">
        <v>83853391</v>
      </c>
      <c r="J70" s="33" t="s">
        <v>593</v>
      </c>
    </row>
    <row r="71" spans="1:10" x14ac:dyDescent="0.3">
      <c r="A71" s="34" t="s">
        <v>336</v>
      </c>
      <c r="B71" s="34">
        <v>62050</v>
      </c>
      <c r="C71" s="32">
        <v>790</v>
      </c>
      <c r="D71" s="32">
        <v>791</v>
      </c>
      <c r="E71" s="32">
        <v>797</v>
      </c>
      <c r="F71" s="32">
        <v>806</v>
      </c>
      <c r="G71" s="32">
        <v>814</v>
      </c>
      <c r="H71" s="32">
        <v>832</v>
      </c>
      <c r="I71" s="33">
        <v>9505929</v>
      </c>
      <c r="J71" s="33" t="s">
        <v>596</v>
      </c>
    </row>
    <row r="72" spans="1:10" x14ac:dyDescent="0.3">
      <c r="A72" s="34" t="s">
        <v>337</v>
      </c>
      <c r="B72" s="34">
        <v>64300</v>
      </c>
      <c r="C72" s="32">
        <v>7803</v>
      </c>
      <c r="D72" s="32">
        <v>7802</v>
      </c>
      <c r="E72" s="32">
        <v>7921</v>
      </c>
      <c r="F72" s="32">
        <v>7990</v>
      </c>
      <c r="G72" s="32">
        <v>8037</v>
      </c>
      <c r="H72" s="32">
        <v>8126</v>
      </c>
      <c r="I72" s="33">
        <v>62874422</v>
      </c>
      <c r="J72" s="33" t="s">
        <v>596</v>
      </c>
    </row>
    <row r="73" spans="1:10" x14ac:dyDescent="0.3">
      <c r="A73" s="34" t="s">
        <v>338</v>
      </c>
      <c r="B73" s="34">
        <v>66175</v>
      </c>
      <c r="C73" s="32">
        <v>20201</v>
      </c>
      <c r="D73" s="32">
        <v>20215</v>
      </c>
      <c r="E73" s="32">
        <v>20289</v>
      </c>
      <c r="F73" s="32">
        <v>20635</v>
      </c>
      <c r="G73" s="32">
        <v>21037</v>
      </c>
      <c r="H73" s="32">
        <v>21713</v>
      </c>
      <c r="I73" s="33">
        <v>42565245</v>
      </c>
      <c r="J73" s="33" t="s">
        <v>600</v>
      </c>
    </row>
    <row r="74" spans="1:10" x14ac:dyDescent="0.3">
      <c r="A74" s="34" t="s">
        <v>339</v>
      </c>
      <c r="B74" s="34">
        <v>73975</v>
      </c>
      <c r="C74" s="32">
        <v>3149</v>
      </c>
      <c r="D74" s="32">
        <v>3147</v>
      </c>
      <c r="E74" s="32">
        <v>3150</v>
      </c>
      <c r="F74" s="32">
        <v>3153</v>
      </c>
      <c r="G74" s="32">
        <v>3125</v>
      </c>
      <c r="H74" s="32">
        <v>3123</v>
      </c>
      <c r="I74" s="33">
        <v>132646841</v>
      </c>
      <c r="J74" s="33" t="s">
        <v>593</v>
      </c>
    </row>
    <row r="75" spans="1:10" x14ac:dyDescent="0.3">
      <c r="A75" s="34" t="s">
        <v>340</v>
      </c>
      <c r="B75" s="34">
        <v>80350</v>
      </c>
      <c r="C75" s="32">
        <v>2068</v>
      </c>
      <c r="D75" s="32">
        <v>2070</v>
      </c>
      <c r="E75" s="32">
        <v>2071</v>
      </c>
      <c r="F75" s="32">
        <v>2079</v>
      </c>
      <c r="G75" s="32">
        <v>2095</v>
      </c>
      <c r="H75" s="32">
        <v>2109</v>
      </c>
      <c r="I75" s="33">
        <v>100806173</v>
      </c>
      <c r="J75" s="33" t="s">
        <v>598</v>
      </c>
    </row>
    <row r="76" spans="1:10" x14ac:dyDescent="0.3">
      <c r="A76" s="34" t="s">
        <v>341</v>
      </c>
      <c r="B76" s="34">
        <v>84475</v>
      </c>
      <c r="C76" s="32">
        <v>10114</v>
      </c>
      <c r="D76" s="32">
        <v>10156</v>
      </c>
      <c r="E76" s="32">
        <v>10156</v>
      </c>
      <c r="F76" s="32">
        <v>10161</v>
      </c>
      <c r="G76" s="32">
        <v>10134</v>
      </c>
      <c r="H76" s="32">
        <v>10091</v>
      </c>
      <c r="I76" s="33">
        <v>78942811</v>
      </c>
      <c r="J76" s="33" t="s">
        <v>596</v>
      </c>
    </row>
    <row r="77" spans="1:10" x14ac:dyDescent="0.3">
      <c r="A77" s="34" t="s">
        <v>342</v>
      </c>
      <c r="B77" s="34">
        <v>85150</v>
      </c>
      <c r="C77" s="32">
        <v>8003</v>
      </c>
      <c r="D77" s="32">
        <v>8048</v>
      </c>
      <c r="E77" s="32">
        <v>8370</v>
      </c>
      <c r="F77" s="32">
        <v>8368</v>
      </c>
      <c r="G77" s="32">
        <v>8285</v>
      </c>
      <c r="H77" s="32">
        <v>8370</v>
      </c>
      <c r="I77" s="33">
        <v>3576484</v>
      </c>
      <c r="J77" s="33" t="s">
        <v>601</v>
      </c>
    </row>
    <row r="78" spans="1:10" x14ac:dyDescent="0.3">
      <c r="A78" s="34" t="s">
        <v>343</v>
      </c>
      <c r="B78" s="34" t="s">
        <v>532</v>
      </c>
      <c r="C78" s="32">
        <v>16</v>
      </c>
      <c r="D78" s="32">
        <v>16</v>
      </c>
      <c r="E78" s="32">
        <v>16</v>
      </c>
      <c r="F78" s="32">
        <v>16</v>
      </c>
      <c r="G78" s="32">
        <v>16</v>
      </c>
      <c r="H78" s="32">
        <v>16</v>
      </c>
      <c r="I78" s="33">
        <v>93269918</v>
      </c>
      <c r="J78" s="33" t="s">
        <v>602</v>
      </c>
    </row>
    <row r="79" spans="1:10" x14ac:dyDescent="0.3">
      <c r="A79" s="34" t="s">
        <v>344</v>
      </c>
      <c r="B79" s="34" t="s">
        <v>533</v>
      </c>
      <c r="C79" s="32">
        <v>0</v>
      </c>
      <c r="D79" s="32">
        <v>0</v>
      </c>
      <c r="E79" s="32">
        <v>0</v>
      </c>
      <c r="F79" s="32">
        <v>0</v>
      </c>
      <c r="G79" s="32">
        <v>0</v>
      </c>
      <c r="H79" s="32">
        <v>0</v>
      </c>
      <c r="I79" s="33">
        <v>47207744</v>
      </c>
      <c r="J79" s="33" t="s">
        <v>603</v>
      </c>
    </row>
    <row r="80" spans="1:10" x14ac:dyDescent="0.3">
      <c r="A80" s="34" t="s">
        <v>345</v>
      </c>
      <c r="B80" s="34" t="s">
        <v>534</v>
      </c>
      <c r="C80" s="32">
        <v>217</v>
      </c>
      <c r="D80" s="32">
        <v>217</v>
      </c>
      <c r="E80" s="32">
        <v>218</v>
      </c>
      <c r="F80" s="32">
        <v>218</v>
      </c>
      <c r="G80" s="32">
        <v>219</v>
      </c>
      <c r="H80" s="32">
        <v>220</v>
      </c>
      <c r="I80" s="33">
        <v>104034236</v>
      </c>
      <c r="J80" s="33" t="s">
        <v>589</v>
      </c>
    </row>
    <row r="81" spans="1:11" x14ac:dyDescent="0.3">
      <c r="A81" s="34" t="s">
        <v>346</v>
      </c>
      <c r="B81" s="34" t="s">
        <v>535</v>
      </c>
      <c r="C81" s="32">
        <v>1156</v>
      </c>
      <c r="D81" s="32">
        <v>1156</v>
      </c>
      <c r="E81" s="32">
        <v>1197</v>
      </c>
      <c r="F81" s="32">
        <v>1239</v>
      </c>
      <c r="G81" s="32">
        <v>1240</v>
      </c>
      <c r="H81" s="32">
        <v>1255</v>
      </c>
      <c r="I81" s="33">
        <v>136927046</v>
      </c>
      <c r="J81" s="33" t="s">
        <v>604</v>
      </c>
      <c r="K81" s="33" t="s">
        <v>605</v>
      </c>
    </row>
    <row r="82" spans="1:11" x14ac:dyDescent="0.3">
      <c r="A82" s="34" t="s">
        <v>347</v>
      </c>
      <c r="B82" s="34">
        <v>10075</v>
      </c>
      <c r="C82" s="32">
        <v>86</v>
      </c>
      <c r="D82" s="32">
        <v>86</v>
      </c>
      <c r="E82" s="32">
        <v>86</v>
      </c>
      <c r="F82" s="32">
        <v>85</v>
      </c>
      <c r="G82" s="32">
        <v>85</v>
      </c>
      <c r="H82" s="32">
        <v>86</v>
      </c>
      <c r="I82" s="33">
        <v>64204673</v>
      </c>
      <c r="J82" s="33" t="s">
        <v>589</v>
      </c>
    </row>
    <row r="83" spans="1:11" x14ac:dyDescent="0.3">
      <c r="A83" s="34" t="s">
        <v>348</v>
      </c>
      <c r="B83" s="34">
        <v>11800</v>
      </c>
      <c r="C83" s="32">
        <v>898</v>
      </c>
      <c r="D83" s="32">
        <v>898</v>
      </c>
      <c r="E83" s="32">
        <v>900</v>
      </c>
      <c r="F83" s="32">
        <v>894</v>
      </c>
      <c r="G83" s="32">
        <v>892</v>
      </c>
      <c r="H83" s="32">
        <v>896</v>
      </c>
      <c r="I83" s="33">
        <v>85526365</v>
      </c>
      <c r="J83" s="33" t="s">
        <v>606</v>
      </c>
    </row>
    <row r="84" spans="1:11" x14ac:dyDescent="0.3">
      <c r="A84" s="34" t="s">
        <v>349</v>
      </c>
      <c r="B84" s="34">
        <v>15250</v>
      </c>
      <c r="C84" s="32">
        <v>1139</v>
      </c>
      <c r="D84" s="32">
        <v>1139</v>
      </c>
      <c r="E84" s="32">
        <v>1139</v>
      </c>
      <c r="F84" s="32">
        <v>1136</v>
      </c>
      <c r="G84" s="32">
        <v>1139</v>
      </c>
      <c r="H84" s="32">
        <v>1149</v>
      </c>
      <c r="I84" s="33">
        <v>132826613</v>
      </c>
      <c r="J84" s="33" t="s">
        <v>584</v>
      </c>
    </row>
    <row r="85" spans="1:11" x14ac:dyDescent="0.3">
      <c r="A85" s="34" t="s">
        <v>350</v>
      </c>
      <c r="B85" s="34">
        <v>21250</v>
      </c>
      <c r="C85" s="32">
        <v>272</v>
      </c>
      <c r="D85" s="32">
        <v>272</v>
      </c>
      <c r="E85" s="32">
        <v>273</v>
      </c>
      <c r="F85" s="32">
        <v>271</v>
      </c>
      <c r="G85" s="32">
        <v>272</v>
      </c>
      <c r="H85" s="32">
        <v>273</v>
      </c>
      <c r="I85" s="33">
        <v>96484367</v>
      </c>
      <c r="J85" s="33" t="s">
        <v>589</v>
      </c>
    </row>
    <row r="86" spans="1:11" x14ac:dyDescent="0.3">
      <c r="A86" s="34" t="s">
        <v>351</v>
      </c>
      <c r="B86" s="34">
        <v>25975</v>
      </c>
      <c r="C86" s="32">
        <v>19</v>
      </c>
      <c r="D86" s="32">
        <v>19</v>
      </c>
      <c r="E86" s="32">
        <v>19</v>
      </c>
      <c r="F86" s="32">
        <v>19</v>
      </c>
      <c r="G86" s="32">
        <v>19</v>
      </c>
      <c r="H86" s="32">
        <v>19</v>
      </c>
      <c r="I86" s="33">
        <v>136906364</v>
      </c>
      <c r="J86" s="33" t="s">
        <v>607</v>
      </c>
    </row>
    <row r="87" spans="1:11" x14ac:dyDescent="0.3">
      <c r="A87" s="34" t="s">
        <v>352</v>
      </c>
      <c r="B87" s="34">
        <v>29125</v>
      </c>
      <c r="C87" s="32">
        <v>77</v>
      </c>
      <c r="D87" s="32">
        <v>77</v>
      </c>
      <c r="E87" s="32">
        <v>78</v>
      </c>
      <c r="F87" s="32">
        <v>79</v>
      </c>
      <c r="G87" s="32">
        <v>78</v>
      </c>
      <c r="H87" s="32">
        <v>79</v>
      </c>
      <c r="I87" s="33">
        <v>100282642</v>
      </c>
      <c r="J87" s="33" t="s">
        <v>589</v>
      </c>
    </row>
    <row r="88" spans="1:11" x14ac:dyDescent="0.3">
      <c r="A88" s="34" t="s">
        <v>353</v>
      </c>
      <c r="B88" s="34">
        <v>30775</v>
      </c>
      <c r="C88" s="32">
        <v>258</v>
      </c>
      <c r="D88" s="32">
        <v>258</v>
      </c>
      <c r="E88" s="32">
        <v>258</v>
      </c>
      <c r="F88" s="32">
        <v>256</v>
      </c>
      <c r="G88" s="32">
        <v>255</v>
      </c>
      <c r="H88" s="32">
        <v>256</v>
      </c>
      <c r="I88" s="33">
        <v>85391281</v>
      </c>
      <c r="J88" s="33" t="s">
        <v>589</v>
      </c>
    </row>
    <row r="89" spans="1:11" x14ac:dyDescent="0.3">
      <c r="A89" s="34" t="s">
        <v>354</v>
      </c>
      <c r="B89" s="34">
        <v>39700</v>
      </c>
      <c r="C89" s="32">
        <v>88</v>
      </c>
      <c r="D89" s="32">
        <v>88</v>
      </c>
      <c r="E89" s="32">
        <v>88</v>
      </c>
      <c r="F89" s="32">
        <v>87</v>
      </c>
      <c r="G89" s="32">
        <v>87</v>
      </c>
      <c r="H89" s="32">
        <v>87</v>
      </c>
      <c r="I89" s="33">
        <v>91762257</v>
      </c>
      <c r="J89" s="33" t="s">
        <v>589</v>
      </c>
    </row>
    <row r="90" spans="1:11" x14ac:dyDescent="0.3">
      <c r="A90" s="34" t="s">
        <v>355</v>
      </c>
      <c r="B90" s="34">
        <v>39775</v>
      </c>
      <c r="C90" s="32">
        <v>0</v>
      </c>
      <c r="D90" s="32">
        <v>0</v>
      </c>
      <c r="E90" s="32">
        <v>0</v>
      </c>
      <c r="F90" s="32">
        <v>0</v>
      </c>
      <c r="G90" s="32">
        <v>0</v>
      </c>
      <c r="H90" s="32">
        <v>0</v>
      </c>
      <c r="I90" s="33">
        <v>100713120</v>
      </c>
      <c r="J90" s="33" t="s">
        <v>608</v>
      </c>
    </row>
    <row r="91" spans="1:11" x14ac:dyDescent="0.3">
      <c r="A91" s="34" t="s">
        <v>356</v>
      </c>
      <c r="B91" s="34">
        <v>41425</v>
      </c>
      <c r="C91" s="32">
        <v>1255</v>
      </c>
      <c r="D91" s="32">
        <v>1255</v>
      </c>
      <c r="E91" s="32">
        <v>1259</v>
      </c>
      <c r="F91" s="32">
        <v>1252</v>
      </c>
      <c r="G91" s="32">
        <v>1256</v>
      </c>
      <c r="H91" s="32">
        <v>1262</v>
      </c>
      <c r="I91" s="33">
        <v>116998026</v>
      </c>
      <c r="J91" s="33" t="s">
        <v>584</v>
      </c>
    </row>
    <row r="92" spans="1:11" x14ac:dyDescent="0.3">
      <c r="A92" s="34" t="s">
        <v>357</v>
      </c>
      <c r="B92" s="34">
        <v>42475</v>
      </c>
      <c r="C92" s="32">
        <v>210</v>
      </c>
      <c r="D92" s="32">
        <v>210</v>
      </c>
      <c r="E92" s="32">
        <v>210</v>
      </c>
      <c r="F92" s="32">
        <v>208</v>
      </c>
      <c r="G92" s="32">
        <v>207</v>
      </c>
      <c r="H92" s="32">
        <v>208</v>
      </c>
      <c r="I92" s="33">
        <v>79498953</v>
      </c>
      <c r="J92" s="33" t="s">
        <v>589</v>
      </c>
    </row>
    <row r="93" spans="1:11" x14ac:dyDescent="0.3">
      <c r="A93" s="34" t="s">
        <v>358</v>
      </c>
      <c r="B93" s="34">
        <v>52750</v>
      </c>
      <c r="C93" s="32">
        <v>156</v>
      </c>
      <c r="D93" s="32">
        <v>156</v>
      </c>
      <c r="E93" s="32">
        <v>156</v>
      </c>
      <c r="F93" s="32">
        <v>156</v>
      </c>
      <c r="G93" s="32">
        <v>155</v>
      </c>
      <c r="H93" s="32">
        <v>157</v>
      </c>
      <c r="I93" s="33">
        <v>99428306</v>
      </c>
      <c r="J93" s="33" t="s">
        <v>589</v>
      </c>
    </row>
    <row r="94" spans="1:11" x14ac:dyDescent="0.3">
      <c r="A94" s="34" t="s">
        <v>359</v>
      </c>
      <c r="B94" s="34">
        <v>75175</v>
      </c>
      <c r="C94" s="32">
        <v>70</v>
      </c>
      <c r="D94" s="32">
        <v>70</v>
      </c>
      <c r="E94" s="32">
        <v>70</v>
      </c>
      <c r="F94" s="32">
        <v>69</v>
      </c>
      <c r="G94" s="32">
        <v>70</v>
      </c>
      <c r="H94" s="32">
        <v>71</v>
      </c>
      <c r="I94" s="33">
        <v>111250313</v>
      </c>
      <c r="J94" s="33" t="s">
        <v>589</v>
      </c>
    </row>
    <row r="95" spans="1:11" x14ac:dyDescent="0.3">
      <c r="A95" s="34" t="s">
        <v>360</v>
      </c>
      <c r="B95" s="34">
        <v>76337</v>
      </c>
      <c r="C95" s="32">
        <v>1</v>
      </c>
      <c r="D95" s="32">
        <v>1</v>
      </c>
      <c r="E95" s="32">
        <v>1</v>
      </c>
      <c r="F95" s="32">
        <v>1</v>
      </c>
      <c r="G95" s="32">
        <v>1</v>
      </c>
      <c r="H95" s="32">
        <v>1</v>
      </c>
      <c r="I95" s="33">
        <v>8286161</v>
      </c>
      <c r="J95" s="33" t="s">
        <v>609</v>
      </c>
    </row>
    <row r="96" spans="1:11" x14ac:dyDescent="0.3">
      <c r="A96" s="34" t="s">
        <v>361</v>
      </c>
      <c r="B96" s="34">
        <v>76562</v>
      </c>
      <c r="C96" s="32">
        <v>2</v>
      </c>
      <c r="D96" s="32">
        <v>2</v>
      </c>
      <c r="E96" s="32">
        <v>2</v>
      </c>
      <c r="F96" s="32">
        <v>2</v>
      </c>
      <c r="G96" s="32">
        <v>2</v>
      </c>
      <c r="H96" s="32">
        <v>2</v>
      </c>
      <c r="I96" s="33">
        <v>24532186</v>
      </c>
      <c r="J96" s="33" t="s">
        <v>610</v>
      </c>
    </row>
    <row r="97" spans="1:10" x14ac:dyDescent="0.3">
      <c r="A97" s="34" t="s">
        <v>362</v>
      </c>
      <c r="B97" s="34" t="s">
        <v>536</v>
      </c>
      <c r="C97" s="32">
        <v>1279</v>
      </c>
      <c r="D97" s="32">
        <v>1282</v>
      </c>
      <c r="E97" s="32">
        <v>1293</v>
      </c>
      <c r="F97" s="32">
        <v>1294</v>
      </c>
      <c r="G97" s="32">
        <v>1301</v>
      </c>
      <c r="H97" s="32">
        <v>1297</v>
      </c>
      <c r="I97" s="33">
        <v>108990793</v>
      </c>
      <c r="J97" s="33" t="s">
        <v>611</v>
      </c>
    </row>
    <row r="98" spans="1:10" x14ac:dyDescent="0.3">
      <c r="A98" s="34" t="s">
        <v>363</v>
      </c>
      <c r="B98" s="34" t="s">
        <v>537</v>
      </c>
      <c r="C98" s="32">
        <v>1569</v>
      </c>
      <c r="D98" s="32">
        <v>1570</v>
      </c>
      <c r="E98" s="32">
        <v>1580</v>
      </c>
      <c r="F98" s="32">
        <v>1600</v>
      </c>
      <c r="G98" s="32">
        <v>1605</v>
      </c>
      <c r="H98" s="32">
        <v>1598</v>
      </c>
      <c r="I98" s="33">
        <v>107977139</v>
      </c>
      <c r="J98" s="33" t="s">
        <v>611</v>
      </c>
    </row>
    <row r="99" spans="1:10" x14ac:dyDescent="0.3">
      <c r="A99" s="34" t="s">
        <v>364</v>
      </c>
      <c r="B99" s="34">
        <v>24050</v>
      </c>
      <c r="C99" s="32">
        <v>2797</v>
      </c>
      <c r="D99" s="32">
        <v>2804</v>
      </c>
      <c r="E99" s="32">
        <v>2809</v>
      </c>
      <c r="F99" s="32">
        <v>2812</v>
      </c>
      <c r="G99" s="32">
        <v>2806</v>
      </c>
      <c r="H99" s="32">
        <v>2794</v>
      </c>
      <c r="I99" s="33">
        <v>123278559</v>
      </c>
      <c r="J99" s="33" t="s">
        <v>612</v>
      </c>
    </row>
    <row r="100" spans="1:10" x14ac:dyDescent="0.3">
      <c r="A100" s="34" t="s">
        <v>365</v>
      </c>
      <c r="B100" s="34">
        <v>24925</v>
      </c>
      <c r="C100" s="32">
        <v>5021</v>
      </c>
      <c r="D100" s="32">
        <v>5050</v>
      </c>
      <c r="E100" s="32">
        <v>5140</v>
      </c>
      <c r="F100" s="32">
        <v>5221</v>
      </c>
      <c r="G100" s="32">
        <v>5320</v>
      </c>
      <c r="H100" s="32">
        <v>5372</v>
      </c>
      <c r="I100" s="33">
        <v>102923828</v>
      </c>
      <c r="J100" s="33" t="s">
        <v>613</v>
      </c>
    </row>
    <row r="101" spans="1:10" x14ac:dyDescent="0.3">
      <c r="A101" s="34" t="s">
        <v>366</v>
      </c>
      <c r="B101" s="34">
        <v>25225</v>
      </c>
      <c r="C101" s="32">
        <v>1985</v>
      </c>
      <c r="D101" s="32">
        <v>1991</v>
      </c>
      <c r="E101" s="32">
        <v>2015</v>
      </c>
      <c r="F101" s="32">
        <v>2020</v>
      </c>
      <c r="G101" s="32">
        <v>2026</v>
      </c>
      <c r="H101" s="32">
        <v>2034</v>
      </c>
      <c r="I101" s="33">
        <v>174333510</v>
      </c>
      <c r="J101" s="33" t="s">
        <v>614</v>
      </c>
    </row>
    <row r="102" spans="1:10" x14ac:dyDescent="0.3">
      <c r="A102" s="34" t="s">
        <v>367</v>
      </c>
      <c r="B102" s="34">
        <v>26500</v>
      </c>
      <c r="C102" s="32">
        <v>1351</v>
      </c>
      <c r="D102" s="32">
        <v>1354</v>
      </c>
      <c r="E102" s="32">
        <v>1368</v>
      </c>
      <c r="F102" s="32">
        <v>1371</v>
      </c>
      <c r="G102" s="32">
        <v>1380</v>
      </c>
      <c r="H102" s="32">
        <v>1387</v>
      </c>
      <c r="I102" s="33">
        <v>99319293</v>
      </c>
      <c r="J102" s="33" t="s">
        <v>615</v>
      </c>
    </row>
    <row r="103" spans="1:10" x14ac:dyDescent="0.3">
      <c r="A103" s="34" t="s">
        <v>368</v>
      </c>
      <c r="B103" s="34">
        <v>27100</v>
      </c>
      <c r="C103" s="32">
        <v>1367</v>
      </c>
      <c r="D103" s="32">
        <v>1370</v>
      </c>
      <c r="E103" s="32">
        <v>1381</v>
      </c>
      <c r="F103" s="32">
        <v>1396</v>
      </c>
      <c r="G103" s="32">
        <v>1405</v>
      </c>
      <c r="H103" s="32">
        <v>1405</v>
      </c>
      <c r="I103" s="33">
        <v>99934777</v>
      </c>
      <c r="J103" s="33" t="s">
        <v>616</v>
      </c>
    </row>
    <row r="104" spans="1:10" x14ac:dyDescent="0.3">
      <c r="A104" s="34" t="s">
        <v>369</v>
      </c>
      <c r="B104" s="34">
        <v>27700</v>
      </c>
      <c r="C104" s="32">
        <v>4849</v>
      </c>
      <c r="D104" s="32">
        <v>4857</v>
      </c>
      <c r="E104" s="32">
        <v>4880</v>
      </c>
      <c r="F104" s="32">
        <v>4904</v>
      </c>
      <c r="G104" s="32">
        <v>4910</v>
      </c>
      <c r="H104" s="32">
        <v>4901</v>
      </c>
      <c r="I104" s="33">
        <v>101909652</v>
      </c>
      <c r="J104" s="33" t="s">
        <v>617</v>
      </c>
    </row>
    <row r="105" spans="1:10" x14ac:dyDescent="0.3">
      <c r="A105" s="34" t="s">
        <v>370</v>
      </c>
      <c r="B105" s="34">
        <v>33025</v>
      </c>
      <c r="C105" s="32">
        <v>3470</v>
      </c>
      <c r="D105" s="32">
        <v>3472</v>
      </c>
      <c r="E105" s="32">
        <v>3505</v>
      </c>
      <c r="F105" s="32">
        <v>3534</v>
      </c>
      <c r="G105" s="32">
        <v>3564</v>
      </c>
      <c r="H105" s="32">
        <v>3562</v>
      </c>
      <c r="I105" s="33">
        <v>132156861</v>
      </c>
      <c r="J105" s="33" t="s">
        <v>616</v>
      </c>
    </row>
    <row r="106" spans="1:10" x14ac:dyDescent="0.3">
      <c r="A106" s="34" t="s">
        <v>371</v>
      </c>
      <c r="B106" s="34">
        <v>45850</v>
      </c>
      <c r="C106" s="32">
        <v>1184</v>
      </c>
      <c r="D106" s="32">
        <v>1188</v>
      </c>
      <c r="E106" s="32">
        <v>1203</v>
      </c>
      <c r="F106" s="32">
        <v>1213</v>
      </c>
      <c r="G106" s="32">
        <v>1220</v>
      </c>
      <c r="H106" s="32">
        <v>1220</v>
      </c>
      <c r="I106" s="33">
        <v>145942558</v>
      </c>
      <c r="J106" s="33" t="s">
        <v>611</v>
      </c>
    </row>
    <row r="107" spans="1:10" x14ac:dyDescent="0.3">
      <c r="A107" s="34" t="s">
        <v>372</v>
      </c>
      <c r="B107" s="34">
        <v>59125</v>
      </c>
      <c r="C107" s="32">
        <v>2325</v>
      </c>
      <c r="D107" s="32">
        <v>2326</v>
      </c>
      <c r="E107" s="32">
        <v>2325</v>
      </c>
      <c r="F107" s="32">
        <v>2326</v>
      </c>
      <c r="G107" s="32">
        <v>2325</v>
      </c>
      <c r="H107" s="32">
        <v>2318</v>
      </c>
      <c r="I107" s="33">
        <v>111194664</v>
      </c>
      <c r="J107" s="33" t="s">
        <v>612</v>
      </c>
    </row>
    <row r="108" spans="1:10" x14ac:dyDescent="0.3">
      <c r="A108" s="34" t="s">
        <v>373</v>
      </c>
      <c r="B108" s="34">
        <v>61675</v>
      </c>
      <c r="C108" s="32">
        <v>6864</v>
      </c>
      <c r="D108" s="32">
        <v>6869</v>
      </c>
      <c r="E108" s="32">
        <v>6956</v>
      </c>
      <c r="F108" s="32">
        <v>6946</v>
      </c>
      <c r="G108" s="32">
        <v>6926</v>
      </c>
      <c r="H108" s="32">
        <v>7031</v>
      </c>
      <c r="I108" s="33">
        <v>5064444</v>
      </c>
      <c r="J108" s="33" t="s">
        <v>614</v>
      </c>
    </row>
    <row r="109" spans="1:10" x14ac:dyDescent="0.3">
      <c r="A109" s="34" t="s">
        <v>374</v>
      </c>
      <c r="B109" s="34">
        <v>61750</v>
      </c>
      <c r="C109" s="32">
        <v>6999</v>
      </c>
      <c r="D109" s="32">
        <v>7012</v>
      </c>
      <c r="E109" s="32">
        <v>7044</v>
      </c>
      <c r="F109" s="32">
        <v>7092</v>
      </c>
      <c r="G109" s="32">
        <v>7102</v>
      </c>
      <c r="H109" s="32">
        <v>7109</v>
      </c>
      <c r="I109" s="33">
        <v>96174593</v>
      </c>
      <c r="J109" s="33" t="s">
        <v>614</v>
      </c>
    </row>
    <row r="110" spans="1:10" x14ac:dyDescent="0.3">
      <c r="A110" s="34" t="s">
        <v>375</v>
      </c>
      <c r="B110" s="34">
        <v>64600</v>
      </c>
      <c r="C110" s="32">
        <v>2140</v>
      </c>
      <c r="D110" s="32">
        <v>2144</v>
      </c>
      <c r="E110" s="32">
        <v>2151</v>
      </c>
      <c r="F110" s="32">
        <v>2163</v>
      </c>
      <c r="G110" s="32">
        <v>2166</v>
      </c>
      <c r="H110" s="32">
        <v>2184</v>
      </c>
      <c r="I110" s="33">
        <v>100080746</v>
      </c>
      <c r="J110" s="33" t="s">
        <v>611</v>
      </c>
    </row>
    <row r="111" spans="1:10" x14ac:dyDescent="0.3">
      <c r="A111" s="34" t="s">
        <v>376</v>
      </c>
      <c r="B111" s="34">
        <v>71725</v>
      </c>
      <c r="C111" s="32">
        <v>6751</v>
      </c>
      <c r="D111" s="32">
        <v>6760</v>
      </c>
      <c r="E111" s="32">
        <v>6791</v>
      </c>
      <c r="F111" s="32">
        <v>6840</v>
      </c>
      <c r="G111" s="32">
        <v>6846</v>
      </c>
      <c r="H111" s="32">
        <v>6854</v>
      </c>
      <c r="I111" s="33">
        <v>124899615</v>
      </c>
      <c r="J111" s="33" t="s">
        <v>616</v>
      </c>
    </row>
    <row r="112" spans="1:10" x14ac:dyDescent="0.3">
      <c r="A112" s="34" t="s">
        <v>377</v>
      </c>
      <c r="B112" s="34" t="s">
        <v>538</v>
      </c>
      <c r="C112" s="32">
        <v>2106</v>
      </c>
      <c r="D112" s="32">
        <v>2101</v>
      </c>
      <c r="E112" s="32">
        <v>2146</v>
      </c>
      <c r="F112" s="32">
        <v>2167</v>
      </c>
      <c r="G112" s="32">
        <v>2170</v>
      </c>
      <c r="H112" s="32">
        <v>2168</v>
      </c>
      <c r="I112" s="33">
        <v>75373353</v>
      </c>
      <c r="J112" s="33" t="s">
        <v>618</v>
      </c>
    </row>
    <row r="113" spans="1:11" x14ac:dyDescent="0.3">
      <c r="A113" s="34" t="s">
        <v>378</v>
      </c>
      <c r="B113" s="34">
        <v>29275</v>
      </c>
      <c r="C113" s="32">
        <v>2084</v>
      </c>
      <c r="D113" s="32">
        <v>2080</v>
      </c>
      <c r="E113" s="32">
        <v>2122</v>
      </c>
      <c r="F113" s="32">
        <v>2153</v>
      </c>
      <c r="G113" s="32">
        <v>2149</v>
      </c>
      <c r="H113" s="32">
        <v>2162</v>
      </c>
      <c r="I113" s="33">
        <v>42510685</v>
      </c>
      <c r="J113" s="33" t="s">
        <v>619</v>
      </c>
    </row>
    <row r="114" spans="1:11" x14ac:dyDescent="0.3">
      <c r="A114" s="34" t="s">
        <v>379</v>
      </c>
      <c r="B114" s="34">
        <v>35875</v>
      </c>
      <c r="C114" s="32">
        <v>486</v>
      </c>
      <c r="D114" s="32">
        <v>486</v>
      </c>
      <c r="E114" s="32">
        <v>495</v>
      </c>
      <c r="F114" s="32">
        <v>499</v>
      </c>
      <c r="G114" s="32">
        <v>499</v>
      </c>
      <c r="H114" s="32">
        <v>498</v>
      </c>
      <c r="I114" s="33">
        <v>20421053</v>
      </c>
      <c r="J114" s="33" t="s">
        <v>619</v>
      </c>
    </row>
    <row r="115" spans="1:11" x14ac:dyDescent="0.3">
      <c r="A115" s="34" t="s">
        <v>380</v>
      </c>
      <c r="B115" s="34">
        <v>50650</v>
      </c>
      <c r="C115" s="32">
        <v>940</v>
      </c>
      <c r="D115" s="32">
        <v>939</v>
      </c>
      <c r="E115" s="32">
        <v>957</v>
      </c>
      <c r="F115" s="32">
        <v>967</v>
      </c>
      <c r="G115" s="32">
        <v>969</v>
      </c>
      <c r="H115" s="32">
        <v>973</v>
      </c>
      <c r="I115" s="33">
        <v>34846768</v>
      </c>
      <c r="J115" s="33" t="s">
        <v>619</v>
      </c>
    </row>
    <row r="116" spans="1:11" x14ac:dyDescent="0.3">
      <c r="A116" s="34" t="s">
        <v>381</v>
      </c>
      <c r="B116" s="34">
        <v>67000</v>
      </c>
      <c r="C116" s="32">
        <v>1673</v>
      </c>
      <c r="D116" s="32">
        <v>1669</v>
      </c>
      <c r="E116" s="32">
        <v>1708</v>
      </c>
      <c r="F116" s="32">
        <v>1722</v>
      </c>
      <c r="G116" s="32">
        <v>1722</v>
      </c>
      <c r="H116" s="32">
        <v>1727</v>
      </c>
      <c r="I116" s="33">
        <v>38630491</v>
      </c>
      <c r="J116" s="33" t="s">
        <v>620</v>
      </c>
    </row>
    <row r="117" spans="1:11" x14ac:dyDescent="0.3">
      <c r="A117" s="34" t="s">
        <v>382</v>
      </c>
      <c r="B117" s="34" t="s">
        <v>539</v>
      </c>
      <c r="C117" s="32">
        <v>356</v>
      </c>
      <c r="D117" s="32">
        <v>355</v>
      </c>
      <c r="E117" s="32">
        <v>357</v>
      </c>
      <c r="F117" s="32">
        <v>351</v>
      </c>
      <c r="G117" s="32">
        <v>348</v>
      </c>
      <c r="H117" s="32">
        <v>343</v>
      </c>
      <c r="I117" s="33">
        <v>92206005</v>
      </c>
      <c r="J117" s="33" t="s">
        <v>621</v>
      </c>
      <c r="K117" s="33" t="s">
        <v>622</v>
      </c>
    </row>
    <row r="118" spans="1:11" x14ac:dyDescent="0.3">
      <c r="A118" s="34" t="s">
        <v>383</v>
      </c>
      <c r="B118" s="34">
        <v>11500</v>
      </c>
      <c r="C118" s="32">
        <v>3831</v>
      </c>
      <c r="D118" s="32">
        <v>3823</v>
      </c>
      <c r="E118" s="32">
        <v>3834</v>
      </c>
      <c r="F118" s="32">
        <v>3781</v>
      </c>
      <c r="G118" s="32">
        <v>3733</v>
      </c>
      <c r="H118" s="32">
        <v>3685</v>
      </c>
      <c r="I118" s="33">
        <v>163019447</v>
      </c>
      <c r="J118" s="33" t="s">
        <v>623</v>
      </c>
      <c r="K118" s="33" t="s">
        <v>622</v>
      </c>
    </row>
    <row r="119" spans="1:11" x14ac:dyDescent="0.3">
      <c r="A119" s="34" t="s">
        <v>384</v>
      </c>
      <c r="B119" s="34">
        <v>23500</v>
      </c>
      <c r="C119" s="32">
        <v>1342</v>
      </c>
      <c r="D119" s="32">
        <v>1339</v>
      </c>
      <c r="E119" s="32">
        <v>1341</v>
      </c>
      <c r="F119" s="32">
        <v>1323</v>
      </c>
      <c r="G119" s="32">
        <v>1305</v>
      </c>
      <c r="H119" s="32">
        <v>1287</v>
      </c>
      <c r="I119" s="33">
        <v>162970287</v>
      </c>
      <c r="J119" s="33" t="s">
        <v>621</v>
      </c>
      <c r="K119" s="33" t="s">
        <v>622</v>
      </c>
    </row>
    <row r="120" spans="1:11" x14ac:dyDescent="0.3">
      <c r="A120" s="34" t="s">
        <v>385</v>
      </c>
      <c r="B120" s="34">
        <v>23725</v>
      </c>
      <c r="C120" s="32">
        <v>881</v>
      </c>
      <c r="D120" s="32">
        <v>880</v>
      </c>
      <c r="E120" s="32">
        <v>886</v>
      </c>
      <c r="F120" s="32">
        <v>885</v>
      </c>
      <c r="G120" s="32">
        <v>881</v>
      </c>
      <c r="H120" s="32">
        <v>876</v>
      </c>
      <c r="I120" s="33">
        <v>100826320</v>
      </c>
      <c r="J120" s="33" t="s">
        <v>624</v>
      </c>
    </row>
    <row r="121" spans="1:11" x14ac:dyDescent="0.3">
      <c r="A121" s="34" t="s">
        <v>386</v>
      </c>
      <c r="B121" s="34">
        <v>35050</v>
      </c>
      <c r="C121" s="32">
        <v>3020</v>
      </c>
      <c r="D121" s="32">
        <v>3013</v>
      </c>
      <c r="E121" s="32">
        <v>3035</v>
      </c>
      <c r="F121" s="32">
        <v>3022</v>
      </c>
      <c r="G121" s="32">
        <v>2993</v>
      </c>
      <c r="H121" s="32">
        <v>2958</v>
      </c>
      <c r="I121" s="33">
        <v>97566215</v>
      </c>
      <c r="J121" s="33" t="s">
        <v>621</v>
      </c>
      <c r="K121" s="33" t="s">
        <v>622</v>
      </c>
    </row>
    <row r="122" spans="1:11" x14ac:dyDescent="0.3">
      <c r="A122" s="34" t="s">
        <v>387</v>
      </c>
      <c r="B122" s="34">
        <v>37075</v>
      </c>
      <c r="C122" s="32">
        <v>3490</v>
      </c>
      <c r="D122" s="32">
        <v>3483</v>
      </c>
      <c r="E122" s="32">
        <v>3493</v>
      </c>
      <c r="F122" s="32">
        <v>3455</v>
      </c>
      <c r="G122" s="32">
        <v>3415</v>
      </c>
      <c r="H122" s="32">
        <v>3378</v>
      </c>
      <c r="I122" s="33">
        <v>117378144</v>
      </c>
      <c r="J122" s="33" t="s">
        <v>621</v>
      </c>
      <c r="K122" s="33" t="s">
        <v>622</v>
      </c>
    </row>
    <row r="123" spans="1:11" x14ac:dyDescent="0.3">
      <c r="A123" s="34" t="s">
        <v>388</v>
      </c>
      <c r="B123" s="34">
        <v>46675</v>
      </c>
      <c r="C123" s="32">
        <v>5432</v>
      </c>
      <c r="D123" s="32">
        <v>5441</v>
      </c>
      <c r="E123" s="32">
        <v>5533</v>
      </c>
      <c r="F123" s="32">
        <v>5691</v>
      </c>
      <c r="G123" s="32">
        <v>5907</v>
      </c>
      <c r="H123" s="32">
        <v>6094</v>
      </c>
      <c r="I123" s="33">
        <v>131520485</v>
      </c>
      <c r="J123" s="33" t="s">
        <v>624</v>
      </c>
    </row>
    <row r="124" spans="1:11" x14ac:dyDescent="0.3">
      <c r="A124" s="34" t="s">
        <v>389</v>
      </c>
      <c r="B124" s="34">
        <v>70525</v>
      </c>
      <c r="C124" s="32">
        <v>5225</v>
      </c>
      <c r="D124" s="32">
        <v>5228</v>
      </c>
      <c r="E124" s="32">
        <v>5299</v>
      </c>
      <c r="F124" s="32">
        <v>5304</v>
      </c>
      <c r="G124" s="32">
        <v>5292</v>
      </c>
      <c r="H124" s="32">
        <v>5292</v>
      </c>
      <c r="I124" s="33">
        <v>187660671</v>
      </c>
      <c r="J124" s="33" t="s">
        <v>625</v>
      </c>
    </row>
    <row r="125" spans="1:11" x14ac:dyDescent="0.3">
      <c r="A125" s="34" t="s">
        <v>390</v>
      </c>
      <c r="B125" s="34">
        <v>77425</v>
      </c>
      <c r="C125" s="32">
        <v>694</v>
      </c>
      <c r="D125" s="32">
        <v>692</v>
      </c>
      <c r="E125" s="32">
        <v>694</v>
      </c>
      <c r="F125" s="32">
        <v>685</v>
      </c>
      <c r="G125" s="32">
        <v>676</v>
      </c>
      <c r="H125" s="32">
        <v>667</v>
      </c>
      <c r="I125" s="33">
        <v>40622774</v>
      </c>
      <c r="J125" s="33" t="s">
        <v>621</v>
      </c>
      <c r="K125" s="33" t="s">
        <v>622</v>
      </c>
    </row>
    <row r="126" spans="1:11" x14ac:dyDescent="0.3">
      <c r="A126" s="34" t="s">
        <v>391</v>
      </c>
      <c r="B126" s="34">
        <v>85375</v>
      </c>
      <c r="C126" s="32">
        <v>1674</v>
      </c>
      <c r="D126" s="32">
        <v>1671</v>
      </c>
      <c r="E126" s="32">
        <v>1684</v>
      </c>
      <c r="F126" s="32">
        <v>1680</v>
      </c>
      <c r="G126" s="32">
        <v>1683</v>
      </c>
      <c r="H126" s="32">
        <v>1668</v>
      </c>
      <c r="I126" s="33">
        <v>100873611</v>
      </c>
      <c r="J126" s="33" t="s">
        <v>626</v>
      </c>
    </row>
    <row r="127" spans="1:11" x14ac:dyDescent="0.3">
      <c r="A127" s="34" t="s">
        <v>392</v>
      </c>
      <c r="B127" s="34" t="s">
        <v>540</v>
      </c>
      <c r="C127" s="32">
        <v>2792</v>
      </c>
      <c r="D127" s="32">
        <v>2791</v>
      </c>
      <c r="E127" s="32">
        <v>2813</v>
      </c>
      <c r="F127" s="32">
        <v>2830</v>
      </c>
      <c r="G127" s="32">
        <v>2832</v>
      </c>
      <c r="H127" s="32">
        <v>2844</v>
      </c>
      <c r="I127" s="33">
        <v>76818599</v>
      </c>
      <c r="J127" s="33" t="s">
        <v>627</v>
      </c>
    </row>
    <row r="128" spans="1:11" x14ac:dyDescent="0.3">
      <c r="A128" s="34" t="s">
        <v>393</v>
      </c>
      <c r="B128" s="34" t="s">
        <v>541</v>
      </c>
      <c r="C128" s="32">
        <v>1205</v>
      </c>
      <c r="D128" s="32">
        <v>1205</v>
      </c>
      <c r="E128" s="32">
        <v>1217</v>
      </c>
      <c r="F128" s="32">
        <v>1222</v>
      </c>
      <c r="G128" s="32">
        <v>1222</v>
      </c>
      <c r="H128" s="32">
        <v>1223</v>
      </c>
      <c r="I128" s="33">
        <v>99570810</v>
      </c>
      <c r="J128" s="33" t="s">
        <v>628</v>
      </c>
    </row>
    <row r="129" spans="1:11" x14ac:dyDescent="0.3">
      <c r="A129" s="34" t="s">
        <v>394</v>
      </c>
      <c r="B129" s="34" t="s">
        <v>542</v>
      </c>
      <c r="C129" s="32">
        <v>1248</v>
      </c>
      <c r="D129" s="32">
        <v>1249</v>
      </c>
      <c r="E129" s="32">
        <v>1264</v>
      </c>
      <c r="F129" s="32">
        <v>1275</v>
      </c>
      <c r="G129" s="32">
        <v>1278</v>
      </c>
      <c r="H129" s="32">
        <v>1279</v>
      </c>
      <c r="I129" s="33">
        <v>105876670</v>
      </c>
      <c r="J129" s="33" t="s">
        <v>628</v>
      </c>
    </row>
    <row r="130" spans="1:11" x14ac:dyDescent="0.3">
      <c r="A130" s="34" t="s">
        <v>395</v>
      </c>
      <c r="B130" s="34">
        <v>13525</v>
      </c>
      <c r="C130" s="32">
        <v>1232</v>
      </c>
      <c r="D130" s="32">
        <v>1233</v>
      </c>
      <c r="E130" s="32">
        <v>1248</v>
      </c>
      <c r="F130" s="32">
        <v>1258</v>
      </c>
      <c r="G130" s="32">
        <v>1263</v>
      </c>
      <c r="H130" s="32">
        <v>1264</v>
      </c>
      <c r="I130" s="33">
        <v>103731778</v>
      </c>
      <c r="J130" s="33" t="s">
        <v>629</v>
      </c>
    </row>
    <row r="131" spans="1:11" x14ac:dyDescent="0.3">
      <c r="A131" s="34" t="s">
        <v>396</v>
      </c>
      <c r="B131" s="34">
        <v>15700</v>
      </c>
      <c r="C131" s="32">
        <v>1458</v>
      </c>
      <c r="D131" s="32">
        <v>1459</v>
      </c>
      <c r="E131" s="32">
        <v>1479</v>
      </c>
      <c r="F131" s="32">
        <v>1493</v>
      </c>
      <c r="G131" s="32">
        <v>1498</v>
      </c>
      <c r="H131" s="32">
        <v>1501</v>
      </c>
      <c r="I131" s="33">
        <v>124945252</v>
      </c>
      <c r="J131" s="33" t="s">
        <v>630</v>
      </c>
    </row>
    <row r="132" spans="1:11" x14ac:dyDescent="0.3">
      <c r="A132" s="34" t="s">
        <v>397</v>
      </c>
      <c r="B132" s="34">
        <v>25675</v>
      </c>
      <c r="C132" s="32">
        <v>988</v>
      </c>
      <c r="D132" s="32">
        <v>988</v>
      </c>
      <c r="E132" s="32">
        <v>1001</v>
      </c>
      <c r="F132" s="32">
        <v>1014</v>
      </c>
      <c r="G132" s="32">
        <v>1029</v>
      </c>
      <c r="H132" s="32">
        <v>1033</v>
      </c>
      <c r="I132" s="33">
        <v>51715954</v>
      </c>
      <c r="J132" s="33" t="s">
        <v>631</v>
      </c>
    </row>
    <row r="133" spans="1:11" x14ac:dyDescent="0.3">
      <c r="A133" s="34" t="s">
        <v>398</v>
      </c>
      <c r="B133" s="34">
        <v>48175</v>
      </c>
      <c r="C133" s="32">
        <v>2291</v>
      </c>
      <c r="D133" s="32">
        <v>2292</v>
      </c>
      <c r="E133" s="32">
        <v>2335</v>
      </c>
      <c r="F133" s="32">
        <v>2368</v>
      </c>
      <c r="G133" s="32">
        <v>2369</v>
      </c>
      <c r="H133" s="32">
        <v>2379</v>
      </c>
      <c r="I133" s="33">
        <v>165884242</v>
      </c>
      <c r="J133" s="33" t="s">
        <v>627</v>
      </c>
      <c r="K133" s="33" t="s">
        <v>586</v>
      </c>
    </row>
    <row r="134" spans="1:11" x14ac:dyDescent="0.3">
      <c r="A134" s="34" t="s">
        <v>399</v>
      </c>
      <c r="B134" s="34">
        <v>53425</v>
      </c>
      <c r="C134" s="32">
        <v>1054</v>
      </c>
      <c r="D134" s="32">
        <v>1056</v>
      </c>
      <c r="E134" s="32">
        <v>1067</v>
      </c>
      <c r="F134" s="32">
        <v>1075</v>
      </c>
      <c r="G134" s="32">
        <v>1080</v>
      </c>
      <c r="H134" s="32">
        <v>1080</v>
      </c>
      <c r="I134" s="33">
        <v>100199779</v>
      </c>
      <c r="J134" s="33" t="s">
        <v>632</v>
      </c>
    </row>
    <row r="135" spans="1:11" x14ac:dyDescent="0.3">
      <c r="A135" s="34" t="s">
        <v>400</v>
      </c>
      <c r="B135" s="34">
        <v>58075</v>
      </c>
      <c r="C135" s="32">
        <v>4772</v>
      </c>
      <c r="D135" s="32">
        <v>4770</v>
      </c>
      <c r="E135" s="32">
        <v>4817</v>
      </c>
      <c r="F135" s="32">
        <v>4857</v>
      </c>
      <c r="G135" s="32">
        <v>4846</v>
      </c>
      <c r="H135" s="32">
        <v>4917</v>
      </c>
      <c r="I135" s="33">
        <v>124240343</v>
      </c>
      <c r="J135" s="33" t="s">
        <v>628</v>
      </c>
    </row>
    <row r="136" spans="1:11" x14ac:dyDescent="0.3">
      <c r="A136" s="34" t="s">
        <v>401</v>
      </c>
      <c r="B136" s="34">
        <v>70675</v>
      </c>
      <c r="C136" s="32">
        <v>1094</v>
      </c>
      <c r="D136" s="32">
        <v>1094</v>
      </c>
      <c r="E136" s="32">
        <v>1104</v>
      </c>
      <c r="F136" s="32">
        <v>1108</v>
      </c>
      <c r="G136" s="32">
        <v>1104</v>
      </c>
      <c r="H136" s="32">
        <v>1103</v>
      </c>
      <c r="I136" s="33">
        <v>114179722</v>
      </c>
      <c r="J136" s="33" t="s">
        <v>633</v>
      </c>
    </row>
    <row r="137" spans="1:11" x14ac:dyDescent="0.3">
      <c r="A137" s="34" t="s">
        <v>402</v>
      </c>
      <c r="B137" s="34">
        <v>72400</v>
      </c>
      <c r="C137" s="32">
        <v>2772</v>
      </c>
      <c r="D137" s="32">
        <v>2773</v>
      </c>
      <c r="E137" s="32">
        <v>2804</v>
      </c>
      <c r="F137" s="32">
        <v>2832</v>
      </c>
      <c r="G137" s="32">
        <v>2835</v>
      </c>
      <c r="H137" s="32">
        <v>2848</v>
      </c>
      <c r="I137" s="33">
        <v>112800232</v>
      </c>
      <c r="J137" s="33" t="s">
        <v>634</v>
      </c>
    </row>
    <row r="138" spans="1:11" x14ac:dyDescent="0.3">
      <c r="A138" s="34" t="s">
        <v>403</v>
      </c>
      <c r="B138" s="34">
        <v>73075</v>
      </c>
      <c r="C138" s="32">
        <v>1198</v>
      </c>
      <c r="D138" s="32">
        <v>1200</v>
      </c>
      <c r="E138" s="32">
        <v>1212</v>
      </c>
      <c r="F138" s="32">
        <v>1223</v>
      </c>
      <c r="G138" s="32">
        <v>1226</v>
      </c>
      <c r="H138" s="32">
        <v>1225</v>
      </c>
      <c r="I138" s="33">
        <v>126706618</v>
      </c>
      <c r="J138" s="33" t="s">
        <v>630</v>
      </c>
    </row>
    <row r="139" spans="1:11" x14ac:dyDescent="0.3">
      <c r="A139" s="34" t="s">
        <v>404</v>
      </c>
      <c r="B139" s="34">
        <v>73675</v>
      </c>
      <c r="C139" s="32">
        <v>1342</v>
      </c>
      <c r="D139" s="32">
        <v>1343</v>
      </c>
      <c r="E139" s="32">
        <v>1359</v>
      </c>
      <c r="F139" s="32">
        <v>1370</v>
      </c>
      <c r="G139" s="32">
        <v>1373</v>
      </c>
      <c r="H139" s="32">
        <v>1374</v>
      </c>
      <c r="I139" s="33">
        <v>115609011</v>
      </c>
      <c r="J139" s="33" t="s">
        <v>629</v>
      </c>
    </row>
    <row r="140" spans="1:11" x14ac:dyDescent="0.3">
      <c r="A140" s="34" t="s">
        <v>405</v>
      </c>
      <c r="B140" s="34">
        <v>74950</v>
      </c>
      <c r="C140" s="32">
        <v>672</v>
      </c>
      <c r="D140" s="32">
        <v>673</v>
      </c>
      <c r="E140" s="32">
        <v>681</v>
      </c>
      <c r="F140" s="32">
        <v>687</v>
      </c>
      <c r="G140" s="32">
        <v>688</v>
      </c>
      <c r="H140" s="32">
        <v>689</v>
      </c>
      <c r="I140" s="33">
        <v>93500027</v>
      </c>
      <c r="J140" s="33" t="s">
        <v>631</v>
      </c>
    </row>
    <row r="141" spans="1:11" x14ac:dyDescent="0.3">
      <c r="A141" s="34" t="s">
        <v>406</v>
      </c>
      <c r="B141" s="34">
        <v>76750</v>
      </c>
      <c r="C141" s="32">
        <v>1028</v>
      </c>
      <c r="D141" s="32">
        <v>1030</v>
      </c>
      <c r="E141" s="32">
        <v>1048</v>
      </c>
      <c r="F141" s="32">
        <v>1059</v>
      </c>
      <c r="G141" s="32">
        <v>1058</v>
      </c>
      <c r="H141" s="32">
        <v>1059</v>
      </c>
      <c r="I141" s="33">
        <v>100961054</v>
      </c>
      <c r="J141" s="33" t="s">
        <v>632</v>
      </c>
    </row>
    <row r="142" spans="1:11" x14ac:dyDescent="0.3">
      <c r="A142" s="34" t="s">
        <v>407</v>
      </c>
      <c r="B142" s="34">
        <v>79975</v>
      </c>
      <c r="C142" s="32">
        <v>616</v>
      </c>
      <c r="D142" s="32">
        <v>616</v>
      </c>
      <c r="E142" s="32">
        <v>623</v>
      </c>
      <c r="F142" s="32">
        <v>628</v>
      </c>
      <c r="G142" s="32">
        <v>628</v>
      </c>
      <c r="H142" s="32">
        <v>628</v>
      </c>
      <c r="I142" s="33">
        <v>58588748</v>
      </c>
      <c r="J142" s="33" t="s">
        <v>631</v>
      </c>
    </row>
    <row r="143" spans="1:11" x14ac:dyDescent="0.3">
      <c r="A143" s="34" t="s">
        <v>408</v>
      </c>
      <c r="B143" s="34">
        <v>84175</v>
      </c>
      <c r="C143" s="32">
        <v>3519</v>
      </c>
      <c r="D143" s="32">
        <v>3523</v>
      </c>
      <c r="E143" s="32">
        <v>3564</v>
      </c>
      <c r="F143" s="32">
        <v>3593</v>
      </c>
      <c r="G143" s="32">
        <v>3601</v>
      </c>
      <c r="H143" s="32">
        <v>3604</v>
      </c>
      <c r="I143" s="33">
        <v>104014501</v>
      </c>
      <c r="J143" s="33" t="s">
        <v>635</v>
      </c>
    </row>
    <row r="144" spans="1:11" x14ac:dyDescent="0.3">
      <c r="A144" s="34" t="s">
        <v>409</v>
      </c>
      <c r="B144" s="34" t="s">
        <v>543</v>
      </c>
      <c r="C144" s="32">
        <v>974</v>
      </c>
      <c r="D144" s="32">
        <v>971</v>
      </c>
      <c r="E144" s="32">
        <v>972</v>
      </c>
      <c r="F144" s="32">
        <v>961</v>
      </c>
      <c r="G144" s="32">
        <v>959</v>
      </c>
      <c r="H144" s="32">
        <v>951</v>
      </c>
      <c r="I144" s="33">
        <v>99830311</v>
      </c>
      <c r="J144" s="33" t="s">
        <v>636</v>
      </c>
      <c r="K144" s="33" t="s">
        <v>637</v>
      </c>
    </row>
    <row r="145" spans="1:12" x14ac:dyDescent="0.3">
      <c r="A145" s="34" t="s">
        <v>410</v>
      </c>
      <c r="B145" s="34" t="s">
        <v>544</v>
      </c>
      <c r="C145" s="32">
        <v>2872</v>
      </c>
      <c r="D145" s="32">
        <v>2865</v>
      </c>
      <c r="E145" s="32">
        <v>2854</v>
      </c>
      <c r="F145" s="32">
        <v>2821</v>
      </c>
      <c r="G145" s="32">
        <v>2795</v>
      </c>
      <c r="H145" s="32">
        <v>2773</v>
      </c>
      <c r="I145" s="33">
        <v>110681933</v>
      </c>
      <c r="J145" s="33" t="s">
        <v>636</v>
      </c>
      <c r="K145" s="33" t="s">
        <v>637</v>
      </c>
    </row>
    <row r="146" spans="1:12" x14ac:dyDescent="0.3">
      <c r="A146" s="34" t="s">
        <v>411</v>
      </c>
      <c r="B146" s="34" t="s">
        <v>545</v>
      </c>
      <c r="C146" s="32">
        <v>1044</v>
      </c>
      <c r="D146" s="32">
        <v>1043</v>
      </c>
      <c r="E146" s="32">
        <v>1044</v>
      </c>
      <c r="F146" s="32">
        <v>1036</v>
      </c>
      <c r="G146" s="32">
        <v>1032</v>
      </c>
      <c r="H146" s="32">
        <v>1026</v>
      </c>
      <c r="I146" s="33">
        <v>72730870</v>
      </c>
      <c r="J146" s="33" t="s">
        <v>636</v>
      </c>
      <c r="K146" s="33" t="s">
        <v>637</v>
      </c>
    </row>
    <row r="147" spans="1:12" x14ac:dyDescent="0.3">
      <c r="A147" s="34" t="s">
        <v>412</v>
      </c>
      <c r="B147" s="34">
        <v>13150</v>
      </c>
      <c r="C147" s="32">
        <v>1019</v>
      </c>
      <c r="D147" s="32">
        <v>1018</v>
      </c>
      <c r="E147" s="32">
        <v>1016</v>
      </c>
      <c r="F147" s="32">
        <v>1006</v>
      </c>
      <c r="G147" s="32">
        <v>1003</v>
      </c>
      <c r="H147" s="32">
        <v>995</v>
      </c>
      <c r="I147" s="33">
        <v>96102891</v>
      </c>
      <c r="J147" s="33" t="s">
        <v>638</v>
      </c>
      <c r="K147" s="33" t="s">
        <v>605</v>
      </c>
    </row>
    <row r="148" spans="1:12" x14ac:dyDescent="0.3">
      <c r="A148" s="34" t="s">
        <v>413</v>
      </c>
      <c r="B148" s="34">
        <v>16150</v>
      </c>
      <c r="C148" s="32">
        <v>1098</v>
      </c>
      <c r="D148" s="32">
        <v>1095</v>
      </c>
      <c r="E148" s="32">
        <v>1096</v>
      </c>
      <c r="F148" s="32">
        <v>1086</v>
      </c>
      <c r="G148" s="32">
        <v>1080</v>
      </c>
      <c r="H148" s="32">
        <v>1074</v>
      </c>
      <c r="I148" s="33">
        <v>69986513</v>
      </c>
      <c r="J148" s="33" t="s">
        <v>639</v>
      </c>
    </row>
    <row r="149" spans="1:12" x14ac:dyDescent="0.3">
      <c r="A149" s="34" t="s">
        <v>414</v>
      </c>
      <c r="B149" s="34">
        <v>16300</v>
      </c>
      <c r="C149" s="32">
        <v>1334</v>
      </c>
      <c r="D149" s="32">
        <v>1332</v>
      </c>
      <c r="E149" s="32">
        <v>1332</v>
      </c>
      <c r="F149" s="32">
        <v>1322</v>
      </c>
      <c r="G149" s="32">
        <v>1317</v>
      </c>
      <c r="H149" s="32">
        <v>1309</v>
      </c>
      <c r="I149" s="33">
        <v>101009278</v>
      </c>
      <c r="J149" s="33" t="s">
        <v>640</v>
      </c>
    </row>
    <row r="150" spans="1:12" x14ac:dyDescent="0.3">
      <c r="A150" s="34" t="s">
        <v>415</v>
      </c>
      <c r="B150" s="34">
        <v>17350</v>
      </c>
      <c r="C150" s="32">
        <v>4582</v>
      </c>
      <c r="D150" s="32">
        <v>4573</v>
      </c>
      <c r="E150" s="32">
        <v>4573</v>
      </c>
      <c r="F150" s="32">
        <v>4537</v>
      </c>
      <c r="G150" s="32">
        <v>4522</v>
      </c>
      <c r="H150" s="32">
        <v>4507</v>
      </c>
      <c r="I150" s="33">
        <v>126865268</v>
      </c>
      <c r="J150" s="33" t="s">
        <v>641</v>
      </c>
      <c r="K150" s="33" t="s">
        <v>642</v>
      </c>
      <c r="L150" s="33" t="s">
        <v>605</v>
      </c>
    </row>
    <row r="151" spans="1:12" x14ac:dyDescent="0.3">
      <c r="A151" s="34" t="s">
        <v>416</v>
      </c>
      <c r="B151" s="34">
        <v>28075</v>
      </c>
      <c r="C151" s="32">
        <v>1116</v>
      </c>
      <c r="D151" s="32">
        <v>1114</v>
      </c>
      <c r="E151" s="32">
        <v>1115</v>
      </c>
      <c r="F151" s="32">
        <v>1106</v>
      </c>
      <c r="G151" s="32">
        <v>1103</v>
      </c>
      <c r="H151" s="32">
        <v>1096</v>
      </c>
      <c r="I151" s="33">
        <v>97274448</v>
      </c>
      <c r="J151" s="33" t="s">
        <v>636</v>
      </c>
      <c r="K151" s="33" t="s">
        <v>637</v>
      </c>
    </row>
    <row r="152" spans="1:12" x14ac:dyDescent="0.3">
      <c r="A152" s="34" t="s">
        <v>417</v>
      </c>
      <c r="B152" s="34">
        <v>30175</v>
      </c>
      <c r="C152" s="32">
        <v>809</v>
      </c>
      <c r="D152" s="32">
        <v>807</v>
      </c>
      <c r="E152" s="32">
        <v>803</v>
      </c>
      <c r="F152" s="32">
        <v>795</v>
      </c>
      <c r="G152" s="32">
        <v>786</v>
      </c>
      <c r="H152" s="32">
        <v>783</v>
      </c>
      <c r="I152" s="33">
        <v>97906517</v>
      </c>
      <c r="J152" s="33" t="s">
        <v>587</v>
      </c>
      <c r="K152" s="33" t="s">
        <v>588</v>
      </c>
    </row>
    <row r="153" spans="1:12" x14ac:dyDescent="0.3">
      <c r="A153" s="34" t="s">
        <v>418</v>
      </c>
      <c r="B153" s="34">
        <v>33775</v>
      </c>
      <c r="C153" s="32">
        <v>639</v>
      </c>
      <c r="D153" s="32">
        <v>637</v>
      </c>
      <c r="E153" s="32">
        <v>638</v>
      </c>
      <c r="F153" s="32">
        <v>633</v>
      </c>
      <c r="G153" s="32">
        <v>631</v>
      </c>
      <c r="H153" s="32">
        <v>627</v>
      </c>
      <c r="I153" s="33">
        <v>98241076</v>
      </c>
      <c r="J153" s="33" t="s">
        <v>643</v>
      </c>
      <c r="K153" s="33" t="s">
        <v>642</v>
      </c>
      <c r="L153" s="33" t="s">
        <v>605</v>
      </c>
    </row>
    <row r="154" spans="1:12" x14ac:dyDescent="0.3">
      <c r="A154" s="34" t="s">
        <v>419</v>
      </c>
      <c r="B154" s="34">
        <v>35575</v>
      </c>
      <c r="C154" s="32">
        <v>1239</v>
      </c>
      <c r="D154" s="32">
        <v>1238</v>
      </c>
      <c r="E154" s="32">
        <v>1236</v>
      </c>
      <c r="F154" s="32">
        <v>1226</v>
      </c>
      <c r="G154" s="32">
        <v>1223</v>
      </c>
      <c r="H154" s="32">
        <v>1214</v>
      </c>
      <c r="I154" s="33">
        <v>104302251</v>
      </c>
      <c r="J154" s="33" t="s">
        <v>636</v>
      </c>
      <c r="K154" s="33" t="s">
        <v>637</v>
      </c>
    </row>
    <row r="155" spans="1:12" x14ac:dyDescent="0.3">
      <c r="A155" s="34" t="s">
        <v>420</v>
      </c>
      <c r="B155" s="34">
        <v>36325</v>
      </c>
      <c r="C155" s="32">
        <v>551</v>
      </c>
      <c r="D155" s="32">
        <v>549</v>
      </c>
      <c r="E155" s="32">
        <v>547</v>
      </c>
      <c r="F155" s="32">
        <v>541</v>
      </c>
      <c r="G155" s="32">
        <v>536</v>
      </c>
      <c r="H155" s="32">
        <v>539</v>
      </c>
      <c r="I155" s="33">
        <v>87840666</v>
      </c>
      <c r="J155" s="33" t="s">
        <v>644</v>
      </c>
      <c r="K155" s="33" t="s">
        <v>642</v>
      </c>
      <c r="L155" s="33" t="s">
        <v>605</v>
      </c>
    </row>
    <row r="156" spans="1:12" x14ac:dyDescent="0.3">
      <c r="A156" s="34" t="s">
        <v>421</v>
      </c>
      <c r="B156" s="34">
        <v>40525</v>
      </c>
      <c r="C156" s="32">
        <v>889</v>
      </c>
      <c r="D156" s="32">
        <v>887</v>
      </c>
      <c r="E156" s="32">
        <v>889</v>
      </c>
      <c r="F156" s="32">
        <v>888</v>
      </c>
      <c r="G156" s="32">
        <v>887</v>
      </c>
      <c r="H156" s="32">
        <v>880</v>
      </c>
      <c r="I156" s="33">
        <v>146401788</v>
      </c>
      <c r="J156" s="33" t="s">
        <v>645</v>
      </c>
      <c r="K156" s="33" t="s">
        <v>605</v>
      </c>
    </row>
    <row r="157" spans="1:12" x14ac:dyDescent="0.3">
      <c r="A157" s="34" t="s">
        <v>422</v>
      </c>
      <c r="B157" s="34">
        <v>46450</v>
      </c>
      <c r="C157" s="32">
        <v>639</v>
      </c>
      <c r="D157" s="32">
        <v>638</v>
      </c>
      <c r="E157" s="32">
        <v>636</v>
      </c>
      <c r="F157" s="32">
        <v>628</v>
      </c>
      <c r="G157" s="32">
        <v>622</v>
      </c>
      <c r="H157" s="32">
        <v>618</v>
      </c>
      <c r="I157" s="33">
        <v>80822256</v>
      </c>
      <c r="J157" s="33" t="s">
        <v>646</v>
      </c>
      <c r="K157" s="33" t="s">
        <v>642</v>
      </c>
      <c r="L157" s="33" t="s">
        <v>605</v>
      </c>
    </row>
    <row r="158" spans="1:12" x14ac:dyDescent="0.3">
      <c r="A158" s="34" t="s">
        <v>423</v>
      </c>
      <c r="B158" s="37">
        <v>48850</v>
      </c>
      <c r="C158" s="32">
        <v>4453</v>
      </c>
      <c r="D158" s="32">
        <v>4447</v>
      </c>
      <c r="E158" s="32">
        <v>4440</v>
      </c>
      <c r="F158" s="32">
        <v>4399</v>
      </c>
      <c r="G158" s="32">
        <v>4364</v>
      </c>
      <c r="H158" s="32">
        <v>4333</v>
      </c>
      <c r="I158" s="33">
        <v>15171890</v>
      </c>
      <c r="J158" s="33" t="s">
        <v>647</v>
      </c>
      <c r="K158" s="33" t="s">
        <v>642</v>
      </c>
      <c r="L158" s="33" t="s">
        <v>605</v>
      </c>
    </row>
    <row r="159" spans="1:12" x14ac:dyDescent="0.3">
      <c r="A159" s="34" t="s">
        <v>424</v>
      </c>
      <c r="B159" s="34">
        <v>48925</v>
      </c>
      <c r="C159" s="32">
        <v>1528</v>
      </c>
      <c r="D159" s="32">
        <v>1582</v>
      </c>
      <c r="E159" s="32">
        <v>1793</v>
      </c>
      <c r="F159" s="32">
        <v>2043</v>
      </c>
      <c r="G159" s="32">
        <v>2256</v>
      </c>
      <c r="H159" s="32">
        <v>2421</v>
      </c>
      <c r="I159" s="33">
        <v>107555208</v>
      </c>
      <c r="J159" s="33" t="s">
        <v>648</v>
      </c>
      <c r="K159" s="33" t="s">
        <v>605</v>
      </c>
    </row>
    <row r="160" spans="1:12" x14ac:dyDescent="0.3">
      <c r="A160" s="34" t="s">
        <v>425</v>
      </c>
      <c r="B160" s="34">
        <v>73525</v>
      </c>
      <c r="C160" s="32">
        <v>1727</v>
      </c>
      <c r="D160" s="32">
        <v>1724</v>
      </c>
      <c r="E160" s="32">
        <v>1727</v>
      </c>
      <c r="F160" s="32">
        <v>1719</v>
      </c>
      <c r="G160" s="32">
        <v>1717</v>
      </c>
      <c r="H160" s="32">
        <v>1718</v>
      </c>
      <c r="I160" s="33">
        <v>93570425</v>
      </c>
      <c r="J160" s="33" t="s">
        <v>605</v>
      </c>
      <c r="K160" s="33" t="s">
        <v>649</v>
      </c>
    </row>
    <row r="161" spans="1:11" x14ac:dyDescent="0.3">
      <c r="A161" s="34" t="s">
        <v>426</v>
      </c>
      <c r="B161" s="34">
        <v>80200</v>
      </c>
      <c r="C161" s="32">
        <v>529</v>
      </c>
      <c r="D161" s="32">
        <v>528</v>
      </c>
      <c r="E161" s="32">
        <v>527</v>
      </c>
      <c r="F161" s="32">
        <v>523</v>
      </c>
      <c r="G161" s="32">
        <v>520</v>
      </c>
      <c r="H161" s="32">
        <v>520</v>
      </c>
      <c r="I161" s="33">
        <v>103368989</v>
      </c>
      <c r="J161" s="33" t="s">
        <v>605</v>
      </c>
      <c r="K161" s="33" t="s">
        <v>650</v>
      </c>
    </row>
    <row r="162" spans="1:11" x14ac:dyDescent="0.3">
      <c r="A162" s="34" t="s">
        <v>427</v>
      </c>
      <c r="B162" s="34">
        <v>81700</v>
      </c>
      <c r="C162" s="32">
        <v>354</v>
      </c>
      <c r="D162" s="32">
        <v>353</v>
      </c>
      <c r="E162" s="32">
        <v>352</v>
      </c>
      <c r="F162" s="32">
        <v>348</v>
      </c>
      <c r="G162" s="32">
        <v>344</v>
      </c>
      <c r="H162" s="32">
        <v>342</v>
      </c>
      <c r="I162" s="33">
        <v>89218126</v>
      </c>
      <c r="J162" s="33" t="s">
        <v>636</v>
      </c>
      <c r="K162" s="33" t="s">
        <v>637</v>
      </c>
    </row>
    <row r="163" spans="1:11" x14ac:dyDescent="0.3">
      <c r="A163" s="34" t="s">
        <v>428</v>
      </c>
      <c r="B163" s="34" t="s">
        <v>546</v>
      </c>
      <c r="C163" s="32">
        <v>974</v>
      </c>
      <c r="D163" s="32">
        <v>972</v>
      </c>
      <c r="E163" s="32">
        <v>973</v>
      </c>
      <c r="F163" s="32">
        <v>973</v>
      </c>
      <c r="G163" s="32">
        <v>969</v>
      </c>
      <c r="H163" s="32">
        <v>965</v>
      </c>
      <c r="I163" s="33">
        <v>113651207</v>
      </c>
      <c r="J163" s="33" t="s">
        <v>570</v>
      </c>
    </row>
    <row r="164" spans="1:11" x14ac:dyDescent="0.3">
      <c r="A164" s="34" t="s">
        <v>429</v>
      </c>
      <c r="B164" s="34" t="s">
        <v>547</v>
      </c>
      <c r="C164" s="32">
        <v>4129</v>
      </c>
      <c r="D164" s="32">
        <v>4122</v>
      </c>
      <c r="E164" s="32">
        <v>4136</v>
      </c>
      <c r="F164" s="32">
        <v>4113</v>
      </c>
      <c r="G164" s="32">
        <v>4113</v>
      </c>
      <c r="H164" s="32">
        <v>4116</v>
      </c>
      <c r="I164" s="33">
        <v>102913147</v>
      </c>
      <c r="J164" s="33" t="s">
        <v>567</v>
      </c>
    </row>
    <row r="165" spans="1:11" x14ac:dyDescent="0.3">
      <c r="A165" s="34" t="s">
        <v>430</v>
      </c>
      <c r="B165" s="34">
        <v>11950</v>
      </c>
      <c r="C165" s="32">
        <v>4454</v>
      </c>
      <c r="D165" s="32">
        <v>4445</v>
      </c>
      <c r="E165" s="32">
        <v>4454</v>
      </c>
      <c r="F165" s="32">
        <v>4447</v>
      </c>
      <c r="G165" s="32">
        <v>4449</v>
      </c>
      <c r="H165" s="32">
        <v>4455</v>
      </c>
      <c r="I165" s="33">
        <v>100858959</v>
      </c>
      <c r="J165" s="33" t="s">
        <v>570</v>
      </c>
    </row>
    <row r="166" spans="1:11" x14ac:dyDescent="0.3">
      <c r="A166" s="34" t="s">
        <v>431</v>
      </c>
      <c r="B166" s="34">
        <v>14350</v>
      </c>
      <c r="C166" s="32">
        <v>1234</v>
      </c>
      <c r="D166" s="32">
        <v>1232</v>
      </c>
      <c r="E166" s="32">
        <v>1235</v>
      </c>
      <c r="F166" s="32">
        <v>1228</v>
      </c>
      <c r="G166" s="32">
        <v>1228</v>
      </c>
      <c r="H166" s="32">
        <v>1225</v>
      </c>
      <c r="I166" s="33">
        <v>188383539</v>
      </c>
      <c r="J166" s="33" t="s">
        <v>651</v>
      </c>
    </row>
    <row r="167" spans="1:11" x14ac:dyDescent="0.3">
      <c r="A167" s="34" t="s">
        <v>432</v>
      </c>
      <c r="B167" s="34">
        <v>14500</v>
      </c>
      <c r="C167" s="32">
        <v>2398</v>
      </c>
      <c r="D167" s="32">
        <v>2396</v>
      </c>
      <c r="E167" s="32">
        <v>2411</v>
      </c>
      <c r="F167" s="32">
        <v>2405</v>
      </c>
      <c r="G167" s="32">
        <v>2413</v>
      </c>
      <c r="H167" s="32">
        <v>2409</v>
      </c>
      <c r="I167" s="33">
        <v>81031834</v>
      </c>
      <c r="J167" s="33" t="s">
        <v>652</v>
      </c>
    </row>
    <row r="168" spans="1:11" x14ac:dyDescent="0.3">
      <c r="A168" s="34" t="s">
        <v>433</v>
      </c>
      <c r="B168" s="34">
        <v>16825</v>
      </c>
      <c r="C168" s="32">
        <v>1284</v>
      </c>
      <c r="D168" s="32">
        <v>1283</v>
      </c>
      <c r="E168" s="32">
        <v>1291</v>
      </c>
      <c r="F168" s="32">
        <v>1285</v>
      </c>
      <c r="G168" s="32">
        <v>1290</v>
      </c>
      <c r="H168" s="32">
        <v>1284</v>
      </c>
      <c r="I168" s="33">
        <v>107599269</v>
      </c>
      <c r="J168" s="33" t="s">
        <v>575</v>
      </c>
    </row>
    <row r="169" spans="1:11" x14ac:dyDescent="0.3">
      <c r="A169" s="34" t="s">
        <v>434</v>
      </c>
      <c r="B169" s="34">
        <v>25375</v>
      </c>
      <c r="C169" s="32">
        <v>2735</v>
      </c>
      <c r="D169" s="32">
        <v>2730</v>
      </c>
      <c r="E169" s="32">
        <v>2742</v>
      </c>
      <c r="F169" s="32">
        <v>2726</v>
      </c>
      <c r="G169" s="32">
        <v>2723</v>
      </c>
      <c r="H169" s="32">
        <v>2710</v>
      </c>
      <c r="I169" s="33">
        <v>45347090</v>
      </c>
      <c r="J169" s="33" t="s">
        <v>570</v>
      </c>
    </row>
    <row r="170" spans="1:11" x14ac:dyDescent="0.3">
      <c r="A170" s="34" t="s">
        <v>435</v>
      </c>
      <c r="B170" s="34">
        <v>34450</v>
      </c>
      <c r="C170" s="32">
        <v>734</v>
      </c>
      <c r="D170" s="32">
        <v>733</v>
      </c>
      <c r="E170" s="32">
        <v>739</v>
      </c>
      <c r="F170" s="32">
        <v>733</v>
      </c>
      <c r="G170" s="32">
        <v>734</v>
      </c>
      <c r="H170" s="32">
        <v>732</v>
      </c>
      <c r="I170" s="33">
        <v>70505640</v>
      </c>
      <c r="J170" s="33" t="s">
        <v>570</v>
      </c>
    </row>
    <row r="171" spans="1:11" x14ac:dyDescent="0.3">
      <c r="A171" s="34" t="s">
        <v>436</v>
      </c>
      <c r="B171" s="34">
        <v>35425</v>
      </c>
      <c r="C171" s="32">
        <v>371</v>
      </c>
      <c r="D171" s="32">
        <v>370</v>
      </c>
      <c r="E171" s="32">
        <v>373</v>
      </c>
      <c r="F171" s="32">
        <v>370</v>
      </c>
      <c r="G171" s="32">
        <v>371</v>
      </c>
      <c r="H171" s="32">
        <v>369</v>
      </c>
      <c r="I171" s="33">
        <v>57660948</v>
      </c>
      <c r="J171" s="33" t="s">
        <v>653</v>
      </c>
    </row>
    <row r="172" spans="1:11" x14ac:dyDescent="0.3">
      <c r="A172" s="34" t="s">
        <v>437</v>
      </c>
      <c r="B172" s="34">
        <v>37685</v>
      </c>
      <c r="C172" s="32">
        <v>1402</v>
      </c>
      <c r="D172" s="32">
        <v>1399</v>
      </c>
      <c r="E172" s="32">
        <v>1407</v>
      </c>
      <c r="F172" s="32">
        <v>1399</v>
      </c>
      <c r="G172" s="32">
        <v>1404</v>
      </c>
      <c r="H172" s="32">
        <v>1397</v>
      </c>
      <c r="I172" s="33">
        <v>122587615</v>
      </c>
      <c r="J172" s="33" t="s">
        <v>654</v>
      </c>
    </row>
    <row r="173" spans="1:11" x14ac:dyDescent="0.3">
      <c r="A173" s="34" t="s">
        <v>438</v>
      </c>
      <c r="B173" s="34">
        <v>44125</v>
      </c>
      <c r="C173" s="32">
        <v>1166</v>
      </c>
      <c r="D173" s="32">
        <v>1166</v>
      </c>
      <c r="E173" s="32">
        <v>1177</v>
      </c>
      <c r="F173" s="32">
        <v>1178</v>
      </c>
      <c r="G173" s="32">
        <v>1177</v>
      </c>
      <c r="H173" s="32">
        <v>1178</v>
      </c>
      <c r="I173" s="33">
        <v>98309766</v>
      </c>
      <c r="J173" s="33" t="s">
        <v>651</v>
      </c>
    </row>
    <row r="174" spans="1:11" x14ac:dyDescent="0.3">
      <c r="A174" s="34" t="s">
        <v>439</v>
      </c>
      <c r="B174" s="34">
        <v>44800</v>
      </c>
      <c r="C174" s="32">
        <v>791</v>
      </c>
      <c r="D174" s="32">
        <v>790</v>
      </c>
      <c r="E174" s="32">
        <v>796</v>
      </c>
      <c r="F174" s="32">
        <v>792</v>
      </c>
      <c r="G174" s="32">
        <v>793</v>
      </c>
      <c r="H174" s="32">
        <v>791</v>
      </c>
      <c r="I174" s="33">
        <v>58791398</v>
      </c>
      <c r="J174" s="33" t="s">
        <v>655</v>
      </c>
    </row>
    <row r="175" spans="1:11" x14ac:dyDescent="0.3">
      <c r="A175" s="34" t="s">
        <v>440</v>
      </c>
      <c r="B175" s="34">
        <v>47200</v>
      </c>
      <c r="C175" s="32">
        <v>1392</v>
      </c>
      <c r="D175" s="32">
        <v>1391</v>
      </c>
      <c r="E175" s="32">
        <v>1399</v>
      </c>
      <c r="F175" s="32">
        <v>1392</v>
      </c>
      <c r="G175" s="32">
        <v>1398</v>
      </c>
      <c r="H175" s="32">
        <v>1389</v>
      </c>
      <c r="I175" s="33">
        <v>127162742</v>
      </c>
      <c r="J175" s="33" t="s">
        <v>656</v>
      </c>
    </row>
    <row r="176" spans="1:11" x14ac:dyDescent="0.3">
      <c r="A176" s="34" t="s">
        <v>441</v>
      </c>
      <c r="B176" s="34">
        <v>47425</v>
      </c>
      <c r="C176" s="32">
        <v>209</v>
      </c>
      <c r="D176" s="32">
        <v>209</v>
      </c>
      <c r="E176" s="32">
        <v>211</v>
      </c>
      <c r="F176" s="32">
        <v>209</v>
      </c>
      <c r="G176" s="32">
        <v>211</v>
      </c>
      <c r="H176" s="32">
        <v>209</v>
      </c>
      <c r="I176" s="33">
        <v>114239500</v>
      </c>
      <c r="J176" s="33" t="s">
        <v>575</v>
      </c>
    </row>
    <row r="177" spans="1:10" x14ac:dyDescent="0.3">
      <c r="A177" s="34" t="s">
        <v>442</v>
      </c>
      <c r="B177" s="34">
        <v>54250</v>
      </c>
      <c r="C177" s="32">
        <v>1421</v>
      </c>
      <c r="D177" s="32">
        <v>1418</v>
      </c>
      <c r="E177" s="32">
        <v>1423</v>
      </c>
      <c r="F177" s="32">
        <v>1410</v>
      </c>
      <c r="G177" s="32">
        <v>1406</v>
      </c>
      <c r="H177" s="32">
        <v>1398</v>
      </c>
      <c r="I177" s="33">
        <v>110964556</v>
      </c>
      <c r="J177" s="33" t="s">
        <v>578</v>
      </c>
    </row>
    <row r="178" spans="1:10" x14ac:dyDescent="0.3">
      <c r="A178" s="34" t="s">
        <v>443</v>
      </c>
      <c r="B178" s="34">
        <v>55450</v>
      </c>
      <c r="C178" s="32">
        <v>503</v>
      </c>
      <c r="D178" s="32">
        <v>503</v>
      </c>
      <c r="E178" s="32">
        <v>506</v>
      </c>
      <c r="F178" s="32">
        <v>503</v>
      </c>
      <c r="G178" s="32">
        <v>505</v>
      </c>
      <c r="H178" s="32">
        <v>502</v>
      </c>
      <c r="I178" s="33">
        <v>53038633</v>
      </c>
      <c r="J178" s="33" t="s">
        <v>657</v>
      </c>
    </row>
    <row r="179" spans="1:10" x14ac:dyDescent="0.3">
      <c r="A179" s="34" t="s">
        <v>444</v>
      </c>
      <c r="B179" s="34">
        <v>55600</v>
      </c>
      <c r="C179" s="32">
        <v>2885</v>
      </c>
      <c r="D179" s="32">
        <v>2880</v>
      </c>
      <c r="E179" s="32">
        <v>2896</v>
      </c>
      <c r="F179" s="32">
        <v>2884</v>
      </c>
      <c r="G179" s="32">
        <v>2890</v>
      </c>
      <c r="H179" s="32">
        <v>2891</v>
      </c>
      <c r="I179" s="33">
        <v>112113009</v>
      </c>
      <c r="J179" s="33" t="s">
        <v>567</v>
      </c>
    </row>
    <row r="180" spans="1:10" x14ac:dyDescent="0.3">
      <c r="A180" s="34" t="s">
        <v>445</v>
      </c>
      <c r="B180" s="34">
        <v>56875</v>
      </c>
      <c r="C180" s="32">
        <v>3013</v>
      </c>
      <c r="D180" s="32">
        <v>3010</v>
      </c>
      <c r="E180" s="32">
        <v>3024</v>
      </c>
      <c r="F180" s="32">
        <v>3007</v>
      </c>
      <c r="G180" s="32">
        <v>3007</v>
      </c>
      <c r="H180" s="32">
        <v>2995</v>
      </c>
      <c r="I180" s="33">
        <v>110223965</v>
      </c>
      <c r="J180" s="33" t="s">
        <v>658</v>
      </c>
    </row>
    <row r="181" spans="1:10" x14ac:dyDescent="0.3">
      <c r="A181" s="34" t="s">
        <v>446</v>
      </c>
      <c r="B181" s="34">
        <v>57250</v>
      </c>
      <c r="C181" s="32">
        <v>1742</v>
      </c>
      <c r="D181" s="32">
        <v>1739</v>
      </c>
      <c r="E181" s="32">
        <v>1742</v>
      </c>
      <c r="F181" s="32">
        <v>1729</v>
      </c>
      <c r="G181" s="32">
        <v>1724</v>
      </c>
      <c r="H181" s="32">
        <v>1712</v>
      </c>
      <c r="I181" s="33">
        <v>19203742</v>
      </c>
      <c r="J181" s="33" t="s">
        <v>658</v>
      </c>
    </row>
    <row r="182" spans="1:10" x14ac:dyDescent="0.3">
      <c r="A182" s="34" t="s">
        <v>447</v>
      </c>
      <c r="B182" s="37">
        <v>61225</v>
      </c>
      <c r="C182" s="32">
        <v>15810</v>
      </c>
      <c r="D182" s="32">
        <v>15781</v>
      </c>
      <c r="E182" s="32">
        <v>15817</v>
      </c>
      <c r="F182" s="32">
        <v>15699</v>
      </c>
      <c r="G182" s="32">
        <v>15655</v>
      </c>
      <c r="H182" s="32">
        <v>15565</v>
      </c>
      <c r="I182" s="33">
        <v>19562140</v>
      </c>
      <c r="J182" s="33" t="s">
        <v>659</v>
      </c>
    </row>
    <row r="183" spans="1:10" x14ac:dyDescent="0.3">
      <c r="A183" s="34" t="s">
        <v>448</v>
      </c>
      <c r="B183" s="34">
        <v>61300</v>
      </c>
      <c r="C183" s="32">
        <v>3921</v>
      </c>
      <c r="D183" s="32">
        <v>3920</v>
      </c>
      <c r="E183" s="32">
        <v>3944</v>
      </c>
      <c r="F183" s="32">
        <v>3924</v>
      </c>
      <c r="G183" s="32">
        <v>3938</v>
      </c>
      <c r="H183" s="32">
        <v>3918</v>
      </c>
      <c r="I183" s="33">
        <v>49353210</v>
      </c>
      <c r="J183" s="33" t="s">
        <v>660</v>
      </c>
    </row>
    <row r="184" spans="1:10" x14ac:dyDescent="0.3">
      <c r="A184" s="34" t="s">
        <v>449</v>
      </c>
      <c r="B184" s="34">
        <v>65275</v>
      </c>
      <c r="C184" s="32">
        <v>1095</v>
      </c>
      <c r="D184" s="32">
        <v>1095</v>
      </c>
      <c r="E184" s="32">
        <v>1102</v>
      </c>
      <c r="F184" s="32">
        <v>1096</v>
      </c>
      <c r="G184" s="32">
        <v>1100</v>
      </c>
      <c r="H184" s="32">
        <v>1099</v>
      </c>
      <c r="I184" s="33">
        <v>129660709</v>
      </c>
      <c r="J184" s="33" t="s">
        <v>652</v>
      </c>
    </row>
    <row r="185" spans="1:10" x14ac:dyDescent="0.3">
      <c r="A185" s="34" t="s">
        <v>450</v>
      </c>
      <c r="B185" s="34">
        <v>71050</v>
      </c>
      <c r="C185" s="32">
        <v>543</v>
      </c>
      <c r="D185" s="32">
        <v>542</v>
      </c>
      <c r="E185" s="32">
        <v>546</v>
      </c>
      <c r="F185" s="32">
        <v>545</v>
      </c>
      <c r="G185" s="32">
        <v>547</v>
      </c>
      <c r="H185" s="32">
        <v>546</v>
      </c>
      <c r="I185" s="33">
        <v>55409219</v>
      </c>
      <c r="J185" s="33" t="s">
        <v>567</v>
      </c>
    </row>
    <row r="186" spans="1:10" x14ac:dyDescent="0.3">
      <c r="A186" s="34" t="s">
        <v>451</v>
      </c>
      <c r="B186" s="34">
        <v>72925</v>
      </c>
      <c r="C186" s="32">
        <v>551</v>
      </c>
      <c r="D186" s="32">
        <v>550</v>
      </c>
      <c r="E186" s="32">
        <v>555</v>
      </c>
      <c r="F186" s="32">
        <v>554</v>
      </c>
      <c r="G186" s="32">
        <v>554</v>
      </c>
      <c r="H186" s="32">
        <v>554</v>
      </c>
      <c r="I186" s="33">
        <v>74050391</v>
      </c>
      <c r="J186" s="33" t="s">
        <v>652</v>
      </c>
    </row>
    <row r="187" spans="1:10" x14ac:dyDescent="0.3">
      <c r="A187" s="34" t="s">
        <v>452</v>
      </c>
      <c r="B187" s="34">
        <v>75925</v>
      </c>
      <c r="C187" s="32">
        <v>2131</v>
      </c>
      <c r="D187" s="32">
        <v>2129</v>
      </c>
      <c r="E187" s="32">
        <v>2135</v>
      </c>
      <c r="F187" s="32">
        <v>2121</v>
      </c>
      <c r="G187" s="32">
        <v>2116</v>
      </c>
      <c r="H187" s="32">
        <v>2105</v>
      </c>
      <c r="I187" s="33">
        <v>110092950</v>
      </c>
      <c r="J187" s="33" t="s">
        <v>652</v>
      </c>
    </row>
    <row r="188" spans="1:10" x14ac:dyDescent="0.3">
      <c r="A188" s="34" t="s">
        <v>453</v>
      </c>
      <c r="B188" s="34">
        <v>77950</v>
      </c>
      <c r="C188" s="32">
        <v>1210</v>
      </c>
      <c r="D188" s="32">
        <v>1209</v>
      </c>
      <c r="E188" s="32">
        <v>1216</v>
      </c>
      <c r="F188" s="32">
        <v>1211</v>
      </c>
      <c r="G188" s="32">
        <v>1214</v>
      </c>
      <c r="H188" s="32">
        <v>1208</v>
      </c>
      <c r="I188" s="33">
        <v>57867586</v>
      </c>
      <c r="J188" s="33" t="s">
        <v>655</v>
      </c>
    </row>
    <row r="189" spans="1:10" x14ac:dyDescent="0.3">
      <c r="A189" s="34" t="s">
        <v>454</v>
      </c>
      <c r="B189" s="34">
        <v>80875</v>
      </c>
      <c r="C189" s="32">
        <v>240</v>
      </c>
      <c r="D189" s="32">
        <v>240</v>
      </c>
      <c r="E189" s="32">
        <v>242</v>
      </c>
      <c r="F189" s="32">
        <v>242</v>
      </c>
      <c r="G189" s="32">
        <v>242</v>
      </c>
      <c r="H189" s="32">
        <v>244</v>
      </c>
      <c r="I189" s="33">
        <v>72838833</v>
      </c>
      <c r="J189" s="33" t="s">
        <v>570</v>
      </c>
    </row>
    <row r="190" spans="1:10" x14ac:dyDescent="0.3">
      <c r="A190" s="34" t="s">
        <v>455</v>
      </c>
      <c r="B190" s="34">
        <v>82300</v>
      </c>
      <c r="C190" s="32">
        <v>2214</v>
      </c>
      <c r="D190" s="32">
        <v>2210</v>
      </c>
      <c r="E190" s="32">
        <v>2221</v>
      </c>
      <c r="F190" s="32">
        <v>2206</v>
      </c>
      <c r="G190" s="32">
        <v>2198</v>
      </c>
      <c r="H190" s="32">
        <v>2232</v>
      </c>
      <c r="I190" s="33">
        <v>46692437</v>
      </c>
      <c r="J190" s="33" t="s">
        <v>658</v>
      </c>
    </row>
    <row r="191" spans="1:10" x14ac:dyDescent="0.3">
      <c r="A191" s="34" t="s">
        <v>456</v>
      </c>
      <c r="B191" s="38" t="s">
        <v>524</v>
      </c>
      <c r="C191" s="32">
        <v>8490</v>
      </c>
      <c r="D191" s="32">
        <v>8478</v>
      </c>
      <c r="E191" s="32">
        <v>8478</v>
      </c>
      <c r="F191" s="32">
        <v>8445</v>
      </c>
      <c r="G191" s="32">
        <v>8405</v>
      </c>
      <c r="H191" s="32">
        <v>8304</v>
      </c>
      <c r="I191" s="33">
        <v>10327563</v>
      </c>
      <c r="J191" s="33" t="s">
        <v>661</v>
      </c>
    </row>
    <row r="192" spans="1:10" x14ac:dyDescent="0.3">
      <c r="A192" s="34" t="s">
        <v>457</v>
      </c>
      <c r="B192" s="34" t="s">
        <v>548</v>
      </c>
      <c r="C192" s="32">
        <v>7921</v>
      </c>
      <c r="D192" s="32">
        <v>7924</v>
      </c>
      <c r="E192" s="32">
        <v>7992</v>
      </c>
      <c r="F192" s="32">
        <v>8023</v>
      </c>
      <c r="G192" s="32">
        <v>8054</v>
      </c>
      <c r="H192" s="32">
        <v>8019</v>
      </c>
      <c r="I192" s="33">
        <v>79183873</v>
      </c>
      <c r="J192" s="33" t="s">
        <v>661</v>
      </c>
    </row>
    <row r="193" spans="1:10" x14ac:dyDescent="0.3">
      <c r="A193" s="34" t="s">
        <v>458</v>
      </c>
      <c r="B193" s="34" t="s">
        <v>549</v>
      </c>
      <c r="C193" s="32">
        <v>2850</v>
      </c>
      <c r="D193" s="32">
        <v>2850</v>
      </c>
      <c r="E193" s="32">
        <v>2880</v>
      </c>
      <c r="F193" s="32">
        <v>2895</v>
      </c>
      <c r="G193" s="32">
        <v>2904</v>
      </c>
      <c r="H193" s="32">
        <v>2876</v>
      </c>
      <c r="I193" s="33">
        <v>93344938</v>
      </c>
      <c r="J193" s="33" t="s">
        <v>662</v>
      </c>
    </row>
    <row r="194" spans="1:10" x14ac:dyDescent="0.3">
      <c r="A194" s="34" t="s">
        <v>459</v>
      </c>
      <c r="B194" s="34">
        <v>11125</v>
      </c>
      <c r="C194" s="32">
        <v>1435</v>
      </c>
      <c r="D194" s="32">
        <v>1434</v>
      </c>
      <c r="E194" s="32">
        <v>1448</v>
      </c>
      <c r="F194" s="32">
        <v>1454</v>
      </c>
      <c r="G194" s="32">
        <v>1467</v>
      </c>
      <c r="H194" s="32">
        <v>1468</v>
      </c>
      <c r="I194" s="33">
        <v>96181962</v>
      </c>
      <c r="J194" s="33" t="s">
        <v>663</v>
      </c>
    </row>
    <row r="195" spans="1:10" x14ac:dyDescent="0.3">
      <c r="A195" s="34" t="s">
        <v>460</v>
      </c>
      <c r="B195" s="34">
        <v>11350</v>
      </c>
      <c r="C195" s="32">
        <v>1667</v>
      </c>
      <c r="D195" s="32">
        <v>1666</v>
      </c>
      <c r="E195" s="32">
        <v>1674</v>
      </c>
      <c r="F195" s="32">
        <v>1674</v>
      </c>
      <c r="G195" s="32">
        <v>1676</v>
      </c>
      <c r="H195" s="32">
        <v>1668</v>
      </c>
      <c r="I195" s="33">
        <v>98239517</v>
      </c>
      <c r="J195" s="33" t="s">
        <v>662</v>
      </c>
    </row>
    <row r="196" spans="1:10" x14ac:dyDescent="0.3">
      <c r="A196" s="34" t="s">
        <v>461</v>
      </c>
      <c r="B196" s="34">
        <v>18550</v>
      </c>
      <c r="C196" s="32">
        <v>1416</v>
      </c>
      <c r="D196" s="32">
        <v>1416</v>
      </c>
      <c r="E196" s="32">
        <v>1429</v>
      </c>
      <c r="F196" s="32">
        <v>1436</v>
      </c>
      <c r="G196" s="32">
        <v>1446</v>
      </c>
      <c r="H196" s="32">
        <v>1444</v>
      </c>
      <c r="I196" s="33">
        <v>111285311</v>
      </c>
      <c r="J196" s="33" t="s">
        <v>664</v>
      </c>
    </row>
    <row r="197" spans="1:10" x14ac:dyDescent="0.3">
      <c r="A197" s="34" t="s">
        <v>462</v>
      </c>
      <c r="B197" s="34">
        <v>21925</v>
      </c>
      <c r="C197" s="32">
        <v>2596</v>
      </c>
      <c r="D197" s="32">
        <v>2596</v>
      </c>
      <c r="E197" s="32">
        <v>2604</v>
      </c>
      <c r="F197" s="32">
        <v>2605</v>
      </c>
      <c r="G197" s="32">
        <v>2617</v>
      </c>
      <c r="H197" s="32">
        <v>2604</v>
      </c>
      <c r="I197" s="33">
        <v>82227291</v>
      </c>
      <c r="J197" s="33" t="s">
        <v>662</v>
      </c>
    </row>
    <row r="198" spans="1:10" x14ac:dyDescent="0.3">
      <c r="A198" s="34" t="s">
        <v>463</v>
      </c>
      <c r="B198" s="34">
        <v>25825</v>
      </c>
      <c r="C198" s="32">
        <v>1367</v>
      </c>
      <c r="D198" s="32">
        <v>1370</v>
      </c>
      <c r="E198" s="32">
        <v>1391</v>
      </c>
      <c r="F198" s="32">
        <v>1401</v>
      </c>
      <c r="G198" s="32">
        <v>1414</v>
      </c>
      <c r="H198" s="32">
        <v>1408</v>
      </c>
      <c r="I198" s="33">
        <v>94551006</v>
      </c>
      <c r="J198" s="33" t="s">
        <v>664</v>
      </c>
    </row>
    <row r="199" spans="1:10" x14ac:dyDescent="0.3">
      <c r="A199" s="34" t="s">
        <v>464</v>
      </c>
      <c r="B199" s="34">
        <v>43600</v>
      </c>
      <c r="C199" s="32">
        <v>1587</v>
      </c>
      <c r="D199" s="32">
        <v>1584</v>
      </c>
      <c r="E199" s="32">
        <v>1583</v>
      </c>
      <c r="F199" s="32">
        <v>1578</v>
      </c>
      <c r="G199" s="32">
        <v>1579</v>
      </c>
      <c r="H199" s="32">
        <v>1563</v>
      </c>
      <c r="I199" s="33">
        <v>112174794</v>
      </c>
      <c r="J199" s="33" t="s">
        <v>665</v>
      </c>
    </row>
    <row r="200" spans="1:10" x14ac:dyDescent="0.3">
      <c r="A200" s="34" t="s">
        <v>465</v>
      </c>
      <c r="B200" s="34">
        <v>44500</v>
      </c>
      <c r="C200" s="32">
        <v>1780</v>
      </c>
      <c r="D200" s="32">
        <v>1779</v>
      </c>
      <c r="E200" s="32">
        <v>1796</v>
      </c>
      <c r="F200" s="32">
        <v>1807</v>
      </c>
      <c r="G200" s="32">
        <v>1817</v>
      </c>
      <c r="H200" s="32">
        <v>1814</v>
      </c>
      <c r="I200" s="33">
        <v>102280224</v>
      </c>
      <c r="J200" s="33" t="s">
        <v>662</v>
      </c>
    </row>
    <row r="201" spans="1:10" x14ac:dyDescent="0.3">
      <c r="A201" s="34" t="s">
        <v>466</v>
      </c>
      <c r="B201" s="37">
        <v>46000</v>
      </c>
      <c r="C201" s="32">
        <v>8083</v>
      </c>
      <c r="D201" s="32">
        <v>8070</v>
      </c>
      <c r="E201" s="32">
        <v>8071</v>
      </c>
      <c r="F201" s="32">
        <v>8041</v>
      </c>
      <c r="G201" s="32">
        <v>8006</v>
      </c>
      <c r="H201" s="32">
        <v>7915</v>
      </c>
      <c r="I201" s="33">
        <v>26048126</v>
      </c>
      <c r="J201" s="33" t="s">
        <v>666</v>
      </c>
    </row>
    <row r="202" spans="1:10" x14ac:dyDescent="0.3">
      <c r="A202" s="34" t="s">
        <v>467</v>
      </c>
      <c r="B202" s="34">
        <v>46225</v>
      </c>
      <c r="C202" s="32">
        <v>1748</v>
      </c>
      <c r="D202" s="32">
        <v>1747</v>
      </c>
      <c r="E202" s="32">
        <v>1760</v>
      </c>
      <c r="F202" s="32">
        <v>1762</v>
      </c>
      <c r="G202" s="32">
        <v>1756</v>
      </c>
      <c r="H202" s="32">
        <v>1752</v>
      </c>
      <c r="I202" s="33">
        <v>102857700</v>
      </c>
      <c r="J202" s="33" t="s">
        <v>664</v>
      </c>
    </row>
    <row r="203" spans="1:10" x14ac:dyDescent="0.3">
      <c r="A203" s="34" t="s">
        <v>468</v>
      </c>
      <c r="B203" s="34">
        <v>50275</v>
      </c>
      <c r="C203" s="32">
        <v>5919</v>
      </c>
      <c r="D203" s="32">
        <v>5911</v>
      </c>
      <c r="E203" s="32">
        <v>5910</v>
      </c>
      <c r="F203" s="32">
        <v>5930</v>
      </c>
      <c r="G203" s="32">
        <v>5939</v>
      </c>
      <c r="H203" s="32">
        <v>5915</v>
      </c>
      <c r="I203" s="33">
        <v>115595913</v>
      </c>
      <c r="J203" s="33" t="s">
        <v>635</v>
      </c>
    </row>
    <row r="204" spans="1:10" x14ac:dyDescent="0.3">
      <c r="A204" s="34" t="s">
        <v>469</v>
      </c>
      <c r="B204" s="34">
        <v>55825</v>
      </c>
      <c r="C204" s="32">
        <v>1236</v>
      </c>
      <c r="D204" s="32">
        <v>1236</v>
      </c>
      <c r="E204" s="32">
        <v>1244</v>
      </c>
      <c r="F204" s="32">
        <v>1252</v>
      </c>
      <c r="G204" s="32">
        <v>1250</v>
      </c>
      <c r="H204" s="32">
        <v>1243</v>
      </c>
      <c r="I204" s="33">
        <v>54396776</v>
      </c>
      <c r="J204" s="33" t="s">
        <v>665</v>
      </c>
    </row>
    <row r="205" spans="1:10" x14ac:dyDescent="0.3">
      <c r="A205" s="34" t="s">
        <v>470</v>
      </c>
      <c r="B205" s="34">
        <v>60625</v>
      </c>
      <c r="C205" s="32">
        <v>679</v>
      </c>
      <c r="D205" s="32">
        <v>678</v>
      </c>
      <c r="E205" s="32">
        <v>681</v>
      </c>
      <c r="F205" s="32">
        <v>680</v>
      </c>
      <c r="G205" s="32">
        <v>682</v>
      </c>
      <c r="H205" s="32">
        <v>674</v>
      </c>
      <c r="I205" s="33">
        <v>108000616</v>
      </c>
      <c r="J205" s="33" t="s">
        <v>666</v>
      </c>
    </row>
    <row r="206" spans="1:10" x14ac:dyDescent="0.3">
      <c r="A206" s="34" t="s">
        <v>471</v>
      </c>
      <c r="B206" s="34">
        <v>75325</v>
      </c>
      <c r="C206" s="32">
        <v>1839</v>
      </c>
      <c r="D206" s="32">
        <v>1838</v>
      </c>
      <c r="E206" s="32">
        <v>1851</v>
      </c>
      <c r="F206" s="32">
        <v>1860</v>
      </c>
      <c r="G206" s="32">
        <v>1881</v>
      </c>
      <c r="H206" s="32">
        <v>1880</v>
      </c>
      <c r="I206" s="33">
        <v>66688119</v>
      </c>
      <c r="J206" s="33" t="s">
        <v>664</v>
      </c>
    </row>
    <row r="207" spans="1:10" x14ac:dyDescent="0.3">
      <c r="A207" s="34" t="s">
        <v>472</v>
      </c>
      <c r="B207" s="34">
        <v>76525</v>
      </c>
      <c r="C207" s="32">
        <v>1977</v>
      </c>
      <c r="D207" s="32">
        <v>1975</v>
      </c>
      <c r="E207" s="32">
        <v>1986</v>
      </c>
      <c r="F207" s="32">
        <v>1990</v>
      </c>
      <c r="G207" s="32">
        <v>1989</v>
      </c>
      <c r="H207" s="32">
        <v>1974</v>
      </c>
      <c r="I207" s="33">
        <v>103815929</v>
      </c>
      <c r="J207" s="33" t="s">
        <v>664</v>
      </c>
    </row>
    <row r="208" spans="1:10" x14ac:dyDescent="0.3">
      <c r="A208" s="34" t="s">
        <v>473</v>
      </c>
      <c r="B208" s="34">
        <v>76975</v>
      </c>
      <c r="C208" s="32">
        <v>5327</v>
      </c>
      <c r="D208" s="32">
        <v>5328</v>
      </c>
      <c r="E208" s="32">
        <v>5376</v>
      </c>
      <c r="F208" s="32">
        <v>5435</v>
      </c>
      <c r="G208" s="32">
        <v>5470</v>
      </c>
      <c r="H208" s="32">
        <v>5434</v>
      </c>
      <c r="I208" s="33">
        <v>124716290</v>
      </c>
      <c r="J208" s="33" t="s">
        <v>664</v>
      </c>
    </row>
    <row r="209" spans="1:11" x14ac:dyDescent="0.3">
      <c r="A209" s="34" t="s">
        <v>474</v>
      </c>
      <c r="B209" s="34">
        <v>85525</v>
      </c>
      <c r="C209" s="32">
        <v>924</v>
      </c>
      <c r="D209" s="32">
        <v>924</v>
      </c>
      <c r="E209" s="32">
        <v>928</v>
      </c>
      <c r="F209" s="32">
        <v>930</v>
      </c>
      <c r="G209" s="32">
        <v>937</v>
      </c>
      <c r="H209" s="32">
        <v>929</v>
      </c>
      <c r="I209" s="33">
        <v>97701026</v>
      </c>
      <c r="J209" s="33" t="s">
        <v>587</v>
      </c>
      <c r="K209" s="33" t="s">
        <v>588</v>
      </c>
    </row>
    <row r="210" spans="1:11" x14ac:dyDescent="0.3">
      <c r="A210" s="34" t="s">
        <v>475</v>
      </c>
      <c r="B210" s="34">
        <v>86125</v>
      </c>
      <c r="C210" s="32">
        <v>965</v>
      </c>
      <c r="D210" s="32">
        <v>966</v>
      </c>
      <c r="E210" s="32">
        <v>968</v>
      </c>
      <c r="F210" s="32">
        <v>967</v>
      </c>
      <c r="G210" s="32">
        <v>969</v>
      </c>
      <c r="H210" s="32">
        <v>960</v>
      </c>
      <c r="I210" s="33">
        <v>99860093</v>
      </c>
      <c r="J210" s="33" t="s">
        <v>662</v>
      </c>
    </row>
    <row r="211" spans="1:11" x14ac:dyDescent="0.3">
      <c r="A211" s="34" t="s">
        <v>476</v>
      </c>
      <c r="B211" s="34" t="s">
        <v>550</v>
      </c>
      <c r="C211" s="32">
        <v>395</v>
      </c>
      <c r="D211" s="32">
        <v>394</v>
      </c>
      <c r="E211" s="32">
        <v>398</v>
      </c>
      <c r="F211" s="32">
        <v>394</v>
      </c>
      <c r="G211" s="32">
        <v>395</v>
      </c>
      <c r="H211" s="32">
        <v>390</v>
      </c>
      <c r="I211" s="33">
        <v>36137937</v>
      </c>
      <c r="J211" s="33" t="s">
        <v>667</v>
      </c>
      <c r="K211" s="33" t="s">
        <v>668</v>
      </c>
    </row>
    <row r="212" spans="1:11" x14ac:dyDescent="0.3">
      <c r="A212" s="34" t="s">
        <v>477</v>
      </c>
      <c r="B212" s="34" t="s">
        <v>551</v>
      </c>
      <c r="C212" s="32">
        <v>12187</v>
      </c>
      <c r="D212" s="32">
        <v>12167</v>
      </c>
      <c r="E212" s="32">
        <v>12221</v>
      </c>
      <c r="F212" s="32">
        <v>12133</v>
      </c>
      <c r="G212" s="32">
        <v>12109</v>
      </c>
      <c r="H212" s="32">
        <v>11975</v>
      </c>
      <c r="I212" s="33">
        <v>83023847</v>
      </c>
      <c r="J212" s="33" t="s">
        <v>669</v>
      </c>
    </row>
    <row r="213" spans="1:11" x14ac:dyDescent="0.3">
      <c r="A213" s="34" t="s">
        <v>478</v>
      </c>
      <c r="B213" s="34" t="s">
        <v>552</v>
      </c>
      <c r="C213" s="32">
        <v>543</v>
      </c>
      <c r="D213" s="32">
        <v>542</v>
      </c>
      <c r="E213" s="32">
        <v>546</v>
      </c>
      <c r="F213" s="32">
        <v>543</v>
      </c>
      <c r="G213" s="32">
        <v>545</v>
      </c>
      <c r="H213" s="32">
        <v>539</v>
      </c>
      <c r="I213" s="33">
        <v>33290178</v>
      </c>
      <c r="J213" s="33" t="s">
        <v>670</v>
      </c>
    </row>
    <row r="214" spans="1:11" x14ac:dyDescent="0.3">
      <c r="A214" s="34" t="s">
        <v>479</v>
      </c>
      <c r="B214" s="34">
        <v>17875</v>
      </c>
      <c r="C214" s="32">
        <v>1801</v>
      </c>
      <c r="D214" s="32">
        <v>1801</v>
      </c>
      <c r="E214" s="32">
        <v>1825</v>
      </c>
      <c r="F214" s="32">
        <v>1828</v>
      </c>
      <c r="G214" s="32">
        <v>1840</v>
      </c>
      <c r="H214" s="32">
        <v>1835</v>
      </c>
      <c r="I214" s="33">
        <v>92639357</v>
      </c>
      <c r="J214" s="33" t="s">
        <v>671</v>
      </c>
    </row>
    <row r="215" spans="1:11" x14ac:dyDescent="0.3">
      <c r="A215" s="34" t="s">
        <v>480</v>
      </c>
      <c r="B215" s="34">
        <v>18325</v>
      </c>
      <c r="C215" s="32">
        <v>1865</v>
      </c>
      <c r="D215" s="32">
        <v>1863</v>
      </c>
      <c r="E215" s="32">
        <v>1877</v>
      </c>
      <c r="F215" s="32">
        <v>1877</v>
      </c>
      <c r="G215" s="32">
        <v>1880</v>
      </c>
      <c r="H215" s="32">
        <v>1864</v>
      </c>
      <c r="I215" s="33">
        <v>79502081</v>
      </c>
      <c r="J215" s="33" t="s">
        <v>669</v>
      </c>
    </row>
    <row r="216" spans="1:11" x14ac:dyDescent="0.3">
      <c r="A216" s="34" t="s">
        <v>481</v>
      </c>
      <c r="B216" s="34">
        <v>28900</v>
      </c>
      <c r="C216" s="32">
        <v>644</v>
      </c>
      <c r="D216" s="32">
        <v>644</v>
      </c>
      <c r="E216" s="32">
        <v>648</v>
      </c>
      <c r="F216" s="32">
        <v>644</v>
      </c>
      <c r="G216" s="32">
        <v>646</v>
      </c>
      <c r="H216" s="32">
        <v>638</v>
      </c>
      <c r="I216" s="33">
        <v>98773085</v>
      </c>
      <c r="J216" s="33" t="s">
        <v>667</v>
      </c>
      <c r="K216" s="33" t="s">
        <v>668</v>
      </c>
    </row>
    <row r="217" spans="1:11" x14ac:dyDescent="0.3">
      <c r="A217" s="34" t="s">
        <v>482</v>
      </c>
      <c r="B217" s="34">
        <v>30925</v>
      </c>
      <c r="C217" s="32">
        <v>2125</v>
      </c>
      <c r="D217" s="32">
        <v>2122</v>
      </c>
      <c r="E217" s="32">
        <v>2137</v>
      </c>
      <c r="F217" s="32">
        <v>2125</v>
      </c>
      <c r="G217" s="32">
        <v>2129</v>
      </c>
      <c r="H217" s="32">
        <v>2107</v>
      </c>
      <c r="I217" s="33">
        <v>102422834</v>
      </c>
      <c r="J217" s="33" t="s">
        <v>669</v>
      </c>
    </row>
    <row r="218" spans="1:11" x14ac:dyDescent="0.3">
      <c r="A218" s="34" t="s">
        <v>483</v>
      </c>
      <c r="B218" s="34">
        <v>31150</v>
      </c>
      <c r="C218" s="32">
        <v>779</v>
      </c>
      <c r="D218" s="32">
        <v>777</v>
      </c>
      <c r="E218" s="32">
        <v>779</v>
      </c>
      <c r="F218" s="32">
        <v>773</v>
      </c>
      <c r="G218" s="32">
        <v>770</v>
      </c>
      <c r="H218" s="32">
        <v>760</v>
      </c>
      <c r="I218" s="33">
        <v>102868738</v>
      </c>
      <c r="J218" s="33" t="s">
        <v>672</v>
      </c>
    </row>
    <row r="219" spans="1:11" x14ac:dyDescent="0.3">
      <c r="A219" s="34" t="s">
        <v>484</v>
      </c>
      <c r="B219" s="34">
        <v>36175</v>
      </c>
      <c r="C219" s="32">
        <v>999</v>
      </c>
      <c r="D219" s="32">
        <v>998</v>
      </c>
      <c r="E219" s="32">
        <v>1005</v>
      </c>
      <c r="F219" s="32">
        <v>999</v>
      </c>
      <c r="G219" s="32">
        <v>1001</v>
      </c>
      <c r="H219" s="32">
        <v>989</v>
      </c>
      <c r="I219" s="33">
        <v>126769896</v>
      </c>
      <c r="J219" s="33" t="s">
        <v>670</v>
      </c>
    </row>
    <row r="220" spans="1:11" x14ac:dyDescent="0.3">
      <c r="A220" s="34" t="s">
        <v>485</v>
      </c>
      <c r="B220" s="34">
        <v>40225</v>
      </c>
      <c r="C220" s="32">
        <v>1922</v>
      </c>
      <c r="D220" s="32">
        <v>1918</v>
      </c>
      <c r="E220" s="32">
        <v>1930</v>
      </c>
      <c r="F220" s="32">
        <v>1923</v>
      </c>
      <c r="G220" s="32">
        <v>1934</v>
      </c>
      <c r="H220" s="32">
        <v>1923</v>
      </c>
      <c r="I220" s="33">
        <v>91862173</v>
      </c>
      <c r="J220" s="33" t="s">
        <v>575</v>
      </c>
    </row>
    <row r="221" spans="1:11" x14ac:dyDescent="0.3">
      <c r="A221" s="34" t="s">
        <v>486</v>
      </c>
      <c r="B221" s="34">
        <v>43375</v>
      </c>
      <c r="C221" s="32">
        <v>1727</v>
      </c>
      <c r="D221" s="32">
        <v>1727</v>
      </c>
      <c r="E221" s="32">
        <v>1736</v>
      </c>
      <c r="F221" s="32">
        <v>1750</v>
      </c>
      <c r="G221" s="32">
        <v>1768</v>
      </c>
      <c r="H221" s="32">
        <v>1772</v>
      </c>
      <c r="I221" s="33">
        <v>104503689</v>
      </c>
      <c r="J221" s="33" t="s">
        <v>673</v>
      </c>
    </row>
    <row r="222" spans="1:11" x14ac:dyDescent="0.3">
      <c r="A222" s="34" t="s">
        <v>487</v>
      </c>
      <c r="B222" s="34">
        <v>48400</v>
      </c>
      <c r="C222" s="32">
        <v>1648</v>
      </c>
      <c r="D222" s="32">
        <v>1645</v>
      </c>
      <c r="E222" s="32">
        <v>1666</v>
      </c>
      <c r="F222" s="32">
        <v>1660</v>
      </c>
      <c r="G222" s="32">
        <v>1658</v>
      </c>
      <c r="H222" s="32">
        <v>1649</v>
      </c>
      <c r="I222" s="33">
        <v>102981054</v>
      </c>
      <c r="J222" s="33" t="s">
        <v>670</v>
      </c>
    </row>
    <row r="223" spans="1:11" x14ac:dyDescent="0.3">
      <c r="A223" s="34" t="s">
        <v>488</v>
      </c>
      <c r="B223" s="34">
        <v>57700</v>
      </c>
      <c r="C223" s="32">
        <v>2619</v>
      </c>
      <c r="D223" s="32">
        <v>2616</v>
      </c>
      <c r="E223" s="32">
        <v>2632</v>
      </c>
      <c r="F223" s="32">
        <v>2616</v>
      </c>
      <c r="G223" s="32">
        <v>2612</v>
      </c>
      <c r="H223" s="32">
        <v>2597</v>
      </c>
      <c r="I223" s="33">
        <v>69044547</v>
      </c>
      <c r="J223" s="33" t="s">
        <v>669</v>
      </c>
    </row>
    <row r="224" spans="1:11" x14ac:dyDescent="0.3">
      <c r="A224" s="34" t="s">
        <v>489</v>
      </c>
      <c r="B224" s="34">
        <v>60250</v>
      </c>
      <c r="C224" s="32">
        <v>4833</v>
      </c>
      <c r="D224" s="32">
        <v>4836</v>
      </c>
      <c r="E224" s="32">
        <v>4850</v>
      </c>
      <c r="F224" s="32">
        <v>4808</v>
      </c>
      <c r="G224" s="32">
        <v>4798</v>
      </c>
      <c r="H224" s="32">
        <v>4745</v>
      </c>
      <c r="I224" s="33">
        <v>107252404</v>
      </c>
      <c r="J224" s="33" t="s">
        <v>668</v>
      </c>
      <c r="K224" s="33" t="s">
        <v>674</v>
      </c>
    </row>
    <row r="225" spans="1:11" x14ac:dyDescent="0.3">
      <c r="A225" s="34" t="s">
        <v>490</v>
      </c>
      <c r="B225" s="34">
        <v>65762</v>
      </c>
      <c r="C225" s="32">
        <v>4</v>
      </c>
      <c r="D225" s="32">
        <v>4</v>
      </c>
      <c r="E225" s="32">
        <v>4</v>
      </c>
      <c r="F225" s="32">
        <v>4</v>
      </c>
      <c r="G225" s="32">
        <v>4</v>
      </c>
      <c r="H225" s="32">
        <v>4</v>
      </c>
      <c r="I225" s="33">
        <v>65607721</v>
      </c>
      <c r="J225" s="33" t="s">
        <v>675</v>
      </c>
    </row>
    <row r="226" spans="1:11" x14ac:dyDescent="0.3">
      <c r="A226" s="34" t="s">
        <v>491</v>
      </c>
      <c r="B226" s="34">
        <v>70750</v>
      </c>
      <c r="C226" s="32">
        <v>444</v>
      </c>
      <c r="D226" s="32">
        <v>443</v>
      </c>
      <c r="E226" s="32">
        <v>447</v>
      </c>
      <c r="F226" s="32">
        <v>445</v>
      </c>
      <c r="G226" s="32">
        <v>446</v>
      </c>
      <c r="H226" s="32">
        <v>444</v>
      </c>
      <c r="I226" s="33">
        <v>119210165</v>
      </c>
      <c r="J226" s="33" t="s">
        <v>676</v>
      </c>
    </row>
    <row r="227" spans="1:11" x14ac:dyDescent="0.3">
      <c r="A227" s="34" t="s">
        <v>492</v>
      </c>
      <c r="B227" s="34">
        <v>73300</v>
      </c>
      <c r="C227" s="32">
        <v>1289</v>
      </c>
      <c r="D227" s="32">
        <v>1288</v>
      </c>
      <c r="E227" s="32">
        <v>1297</v>
      </c>
      <c r="F227" s="32">
        <v>1291</v>
      </c>
      <c r="G227" s="32">
        <v>1295</v>
      </c>
      <c r="H227" s="32">
        <v>1282</v>
      </c>
      <c r="I227" s="33">
        <v>109511616</v>
      </c>
      <c r="J227" s="33" t="s">
        <v>670</v>
      </c>
    </row>
    <row r="228" spans="1:11" x14ac:dyDescent="0.3">
      <c r="A228" s="34" t="s">
        <v>493</v>
      </c>
      <c r="B228" s="34">
        <v>74800</v>
      </c>
      <c r="C228" s="32">
        <v>2183</v>
      </c>
      <c r="D228" s="32">
        <v>2181</v>
      </c>
      <c r="E228" s="32">
        <v>2199</v>
      </c>
      <c r="F228" s="32">
        <v>2188</v>
      </c>
      <c r="G228" s="32">
        <v>2196</v>
      </c>
      <c r="H228" s="32">
        <v>2173</v>
      </c>
      <c r="I228" s="33">
        <v>50370905</v>
      </c>
      <c r="J228" s="33" t="s">
        <v>677</v>
      </c>
      <c r="K228" s="33" t="s">
        <v>669</v>
      </c>
    </row>
    <row r="229" spans="1:11" x14ac:dyDescent="0.3">
      <c r="A229" s="34" t="s">
        <v>494</v>
      </c>
      <c r="B229" s="34">
        <v>76225</v>
      </c>
      <c r="C229" s="32">
        <v>870</v>
      </c>
      <c r="D229" s="32">
        <v>868</v>
      </c>
      <c r="E229" s="32">
        <v>875</v>
      </c>
      <c r="F229" s="32">
        <v>868</v>
      </c>
      <c r="G229" s="32">
        <v>869</v>
      </c>
      <c r="H229" s="32">
        <v>861</v>
      </c>
      <c r="I229" s="33">
        <v>75685009</v>
      </c>
      <c r="J229" s="33" t="s">
        <v>671</v>
      </c>
    </row>
    <row r="230" spans="1:11" x14ac:dyDescent="0.3">
      <c r="A230" s="34" t="s">
        <v>495</v>
      </c>
      <c r="B230" s="34">
        <v>81400</v>
      </c>
      <c r="C230" s="32">
        <v>3008</v>
      </c>
      <c r="D230" s="32">
        <v>3003</v>
      </c>
      <c r="E230" s="32">
        <v>3025</v>
      </c>
      <c r="F230" s="32">
        <v>3009</v>
      </c>
      <c r="G230" s="32">
        <v>3008</v>
      </c>
      <c r="H230" s="32">
        <v>2980</v>
      </c>
      <c r="I230" s="33">
        <v>116613916</v>
      </c>
      <c r="J230" s="33" t="s">
        <v>668</v>
      </c>
      <c r="K230" s="33" t="s">
        <v>678</v>
      </c>
    </row>
    <row r="231" spans="1:11" x14ac:dyDescent="0.3">
      <c r="A231" s="34" t="s">
        <v>496</v>
      </c>
      <c r="B231" s="34">
        <v>83950</v>
      </c>
      <c r="C231" s="32">
        <v>1341</v>
      </c>
      <c r="D231" s="32">
        <v>1339</v>
      </c>
      <c r="E231" s="32">
        <v>1349</v>
      </c>
      <c r="F231" s="32">
        <v>1352</v>
      </c>
      <c r="G231" s="32">
        <v>1355</v>
      </c>
      <c r="H231" s="32">
        <v>1351</v>
      </c>
      <c r="I231" s="33">
        <v>95204651</v>
      </c>
      <c r="J231" s="33" t="s">
        <v>679</v>
      </c>
    </row>
    <row r="232" spans="1:11" x14ac:dyDescent="0.3">
      <c r="A232" s="34" t="s">
        <v>497</v>
      </c>
      <c r="B232" s="34">
        <v>84700</v>
      </c>
      <c r="C232" s="32">
        <v>2252</v>
      </c>
      <c r="D232" s="32">
        <v>2250</v>
      </c>
      <c r="E232" s="32">
        <v>2272</v>
      </c>
      <c r="F232" s="32">
        <v>2266</v>
      </c>
      <c r="G232" s="32">
        <v>2273</v>
      </c>
      <c r="H232" s="32">
        <v>2292</v>
      </c>
      <c r="I232" s="33">
        <v>104766010</v>
      </c>
      <c r="J232" s="33" t="s">
        <v>679</v>
      </c>
    </row>
    <row r="233" spans="1:11" x14ac:dyDescent="0.3">
      <c r="A233" s="34" t="s">
        <v>498</v>
      </c>
      <c r="B233" s="34">
        <v>84850</v>
      </c>
      <c r="C233" s="32">
        <v>452</v>
      </c>
      <c r="D233" s="32">
        <v>452</v>
      </c>
      <c r="E233" s="32">
        <v>456</v>
      </c>
      <c r="F233" s="32">
        <v>455</v>
      </c>
      <c r="G233" s="32">
        <v>454</v>
      </c>
      <c r="H233" s="32">
        <v>457</v>
      </c>
      <c r="I233" s="33">
        <v>67581474</v>
      </c>
      <c r="J233" s="33" t="s">
        <v>670</v>
      </c>
      <c r="K233" s="33" t="s">
        <v>680</v>
      </c>
    </row>
    <row r="234" spans="1:11" x14ac:dyDescent="0.3">
      <c r="A234" s="34" t="s">
        <v>499</v>
      </c>
      <c r="B234" s="34" t="s">
        <v>553</v>
      </c>
      <c r="C234" s="32">
        <v>570</v>
      </c>
      <c r="D234" s="32">
        <v>571</v>
      </c>
      <c r="E234" s="32">
        <v>578</v>
      </c>
      <c r="F234" s="32">
        <v>580</v>
      </c>
      <c r="G234" s="32">
        <v>581</v>
      </c>
      <c r="H234" s="32">
        <v>575</v>
      </c>
      <c r="I234" s="33">
        <v>74720639</v>
      </c>
      <c r="J234" s="33" t="s">
        <v>681</v>
      </c>
    </row>
    <row r="235" spans="1:11" x14ac:dyDescent="0.3">
      <c r="A235" s="34" t="s">
        <v>500</v>
      </c>
      <c r="B235" s="34" t="s">
        <v>554</v>
      </c>
      <c r="C235" s="32">
        <v>231</v>
      </c>
      <c r="D235" s="32">
        <v>231</v>
      </c>
      <c r="E235" s="32">
        <v>233</v>
      </c>
      <c r="F235" s="32">
        <v>233</v>
      </c>
      <c r="G235" s="32">
        <v>234</v>
      </c>
      <c r="H235" s="32">
        <v>234</v>
      </c>
      <c r="I235" s="33">
        <v>12314212</v>
      </c>
      <c r="J235" s="33" t="s">
        <v>681</v>
      </c>
    </row>
    <row r="236" spans="1:11" x14ac:dyDescent="0.3">
      <c r="A236" s="34" t="s">
        <v>501</v>
      </c>
      <c r="B236" s="34" t="s">
        <v>555</v>
      </c>
      <c r="C236" s="32">
        <v>990</v>
      </c>
      <c r="D236" s="32">
        <v>991</v>
      </c>
      <c r="E236" s="32">
        <v>1002</v>
      </c>
      <c r="F236" s="32">
        <v>999</v>
      </c>
      <c r="G236" s="32">
        <v>1005</v>
      </c>
      <c r="H236" s="32">
        <v>997</v>
      </c>
      <c r="I236" s="33">
        <v>124407498</v>
      </c>
      <c r="J236" s="33" t="s">
        <v>654</v>
      </c>
    </row>
    <row r="237" spans="1:11" x14ac:dyDescent="0.3">
      <c r="A237" s="34" t="s">
        <v>502</v>
      </c>
      <c r="B237" s="34" t="s">
        <v>556</v>
      </c>
      <c r="C237" s="32">
        <v>1943</v>
      </c>
      <c r="D237" s="32">
        <v>1942</v>
      </c>
      <c r="E237" s="32">
        <v>1956</v>
      </c>
      <c r="F237" s="32">
        <v>1940</v>
      </c>
      <c r="G237" s="32">
        <v>1932</v>
      </c>
      <c r="H237" s="32">
        <v>1916</v>
      </c>
      <c r="I237" s="33">
        <v>117835268</v>
      </c>
      <c r="J237" s="33" t="s">
        <v>682</v>
      </c>
    </row>
    <row r="238" spans="1:11" x14ac:dyDescent="0.3">
      <c r="A238" s="34" t="s">
        <v>503</v>
      </c>
      <c r="B238" s="34" t="s">
        <v>557</v>
      </c>
      <c r="C238" s="32">
        <v>902</v>
      </c>
      <c r="D238" s="32">
        <v>903</v>
      </c>
      <c r="E238" s="32">
        <v>913</v>
      </c>
      <c r="F238" s="32">
        <v>909</v>
      </c>
      <c r="G238" s="32">
        <v>911</v>
      </c>
      <c r="H238" s="32">
        <v>902</v>
      </c>
      <c r="I238" s="33">
        <v>128160488</v>
      </c>
      <c r="J238" s="33" t="s">
        <v>654</v>
      </c>
    </row>
    <row r="239" spans="1:11" x14ac:dyDescent="0.3">
      <c r="A239" s="34" t="s">
        <v>504</v>
      </c>
      <c r="B239" s="34">
        <v>12250</v>
      </c>
      <c r="C239" s="32">
        <v>1394</v>
      </c>
      <c r="D239" s="32">
        <v>1395</v>
      </c>
      <c r="E239" s="32">
        <v>1411</v>
      </c>
      <c r="F239" s="32">
        <v>1406</v>
      </c>
      <c r="G239" s="32">
        <v>1408</v>
      </c>
      <c r="H239" s="32">
        <v>1396</v>
      </c>
      <c r="I239" s="33">
        <v>102045909</v>
      </c>
      <c r="J239" s="33" t="s">
        <v>681</v>
      </c>
    </row>
    <row r="240" spans="1:11" x14ac:dyDescent="0.3">
      <c r="A240" s="34" t="s">
        <v>505</v>
      </c>
      <c r="B240" s="34">
        <v>13675</v>
      </c>
      <c r="C240" s="32">
        <v>2985</v>
      </c>
      <c r="D240" s="32">
        <v>2985</v>
      </c>
      <c r="E240" s="32">
        <v>3018</v>
      </c>
      <c r="F240" s="32">
        <v>3005</v>
      </c>
      <c r="G240" s="32">
        <v>3002</v>
      </c>
      <c r="H240" s="32">
        <v>2993</v>
      </c>
      <c r="I240" s="33">
        <v>144290221</v>
      </c>
      <c r="J240" s="33" t="s">
        <v>681</v>
      </c>
    </row>
    <row r="241" spans="1:11" x14ac:dyDescent="0.3">
      <c r="A241" s="34" t="s">
        <v>506</v>
      </c>
      <c r="B241" s="34">
        <v>32275</v>
      </c>
      <c r="C241" s="32">
        <v>10686</v>
      </c>
      <c r="D241" s="32">
        <v>10694</v>
      </c>
      <c r="E241" s="32">
        <v>10809</v>
      </c>
      <c r="F241" s="32">
        <v>10763</v>
      </c>
      <c r="G241" s="32">
        <v>10736</v>
      </c>
      <c r="H241" s="32">
        <v>10657</v>
      </c>
      <c r="I241" s="33">
        <v>116836775</v>
      </c>
      <c r="J241" s="33" t="s">
        <v>683</v>
      </c>
    </row>
    <row r="242" spans="1:11" x14ac:dyDescent="0.3">
      <c r="A242" s="34" t="s">
        <v>507</v>
      </c>
      <c r="B242" s="34">
        <v>32425</v>
      </c>
      <c r="C242" s="32">
        <v>3447</v>
      </c>
      <c r="D242" s="32">
        <v>3449</v>
      </c>
      <c r="E242" s="32">
        <v>3486</v>
      </c>
      <c r="F242" s="32">
        <v>3470</v>
      </c>
      <c r="G242" s="32">
        <v>3472</v>
      </c>
      <c r="H242" s="32">
        <v>3441</v>
      </c>
      <c r="I242" s="33">
        <v>117145787</v>
      </c>
      <c r="J242" s="33" t="s">
        <v>684</v>
      </c>
    </row>
    <row r="243" spans="1:11" x14ac:dyDescent="0.3">
      <c r="A243" s="34" t="s">
        <v>508</v>
      </c>
      <c r="B243" s="34">
        <v>41275</v>
      </c>
      <c r="C243" s="32">
        <v>2170</v>
      </c>
      <c r="D243" s="32">
        <v>2169</v>
      </c>
      <c r="E243" s="32">
        <v>2192</v>
      </c>
      <c r="F243" s="32">
        <v>2183</v>
      </c>
      <c r="G243" s="32">
        <v>2179</v>
      </c>
      <c r="H243" s="32">
        <v>2164</v>
      </c>
      <c r="I243" s="33">
        <v>90002333</v>
      </c>
      <c r="J243" s="33" t="s">
        <v>656</v>
      </c>
    </row>
    <row r="244" spans="1:11" x14ac:dyDescent="0.3">
      <c r="A244" s="34" t="s">
        <v>509</v>
      </c>
      <c r="B244" s="34">
        <v>52900</v>
      </c>
      <c r="C244" s="32">
        <v>3614</v>
      </c>
      <c r="D244" s="32">
        <v>3614</v>
      </c>
      <c r="E244" s="32">
        <v>3655</v>
      </c>
      <c r="F244" s="32">
        <v>3645</v>
      </c>
      <c r="G244" s="32">
        <v>3640</v>
      </c>
      <c r="H244" s="32">
        <v>3627</v>
      </c>
      <c r="I244" s="33">
        <v>115239694</v>
      </c>
      <c r="J244" s="33" t="s">
        <v>685</v>
      </c>
      <c r="K244" s="33" t="s">
        <v>686</v>
      </c>
    </row>
    <row r="245" spans="1:11" x14ac:dyDescent="0.3">
      <c r="A245" s="34" t="s">
        <v>510</v>
      </c>
      <c r="B245" s="34">
        <v>56050</v>
      </c>
      <c r="C245" s="32">
        <v>638</v>
      </c>
      <c r="D245" s="32">
        <v>638</v>
      </c>
      <c r="E245" s="32">
        <v>644</v>
      </c>
      <c r="F245" s="32">
        <v>639</v>
      </c>
      <c r="G245" s="32">
        <v>647</v>
      </c>
      <c r="H245" s="32">
        <v>650</v>
      </c>
      <c r="I245" s="33">
        <v>124771309</v>
      </c>
      <c r="J245" s="33" t="s">
        <v>654</v>
      </c>
    </row>
    <row r="246" spans="1:11" x14ac:dyDescent="0.3">
      <c r="A246" s="34" t="s">
        <v>511</v>
      </c>
      <c r="B246" s="34">
        <v>56350</v>
      </c>
      <c r="C246" s="32">
        <v>914</v>
      </c>
      <c r="D246" s="32">
        <v>913</v>
      </c>
      <c r="E246" s="32">
        <v>933</v>
      </c>
      <c r="F246" s="32">
        <v>940</v>
      </c>
      <c r="G246" s="32">
        <v>952</v>
      </c>
      <c r="H246" s="32">
        <v>956</v>
      </c>
      <c r="I246" s="33">
        <v>102240236</v>
      </c>
      <c r="J246" s="33" t="s">
        <v>654</v>
      </c>
    </row>
    <row r="247" spans="1:11" x14ac:dyDescent="0.3">
      <c r="A247" s="34" t="s">
        <v>512</v>
      </c>
      <c r="B247" s="34">
        <v>58375</v>
      </c>
      <c r="C247" s="32">
        <v>684</v>
      </c>
      <c r="D247" s="32">
        <v>684</v>
      </c>
      <c r="E247" s="32">
        <v>691</v>
      </c>
      <c r="F247" s="32">
        <v>688</v>
      </c>
      <c r="G247" s="32">
        <v>687</v>
      </c>
      <c r="H247" s="32">
        <v>684</v>
      </c>
      <c r="I247" s="33">
        <v>106434498</v>
      </c>
      <c r="J247" s="33" t="s">
        <v>654</v>
      </c>
    </row>
    <row r="248" spans="1:11" x14ac:dyDescent="0.3">
      <c r="A248" s="34" t="s">
        <v>513</v>
      </c>
      <c r="B248" s="34">
        <v>60100</v>
      </c>
      <c r="C248" s="32">
        <v>1098</v>
      </c>
      <c r="D248" s="32">
        <v>1097</v>
      </c>
      <c r="E248" s="32">
        <v>1108</v>
      </c>
      <c r="F248" s="32">
        <v>1100</v>
      </c>
      <c r="G248" s="32">
        <v>1094</v>
      </c>
      <c r="H248" s="32">
        <v>1087</v>
      </c>
      <c r="I248" s="33">
        <v>147227716</v>
      </c>
      <c r="J248" s="33" t="s">
        <v>687</v>
      </c>
    </row>
    <row r="249" spans="1:11" x14ac:dyDescent="0.3">
      <c r="A249" s="34" t="s">
        <v>514</v>
      </c>
      <c r="B249" s="34">
        <v>60850</v>
      </c>
      <c r="C249" s="32">
        <v>2746</v>
      </c>
      <c r="D249" s="32">
        <v>2748</v>
      </c>
      <c r="E249" s="32">
        <v>2780</v>
      </c>
      <c r="F249" s="32">
        <v>2768</v>
      </c>
      <c r="G249" s="32">
        <v>2771</v>
      </c>
      <c r="H249" s="32">
        <v>2747</v>
      </c>
      <c r="I249" s="33">
        <v>104569048</v>
      </c>
      <c r="J249" s="33" t="s">
        <v>682</v>
      </c>
    </row>
    <row r="250" spans="1:11" x14ac:dyDescent="0.3">
      <c r="A250" s="34" t="s">
        <v>515</v>
      </c>
      <c r="B250" s="34">
        <v>63775</v>
      </c>
      <c r="C250" s="32">
        <v>1563</v>
      </c>
      <c r="D250" s="32">
        <v>1564</v>
      </c>
      <c r="E250" s="32">
        <v>1581</v>
      </c>
      <c r="F250" s="32">
        <v>1572</v>
      </c>
      <c r="G250" s="32">
        <v>1573</v>
      </c>
      <c r="H250" s="32">
        <v>1560</v>
      </c>
      <c r="I250" s="33">
        <v>103103246</v>
      </c>
      <c r="J250" s="33" t="s">
        <v>688</v>
      </c>
    </row>
    <row r="251" spans="1:11" x14ac:dyDescent="0.3">
      <c r="A251" s="34" t="s">
        <v>516</v>
      </c>
      <c r="B251" s="34">
        <v>69550</v>
      </c>
      <c r="C251" s="32">
        <v>9071</v>
      </c>
      <c r="D251" s="32">
        <v>9066</v>
      </c>
      <c r="E251" s="32">
        <v>9150</v>
      </c>
      <c r="F251" s="32">
        <v>9094</v>
      </c>
      <c r="G251" s="32">
        <v>9060</v>
      </c>
      <c r="H251" s="32">
        <v>9028</v>
      </c>
      <c r="I251" s="33">
        <v>127458768</v>
      </c>
      <c r="J251" s="33" t="s">
        <v>689</v>
      </c>
    </row>
    <row r="252" spans="1:11" x14ac:dyDescent="0.3">
      <c r="A252" s="34" t="s">
        <v>517</v>
      </c>
      <c r="B252" s="34">
        <v>70375</v>
      </c>
      <c r="C252" s="32">
        <v>715</v>
      </c>
      <c r="D252" s="32">
        <v>715</v>
      </c>
      <c r="E252" s="32">
        <v>727</v>
      </c>
      <c r="F252" s="32">
        <v>729</v>
      </c>
      <c r="G252" s="32">
        <v>731</v>
      </c>
      <c r="H252" s="32">
        <v>728</v>
      </c>
      <c r="I252" s="33">
        <v>118581821</v>
      </c>
      <c r="J252" s="33" t="s">
        <v>687</v>
      </c>
    </row>
    <row r="253" spans="1:11" x14ac:dyDescent="0.3">
      <c r="A253" s="34" t="s">
        <v>518</v>
      </c>
      <c r="B253" s="34">
        <v>77500</v>
      </c>
      <c r="C253" s="32">
        <v>2838</v>
      </c>
      <c r="D253" s="32">
        <v>2838</v>
      </c>
      <c r="E253" s="32">
        <v>2870</v>
      </c>
      <c r="F253" s="32">
        <v>2861</v>
      </c>
      <c r="G253" s="32">
        <v>2855</v>
      </c>
      <c r="H253" s="32">
        <v>2834</v>
      </c>
      <c r="I253" s="33">
        <v>112687152</v>
      </c>
      <c r="J253" s="33" t="s">
        <v>690</v>
      </c>
    </row>
    <row r="254" spans="1:11" x14ac:dyDescent="0.3">
      <c r="A254" s="34" t="s">
        <v>519</v>
      </c>
      <c r="B254" s="34">
        <v>82000</v>
      </c>
      <c r="C254" s="32">
        <v>628</v>
      </c>
      <c r="D254" s="32">
        <v>628</v>
      </c>
      <c r="E254" s="32">
        <v>635</v>
      </c>
      <c r="F254" s="32">
        <v>632</v>
      </c>
      <c r="G254" s="32">
        <v>630</v>
      </c>
      <c r="H254" s="32">
        <v>628</v>
      </c>
      <c r="I254" s="33">
        <v>91611397</v>
      </c>
      <c r="J254" s="33" t="s">
        <v>575</v>
      </c>
    </row>
    <row r="255" spans="1:11" x14ac:dyDescent="0.3">
      <c r="A255" s="34" t="s">
        <v>520</v>
      </c>
      <c r="B255" s="34">
        <v>83050</v>
      </c>
      <c r="C255" s="32">
        <v>1349</v>
      </c>
      <c r="D255" s="32">
        <v>1348</v>
      </c>
      <c r="E255" s="32">
        <v>1363</v>
      </c>
      <c r="F255" s="32">
        <v>1366</v>
      </c>
      <c r="G255" s="32">
        <v>1370</v>
      </c>
      <c r="H255" s="32">
        <v>1363</v>
      </c>
      <c r="I255" s="33">
        <v>64025412</v>
      </c>
      <c r="J255" s="33" t="s">
        <v>691</v>
      </c>
    </row>
    <row r="256" spans="1:11" x14ac:dyDescent="0.3">
      <c r="A256" s="34" t="s">
        <v>521</v>
      </c>
      <c r="B256" s="34">
        <v>84925</v>
      </c>
      <c r="C256" s="32">
        <v>3552</v>
      </c>
      <c r="D256" s="32">
        <v>3548</v>
      </c>
      <c r="E256" s="32">
        <v>3579</v>
      </c>
      <c r="F256" s="32">
        <v>3560</v>
      </c>
      <c r="G256" s="32">
        <v>3548</v>
      </c>
      <c r="H256" s="32">
        <v>3522</v>
      </c>
      <c r="I256" s="33">
        <v>50267370</v>
      </c>
      <c r="J256" s="33" t="s">
        <v>691</v>
      </c>
    </row>
    <row r="257" spans="1:10" x14ac:dyDescent="0.3">
      <c r="A257" s="34" t="s">
        <v>522</v>
      </c>
      <c r="B257" s="34">
        <v>85975</v>
      </c>
      <c r="C257" s="32">
        <v>3005</v>
      </c>
      <c r="D257" s="32">
        <v>3005</v>
      </c>
      <c r="E257" s="32">
        <v>3042</v>
      </c>
      <c r="F257" s="32">
        <v>3034</v>
      </c>
      <c r="G257" s="32">
        <v>3028</v>
      </c>
      <c r="H257" s="32">
        <v>3008</v>
      </c>
      <c r="I257" s="33">
        <v>114095175</v>
      </c>
      <c r="J257" s="33" t="s">
        <v>654</v>
      </c>
    </row>
    <row r="258" spans="1:10" x14ac:dyDescent="0.3">
      <c r="A258" s="33"/>
      <c r="B258" s="33"/>
      <c r="C258" s="33"/>
      <c r="D258" s="33"/>
      <c r="E258" s="33"/>
      <c r="F258" s="33"/>
      <c r="G258" s="33"/>
      <c r="H258" s="33"/>
    </row>
    <row r="259" spans="1:10" x14ac:dyDescent="0.3">
      <c r="A259" s="33"/>
      <c r="B259" s="33"/>
      <c r="C259" s="33"/>
      <c r="D259" s="33"/>
      <c r="E259" s="33"/>
      <c r="F259" s="33"/>
      <c r="G259" s="33"/>
      <c r="H259" s="33"/>
    </row>
    <row r="260" spans="1:10" x14ac:dyDescent="0.3">
      <c r="A260" s="33"/>
      <c r="B260" s="33"/>
      <c r="C260" s="33"/>
      <c r="D260" s="33"/>
      <c r="E260" s="33"/>
      <c r="F260" s="33"/>
      <c r="G260" s="33"/>
      <c r="H260" s="33"/>
    </row>
    <row r="261" spans="1:10" x14ac:dyDescent="0.3">
      <c r="A261" s="33"/>
      <c r="B261" s="33"/>
      <c r="C261" s="33"/>
      <c r="D261" s="33"/>
      <c r="E261" s="33"/>
      <c r="F261" s="33"/>
      <c r="G261" s="33"/>
      <c r="H261" s="33"/>
    </row>
    <row r="262" spans="1:10" x14ac:dyDescent="0.3">
      <c r="A262" s="33"/>
      <c r="B262" s="33"/>
      <c r="C262" s="33"/>
      <c r="D262" s="33"/>
      <c r="E262" s="33"/>
      <c r="F262" s="33"/>
      <c r="G262" s="33"/>
      <c r="H262" s="33"/>
    </row>
    <row r="263" spans="1:10" x14ac:dyDescent="0.3">
      <c r="A263" s="33"/>
      <c r="B263" s="33"/>
      <c r="C263" s="33"/>
      <c r="D263" s="33"/>
      <c r="E263" s="33"/>
      <c r="F263" s="33"/>
      <c r="G263" s="33"/>
      <c r="H263" s="3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9A25F-5812-46FC-A89C-A51B2140174E}">
  <dimension ref="A1:K309"/>
  <sheetViews>
    <sheetView topLeftCell="A52" workbookViewId="0">
      <selection activeCell="H149" sqref="H149"/>
    </sheetView>
  </sheetViews>
  <sheetFormatPr defaultRowHeight="14.4" x14ac:dyDescent="0.3"/>
  <cols>
    <col min="1" max="1" width="19.21875" style="34" customWidth="1"/>
    <col min="2" max="2" width="23.44140625" style="34" customWidth="1"/>
    <col min="3" max="3" width="13.88671875" style="34" bestFit="1" customWidth="1"/>
    <col min="4" max="8" width="6.44140625" style="34" bestFit="1" customWidth="1"/>
    <col min="9" max="9" width="12.33203125" style="33" customWidth="1"/>
    <col min="10" max="10" width="40.5546875" style="33" bestFit="1" customWidth="1"/>
    <col min="11" max="11" width="8.88671875" style="54"/>
    <col min="12" max="16384" width="8.88671875" style="33"/>
  </cols>
  <sheetData>
    <row r="1" spans="1:10" ht="28.8" x14ac:dyDescent="0.3">
      <c r="A1" s="36" t="s">
        <v>692</v>
      </c>
      <c r="B1" s="36" t="s">
        <v>523</v>
      </c>
      <c r="C1" s="31" t="s">
        <v>558</v>
      </c>
      <c r="D1" s="35">
        <v>2020</v>
      </c>
      <c r="E1" s="35">
        <v>2021</v>
      </c>
      <c r="F1" s="35">
        <v>2022</v>
      </c>
      <c r="G1" s="35">
        <v>2023</v>
      </c>
      <c r="H1" s="35">
        <v>2024</v>
      </c>
      <c r="I1" s="39" t="s">
        <v>559</v>
      </c>
      <c r="J1" s="40" t="s">
        <v>560</v>
      </c>
    </row>
    <row r="2" spans="1:10" x14ac:dyDescent="0.3">
      <c r="A2" s="34" t="s">
        <v>267</v>
      </c>
      <c r="B2" s="34" t="s">
        <v>525</v>
      </c>
      <c r="C2" s="32">
        <v>1355</v>
      </c>
      <c r="D2" s="32">
        <v>1353</v>
      </c>
      <c r="E2" s="32">
        <v>1350</v>
      </c>
      <c r="F2" s="32">
        <v>1351</v>
      </c>
      <c r="G2" s="32">
        <v>1354</v>
      </c>
      <c r="H2" s="32">
        <v>1351</v>
      </c>
      <c r="I2" s="33">
        <v>107710362</v>
      </c>
      <c r="J2" s="33" t="s">
        <v>564</v>
      </c>
    </row>
    <row r="3" spans="1:10" ht="14.4" customHeight="1" x14ac:dyDescent="0.3">
      <c r="A3" s="34" t="s">
        <v>268</v>
      </c>
      <c r="B3" s="34" t="s">
        <v>526</v>
      </c>
      <c r="C3" s="32">
        <v>1227</v>
      </c>
      <c r="D3" s="32">
        <v>1227</v>
      </c>
      <c r="E3" s="32">
        <v>1227</v>
      </c>
      <c r="F3" s="32">
        <v>1232</v>
      </c>
      <c r="G3" s="32">
        <v>1242</v>
      </c>
      <c r="H3" s="32">
        <v>1247</v>
      </c>
      <c r="I3" s="33">
        <v>113158876</v>
      </c>
      <c r="J3" s="33" t="s">
        <v>565</v>
      </c>
    </row>
    <row r="4" spans="1:10" x14ac:dyDescent="0.3">
      <c r="A4" s="34" t="s">
        <v>269</v>
      </c>
      <c r="B4" s="34" t="s">
        <v>527</v>
      </c>
      <c r="C4" s="32">
        <v>3779</v>
      </c>
      <c r="D4" s="32">
        <v>3775</v>
      </c>
      <c r="E4" s="32">
        <v>3765</v>
      </c>
      <c r="F4" s="32">
        <v>3768</v>
      </c>
      <c r="G4" s="32">
        <v>3781</v>
      </c>
      <c r="H4" s="32">
        <v>3779</v>
      </c>
      <c r="I4" s="33">
        <v>105018080</v>
      </c>
      <c r="J4" s="33" t="s">
        <v>566</v>
      </c>
    </row>
    <row r="5" spans="1:10" x14ac:dyDescent="0.3">
      <c r="A5" s="34" t="s">
        <v>270</v>
      </c>
      <c r="B5" s="34">
        <v>16000</v>
      </c>
      <c r="C5" s="32">
        <v>1209</v>
      </c>
      <c r="D5" s="32">
        <v>1209</v>
      </c>
      <c r="E5" s="32">
        <v>1225</v>
      </c>
      <c r="F5" s="32">
        <v>1249</v>
      </c>
      <c r="G5" s="32">
        <v>1273</v>
      </c>
      <c r="H5" s="32">
        <v>1294</v>
      </c>
      <c r="I5" s="33">
        <v>73990774</v>
      </c>
      <c r="J5" s="33" t="s">
        <v>565</v>
      </c>
    </row>
    <row r="6" spans="1:10" x14ac:dyDescent="0.3">
      <c r="A6" s="34" t="s">
        <v>271</v>
      </c>
      <c r="B6" s="34">
        <v>26300</v>
      </c>
      <c r="C6" s="32">
        <v>2644</v>
      </c>
      <c r="D6" s="32">
        <v>2642</v>
      </c>
      <c r="E6" s="32">
        <v>2641</v>
      </c>
      <c r="F6" s="32">
        <v>2652</v>
      </c>
      <c r="G6" s="32">
        <v>2675</v>
      </c>
      <c r="H6" s="32">
        <v>2690</v>
      </c>
      <c r="I6" s="33">
        <v>122981523</v>
      </c>
      <c r="J6" s="33" t="s">
        <v>564</v>
      </c>
    </row>
    <row r="7" spans="1:10" x14ac:dyDescent="0.3">
      <c r="A7" s="34" t="s">
        <v>272</v>
      </c>
      <c r="B7" s="34">
        <v>28600</v>
      </c>
      <c r="C7" s="32">
        <v>174</v>
      </c>
      <c r="D7" s="32">
        <v>174</v>
      </c>
      <c r="E7" s="32">
        <v>176</v>
      </c>
      <c r="F7" s="32">
        <v>179</v>
      </c>
      <c r="G7" s="32">
        <v>182</v>
      </c>
      <c r="H7" s="32">
        <v>185</v>
      </c>
      <c r="I7" s="33">
        <v>53303535</v>
      </c>
      <c r="J7" s="33" t="s">
        <v>567</v>
      </c>
    </row>
    <row r="8" spans="1:10" x14ac:dyDescent="0.3">
      <c r="A8" s="34" t="s">
        <v>273</v>
      </c>
      <c r="B8" s="34">
        <v>29575</v>
      </c>
      <c r="C8" s="32">
        <v>301</v>
      </c>
      <c r="D8" s="32">
        <v>301</v>
      </c>
      <c r="E8" s="32">
        <v>300</v>
      </c>
      <c r="F8" s="32">
        <v>301</v>
      </c>
      <c r="G8" s="32">
        <v>305</v>
      </c>
      <c r="H8" s="32">
        <v>304</v>
      </c>
      <c r="I8" s="33">
        <v>131792676</v>
      </c>
      <c r="J8" s="33" t="s">
        <v>568</v>
      </c>
    </row>
    <row r="9" spans="1:10" x14ac:dyDescent="0.3">
      <c r="A9" s="34" t="s">
        <v>274</v>
      </c>
      <c r="B9" s="34">
        <v>31525</v>
      </c>
      <c r="C9" s="32">
        <v>355</v>
      </c>
      <c r="D9" s="32">
        <v>354</v>
      </c>
      <c r="E9" s="32">
        <v>354</v>
      </c>
      <c r="F9" s="32">
        <v>354</v>
      </c>
      <c r="G9" s="32">
        <v>357</v>
      </c>
      <c r="H9" s="32">
        <v>358</v>
      </c>
      <c r="I9" s="33">
        <v>99657749</v>
      </c>
      <c r="J9" s="33" t="s">
        <v>568</v>
      </c>
    </row>
    <row r="10" spans="1:10" x14ac:dyDescent="0.3">
      <c r="A10" s="34" t="s">
        <v>275</v>
      </c>
      <c r="B10" s="34">
        <v>39325</v>
      </c>
      <c r="C10" s="32">
        <v>989</v>
      </c>
      <c r="D10" s="32">
        <v>990</v>
      </c>
      <c r="E10" s="32">
        <v>997</v>
      </c>
      <c r="F10" s="32">
        <v>1003</v>
      </c>
      <c r="G10" s="32">
        <v>1011</v>
      </c>
      <c r="H10" s="32">
        <v>1018</v>
      </c>
      <c r="I10" s="33">
        <v>53966710</v>
      </c>
      <c r="J10" s="33" t="s">
        <v>567</v>
      </c>
    </row>
    <row r="11" spans="1:10" x14ac:dyDescent="0.3">
      <c r="A11" s="34" t="s">
        <v>276</v>
      </c>
      <c r="B11" s="34">
        <v>40075</v>
      </c>
      <c r="C11" s="32">
        <v>1328</v>
      </c>
      <c r="D11" s="32">
        <v>1328</v>
      </c>
      <c r="E11" s="32">
        <v>1330</v>
      </c>
      <c r="F11" s="32">
        <v>1344</v>
      </c>
      <c r="G11" s="32">
        <v>1363</v>
      </c>
      <c r="H11" s="32">
        <v>1379</v>
      </c>
      <c r="I11" s="33">
        <v>118130903</v>
      </c>
      <c r="J11" s="33" t="s">
        <v>569</v>
      </c>
    </row>
    <row r="12" spans="1:10" x14ac:dyDescent="0.3">
      <c r="A12" s="34" t="s">
        <v>277</v>
      </c>
      <c r="B12" s="34">
        <v>44350</v>
      </c>
      <c r="C12" s="32">
        <v>9147</v>
      </c>
      <c r="D12" s="32">
        <v>9149</v>
      </c>
      <c r="E12" s="32">
        <v>9145</v>
      </c>
      <c r="F12" s="32">
        <v>9158</v>
      </c>
      <c r="G12" s="32">
        <v>9194</v>
      </c>
      <c r="H12" s="32">
        <v>9214</v>
      </c>
      <c r="I12" s="33">
        <v>101608654</v>
      </c>
      <c r="J12" s="33" t="s">
        <v>565</v>
      </c>
    </row>
    <row r="13" spans="1:10" x14ac:dyDescent="0.3">
      <c r="A13" s="34" t="s">
        <v>278</v>
      </c>
      <c r="B13" s="34">
        <v>45550</v>
      </c>
      <c r="C13" s="32">
        <v>2075</v>
      </c>
      <c r="D13" s="32">
        <v>2076</v>
      </c>
      <c r="E13" s="32">
        <v>2096</v>
      </c>
      <c r="F13" s="32">
        <v>2131</v>
      </c>
      <c r="G13" s="32">
        <v>2170</v>
      </c>
      <c r="H13" s="32">
        <v>2196</v>
      </c>
      <c r="I13" s="33">
        <v>92963472</v>
      </c>
      <c r="J13" s="33" t="s">
        <v>566</v>
      </c>
    </row>
    <row r="14" spans="1:10" x14ac:dyDescent="0.3">
      <c r="A14" s="34" t="s">
        <v>279</v>
      </c>
      <c r="B14" s="34">
        <v>48700</v>
      </c>
      <c r="C14" s="32">
        <v>1699</v>
      </c>
      <c r="D14" s="32">
        <v>1701</v>
      </c>
      <c r="E14" s="32">
        <v>1703</v>
      </c>
      <c r="F14" s="32">
        <v>1722</v>
      </c>
      <c r="G14" s="32">
        <v>1739</v>
      </c>
      <c r="H14" s="32">
        <v>1744</v>
      </c>
      <c r="I14" s="33">
        <v>106590692</v>
      </c>
      <c r="J14" s="33" t="s">
        <v>566</v>
      </c>
    </row>
    <row r="15" spans="1:10" x14ac:dyDescent="0.3">
      <c r="A15" s="34" t="s">
        <v>280</v>
      </c>
      <c r="B15" s="34">
        <v>53725</v>
      </c>
      <c r="C15" s="32">
        <v>1249</v>
      </c>
      <c r="D15" s="32">
        <v>1247</v>
      </c>
      <c r="E15" s="32">
        <v>1246</v>
      </c>
      <c r="F15" s="32">
        <v>1248</v>
      </c>
      <c r="G15" s="32">
        <v>1254</v>
      </c>
      <c r="H15" s="32">
        <v>1255</v>
      </c>
      <c r="I15" s="33">
        <v>122300017</v>
      </c>
      <c r="J15" s="33" t="s">
        <v>570</v>
      </c>
    </row>
    <row r="16" spans="1:10" x14ac:dyDescent="0.3">
      <c r="A16" s="34" t="s">
        <v>281</v>
      </c>
      <c r="B16" s="34">
        <v>53950</v>
      </c>
      <c r="C16" s="32">
        <v>649</v>
      </c>
      <c r="D16" s="32">
        <v>652</v>
      </c>
      <c r="E16" s="32">
        <v>661</v>
      </c>
      <c r="F16" s="32">
        <v>665</v>
      </c>
      <c r="G16" s="32">
        <v>666</v>
      </c>
      <c r="H16" s="32">
        <v>666</v>
      </c>
      <c r="I16" s="33">
        <v>40092401</v>
      </c>
      <c r="J16" s="33" t="s">
        <v>564</v>
      </c>
    </row>
    <row r="17" spans="1:11" x14ac:dyDescent="0.3">
      <c r="A17" s="34" t="s">
        <v>282</v>
      </c>
      <c r="B17" s="34">
        <v>59650</v>
      </c>
      <c r="C17" s="32">
        <v>735</v>
      </c>
      <c r="D17" s="32">
        <v>735</v>
      </c>
      <c r="E17" s="32">
        <v>737</v>
      </c>
      <c r="F17" s="32">
        <v>743</v>
      </c>
      <c r="G17" s="32">
        <v>746</v>
      </c>
      <c r="H17" s="32">
        <v>744</v>
      </c>
      <c r="I17" s="33">
        <v>127650280</v>
      </c>
      <c r="J17" s="33" t="s">
        <v>565</v>
      </c>
    </row>
    <row r="18" spans="1:11" x14ac:dyDescent="0.3">
      <c r="A18" s="34" t="s">
        <v>283</v>
      </c>
      <c r="B18" s="34">
        <v>62575</v>
      </c>
      <c r="C18" s="32">
        <v>1222</v>
      </c>
      <c r="D18" s="32">
        <v>1220</v>
      </c>
      <c r="E18" s="32">
        <v>1216</v>
      </c>
      <c r="F18" s="32">
        <v>1219</v>
      </c>
      <c r="G18" s="32">
        <v>1233</v>
      </c>
      <c r="H18" s="32">
        <v>1246</v>
      </c>
      <c r="I18" s="33">
        <v>74956495</v>
      </c>
      <c r="J18" s="33" t="s">
        <v>565</v>
      </c>
    </row>
    <row r="19" spans="1:11" x14ac:dyDescent="0.3">
      <c r="A19" s="34" t="s">
        <v>284</v>
      </c>
      <c r="B19" s="34">
        <v>65050</v>
      </c>
      <c r="C19" s="32">
        <v>1251</v>
      </c>
      <c r="D19" s="32">
        <v>1249</v>
      </c>
      <c r="E19" s="32">
        <v>1253</v>
      </c>
      <c r="F19" s="32">
        <v>1264</v>
      </c>
      <c r="G19" s="32">
        <v>1276</v>
      </c>
      <c r="H19" s="32">
        <v>1287</v>
      </c>
      <c r="I19" s="33">
        <v>111950012</v>
      </c>
      <c r="J19" s="33" t="s">
        <v>565</v>
      </c>
    </row>
    <row r="20" spans="1:11" x14ac:dyDescent="0.3">
      <c r="A20" s="34" t="s">
        <v>285</v>
      </c>
      <c r="B20" s="34">
        <v>70075</v>
      </c>
      <c r="C20" s="32">
        <v>1756</v>
      </c>
      <c r="D20" s="32">
        <v>1757</v>
      </c>
      <c r="E20" s="32">
        <v>1766</v>
      </c>
      <c r="F20" s="32">
        <v>1789</v>
      </c>
      <c r="G20" s="32">
        <v>1801</v>
      </c>
      <c r="H20" s="32">
        <v>1812</v>
      </c>
      <c r="I20" s="33">
        <v>117485652</v>
      </c>
      <c r="J20" s="33" t="s">
        <v>566</v>
      </c>
    </row>
    <row r="21" spans="1:11" x14ac:dyDescent="0.3">
      <c r="A21" s="34" t="s">
        <v>286</v>
      </c>
      <c r="B21" s="34">
        <v>74650</v>
      </c>
      <c r="C21" s="32">
        <v>2554</v>
      </c>
      <c r="D21" s="32">
        <v>2554</v>
      </c>
      <c r="E21" s="32">
        <v>2566</v>
      </c>
      <c r="F21" s="32">
        <v>2570</v>
      </c>
      <c r="G21" s="32">
        <v>2577</v>
      </c>
      <c r="H21" s="32">
        <v>2582</v>
      </c>
      <c r="I21" s="33">
        <v>6359939</v>
      </c>
      <c r="J21" s="33" t="s">
        <v>564</v>
      </c>
    </row>
    <row r="22" spans="1:11" x14ac:dyDescent="0.3">
      <c r="A22" s="34" t="s">
        <v>287</v>
      </c>
      <c r="B22" s="34">
        <v>76075</v>
      </c>
      <c r="C22" s="32">
        <v>447</v>
      </c>
      <c r="D22" s="32">
        <v>446</v>
      </c>
      <c r="E22" s="32">
        <v>444</v>
      </c>
      <c r="F22" s="32">
        <v>450</v>
      </c>
      <c r="G22" s="32">
        <v>449</v>
      </c>
      <c r="H22" s="32">
        <v>451</v>
      </c>
      <c r="I22" s="33">
        <v>23610483</v>
      </c>
      <c r="J22" s="33" t="s">
        <v>564</v>
      </c>
    </row>
    <row r="23" spans="1:11" x14ac:dyDescent="0.3">
      <c r="A23" s="34" t="s">
        <v>288</v>
      </c>
      <c r="B23" s="34">
        <v>83275</v>
      </c>
      <c r="C23" s="32">
        <v>811</v>
      </c>
      <c r="D23" s="32">
        <v>812</v>
      </c>
      <c r="E23" s="32">
        <v>812</v>
      </c>
      <c r="F23" s="32">
        <v>821</v>
      </c>
      <c r="G23" s="32">
        <v>829</v>
      </c>
      <c r="H23" s="32">
        <v>837</v>
      </c>
      <c r="I23" s="33">
        <v>44282021</v>
      </c>
      <c r="J23" s="33" t="s">
        <v>565</v>
      </c>
    </row>
    <row r="24" spans="1:11" x14ac:dyDescent="0.3">
      <c r="A24" s="34" t="s">
        <v>289</v>
      </c>
      <c r="B24" s="34">
        <v>83800</v>
      </c>
      <c r="C24" s="32">
        <v>404</v>
      </c>
      <c r="D24" s="32">
        <v>403</v>
      </c>
      <c r="E24" s="32">
        <v>404</v>
      </c>
      <c r="F24" s="32">
        <v>406</v>
      </c>
      <c r="G24" s="32">
        <v>409</v>
      </c>
      <c r="H24" s="32">
        <v>408</v>
      </c>
      <c r="I24" s="33">
        <v>35227609</v>
      </c>
      <c r="J24" s="33" t="s">
        <v>567</v>
      </c>
    </row>
    <row r="25" spans="1:11" x14ac:dyDescent="0.3">
      <c r="A25" s="34" t="s">
        <v>290</v>
      </c>
      <c r="B25" s="34" t="s">
        <v>528</v>
      </c>
      <c r="C25" s="32">
        <v>2461</v>
      </c>
      <c r="D25" s="32">
        <v>2458</v>
      </c>
      <c r="E25" s="32">
        <v>2466</v>
      </c>
      <c r="F25" s="32">
        <v>2458</v>
      </c>
      <c r="G25" s="32">
        <v>2440</v>
      </c>
      <c r="H25" s="32">
        <v>2434</v>
      </c>
      <c r="I25" s="33">
        <v>108847991</v>
      </c>
      <c r="J25" s="33" t="s">
        <v>571</v>
      </c>
    </row>
    <row r="26" spans="1:11" x14ac:dyDescent="0.3">
      <c r="A26" s="34" t="s">
        <v>291</v>
      </c>
      <c r="B26" s="34" t="s">
        <v>529</v>
      </c>
      <c r="C26" s="32">
        <v>15324</v>
      </c>
      <c r="D26" s="32">
        <v>15306</v>
      </c>
      <c r="E26" s="32">
        <v>15331</v>
      </c>
      <c r="F26" s="32">
        <v>15293</v>
      </c>
      <c r="G26" s="32">
        <v>15197</v>
      </c>
      <c r="H26" s="32">
        <v>15121</v>
      </c>
      <c r="I26" s="33">
        <v>108648450</v>
      </c>
      <c r="J26" s="33" t="s">
        <v>572</v>
      </c>
    </row>
    <row r="27" spans="1:11" x14ac:dyDescent="0.3">
      <c r="A27" s="34" t="s">
        <v>291</v>
      </c>
      <c r="B27" s="34" t="s">
        <v>529</v>
      </c>
      <c r="C27" s="32"/>
      <c r="D27" s="32"/>
      <c r="E27" s="32"/>
      <c r="F27" s="32"/>
      <c r="G27" s="32"/>
      <c r="H27" s="52">
        <v>1678.431</v>
      </c>
      <c r="I27" s="55">
        <v>4690774</v>
      </c>
      <c r="J27" s="33" t="s">
        <v>573</v>
      </c>
      <c r="K27" s="54" t="s">
        <v>713</v>
      </c>
    </row>
    <row r="28" spans="1:11" x14ac:dyDescent="0.3">
      <c r="A28" s="34" t="s">
        <v>291</v>
      </c>
      <c r="B28" s="34" t="s">
        <v>529</v>
      </c>
      <c r="C28" s="32"/>
      <c r="D28" s="32"/>
      <c r="E28" s="32"/>
      <c r="F28" s="32"/>
      <c r="G28" s="32"/>
      <c r="H28" s="53">
        <v>13442.569</v>
      </c>
      <c r="I28" s="55">
        <v>103957675</v>
      </c>
      <c r="J28" s="33" t="s">
        <v>574</v>
      </c>
      <c r="K28" s="54" t="s">
        <v>713</v>
      </c>
    </row>
    <row r="29" spans="1:11" x14ac:dyDescent="0.3">
      <c r="A29" s="34" t="s">
        <v>292</v>
      </c>
      <c r="B29" s="34">
        <v>17725</v>
      </c>
      <c r="C29" s="32">
        <v>2139</v>
      </c>
      <c r="D29" s="32">
        <v>2136</v>
      </c>
      <c r="E29" s="32">
        <v>2148</v>
      </c>
      <c r="F29" s="32">
        <v>2148</v>
      </c>
      <c r="G29" s="32">
        <v>2140</v>
      </c>
      <c r="H29" s="32">
        <v>2140</v>
      </c>
      <c r="I29" s="33">
        <v>122692452</v>
      </c>
      <c r="J29" s="33" t="s">
        <v>575</v>
      </c>
    </row>
    <row r="30" spans="1:11" x14ac:dyDescent="0.3">
      <c r="A30" s="34" t="s">
        <v>293</v>
      </c>
      <c r="B30" s="34">
        <v>27962</v>
      </c>
      <c r="C30" s="32">
        <v>7</v>
      </c>
      <c r="D30" s="32">
        <v>7</v>
      </c>
      <c r="E30" s="32">
        <v>7</v>
      </c>
      <c r="F30" s="32">
        <v>7</v>
      </c>
      <c r="G30" s="32">
        <v>7</v>
      </c>
      <c r="H30" s="32">
        <v>7</v>
      </c>
      <c r="I30" s="33">
        <v>115027385</v>
      </c>
      <c r="J30" s="33" t="s">
        <v>576</v>
      </c>
    </row>
    <row r="31" spans="1:11" x14ac:dyDescent="0.3">
      <c r="A31" s="34" t="s">
        <v>294</v>
      </c>
      <c r="B31" s="34">
        <v>39025</v>
      </c>
      <c r="C31" s="32">
        <v>173</v>
      </c>
      <c r="D31" s="32">
        <v>173</v>
      </c>
      <c r="E31" s="32">
        <v>174</v>
      </c>
      <c r="F31" s="32">
        <v>173</v>
      </c>
      <c r="G31" s="32">
        <v>172</v>
      </c>
      <c r="H31" s="32">
        <v>172</v>
      </c>
      <c r="I31" s="33">
        <v>22934584</v>
      </c>
      <c r="J31" s="33" t="s">
        <v>575</v>
      </c>
    </row>
    <row r="32" spans="1:11" x14ac:dyDescent="0.3">
      <c r="A32" s="34" t="s">
        <v>295</v>
      </c>
      <c r="B32" s="34">
        <v>42850</v>
      </c>
      <c r="C32" s="32">
        <v>4483</v>
      </c>
      <c r="D32" s="32">
        <v>4480</v>
      </c>
      <c r="E32" s="32">
        <v>4502</v>
      </c>
      <c r="F32" s="32">
        <v>4500</v>
      </c>
      <c r="G32" s="32">
        <v>4481</v>
      </c>
      <c r="H32" s="32">
        <v>4462</v>
      </c>
      <c r="I32" s="33">
        <v>108660996</v>
      </c>
      <c r="J32" s="33" t="s">
        <v>575</v>
      </c>
    </row>
    <row r="33" spans="1:11" x14ac:dyDescent="0.3">
      <c r="A33" s="34" t="s">
        <v>296</v>
      </c>
      <c r="B33" s="34">
        <v>55000</v>
      </c>
      <c r="C33" s="32">
        <v>528</v>
      </c>
      <c r="D33" s="32">
        <v>528</v>
      </c>
      <c r="E33" s="32">
        <v>529</v>
      </c>
      <c r="F33" s="32">
        <v>527</v>
      </c>
      <c r="G33" s="32">
        <v>527</v>
      </c>
      <c r="H33" s="32">
        <v>526</v>
      </c>
      <c r="I33" s="33">
        <v>96791086</v>
      </c>
      <c r="J33" s="33" t="s">
        <v>575</v>
      </c>
    </row>
    <row r="34" spans="1:11" x14ac:dyDescent="0.3">
      <c r="A34" s="34" t="s">
        <v>297</v>
      </c>
      <c r="B34" s="34">
        <v>57025</v>
      </c>
      <c r="C34" s="32">
        <v>3266</v>
      </c>
      <c r="D34" s="32">
        <v>3264</v>
      </c>
      <c r="E34" s="32">
        <v>3282</v>
      </c>
      <c r="F34" s="32">
        <v>3276</v>
      </c>
      <c r="G34" s="32">
        <v>3267</v>
      </c>
      <c r="H34" s="32">
        <v>3258</v>
      </c>
      <c r="I34" s="33">
        <v>121146174</v>
      </c>
      <c r="J34" s="33" t="s">
        <v>572</v>
      </c>
    </row>
    <row r="35" spans="1:11" x14ac:dyDescent="0.3">
      <c r="A35" s="34" t="s">
        <v>297</v>
      </c>
      <c r="B35" s="34">
        <v>57025</v>
      </c>
      <c r="C35" s="32">
        <v>3266</v>
      </c>
      <c r="D35" s="32">
        <v>3264</v>
      </c>
      <c r="E35" s="32">
        <v>3282</v>
      </c>
      <c r="F35" s="32">
        <v>3276</v>
      </c>
      <c r="G35" s="32">
        <v>3267</v>
      </c>
      <c r="H35" s="32">
        <v>3258</v>
      </c>
      <c r="I35" s="33">
        <v>121146174</v>
      </c>
      <c r="J35" s="33" t="s">
        <v>574</v>
      </c>
    </row>
    <row r="36" spans="1:11" x14ac:dyDescent="0.3">
      <c r="A36" s="34" t="s">
        <v>298</v>
      </c>
      <c r="B36" s="34">
        <v>58600</v>
      </c>
      <c r="C36" s="32">
        <v>706</v>
      </c>
      <c r="D36" s="32">
        <v>705</v>
      </c>
      <c r="E36" s="32">
        <v>707</v>
      </c>
      <c r="F36" s="32">
        <v>706</v>
      </c>
      <c r="G36" s="32">
        <v>701</v>
      </c>
      <c r="H36" s="32">
        <v>696</v>
      </c>
      <c r="I36" s="33">
        <v>93577441</v>
      </c>
      <c r="J36" s="33" t="s">
        <v>577</v>
      </c>
    </row>
    <row r="37" spans="1:11" x14ac:dyDescent="0.3">
      <c r="A37" s="34" t="s">
        <v>299</v>
      </c>
      <c r="B37" s="34">
        <v>61000</v>
      </c>
      <c r="C37" s="32">
        <v>696</v>
      </c>
      <c r="D37" s="32">
        <v>697</v>
      </c>
      <c r="E37" s="32">
        <v>697</v>
      </c>
      <c r="F37" s="32">
        <v>698</v>
      </c>
      <c r="G37" s="32">
        <v>694</v>
      </c>
      <c r="H37" s="32">
        <v>691</v>
      </c>
      <c r="I37" s="33">
        <v>115890477</v>
      </c>
      <c r="J37" s="33" t="s">
        <v>578</v>
      </c>
    </row>
    <row r="38" spans="1:11" x14ac:dyDescent="0.3">
      <c r="A38" s="34" t="s">
        <v>300</v>
      </c>
      <c r="B38" s="34">
        <v>62875</v>
      </c>
      <c r="C38" s="32">
        <v>383</v>
      </c>
      <c r="D38" s="32">
        <v>382</v>
      </c>
      <c r="E38" s="32">
        <v>384</v>
      </c>
      <c r="F38" s="32">
        <v>384</v>
      </c>
      <c r="G38" s="32">
        <v>383</v>
      </c>
      <c r="H38" s="32">
        <v>382</v>
      </c>
      <c r="I38" s="33">
        <v>109417261</v>
      </c>
      <c r="J38" s="33" t="s">
        <v>579</v>
      </c>
    </row>
    <row r="39" spans="1:11" x14ac:dyDescent="0.3">
      <c r="A39" s="34" t="s">
        <v>301</v>
      </c>
      <c r="B39" s="34">
        <v>63175</v>
      </c>
      <c r="C39" s="32">
        <v>125</v>
      </c>
      <c r="D39" s="32">
        <v>125</v>
      </c>
      <c r="E39" s="32">
        <v>127</v>
      </c>
      <c r="F39" s="32">
        <v>126</v>
      </c>
      <c r="G39" s="32">
        <v>126</v>
      </c>
      <c r="H39" s="32">
        <v>125</v>
      </c>
      <c r="I39" s="33">
        <v>55124443</v>
      </c>
      <c r="J39" s="33" t="s">
        <v>580</v>
      </c>
    </row>
    <row r="40" spans="1:11" x14ac:dyDescent="0.3">
      <c r="A40" s="34" t="s">
        <v>302</v>
      </c>
      <c r="B40" s="34">
        <v>63550</v>
      </c>
      <c r="C40" s="32">
        <v>3598</v>
      </c>
      <c r="D40" s="32">
        <v>3595</v>
      </c>
      <c r="E40" s="32">
        <v>3617</v>
      </c>
      <c r="F40" s="32">
        <v>3610</v>
      </c>
      <c r="G40" s="32">
        <v>3611</v>
      </c>
      <c r="H40" s="32">
        <v>3593</v>
      </c>
      <c r="I40" s="33">
        <v>111345105</v>
      </c>
      <c r="J40" s="33" t="s">
        <v>572</v>
      </c>
    </row>
    <row r="41" spans="1:11" x14ac:dyDescent="0.3">
      <c r="A41" s="34" t="s">
        <v>302</v>
      </c>
      <c r="B41" s="34">
        <v>63550</v>
      </c>
      <c r="C41" s="32"/>
      <c r="D41" s="32"/>
      <c r="E41" s="32"/>
      <c r="F41" s="32"/>
      <c r="G41" s="32"/>
      <c r="H41" s="53">
        <v>686.26300000000003</v>
      </c>
      <c r="I41" s="55">
        <v>5326598</v>
      </c>
      <c r="J41" s="33" t="s">
        <v>573</v>
      </c>
      <c r="K41" s="54" t="s">
        <v>713</v>
      </c>
    </row>
    <row r="42" spans="1:11" x14ac:dyDescent="0.3">
      <c r="A42" s="34" t="s">
        <v>302</v>
      </c>
      <c r="B42" s="34">
        <v>63550</v>
      </c>
      <c r="C42" s="32"/>
      <c r="D42" s="32"/>
      <c r="E42" s="32"/>
      <c r="F42" s="32"/>
      <c r="G42" s="32"/>
      <c r="H42" s="53">
        <v>2906.7370000000001</v>
      </c>
      <c r="I42" s="55">
        <v>106018506</v>
      </c>
      <c r="J42" s="33" t="s">
        <v>574</v>
      </c>
      <c r="K42" s="54" t="s">
        <v>713</v>
      </c>
    </row>
    <row r="43" spans="1:11" x14ac:dyDescent="0.3">
      <c r="A43" s="34" t="s">
        <v>303</v>
      </c>
      <c r="B43" s="34">
        <v>69775</v>
      </c>
      <c r="C43" s="32">
        <v>863</v>
      </c>
      <c r="D43" s="32">
        <v>862</v>
      </c>
      <c r="E43" s="32">
        <v>868</v>
      </c>
      <c r="F43" s="32">
        <v>867</v>
      </c>
      <c r="G43" s="32">
        <v>863</v>
      </c>
      <c r="H43" s="32">
        <v>859</v>
      </c>
      <c r="I43" s="33">
        <v>102255394</v>
      </c>
      <c r="J43" s="33" t="s">
        <v>581</v>
      </c>
    </row>
    <row r="44" spans="1:11" x14ac:dyDescent="0.3">
      <c r="A44" s="34" t="s">
        <v>304</v>
      </c>
      <c r="B44" s="34">
        <v>71425</v>
      </c>
      <c r="C44" s="32">
        <v>1056</v>
      </c>
      <c r="D44" s="32">
        <v>1055</v>
      </c>
      <c r="E44" s="32">
        <v>1061</v>
      </c>
      <c r="F44" s="32">
        <v>1059</v>
      </c>
      <c r="G44" s="32">
        <v>1053</v>
      </c>
      <c r="H44" s="32">
        <v>1060</v>
      </c>
      <c r="I44" s="33">
        <v>117158658</v>
      </c>
      <c r="J44" s="33" t="s">
        <v>575</v>
      </c>
    </row>
    <row r="45" spans="1:11" x14ac:dyDescent="0.3">
      <c r="A45" s="34" t="s">
        <v>305</v>
      </c>
      <c r="B45" s="34">
        <v>85075</v>
      </c>
      <c r="C45" s="32">
        <v>1186</v>
      </c>
      <c r="D45" s="32">
        <v>1184</v>
      </c>
      <c r="E45" s="32">
        <v>1187</v>
      </c>
      <c r="F45" s="32">
        <v>1181</v>
      </c>
      <c r="G45" s="32">
        <v>1172</v>
      </c>
      <c r="H45" s="32">
        <v>1164</v>
      </c>
      <c r="I45" s="33">
        <v>114093319</v>
      </c>
      <c r="J45" s="33" t="s">
        <v>582</v>
      </c>
    </row>
    <row r="46" spans="1:11" x14ac:dyDescent="0.3">
      <c r="A46" s="34" t="s">
        <v>306</v>
      </c>
      <c r="B46" s="34">
        <v>85675</v>
      </c>
      <c r="C46" s="32">
        <v>355</v>
      </c>
      <c r="D46" s="32">
        <v>355</v>
      </c>
      <c r="E46" s="32">
        <v>356</v>
      </c>
      <c r="F46" s="32">
        <v>354</v>
      </c>
      <c r="G46" s="32">
        <v>351</v>
      </c>
      <c r="H46" s="32">
        <v>349</v>
      </c>
      <c r="I46" s="33">
        <v>122653078</v>
      </c>
      <c r="J46" s="33" t="s">
        <v>572</v>
      </c>
    </row>
    <row r="47" spans="1:11" x14ac:dyDescent="0.3">
      <c r="A47" s="34" t="s">
        <v>306</v>
      </c>
      <c r="B47" s="34">
        <v>85675</v>
      </c>
      <c r="C47" s="32">
        <v>355</v>
      </c>
      <c r="D47" s="32">
        <v>355</v>
      </c>
      <c r="E47" s="32">
        <v>356</v>
      </c>
      <c r="F47" s="32">
        <v>354</v>
      </c>
      <c r="G47" s="32">
        <v>351</v>
      </c>
      <c r="H47" s="32">
        <v>349</v>
      </c>
      <c r="I47" s="33">
        <v>122653078</v>
      </c>
      <c r="J47" s="33" t="s">
        <v>574</v>
      </c>
    </row>
    <row r="48" spans="1:11" x14ac:dyDescent="0.3">
      <c r="A48" s="34" t="s">
        <v>307</v>
      </c>
      <c r="B48" s="34" t="s">
        <v>530</v>
      </c>
      <c r="C48" s="32">
        <v>1658</v>
      </c>
      <c r="D48" s="32">
        <v>1656</v>
      </c>
      <c r="E48" s="32">
        <v>1671</v>
      </c>
      <c r="F48" s="32">
        <v>1676</v>
      </c>
      <c r="G48" s="32">
        <v>1668</v>
      </c>
      <c r="H48" s="32">
        <v>1654</v>
      </c>
      <c r="I48" s="33">
        <v>109623097</v>
      </c>
      <c r="J48" s="33" t="s">
        <v>583</v>
      </c>
    </row>
    <row r="49" spans="1:10" x14ac:dyDescent="0.3">
      <c r="A49" s="34" t="s">
        <v>308</v>
      </c>
      <c r="B49" s="34">
        <v>10450</v>
      </c>
      <c r="C49" s="32">
        <v>1648</v>
      </c>
      <c r="D49" s="32">
        <v>1644</v>
      </c>
      <c r="E49" s="32">
        <v>1652</v>
      </c>
      <c r="F49" s="32">
        <v>1654</v>
      </c>
      <c r="G49" s="32">
        <v>1645</v>
      </c>
      <c r="H49" s="32">
        <v>1643</v>
      </c>
      <c r="I49" s="33">
        <v>86927866</v>
      </c>
      <c r="J49" s="33" t="s">
        <v>584</v>
      </c>
    </row>
    <row r="50" spans="1:10" x14ac:dyDescent="0.3">
      <c r="A50" s="34" t="s">
        <v>309</v>
      </c>
      <c r="B50" s="34">
        <v>17125</v>
      </c>
      <c r="C50" s="32">
        <v>2336</v>
      </c>
      <c r="D50" s="32">
        <v>2330</v>
      </c>
      <c r="E50" s="32">
        <v>2355</v>
      </c>
      <c r="F50" s="32">
        <v>2368</v>
      </c>
      <c r="G50" s="32">
        <v>2367</v>
      </c>
      <c r="H50" s="32">
        <v>2356</v>
      </c>
      <c r="I50" s="33">
        <v>156995401</v>
      </c>
      <c r="J50" s="33" t="s">
        <v>585</v>
      </c>
    </row>
    <row r="51" spans="1:10" x14ac:dyDescent="0.3">
      <c r="A51" s="34" t="s">
        <v>310</v>
      </c>
      <c r="B51" s="34">
        <v>30550</v>
      </c>
      <c r="C51" s="32">
        <v>985</v>
      </c>
      <c r="D51" s="32">
        <v>982</v>
      </c>
      <c r="E51" s="32">
        <v>989</v>
      </c>
      <c r="F51" s="32">
        <v>991</v>
      </c>
      <c r="G51" s="32">
        <v>996</v>
      </c>
      <c r="H51" s="32">
        <v>986</v>
      </c>
      <c r="I51" s="33">
        <v>139414527</v>
      </c>
      <c r="J51" s="33" t="s">
        <v>586</v>
      </c>
    </row>
    <row r="52" spans="1:10" x14ac:dyDescent="0.3">
      <c r="A52" s="34" t="s">
        <v>311</v>
      </c>
      <c r="B52" s="34">
        <v>31825</v>
      </c>
      <c r="C52" s="32">
        <v>2918</v>
      </c>
      <c r="D52" s="32">
        <v>2913</v>
      </c>
      <c r="E52" s="32">
        <v>2962</v>
      </c>
      <c r="F52" s="32">
        <v>2973</v>
      </c>
      <c r="G52" s="32">
        <v>2981</v>
      </c>
      <c r="H52" s="32">
        <v>2968</v>
      </c>
      <c r="I52" s="33">
        <v>99107582</v>
      </c>
      <c r="J52" s="33" t="s">
        <v>587</v>
      </c>
    </row>
    <row r="53" spans="1:10" x14ac:dyDescent="0.3">
      <c r="A53" s="34" t="s">
        <v>311</v>
      </c>
      <c r="B53" s="34">
        <v>31825</v>
      </c>
      <c r="C53" s="32">
        <v>2918</v>
      </c>
      <c r="D53" s="32">
        <v>2913</v>
      </c>
      <c r="E53" s="32">
        <v>2962</v>
      </c>
      <c r="F53" s="32">
        <v>2973</v>
      </c>
      <c r="G53" s="32">
        <v>2981</v>
      </c>
      <c r="H53" s="32">
        <v>2968</v>
      </c>
      <c r="I53" s="33">
        <v>99107582</v>
      </c>
      <c r="J53" s="33" t="s">
        <v>588</v>
      </c>
    </row>
    <row r="54" spans="1:10" x14ac:dyDescent="0.3">
      <c r="A54" s="34" t="s">
        <v>312</v>
      </c>
      <c r="B54" s="34">
        <v>37900</v>
      </c>
      <c r="C54" s="32">
        <v>576</v>
      </c>
      <c r="D54" s="32">
        <v>575</v>
      </c>
      <c r="E54" s="32">
        <v>582</v>
      </c>
      <c r="F54" s="32">
        <v>582</v>
      </c>
      <c r="G54" s="32">
        <v>588</v>
      </c>
      <c r="H54" s="32">
        <v>587</v>
      </c>
      <c r="I54" s="33">
        <v>63961519</v>
      </c>
      <c r="J54" s="33" t="s">
        <v>589</v>
      </c>
    </row>
    <row r="55" spans="1:10" x14ac:dyDescent="0.3">
      <c r="A55" s="34" t="s">
        <v>313</v>
      </c>
      <c r="B55" s="34">
        <v>41725</v>
      </c>
      <c r="C55" s="32">
        <v>5488</v>
      </c>
      <c r="D55" s="32">
        <v>5487</v>
      </c>
      <c r="E55" s="32">
        <v>5559</v>
      </c>
      <c r="F55" s="32">
        <v>5620</v>
      </c>
      <c r="G55" s="32">
        <v>5649</v>
      </c>
      <c r="H55" s="32">
        <v>5651</v>
      </c>
      <c r="I55" s="33">
        <v>101891984</v>
      </c>
      <c r="J55" s="33" t="s">
        <v>584</v>
      </c>
    </row>
    <row r="56" spans="1:10" x14ac:dyDescent="0.3">
      <c r="A56" s="34" t="s">
        <v>314</v>
      </c>
      <c r="B56" s="34">
        <v>47725</v>
      </c>
      <c r="C56" s="32">
        <v>584</v>
      </c>
      <c r="D56" s="32">
        <v>584</v>
      </c>
      <c r="E56" s="32">
        <v>588</v>
      </c>
      <c r="F56" s="32">
        <v>589</v>
      </c>
      <c r="G56" s="32">
        <v>586</v>
      </c>
      <c r="H56" s="32">
        <v>580</v>
      </c>
      <c r="I56" s="33">
        <v>95243417</v>
      </c>
      <c r="J56" s="33" t="s">
        <v>584</v>
      </c>
    </row>
    <row r="57" spans="1:10" x14ac:dyDescent="0.3">
      <c r="A57" s="34" t="s">
        <v>315</v>
      </c>
      <c r="B57" s="34">
        <v>54400</v>
      </c>
      <c r="C57" s="32">
        <v>715</v>
      </c>
      <c r="D57" s="32">
        <v>713</v>
      </c>
      <c r="E57" s="32">
        <v>720</v>
      </c>
      <c r="F57" s="32">
        <v>720</v>
      </c>
      <c r="G57" s="32">
        <v>719</v>
      </c>
      <c r="H57" s="32">
        <v>716</v>
      </c>
      <c r="I57" s="33">
        <v>120906410</v>
      </c>
      <c r="J57" s="33" t="s">
        <v>590</v>
      </c>
    </row>
    <row r="58" spans="1:10" x14ac:dyDescent="0.3">
      <c r="A58" s="34" t="s">
        <v>316</v>
      </c>
      <c r="B58" s="34">
        <v>61525</v>
      </c>
      <c r="C58" s="32">
        <v>1166</v>
      </c>
      <c r="D58" s="32">
        <v>1163</v>
      </c>
      <c r="E58" s="32">
        <v>1167</v>
      </c>
      <c r="F58" s="32">
        <v>1166</v>
      </c>
      <c r="G58" s="32">
        <v>1160</v>
      </c>
      <c r="H58" s="32">
        <v>1149</v>
      </c>
      <c r="I58" s="33">
        <v>94703073</v>
      </c>
      <c r="J58" s="33" t="s">
        <v>586</v>
      </c>
    </row>
    <row r="59" spans="1:10" x14ac:dyDescent="0.3">
      <c r="A59" s="34" t="s">
        <v>317</v>
      </c>
      <c r="B59" s="34">
        <v>62200</v>
      </c>
      <c r="C59" s="32">
        <v>7352</v>
      </c>
      <c r="D59" s="32">
        <v>7335</v>
      </c>
      <c r="E59" s="32">
        <v>7373</v>
      </c>
      <c r="F59" s="32">
        <v>7385</v>
      </c>
      <c r="G59" s="32">
        <v>7399</v>
      </c>
      <c r="H59" s="32">
        <v>7385</v>
      </c>
      <c r="I59" s="33">
        <v>94405066</v>
      </c>
      <c r="J59" s="33" t="s">
        <v>591</v>
      </c>
    </row>
    <row r="60" spans="1:10" x14ac:dyDescent="0.3">
      <c r="A60" s="34" t="s">
        <v>318</v>
      </c>
      <c r="B60" s="34">
        <v>64075</v>
      </c>
      <c r="C60" s="32">
        <v>682</v>
      </c>
      <c r="D60" s="32">
        <v>680</v>
      </c>
      <c r="E60" s="32">
        <v>687</v>
      </c>
      <c r="F60" s="32">
        <v>688</v>
      </c>
      <c r="G60" s="32">
        <v>688</v>
      </c>
      <c r="H60" s="32">
        <v>684</v>
      </c>
      <c r="I60" s="33">
        <v>84840734</v>
      </c>
      <c r="J60" s="33" t="s">
        <v>584</v>
      </c>
    </row>
    <row r="61" spans="1:10" x14ac:dyDescent="0.3">
      <c r="A61" s="34" t="s">
        <v>319</v>
      </c>
      <c r="B61" s="34">
        <v>69925</v>
      </c>
      <c r="C61" s="32">
        <v>208</v>
      </c>
      <c r="D61" s="32">
        <v>207</v>
      </c>
      <c r="E61" s="32">
        <v>212</v>
      </c>
      <c r="F61" s="32">
        <v>215</v>
      </c>
      <c r="G61" s="32">
        <v>214</v>
      </c>
      <c r="H61" s="32">
        <v>215</v>
      </c>
      <c r="I61" s="33">
        <v>32742771</v>
      </c>
      <c r="J61" s="33" t="s">
        <v>588</v>
      </c>
    </row>
    <row r="62" spans="1:10" x14ac:dyDescent="0.3">
      <c r="A62" s="34" t="s">
        <v>319</v>
      </c>
      <c r="B62" s="34">
        <v>69925</v>
      </c>
      <c r="C62" s="32">
        <v>208</v>
      </c>
      <c r="D62" s="32">
        <v>207</v>
      </c>
      <c r="E62" s="32">
        <v>212</v>
      </c>
      <c r="F62" s="32">
        <v>215</v>
      </c>
      <c r="G62" s="32">
        <v>214</v>
      </c>
      <c r="H62" s="32">
        <v>215</v>
      </c>
      <c r="I62" s="33">
        <v>32742771</v>
      </c>
      <c r="J62" s="33" t="s">
        <v>592</v>
      </c>
    </row>
    <row r="63" spans="1:10" x14ac:dyDescent="0.3">
      <c r="A63" s="34" t="s">
        <v>320</v>
      </c>
      <c r="B63" s="34">
        <v>71575</v>
      </c>
      <c r="C63" s="32">
        <v>919</v>
      </c>
      <c r="D63" s="32">
        <v>917</v>
      </c>
      <c r="E63" s="32">
        <v>927</v>
      </c>
      <c r="F63" s="32">
        <v>926</v>
      </c>
      <c r="G63" s="32">
        <v>935</v>
      </c>
      <c r="H63" s="32">
        <v>934</v>
      </c>
      <c r="I63" s="33">
        <v>99192363</v>
      </c>
      <c r="J63" s="33" t="s">
        <v>584</v>
      </c>
    </row>
    <row r="64" spans="1:10" x14ac:dyDescent="0.3">
      <c r="A64" s="34" t="s">
        <v>321</v>
      </c>
      <c r="B64" s="34">
        <v>75700</v>
      </c>
      <c r="C64" s="32">
        <v>956</v>
      </c>
      <c r="D64" s="32">
        <v>955</v>
      </c>
      <c r="E64" s="32">
        <v>963</v>
      </c>
      <c r="F64" s="32">
        <v>964</v>
      </c>
      <c r="G64" s="32">
        <v>965</v>
      </c>
      <c r="H64" s="32">
        <v>959</v>
      </c>
      <c r="I64" s="33">
        <v>100028451</v>
      </c>
      <c r="J64" s="33" t="s">
        <v>583</v>
      </c>
    </row>
    <row r="65" spans="1:10" x14ac:dyDescent="0.3">
      <c r="A65" s="34" t="s">
        <v>322</v>
      </c>
      <c r="B65" s="34">
        <v>77125</v>
      </c>
      <c r="C65" s="32">
        <v>1281</v>
      </c>
      <c r="D65" s="32">
        <v>1282</v>
      </c>
      <c r="E65" s="32">
        <v>1291</v>
      </c>
      <c r="F65" s="32">
        <v>1294</v>
      </c>
      <c r="G65" s="32">
        <v>1295</v>
      </c>
      <c r="H65" s="32">
        <v>1305</v>
      </c>
      <c r="I65" s="33">
        <v>99155685</v>
      </c>
      <c r="J65" s="33" t="s">
        <v>583</v>
      </c>
    </row>
    <row r="66" spans="1:10" x14ac:dyDescent="0.3">
      <c r="A66" s="34" t="s">
        <v>323</v>
      </c>
      <c r="B66" s="34">
        <v>83500</v>
      </c>
      <c r="C66" s="32">
        <v>758</v>
      </c>
      <c r="D66" s="32">
        <v>756</v>
      </c>
      <c r="E66" s="32">
        <v>764</v>
      </c>
      <c r="F66" s="32">
        <v>767</v>
      </c>
      <c r="G66" s="32">
        <v>768</v>
      </c>
      <c r="H66" s="32">
        <v>763</v>
      </c>
      <c r="I66" s="33">
        <v>102314218</v>
      </c>
      <c r="J66" s="33" t="s">
        <v>584</v>
      </c>
    </row>
    <row r="67" spans="1:10" x14ac:dyDescent="0.3">
      <c r="A67" s="34" t="s">
        <v>324</v>
      </c>
      <c r="B67" s="34" t="s">
        <v>531</v>
      </c>
      <c r="C67" s="32">
        <v>1295</v>
      </c>
      <c r="D67" s="32">
        <v>1295</v>
      </c>
      <c r="E67" s="32">
        <v>1292</v>
      </c>
      <c r="F67" s="32">
        <v>1294</v>
      </c>
      <c r="G67" s="32">
        <v>1293</v>
      </c>
      <c r="H67" s="32">
        <v>1292</v>
      </c>
      <c r="I67" s="33">
        <v>108170249</v>
      </c>
      <c r="J67" s="33" t="s">
        <v>593</v>
      </c>
    </row>
    <row r="68" spans="1:10" x14ac:dyDescent="0.3">
      <c r="A68" s="34" t="s">
        <v>325</v>
      </c>
      <c r="B68" s="34">
        <v>10300</v>
      </c>
      <c r="C68" s="32">
        <v>31</v>
      </c>
      <c r="D68" s="32">
        <v>31</v>
      </c>
      <c r="E68" s="32">
        <v>31</v>
      </c>
      <c r="F68" s="32">
        <v>31</v>
      </c>
      <c r="G68" s="32">
        <v>30</v>
      </c>
      <c r="H68" s="32">
        <v>30</v>
      </c>
      <c r="I68" s="33">
        <v>12944561</v>
      </c>
      <c r="J68" s="33" t="s">
        <v>594</v>
      </c>
    </row>
    <row r="69" spans="1:10" x14ac:dyDescent="0.3">
      <c r="A69" s="34" t="s">
        <v>326</v>
      </c>
      <c r="B69" s="34">
        <v>10675</v>
      </c>
      <c r="C69" s="32">
        <v>44743</v>
      </c>
      <c r="D69" s="32">
        <v>44745</v>
      </c>
      <c r="E69" s="32">
        <v>44745</v>
      </c>
      <c r="F69" s="32">
        <v>44765</v>
      </c>
      <c r="G69" s="32">
        <v>44666</v>
      </c>
      <c r="H69" s="32">
        <v>44432</v>
      </c>
      <c r="I69" s="33">
        <v>26684549</v>
      </c>
      <c r="J69" s="33" t="s">
        <v>595</v>
      </c>
    </row>
    <row r="70" spans="1:10" x14ac:dyDescent="0.3">
      <c r="A70" s="34" t="s">
        <v>327</v>
      </c>
      <c r="B70" s="34">
        <v>13300</v>
      </c>
      <c r="C70" s="32">
        <v>3914</v>
      </c>
      <c r="D70" s="32">
        <v>3912</v>
      </c>
      <c r="E70" s="32">
        <v>3914</v>
      </c>
      <c r="F70" s="32">
        <v>3916</v>
      </c>
      <c r="G70" s="32">
        <v>3900</v>
      </c>
      <c r="H70" s="32">
        <v>3897</v>
      </c>
      <c r="I70" s="33">
        <v>106841378</v>
      </c>
      <c r="J70" s="33" t="s">
        <v>596</v>
      </c>
    </row>
    <row r="71" spans="1:10" x14ac:dyDescent="0.3">
      <c r="A71" s="34" t="s">
        <v>328</v>
      </c>
      <c r="B71" s="34">
        <v>14875</v>
      </c>
      <c r="C71" s="32">
        <v>17515</v>
      </c>
      <c r="D71" s="32">
        <v>17502</v>
      </c>
      <c r="E71" s="32">
        <v>17635</v>
      </c>
      <c r="F71" s="32">
        <v>17672</v>
      </c>
      <c r="G71" s="32">
        <v>17642</v>
      </c>
      <c r="H71" s="32">
        <v>17807</v>
      </c>
      <c r="I71" s="33">
        <v>94016198</v>
      </c>
      <c r="J71" s="33" t="s">
        <v>597</v>
      </c>
    </row>
    <row r="72" spans="1:10" x14ac:dyDescent="0.3">
      <c r="A72" s="34" t="s">
        <v>329</v>
      </c>
      <c r="B72" s="34">
        <v>24175</v>
      </c>
      <c r="C72" s="32">
        <v>11494</v>
      </c>
      <c r="D72" s="32">
        <v>11495</v>
      </c>
      <c r="E72" s="32">
        <v>11559</v>
      </c>
      <c r="F72" s="32">
        <v>11545</v>
      </c>
      <c r="G72" s="32">
        <v>11502</v>
      </c>
      <c r="H72" s="32">
        <v>11497</v>
      </c>
      <c r="I72" s="33">
        <v>88941924</v>
      </c>
      <c r="J72" s="33" t="s">
        <v>598</v>
      </c>
    </row>
    <row r="73" spans="1:10" x14ac:dyDescent="0.3">
      <c r="A73" s="34" t="s">
        <v>330</v>
      </c>
      <c r="B73" s="34">
        <v>24400</v>
      </c>
      <c r="C73" s="32">
        <v>10603</v>
      </c>
      <c r="D73" s="32">
        <v>10587</v>
      </c>
      <c r="E73" s="32">
        <v>10804</v>
      </c>
      <c r="F73" s="32">
        <v>10967</v>
      </c>
      <c r="G73" s="32">
        <v>10862</v>
      </c>
      <c r="H73" s="32">
        <v>10787</v>
      </c>
      <c r="I73" s="33">
        <v>11833874</v>
      </c>
      <c r="J73" s="33" t="s">
        <v>598</v>
      </c>
    </row>
    <row r="74" spans="1:10" x14ac:dyDescent="0.3">
      <c r="A74" s="34" t="s">
        <v>331</v>
      </c>
      <c r="B74" s="34">
        <v>33475</v>
      </c>
      <c r="C74" s="32">
        <v>4706</v>
      </c>
      <c r="D74" s="32">
        <v>4701</v>
      </c>
      <c r="E74" s="32">
        <v>4717</v>
      </c>
      <c r="F74" s="32">
        <v>4727</v>
      </c>
      <c r="G74" s="32">
        <v>4713</v>
      </c>
      <c r="H74" s="32">
        <v>4742</v>
      </c>
      <c r="I74" s="33">
        <v>101781959</v>
      </c>
      <c r="J74" s="33" t="s">
        <v>596</v>
      </c>
    </row>
    <row r="75" spans="1:10" x14ac:dyDescent="0.3">
      <c r="A75" s="34" t="s">
        <v>332</v>
      </c>
      <c r="B75" s="34">
        <v>34600</v>
      </c>
      <c r="C75" s="32">
        <v>1928</v>
      </c>
      <c r="D75" s="32">
        <v>1927</v>
      </c>
      <c r="E75" s="32">
        <v>1926</v>
      </c>
      <c r="F75" s="32">
        <v>1924</v>
      </c>
      <c r="G75" s="32">
        <v>1929</v>
      </c>
      <c r="H75" s="32">
        <v>1936</v>
      </c>
      <c r="I75" s="33">
        <v>99009762</v>
      </c>
      <c r="J75" s="33" t="s">
        <v>593</v>
      </c>
    </row>
    <row r="76" spans="1:10" x14ac:dyDescent="0.3">
      <c r="A76" s="34" t="s">
        <v>333</v>
      </c>
      <c r="B76" s="34">
        <v>36700</v>
      </c>
      <c r="C76" s="32">
        <v>5093</v>
      </c>
      <c r="D76" s="32">
        <v>5095</v>
      </c>
      <c r="E76" s="32">
        <v>5111</v>
      </c>
      <c r="F76" s="32">
        <v>5118</v>
      </c>
      <c r="G76" s="32">
        <v>5107</v>
      </c>
      <c r="H76" s="32">
        <v>5108</v>
      </c>
      <c r="I76" s="33">
        <v>91829001</v>
      </c>
      <c r="J76" s="33" t="s">
        <v>593</v>
      </c>
    </row>
    <row r="77" spans="1:10" x14ac:dyDescent="0.3">
      <c r="A77" s="34" t="s">
        <v>334</v>
      </c>
      <c r="B77" s="34">
        <v>45250</v>
      </c>
      <c r="C77" s="32">
        <v>10727</v>
      </c>
      <c r="D77" s="32">
        <v>10741</v>
      </c>
      <c r="E77" s="32">
        <v>10740</v>
      </c>
      <c r="F77" s="32">
        <v>10740</v>
      </c>
      <c r="G77" s="32">
        <v>10774</v>
      </c>
      <c r="H77" s="32">
        <v>10802</v>
      </c>
      <c r="I77" s="33">
        <v>133608687</v>
      </c>
      <c r="J77" s="33" t="s">
        <v>599</v>
      </c>
    </row>
    <row r="78" spans="1:10" x14ac:dyDescent="0.3">
      <c r="A78" s="34" t="s">
        <v>335</v>
      </c>
      <c r="B78" s="34">
        <v>59275</v>
      </c>
      <c r="C78" s="32">
        <v>4163</v>
      </c>
      <c r="D78" s="32">
        <v>4159</v>
      </c>
      <c r="E78" s="32">
        <v>4149</v>
      </c>
      <c r="F78" s="32">
        <v>4159</v>
      </c>
      <c r="G78" s="32">
        <v>4147</v>
      </c>
      <c r="H78" s="32">
        <v>4157</v>
      </c>
      <c r="I78" s="33">
        <v>83853391</v>
      </c>
      <c r="J78" s="33" t="s">
        <v>593</v>
      </c>
    </row>
    <row r="79" spans="1:10" x14ac:dyDescent="0.3">
      <c r="A79" s="34" t="s">
        <v>336</v>
      </c>
      <c r="B79" s="34">
        <v>62050</v>
      </c>
      <c r="C79" s="32">
        <v>790</v>
      </c>
      <c r="D79" s="32">
        <v>791</v>
      </c>
      <c r="E79" s="32">
        <v>797</v>
      </c>
      <c r="F79" s="32">
        <v>806</v>
      </c>
      <c r="G79" s="32">
        <v>814</v>
      </c>
      <c r="H79" s="32">
        <v>832</v>
      </c>
      <c r="I79" s="33">
        <v>9505929</v>
      </c>
      <c r="J79" s="33" t="s">
        <v>596</v>
      </c>
    </row>
    <row r="80" spans="1:10" x14ac:dyDescent="0.3">
      <c r="A80" s="34" t="s">
        <v>337</v>
      </c>
      <c r="B80" s="34">
        <v>64300</v>
      </c>
      <c r="C80" s="32">
        <v>7803</v>
      </c>
      <c r="D80" s="32">
        <v>7802</v>
      </c>
      <c r="E80" s="32">
        <v>7921</v>
      </c>
      <c r="F80" s="32">
        <v>7990</v>
      </c>
      <c r="G80" s="32">
        <v>8037</v>
      </c>
      <c r="H80" s="32">
        <v>8126</v>
      </c>
      <c r="I80" s="33">
        <v>62874422</v>
      </c>
      <c r="J80" s="33" t="s">
        <v>596</v>
      </c>
    </row>
    <row r="81" spans="1:10" x14ac:dyDescent="0.3">
      <c r="A81" s="34" t="s">
        <v>338</v>
      </c>
      <c r="B81" s="34">
        <v>66175</v>
      </c>
      <c r="C81" s="32">
        <v>20201</v>
      </c>
      <c r="D81" s="32">
        <v>20215</v>
      </c>
      <c r="E81" s="32">
        <v>20289</v>
      </c>
      <c r="F81" s="32">
        <v>20635</v>
      </c>
      <c r="G81" s="32">
        <v>21037</v>
      </c>
      <c r="H81" s="32">
        <v>21713</v>
      </c>
      <c r="I81" s="33">
        <v>42565245</v>
      </c>
      <c r="J81" s="33" t="s">
        <v>600</v>
      </c>
    </row>
    <row r="82" spans="1:10" x14ac:dyDescent="0.3">
      <c r="A82" s="34" t="s">
        <v>339</v>
      </c>
      <c r="B82" s="34">
        <v>73975</v>
      </c>
      <c r="C82" s="32">
        <v>3149</v>
      </c>
      <c r="D82" s="32">
        <v>3147</v>
      </c>
      <c r="E82" s="32">
        <v>3150</v>
      </c>
      <c r="F82" s="32">
        <v>3153</v>
      </c>
      <c r="G82" s="32">
        <v>3125</v>
      </c>
      <c r="H82" s="32">
        <v>3123</v>
      </c>
      <c r="I82" s="33">
        <v>132646841</v>
      </c>
      <c r="J82" s="33" t="s">
        <v>593</v>
      </c>
    </row>
    <row r="83" spans="1:10" x14ac:dyDescent="0.3">
      <c r="A83" s="34" t="s">
        <v>340</v>
      </c>
      <c r="B83" s="34">
        <v>80350</v>
      </c>
      <c r="C83" s="32">
        <v>2068</v>
      </c>
      <c r="D83" s="32">
        <v>2070</v>
      </c>
      <c r="E83" s="32">
        <v>2071</v>
      </c>
      <c r="F83" s="32">
        <v>2079</v>
      </c>
      <c r="G83" s="32">
        <v>2095</v>
      </c>
      <c r="H83" s="32">
        <v>2109</v>
      </c>
      <c r="I83" s="33">
        <v>100806173</v>
      </c>
      <c r="J83" s="33" t="s">
        <v>598</v>
      </c>
    </row>
    <row r="84" spans="1:10" x14ac:dyDescent="0.3">
      <c r="A84" s="34" t="s">
        <v>341</v>
      </c>
      <c r="B84" s="34">
        <v>84475</v>
      </c>
      <c r="C84" s="32">
        <v>10114</v>
      </c>
      <c r="D84" s="32">
        <v>10156</v>
      </c>
      <c r="E84" s="32">
        <v>10156</v>
      </c>
      <c r="F84" s="32">
        <v>10161</v>
      </c>
      <c r="G84" s="32">
        <v>10134</v>
      </c>
      <c r="H84" s="32">
        <v>10091</v>
      </c>
      <c r="I84" s="33">
        <v>78942811</v>
      </c>
      <c r="J84" s="33" t="s">
        <v>596</v>
      </c>
    </row>
    <row r="85" spans="1:10" x14ac:dyDescent="0.3">
      <c r="A85" s="34" t="s">
        <v>342</v>
      </c>
      <c r="B85" s="34">
        <v>85150</v>
      </c>
      <c r="C85" s="32">
        <v>8003</v>
      </c>
      <c r="D85" s="32">
        <v>8048</v>
      </c>
      <c r="E85" s="32">
        <v>8370</v>
      </c>
      <c r="F85" s="32">
        <v>8368</v>
      </c>
      <c r="G85" s="32">
        <v>8285</v>
      </c>
      <c r="H85" s="32">
        <v>8370</v>
      </c>
      <c r="I85" s="33">
        <v>3576484</v>
      </c>
      <c r="J85" s="33" t="s">
        <v>601</v>
      </c>
    </row>
    <row r="86" spans="1:10" x14ac:dyDescent="0.3">
      <c r="A86" s="34" t="s">
        <v>343</v>
      </c>
      <c r="B86" s="34" t="s">
        <v>532</v>
      </c>
      <c r="C86" s="32">
        <v>16</v>
      </c>
      <c r="D86" s="32">
        <v>16</v>
      </c>
      <c r="E86" s="32">
        <v>16</v>
      </c>
      <c r="F86" s="32">
        <v>16</v>
      </c>
      <c r="G86" s="32">
        <v>16</v>
      </c>
      <c r="H86" s="32">
        <v>16</v>
      </c>
      <c r="I86" s="33">
        <v>93269918</v>
      </c>
      <c r="J86" s="33" t="s">
        <v>602</v>
      </c>
    </row>
    <row r="87" spans="1:10" x14ac:dyDescent="0.3">
      <c r="A87" s="34" t="s">
        <v>344</v>
      </c>
      <c r="B87" s="34" t="s">
        <v>533</v>
      </c>
      <c r="C87" s="32">
        <v>0</v>
      </c>
      <c r="D87" s="32">
        <v>0</v>
      </c>
      <c r="E87" s="32">
        <v>0</v>
      </c>
      <c r="F87" s="32">
        <v>0</v>
      </c>
      <c r="G87" s="32">
        <v>0</v>
      </c>
      <c r="H87" s="32">
        <v>0</v>
      </c>
      <c r="I87" s="33">
        <v>47207744</v>
      </c>
      <c r="J87" s="33" t="s">
        <v>603</v>
      </c>
    </row>
    <row r="88" spans="1:10" x14ac:dyDescent="0.3">
      <c r="A88" s="34" t="s">
        <v>345</v>
      </c>
      <c r="B88" s="34" t="s">
        <v>534</v>
      </c>
      <c r="C88" s="32">
        <v>217</v>
      </c>
      <c r="D88" s="32">
        <v>217</v>
      </c>
      <c r="E88" s="32">
        <v>218</v>
      </c>
      <c r="F88" s="32">
        <v>218</v>
      </c>
      <c r="G88" s="32">
        <v>219</v>
      </c>
      <c r="H88" s="32">
        <v>220</v>
      </c>
      <c r="I88" s="33">
        <v>104034236</v>
      </c>
      <c r="J88" s="33" t="s">
        <v>589</v>
      </c>
    </row>
    <row r="89" spans="1:10" x14ac:dyDescent="0.3">
      <c r="A89" s="34" t="s">
        <v>346</v>
      </c>
      <c r="B89" s="34" t="s">
        <v>535</v>
      </c>
      <c r="C89" s="32">
        <v>1156</v>
      </c>
      <c r="D89" s="32">
        <v>1156</v>
      </c>
      <c r="E89" s="32">
        <v>1197</v>
      </c>
      <c r="F89" s="32">
        <v>1239</v>
      </c>
      <c r="G89" s="32">
        <v>1240</v>
      </c>
      <c r="H89" s="32">
        <v>1255</v>
      </c>
      <c r="I89" s="33">
        <v>136927046</v>
      </c>
      <c r="J89" s="33" t="s">
        <v>604</v>
      </c>
    </row>
    <row r="90" spans="1:10" x14ac:dyDescent="0.3">
      <c r="A90" s="34" t="s">
        <v>346</v>
      </c>
      <c r="B90" s="34" t="s">
        <v>535</v>
      </c>
      <c r="C90" s="32">
        <v>1156</v>
      </c>
      <c r="D90" s="32">
        <v>1156</v>
      </c>
      <c r="E90" s="32">
        <v>1197</v>
      </c>
      <c r="F90" s="32">
        <v>1239</v>
      </c>
      <c r="G90" s="32">
        <v>1240</v>
      </c>
      <c r="H90" s="32">
        <v>1255</v>
      </c>
      <c r="I90" s="33">
        <v>136927046</v>
      </c>
      <c r="J90" s="33" t="s">
        <v>605</v>
      </c>
    </row>
    <row r="91" spans="1:10" x14ac:dyDescent="0.3">
      <c r="A91" s="34" t="s">
        <v>347</v>
      </c>
      <c r="B91" s="34">
        <v>10075</v>
      </c>
      <c r="C91" s="32">
        <v>86</v>
      </c>
      <c r="D91" s="32">
        <v>86</v>
      </c>
      <c r="E91" s="32">
        <v>86</v>
      </c>
      <c r="F91" s="32">
        <v>85</v>
      </c>
      <c r="G91" s="32">
        <v>85</v>
      </c>
      <c r="H91" s="32">
        <v>86</v>
      </c>
      <c r="I91" s="33">
        <v>64204673</v>
      </c>
      <c r="J91" s="33" t="s">
        <v>589</v>
      </c>
    </row>
    <row r="92" spans="1:10" x14ac:dyDescent="0.3">
      <c r="A92" s="34" t="s">
        <v>348</v>
      </c>
      <c r="B92" s="34">
        <v>11800</v>
      </c>
      <c r="C92" s="32">
        <v>898</v>
      </c>
      <c r="D92" s="32">
        <v>898</v>
      </c>
      <c r="E92" s="32">
        <v>900</v>
      </c>
      <c r="F92" s="32">
        <v>894</v>
      </c>
      <c r="G92" s="32">
        <v>892</v>
      </c>
      <c r="H92" s="32">
        <v>896</v>
      </c>
      <c r="I92" s="33">
        <v>85526365</v>
      </c>
      <c r="J92" s="33" t="s">
        <v>606</v>
      </c>
    </row>
    <row r="93" spans="1:10" x14ac:dyDescent="0.3">
      <c r="A93" s="34" t="s">
        <v>349</v>
      </c>
      <c r="B93" s="34">
        <v>15250</v>
      </c>
      <c r="C93" s="32">
        <v>1139</v>
      </c>
      <c r="D93" s="32">
        <v>1139</v>
      </c>
      <c r="E93" s="32">
        <v>1139</v>
      </c>
      <c r="F93" s="32">
        <v>1136</v>
      </c>
      <c r="G93" s="32">
        <v>1139</v>
      </c>
      <c r="H93" s="32">
        <v>1149</v>
      </c>
      <c r="I93" s="33">
        <v>132826613</v>
      </c>
      <c r="J93" s="33" t="s">
        <v>584</v>
      </c>
    </row>
    <row r="94" spans="1:10" x14ac:dyDescent="0.3">
      <c r="A94" s="34" t="s">
        <v>350</v>
      </c>
      <c r="B94" s="34">
        <v>21250</v>
      </c>
      <c r="C94" s="32">
        <v>272</v>
      </c>
      <c r="D94" s="32">
        <v>272</v>
      </c>
      <c r="E94" s="32">
        <v>273</v>
      </c>
      <c r="F94" s="32">
        <v>271</v>
      </c>
      <c r="G94" s="32">
        <v>272</v>
      </c>
      <c r="H94" s="32">
        <v>273</v>
      </c>
      <c r="I94" s="33">
        <v>96484367</v>
      </c>
      <c r="J94" s="33" t="s">
        <v>589</v>
      </c>
    </row>
    <row r="95" spans="1:10" x14ac:dyDescent="0.3">
      <c r="A95" s="34" t="s">
        <v>351</v>
      </c>
      <c r="B95" s="34">
        <v>25975</v>
      </c>
      <c r="C95" s="32">
        <v>19</v>
      </c>
      <c r="D95" s="32">
        <v>19</v>
      </c>
      <c r="E95" s="32">
        <v>19</v>
      </c>
      <c r="F95" s="32">
        <v>19</v>
      </c>
      <c r="G95" s="32">
        <v>19</v>
      </c>
      <c r="H95" s="32">
        <v>19</v>
      </c>
      <c r="I95" s="33">
        <v>136906364</v>
      </c>
      <c r="J95" s="33" t="s">
        <v>607</v>
      </c>
    </row>
    <row r="96" spans="1:10" x14ac:dyDescent="0.3">
      <c r="A96" s="34" t="s">
        <v>352</v>
      </c>
      <c r="B96" s="34">
        <v>29125</v>
      </c>
      <c r="C96" s="32">
        <v>77</v>
      </c>
      <c r="D96" s="32">
        <v>77</v>
      </c>
      <c r="E96" s="32">
        <v>78</v>
      </c>
      <c r="F96" s="32">
        <v>79</v>
      </c>
      <c r="G96" s="32">
        <v>78</v>
      </c>
      <c r="H96" s="32">
        <v>79</v>
      </c>
      <c r="I96" s="33">
        <v>100282642</v>
      </c>
      <c r="J96" s="33" t="s">
        <v>589</v>
      </c>
    </row>
    <row r="97" spans="1:10" x14ac:dyDescent="0.3">
      <c r="A97" s="34" t="s">
        <v>353</v>
      </c>
      <c r="B97" s="34">
        <v>30775</v>
      </c>
      <c r="C97" s="32">
        <v>258</v>
      </c>
      <c r="D97" s="32">
        <v>258</v>
      </c>
      <c r="E97" s="32">
        <v>258</v>
      </c>
      <c r="F97" s="32">
        <v>256</v>
      </c>
      <c r="G97" s="32">
        <v>255</v>
      </c>
      <c r="H97" s="32">
        <v>256</v>
      </c>
      <c r="I97" s="33">
        <v>85391281</v>
      </c>
      <c r="J97" s="33" t="s">
        <v>589</v>
      </c>
    </row>
    <row r="98" spans="1:10" x14ac:dyDescent="0.3">
      <c r="A98" s="34" t="s">
        <v>354</v>
      </c>
      <c r="B98" s="34">
        <v>39700</v>
      </c>
      <c r="C98" s="32">
        <v>88</v>
      </c>
      <c r="D98" s="32">
        <v>88</v>
      </c>
      <c r="E98" s="32">
        <v>88</v>
      </c>
      <c r="F98" s="32">
        <v>87</v>
      </c>
      <c r="G98" s="32">
        <v>87</v>
      </c>
      <c r="H98" s="32">
        <v>87</v>
      </c>
      <c r="I98" s="33">
        <v>91762257</v>
      </c>
      <c r="J98" s="33" t="s">
        <v>589</v>
      </c>
    </row>
    <row r="99" spans="1:10" x14ac:dyDescent="0.3">
      <c r="A99" s="34" t="s">
        <v>355</v>
      </c>
      <c r="B99" s="34">
        <v>39775</v>
      </c>
      <c r="C99" s="32">
        <v>0</v>
      </c>
      <c r="D99" s="32">
        <v>0</v>
      </c>
      <c r="E99" s="32">
        <v>0</v>
      </c>
      <c r="F99" s="32">
        <v>0</v>
      </c>
      <c r="G99" s="32">
        <v>0</v>
      </c>
      <c r="H99" s="32">
        <v>0</v>
      </c>
      <c r="I99" s="33">
        <v>100713120</v>
      </c>
      <c r="J99" s="33" t="s">
        <v>608</v>
      </c>
    </row>
    <row r="100" spans="1:10" x14ac:dyDescent="0.3">
      <c r="A100" s="34" t="s">
        <v>356</v>
      </c>
      <c r="B100" s="34">
        <v>41425</v>
      </c>
      <c r="C100" s="32">
        <v>1255</v>
      </c>
      <c r="D100" s="32">
        <v>1255</v>
      </c>
      <c r="E100" s="32">
        <v>1259</v>
      </c>
      <c r="F100" s="32">
        <v>1252</v>
      </c>
      <c r="G100" s="32">
        <v>1256</v>
      </c>
      <c r="H100" s="32">
        <v>1262</v>
      </c>
      <c r="I100" s="33">
        <v>116998026</v>
      </c>
      <c r="J100" s="33" t="s">
        <v>584</v>
      </c>
    </row>
    <row r="101" spans="1:10" x14ac:dyDescent="0.3">
      <c r="A101" s="34" t="s">
        <v>357</v>
      </c>
      <c r="B101" s="34">
        <v>42475</v>
      </c>
      <c r="C101" s="32">
        <v>210</v>
      </c>
      <c r="D101" s="32">
        <v>210</v>
      </c>
      <c r="E101" s="32">
        <v>210</v>
      </c>
      <c r="F101" s="32">
        <v>208</v>
      </c>
      <c r="G101" s="32">
        <v>207</v>
      </c>
      <c r="H101" s="32">
        <v>208</v>
      </c>
      <c r="I101" s="33">
        <v>79498953</v>
      </c>
      <c r="J101" s="33" t="s">
        <v>589</v>
      </c>
    </row>
    <row r="102" spans="1:10" x14ac:dyDescent="0.3">
      <c r="A102" s="34" t="s">
        <v>358</v>
      </c>
      <c r="B102" s="34">
        <v>52750</v>
      </c>
      <c r="C102" s="32">
        <v>156</v>
      </c>
      <c r="D102" s="32">
        <v>156</v>
      </c>
      <c r="E102" s="32">
        <v>156</v>
      </c>
      <c r="F102" s="32">
        <v>156</v>
      </c>
      <c r="G102" s="32">
        <v>155</v>
      </c>
      <c r="H102" s="32">
        <v>157</v>
      </c>
      <c r="I102" s="33">
        <v>99428306</v>
      </c>
      <c r="J102" s="33" t="s">
        <v>589</v>
      </c>
    </row>
    <row r="103" spans="1:10" x14ac:dyDescent="0.3">
      <c r="A103" s="34" t="s">
        <v>359</v>
      </c>
      <c r="B103" s="34">
        <v>75175</v>
      </c>
      <c r="C103" s="32">
        <v>70</v>
      </c>
      <c r="D103" s="32">
        <v>70</v>
      </c>
      <c r="E103" s="32">
        <v>70</v>
      </c>
      <c r="F103" s="32">
        <v>69</v>
      </c>
      <c r="G103" s="32">
        <v>70</v>
      </c>
      <c r="H103" s="32">
        <v>71</v>
      </c>
      <c r="I103" s="33">
        <v>111250313</v>
      </c>
      <c r="J103" s="33" t="s">
        <v>589</v>
      </c>
    </row>
    <row r="104" spans="1:10" x14ac:dyDescent="0.3">
      <c r="A104" s="34" t="s">
        <v>360</v>
      </c>
      <c r="B104" s="34">
        <v>76337</v>
      </c>
      <c r="C104" s="32">
        <v>1</v>
      </c>
      <c r="D104" s="32">
        <v>1</v>
      </c>
      <c r="E104" s="32">
        <v>1</v>
      </c>
      <c r="F104" s="32">
        <v>1</v>
      </c>
      <c r="G104" s="32">
        <v>1</v>
      </c>
      <c r="H104" s="32">
        <v>1</v>
      </c>
      <c r="I104" s="33">
        <v>8286161</v>
      </c>
      <c r="J104" s="33" t="s">
        <v>609</v>
      </c>
    </row>
    <row r="105" spans="1:10" x14ac:dyDescent="0.3">
      <c r="A105" s="34" t="s">
        <v>361</v>
      </c>
      <c r="B105" s="34">
        <v>76562</v>
      </c>
      <c r="C105" s="32">
        <v>2</v>
      </c>
      <c r="D105" s="32">
        <v>2</v>
      </c>
      <c r="E105" s="32">
        <v>2</v>
      </c>
      <c r="F105" s="32">
        <v>2</v>
      </c>
      <c r="G105" s="32">
        <v>2</v>
      </c>
      <c r="H105" s="32">
        <v>2</v>
      </c>
      <c r="I105" s="33">
        <v>24532186</v>
      </c>
      <c r="J105" s="33" t="s">
        <v>610</v>
      </c>
    </row>
    <row r="106" spans="1:10" x14ac:dyDescent="0.3">
      <c r="A106" s="34" t="s">
        <v>362</v>
      </c>
      <c r="B106" s="34" t="s">
        <v>536</v>
      </c>
      <c r="C106" s="32">
        <v>1279</v>
      </c>
      <c r="D106" s="32">
        <v>1282</v>
      </c>
      <c r="E106" s="32">
        <v>1293</v>
      </c>
      <c r="F106" s="32">
        <v>1294</v>
      </c>
      <c r="G106" s="32">
        <v>1301</v>
      </c>
      <c r="H106" s="32">
        <v>1297</v>
      </c>
      <c r="I106" s="33">
        <v>108990793</v>
      </c>
      <c r="J106" s="33" t="s">
        <v>611</v>
      </c>
    </row>
    <row r="107" spans="1:10" x14ac:dyDescent="0.3">
      <c r="A107" s="34" t="s">
        <v>363</v>
      </c>
      <c r="B107" s="34" t="s">
        <v>537</v>
      </c>
      <c r="C107" s="32">
        <v>1569</v>
      </c>
      <c r="D107" s="32">
        <v>1570</v>
      </c>
      <c r="E107" s="32">
        <v>1580</v>
      </c>
      <c r="F107" s="32">
        <v>1600</v>
      </c>
      <c r="G107" s="32">
        <v>1605</v>
      </c>
      <c r="H107" s="32">
        <v>1598</v>
      </c>
      <c r="I107" s="33">
        <v>107977139</v>
      </c>
      <c r="J107" s="33" t="s">
        <v>611</v>
      </c>
    </row>
    <row r="108" spans="1:10" x14ac:dyDescent="0.3">
      <c r="A108" s="34" t="s">
        <v>364</v>
      </c>
      <c r="B108" s="34">
        <v>24050</v>
      </c>
      <c r="C108" s="32">
        <v>2797</v>
      </c>
      <c r="D108" s="32">
        <v>2804</v>
      </c>
      <c r="E108" s="32">
        <v>2809</v>
      </c>
      <c r="F108" s="32">
        <v>2812</v>
      </c>
      <c r="G108" s="32">
        <v>2806</v>
      </c>
      <c r="H108" s="32">
        <v>2794</v>
      </c>
      <c r="I108" s="33">
        <v>123278559</v>
      </c>
      <c r="J108" s="33" t="s">
        <v>612</v>
      </c>
    </row>
    <row r="109" spans="1:10" x14ac:dyDescent="0.3">
      <c r="A109" s="34" t="s">
        <v>365</v>
      </c>
      <c r="B109" s="34">
        <v>24925</v>
      </c>
      <c r="C109" s="32">
        <v>5021</v>
      </c>
      <c r="D109" s="32">
        <v>5050</v>
      </c>
      <c r="E109" s="32">
        <v>5140</v>
      </c>
      <c r="F109" s="32">
        <v>5221</v>
      </c>
      <c r="G109" s="32">
        <v>5320</v>
      </c>
      <c r="H109" s="32">
        <v>5372</v>
      </c>
      <c r="I109" s="33">
        <v>102923828</v>
      </c>
      <c r="J109" s="33" t="s">
        <v>613</v>
      </c>
    </row>
    <row r="110" spans="1:10" x14ac:dyDescent="0.3">
      <c r="A110" s="34" t="s">
        <v>366</v>
      </c>
      <c r="B110" s="34">
        <v>25225</v>
      </c>
      <c r="C110" s="32">
        <v>1985</v>
      </c>
      <c r="D110" s="32">
        <v>1991</v>
      </c>
      <c r="E110" s="32">
        <v>2015</v>
      </c>
      <c r="F110" s="32">
        <v>2020</v>
      </c>
      <c r="G110" s="32">
        <v>2026</v>
      </c>
      <c r="H110" s="32">
        <v>2034</v>
      </c>
      <c r="I110" s="33">
        <v>174333510</v>
      </c>
      <c r="J110" s="33" t="s">
        <v>614</v>
      </c>
    </row>
    <row r="111" spans="1:10" x14ac:dyDescent="0.3">
      <c r="A111" s="34" t="s">
        <v>367</v>
      </c>
      <c r="B111" s="34">
        <v>26500</v>
      </c>
      <c r="C111" s="32">
        <v>1351</v>
      </c>
      <c r="D111" s="32">
        <v>1354</v>
      </c>
      <c r="E111" s="32">
        <v>1368</v>
      </c>
      <c r="F111" s="32">
        <v>1371</v>
      </c>
      <c r="G111" s="32">
        <v>1380</v>
      </c>
      <c r="H111" s="32">
        <v>1387</v>
      </c>
      <c r="I111" s="33">
        <v>99319293</v>
      </c>
      <c r="J111" s="33" t="s">
        <v>615</v>
      </c>
    </row>
    <row r="112" spans="1:10" x14ac:dyDescent="0.3">
      <c r="A112" s="34" t="s">
        <v>368</v>
      </c>
      <c r="B112" s="34">
        <v>27100</v>
      </c>
      <c r="C112" s="32">
        <v>1367</v>
      </c>
      <c r="D112" s="32">
        <v>1370</v>
      </c>
      <c r="E112" s="32">
        <v>1381</v>
      </c>
      <c r="F112" s="32">
        <v>1396</v>
      </c>
      <c r="G112" s="32">
        <v>1405</v>
      </c>
      <c r="H112" s="32">
        <v>1405</v>
      </c>
      <c r="I112" s="33">
        <v>99934777</v>
      </c>
      <c r="J112" s="33" t="s">
        <v>616</v>
      </c>
    </row>
    <row r="113" spans="1:10" x14ac:dyDescent="0.3">
      <c r="A113" s="34" t="s">
        <v>369</v>
      </c>
      <c r="B113" s="34">
        <v>27700</v>
      </c>
      <c r="C113" s="32">
        <v>4849</v>
      </c>
      <c r="D113" s="32">
        <v>4857</v>
      </c>
      <c r="E113" s="32">
        <v>4880</v>
      </c>
      <c r="F113" s="32">
        <v>4904</v>
      </c>
      <c r="G113" s="32">
        <v>4910</v>
      </c>
      <c r="H113" s="32">
        <v>4901</v>
      </c>
      <c r="I113" s="33">
        <v>101909652</v>
      </c>
      <c r="J113" s="33" t="s">
        <v>617</v>
      </c>
    </row>
    <row r="114" spans="1:10" x14ac:dyDescent="0.3">
      <c r="A114" s="34" t="s">
        <v>370</v>
      </c>
      <c r="B114" s="34">
        <v>33025</v>
      </c>
      <c r="C114" s="32">
        <v>3470</v>
      </c>
      <c r="D114" s="32">
        <v>3472</v>
      </c>
      <c r="E114" s="32">
        <v>3505</v>
      </c>
      <c r="F114" s="32">
        <v>3534</v>
      </c>
      <c r="G114" s="32">
        <v>3564</v>
      </c>
      <c r="H114" s="32">
        <v>3562</v>
      </c>
      <c r="I114" s="33">
        <v>132156861</v>
      </c>
      <c r="J114" s="33" t="s">
        <v>616</v>
      </c>
    </row>
    <row r="115" spans="1:10" x14ac:dyDescent="0.3">
      <c r="A115" s="34" t="s">
        <v>371</v>
      </c>
      <c r="B115" s="34">
        <v>45850</v>
      </c>
      <c r="C115" s="32">
        <v>1184</v>
      </c>
      <c r="D115" s="32">
        <v>1188</v>
      </c>
      <c r="E115" s="32">
        <v>1203</v>
      </c>
      <c r="F115" s="32">
        <v>1213</v>
      </c>
      <c r="G115" s="32">
        <v>1220</v>
      </c>
      <c r="H115" s="32">
        <v>1220</v>
      </c>
      <c r="I115" s="33">
        <v>145942558</v>
      </c>
      <c r="J115" s="33" t="s">
        <v>611</v>
      </c>
    </row>
    <row r="116" spans="1:10" x14ac:dyDescent="0.3">
      <c r="A116" s="34" t="s">
        <v>372</v>
      </c>
      <c r="B116" s="34">
        <v>59125</v>
      </c>
      <c r="C116" s="32">
        <v>2325</v>
      </c>
      <c r="D116" s="32">
        <v>2326</v>
      </c>
      <c r="E116" s="32">
        <v>2325</v>
      </c>
      <c r="F116" s="32">
        <v>2326</v>
      </c>
      <c r="G116" s="32">
        <v>2325</v>
      </c>
      <c r="H116" s="32">
        <v>2318</v>
      </c>
      <c r="I116" s="33">
        <v>111194664</v>
      </c>
      <c r="J116" s="33" t="s">
        <v>612</v>
      </c>
    </row>
    <row r="117" spans="1:10" x14ac:dyDescent="0.3">
      <c r="A117" s="34" t="s">
        <v>373</v>
      </c>
      <c r="B117" s="34">
        <v>61675</v>
      </c>
      <c r="C117" s="32">
        <v>6864</v>
      </c>
      <c r="D117" s="32">
        <v>6869</v>
      </c>
      <c r="E117" s="32">
        <v>6956</v>
      </c>
      <c r="F117" s="32">
        <v>6946</v>
      </c>
      <c r="G117" s="32">
        <v>6926</v>
      </c>
      <c r="H117" s="32">
        <v>7031</v>
      </c>
      <c r="I117" s="33">
        <v>5064444</v>
      </c>
      <c r="J117" s="33" t="s">
        <v>614</v>
      </c>
    </row>
    <row r="118" spans="1:10" x14ac:dyDescent="0.3">
      <c r="A118" s="34" t="s">
        <v>374</v>
      </c>
      <c r="B118" s="34">
        <v>61750</v>
      </c>
      <c r="C118" s="32">
        <v>6999</v>
      </c>
      <c r="D118" s="32">
        <v>7012</v>
      </c>
      <c r="E118" s="32">
        <v>7044</v>
      </c>
      <c r="F118" s="32">
        <v>7092</v>
      </c>
      <c r="G118" s="32">
        <v>7102</v>
      </c>
      <c r="H118" s="32">
        <v>7109</v>
      </c>
      <c r="I118" s="33">
        <v>96174593</v>
      </c>
      <c r="J118" s="33" t="s">
        <v>614</v>
      </c>
    </row>
    <row r="119" spans="1:10" x14ac:dyDescent="0.3">
      <c r="A119" s="34" t="s">
        <v>375</v>
      </c>
      <c r="B119" s="34">
        <v>64600</v>
      </c>
      <c r="C119" s="32">
        <v>2140</v>
      </c>
      <c r="D119" s="32">
        <v>2144</v>
      </c>
      <c r="E119" s="32">
        <v>2151</v>
      </c>
      <c r="F119" s="32">
        <v>2163</v>
      </c>
      <c r="G119" s="32">
        <v>2166</v>
      </c>
      <c r="H119" s="32">
        <v>2184</v>
      </c>
      <c r="I119" s="33">
        <v>100080746</v>
      </c>
      <c r="J119" s="33" t="s">
        <v>611</v>
      </c>
    </row>
    <row r="120" spans="1:10" x14ac:dyDescent="0.3">
      <c r="A120" s="34" t="s">
        <v>376</v>
      </c>
      <c r="B120" s="34">
        <v>71725</v>
      </c>
      <c r="C120" s="32">
        <v>6751</v>
      </c>
      <c r="D120" s="32">
        <v>6760</v>
      </c>
      <c r="E120" s="32">
        <v>6791</v>
      </c>
      <c r="F120" s="32">
        <v>6840</v>
      </c>
      <c r="G120" s="32">
        <v>6846</v>
      </c>
      <c r="H120" s="32">
        <v>6854</v>
      </c>
      <c r="I120" s="33">
        <v>124899615</v>
      </c>
      <c r="J120" s="33" t="s">
        <v>616</v>
      </c>
    </row>
    <row r="121" spans="1:10" x14ac:dyDescent="0.3">
      <c r="A121" s="34" t="s">
        <v>377</v>
      </c>
      <c r="B121" s="34" t="s">
        <v>538</v>
      </c>
      <c r="C121" s="32">
        <v>2106</v>
      </c>
      <c r="D121" s="32">
        <v>2101</v>
      </c>
      <c r="E121" s="32">
        <v>2146</v>
      </c>
      <c r="F121" s="32">
        <v>2167</v>
      </c>
      <c r="G121" s="32">
        <v>2170</v>
      </c>
      <c r="H121" s="32">
        <v>2168</v>
      </c>
      <c r="I121" s="33">
        <v>75373353</v>
      </c>
      <c r="J121" s="33" t="s">
        <v>618</v>
      </c>
    </row>
    <row r="122" spans="1:10" x14ac:dyDescent="0.3">
      <c r="A122" s="34" t="s">
        <v>378</v>
      </c>
      <c r="B122" s="34">
        <v>29275</v>
      </c>
      <c r="C122" s="32">
        <v>2084</v>
      </c>
      <c r="D122" s="32">
        <v>2080</v>
      </c>
      <c r="E122" s="32">
        <v>2122</v>
      </c>
      <c r="F122" s="32">
        <v>2153</v>
      </c>
      <c r="G122" s="32">
        <v>2149</v>
      </c>
      <c r="H122" s="32">
        <v>2162</v>
      </c>
      <c r="I122" s="33">
        <v>42510685</v>
      </c>
      <c r="J122" s="33" t="s">
        <v>619</v>
      </c>
    </row>
    <row r="123" spans="1:10" x14ac:dyDescent="0.3">
      <c r="A123" s="34" t="s">
        <v>379</v>
      </c>
      <c r="B123" s="34">
        <v>35875</v>
      </c>
      <c r="C123" s="32">
        <v>486</v>
      </c>
      <c r="D123" s="32">
        <v>486</v>
      </c>
      <c r="E123" s="32">
        <v>495</v>
      </c>
      <c r="F123" s="32">
        <v>499</v>
      </c>
      <c r="G123" s="32">
        <v>499</v>
      </c>
      <c r="H123" s="32">
        <v>498</v>
      </c>
      <c r="I123" s="33">
        <v>20421053</v>
      </c>
      <c r="J123" s="33" t="s">
        <v>619</v>
      </c>
    </row>
    <row r="124" spans="1:10" x14ac:dyDescent="0.3">
      <c r="A124" s="34" t="s">
        <v>380</v>
      </c>
      <c r="B124" s="34">
        <v>50650</v>
      </c>
      <c r="C124" s="32">
        <v>940</v>
      </c>
      <c r="D124" s="32">
        <v>939</v>
      </c>
      <c r="E124" s="32">
        <v>957</v>
      </c>
      <c r="F124" s="32">
        <v>967</v>
      </c>
      <c r="G124" s="32">
        <v>969</v>
      </c>
      <c r="H124" s="32">
        <v>973</v>
      </c>
      <c r="I124" s="33">
        <v>34846768</v>
      </c>
      <c r="J124" s="33" t="s">
        <v>619</v>
      </c>
    </row>
    <row r="125" spans="1:10" x14ac:dyDescent="0.3">
      <c r="A125" s="34" t="s">
        <v>381</v>
      </c>
      <c r="B125" s="34">
        <v>67000</v>
      </c>
      <c r="C125" s="32">
        <v>1673</v>
      </c>
      <c r="D125" s="32">
        <v>1669</v>
      </c>
      <c r="E125" s="32">
        <v>1708</v>
      </c>
      <c r="F125" s="32">
        <v>1722</v>
      </c>
      <c r="G125" s="32">
        <v>1722</v>
      </c>
      <c r="H125" s="32">
        <v>1727</v>
      </c>
      <c r="I125" s="33">
        <v>38630491</v>
      </c>
      <c r="J125" s="33" t="s">
        <v>620</v>
      </c>
    </row>
    <row r="126" spans="1:10" x14ac:dyDescent="0.3">
      <c r="A126" s="34" t="s">
        <v>382</v>
      </c>
      <c r="B126" s="34" t="s">
        <v>539</v>
      </c>
      <c r="C126" s="32">
        <v>356</v>
      </c>
      <c r="D126" s="32">
        <v>355</v>
      </c>
      <c r="E126" s="32">
        <v>357</v>
      </c>
      <c r="F126" s="32">
        <v>351</v>
      </c>
      <c r="G126" s="32">
        <v>348</v>
      </c>
      <c r="H126" s="32">
        <v>343</v>
      </c>
      <c r="I126" s="33">
        <v>92206005</v>
      </c>
      <c r="J126" s="33" t="s">
        <v>621</v>
      </c>
    </row>
    <row r="127" spans="1:10" x14ac:dyDescent="0.3">
      <c r="A127" s="34" t="s">
        <v>382</v>
      </c>
      <c r="B127" s="34" t="s">
        <v>539</v>
      </c>
      <c r="C127" s="32">
        <v>356</v>
      </c>
      <c r="D127" s="32">
        <v>355</v>
      </c>
      <c r="E127" s="32">
        <v>357</v>
      </c>
      <c r="F127" s="32">
        <v>351</v>
      </c>
      <c r="G127" s="32">
        <v>348</v>
      </c>
      <c r="H127" s="32">
        <v>343</v>
      </c>
      <c r="I127" s="33">
        <v>92206005</v>
      </c>
      <c r="J127" s="33" t="s">
        <v>622</v>
      </c>
    </row>
    <row r="128" spans="1:10" x14ac:dyDescent="0.3">
      <c r="A128" s="34" t="s">
        <v>383</v>
      </c>
      <c r="B128" s="34">
        <v>11500</v>
      </c>
      <c r="C128" s="32">
        <v>3831</v>
      </c>
      <c r="D128" s="32">
        <v>3823</v>
      </c>
      <c r="E128" s="32">
        <v>3834</v>
      </c>
      <c r="F128" s="32">
        <v>3781</v>
      </c>
      <c r="G128" s="32">
        <v>3733</v>
      </c>
      <c r="H128" s="32">
        <v>3685</v>
      </c>
      <c r="I128" s="33">
        <v>163019447</v>
      </c>
      <c r="J128" s="33" t="s">
        <v>623</v>
      </c>
    </row>
    <row r="129" spans="1:10" x14ac:dyDescent="0.3">
      <c r="A129" s="34" t="s">
        <v>383</v>
      </c>
      <c r="B129" s="34">
        <v>11500</v>
      </c>
      <c r="C129" s="32">
        <v>3831</v>
      </c>
      <c r="D129" s="32">
        <v>3823</v>
      </c>
      <c r="E129" s="32">
        <v>3834</v>
      </c>
      <c r="F129" s="32">
        <v>3781</v>
      </c>
      <c r="G129" s="32">
        <v>3733</v>
      </c>
      <c r="H129" s="32">
        <v>3685</v>
      </c>
      <c r="I129" s="33">
        <v>163019447</v>
      </c>
      <c r="J129" s="33" t="s">
        <v>622</v>
      </c>
    </row>
    <row r="130" spans="1:10" x14ac:dyDescent="0.3">
      <c r="A130" s="34" t="s">
        <v>384</v>
      </c>
      <c r="B130" s="34">
        <v>23500</v>
      </c>
      <c r="C130" s="32">
        <v>1342</v>
      </c>
      <c r="D130" s="32">
        <v>1339</v>
      </c>
      <c r="E130" s="32">
        <v>1341</v>
      </c>
      <c r="F130" s="32">
        <v>1323</v>
      </c>
      <c r="G130" s="32">
        <v>1305</v>
      </c>
      <c r="H130" s="32">
        <v>1287</v>
      </c>
      <c r="I130" s="33">
        <v>162970287</v>
      </c>
      <c r="J130" s="33" t="s">
        <v>621</v>
      </c>
    </row>
    <row r="131" spans="1:10" x14ac:dyDescent="0.3">
      <c r="A131" s="34" t="s">
        <v>384</v>
      </c>
      <c r="B131" s="34">
        <v>23500</v>
      </c>
      <c r="C131" s="32">
        <v>1342</v>
      </c>
      <c r="D131" s="32">
        <v>1339</v>
      </c>
      <c r="E131" s="32">
        <v>1341</v>
      </c>
      <c r="F131" s="32">
        <v>1323</v>
      </c>
      <c r="G131" s="32">
        <v>1305</v>
      </c>
      <c r="H131" s="32">
        <v>1287</v>
      </c>
      <c r="I131" s="33">
        <v>162970287</v>
      </c>
      <c r="J131" s="33" t="s">
        <v>622</v>
      </c>
    </row>
    <row r="132" spans="1:10" x14ac:dyDescent="0.3">
      <c r="A132" s="34" t="s">
        <v>385</v>
      </c>
      <c r="B132" s="34">
        <v>23725</v>
      </c>
      <c r="C132" s="32">
        <v>881</v>
      </c>
      <c r="D132" s="32">
        <v>880</v>
      </c>
      <c r="E132" s="32">
        <v>886</v>
      </c>
      <c r="F132" s="32">
        <v>885</v>
      </c>
      <c r="G132" s="32">
        <v>881</v>
      </c>
      <c r="H132" s="32">
        <v>876</v>
      </c>
      <c r="I132" s="33">
        <v>100826320</v>
      </c>
      <c r="J132" s="33" t="s">
        <v>624</v>
      </c>
    </row>
    <row r="133" spans="1:10" x14ac:dyDescent="0.3">
      <c r="A133" s="34" t="s">
        <v>386</v>
      </c>
      <c r="B133" s="34">
        <v>35050</v>
      </c>
      <c r="C133" s="32">
        <v>3020</v>
      </c>
      <c r="D133" s="32">
        <v>3013</v>
      </c>
      <c r="E133" s="32">
        <v>3035</v>
      </c>
      <c r="F133" s="32">
        <v>3022</v>
      </c>
      <c r="G133" s="32">
        <v>2993</v>
      </c>
      <c r="H133" s="32">
        <v>2958</v>
      </c>
      <c r="I133" s="33">
        <v>97566215</v>
      </c>
      <c r="J133" s="33" t="s">
        <v>621</v>
      </c>
    </row>
    <row r="134" spans="1:10" x14ac:dyDescent="0.3">
      <c r="A134" s="34" t="s">
        <v>386</v>
      </c>
      <c r="B134" s="34">
        <v>35050</v>
      </c>
      <c r="C134" s="32">
        <v>3020</v>
      </c>
      <c r="D134" s="32">
        <v>3013</v>
      </c>
      <c r="E134" s="32">
        <v>3035</v>
      </c>
      <c r="F134" s="32">
        <v>3022</v>
      </c>
      <c r="G134" s="32">
        <v>2993</v>
      </c>
      <c r="H134" s="32">
        <v>2958</v>
      </c>
      <c r="I134" s="33">
        <v>97566215</v>
      </c>
      <c r="J134" s="33" t="s">
        <v>622</v>
      </c>
    </row>
    <row r="135" spans="1:10" x14ac:dyDescent="0.3">
      <c r="A135" s="34" t="s">
        <v>387</v>
      </c>
      <c r="B135" s="34">
        <v>37075</v>
      </c>
      <c r="C135" s="32">
        <v>3490</v>
      </c>
      <c r="D135" s="32">
        <v>3483</v>
      </c>
      <c r="E135" s="32">
        <v>3493</v>
      </c>
      <c r="F135" s="32">
        <v>3455</v>
      </c>
      <c r="G135" s="32">
        <v>3415</v>
      </c>
      <c r="H135" s="32">
        <v>3378</v>
      </c>
      <c r="I135" s="33">
        <v>117378144</v>
      </c>
      <c r="J135" s="33" t="s">
        <v>621</v>
      </c>
    </row>
    <row r="136" spans="1:10" x14ac:dyDescent="0.3">
      <c r="A136" s="34" t="s">
        <v>387</v>
      </c>
      <c r="B136" s="34">
        <v>37075</v>
      </c>
      <c r="C136" s="32">
        <v>3490</v>
      </c>
      <c r="D136" s="32">
        <v>3483</v>
      </c>
      <c r="E136" s="32">
        <v>3493</v>
      </c>
      <c r="F136" s="32">
        <v>3455</v>
      </c>
      <c r="G136" s="32">
        <v>3415</v>
      </c>
      <c r="H136" s="32">
        <v>3378</v>
      </c>
      <c r="I136" s="33">
        <v>117378144</v>
      </c>
      <c r="J136" s="33" t="s">
        <v>622</v>
      </c>
    </row>
    <row r="137" spans="1:10" x14ac:dyDescent="0.3">
      <c r="A137" s="34" t="s">
        <v>388</v>
      </c>
      <c r="B137" s="34">
        <v>46675</v>
      </c>
      <c r="C137" s="32">
        <v>5432</v>
      </c>
      <c r="D137" s="32">
        <v>5441</v>
      </c>
      <c r="E137" s="32">
        <v>5533</v>
      </c>
      <c r="F137" s="32">
        <v>5691</v>
      </c>
      <c r="G137" s="32">
        <v>5907</v>
      </c>
      <c r="H137" s="32">
        <v>6094</v>
      </c>
      <c r="I137" s="33">
        <v>131520485</v>
      </c>
      <c r="J137" s="33" t="s">
        <v>624</v>
      </c>
    </row>
    <row r="138" spans="1:10" x14ac:dyDescent="0.3">
      <c r="A138" s="34" t="s">
        <v>389</v>
      </c>
      <c r="B138" s="34">
        <v>70525</v>
      </c>
      <c r="C138" s="32">
        <v>5225</v>
      </c>
      <c r="D138" s="32">
        <v>5228</v>
      </c>
      <c r="E138" s="32">
        <v>5299</v>
      </c>
      <c r="F138" s="32">
        <v>5304</v>
      </c>
      <c r="G138" s="32">
        <v>5292</v>
      </c>
      <c r="H138" s="32">
        <v>5292</v>
      </c>
      <c r="I138" s="33">
        <v>187660671</v>
      </c>
      <c r="J138" s="33" t="s">
        <v>625</v>
      </c>
    </row>
    <row r="139" spans="1:10" x14ac:dyDescent="0.3">
      <c r="A139" s="34" t="s">
        <v>390</v>
      </c>
      <c r="B139" s="34">
        <v>77425</v>
      </c>
      <c r="C139" s="32">
        <v>694</v>
      </c>
      <c r="D139" s="32">
        <v>692</v>
      </c>
      <c r="E139" s="32">
        <v>694</v>
      </c>
      <c r="F139" s="32">
        <v>685</v>
      </c>
      <c r="G139" s="32">
        <v>676</v>
      </c>
      <c r="H139" s="32">
        <v>667</v>
      </c>
      <c r="I139" s="33">
        <v>40622774</v>
      </c>
      <c r="J139" s="33" t="s">
        <v>621</v>
      </c>
    </row>
    <row r="140" spans="1:10" x14ac:dyDescent="0.3">
      <c r="A140" s="34" t="s">
        <v>390</v>
      </c>
      <c r="B140" s="34">
        <v>77425</v>
      </c>
      <c r="C140" s="32">
        <v>694</v>
      </c>
      <c r="D140" s="32">
        <v>692</v>
      </c>
      <c r="E140" s="32">
        <v>694</v>
      </c>
      <c r="F140" s="32">
        <v>685</v>
      </c>
      <c r="G140" s="32">
        <v>676</v>
      </c>
      <c r="H140" s="32">
        <v>667</v>
      </c>
      <c r="I140" s="33">
        <v>40622774</v>
      </c>
      <c r="J140" s="33" t="s">
        <v>622</v>
      </c>
    </row>
    <row r="141" spans="1:10" x14ac:dyDescent="0.3">
      <c r="A141" s="34" t="s">
        <v>391</v>
      </c>
      <c r="B141" s="34">
        <v>85375</v>
      </c>
      <c r="C141" s="32">
        <v>1674</v>
      </c>
      <c r="D141" s="32">
        <v>1671</v>
      </c>
      <c r="E141" s="32">
        <v>1684</v>
      </c>
      <c r="F141" s="32">
        <v>1680</v>
      </c>
      <c r="G141" s="32">
        <v>1683</v>
      </c>
      <c r="H141" s="32">
        <v>1668</v>
      </c>
      <c r="I141" s="33">
        <v>100873611</v>
      </c>
      <c r="J141" s="33" t="s">
        <v>626</v>
      </c>
    </row>
    <row r="142" spans="1:10" x14ac:dyDescent="0.3">
      <c r="A142" s="34" t="s">
        <v>392</v>
      </c>
      <c r="B142" s="34" t="s">
        <v>540</v>
      </c>
      <c r="C142" s="32">
        <v>2792</v>
      </c>
      <c r="D142" s="32">
        <v>2791</v>
      </c>
      <c r="E142" s="32">
        <v>2813</v>
      </c>
      <c r="F142" s="32">
        <v>2830</v>
      </c>
      <c r="G142" s="32">
        <v>2832</v>
      </c>
      <c r="H142" s="32">
        <v>2844</v>
      </c>
      <c r="I142" s="33">
        <v>76818599</v>
      </c>
      <c r="J142" s="33" t="s">
        <v>627</v>
      </c>
    </row>
    <row r="143" spans="1:10" x14ac:dyDescent="0.3">
      <c r="A143" s="34" t="s">
        <v>393</v>
      </c>
      <c r="B143" s="34" t="s">
        <v>541</v>
      </c>
      <c r="C143" s="32">
        <v>1205</v>
      </c>
      <c r="D143" s="32">
        <v>1205</v>
      </c>
      <c r="E143" s="32">
        <v>1217</v>
      </c>
      <c r="F143" s="32">
        <v>1222</v>
      </c>
      <c r="G143" s="32">
        <v>1222</v>
      </c>
      <c r="H143" s="32">
        <v>1223</v>
      </c>
      <c r="I143" s="33">
        <v>99570810</v>
      </c>
      <c r="J143" s="33" t="s">
        <v>628</v>
      </c>
    </row>
    <row r="144" spans="1:10" x14ac:dyDescent="0.3">
      <c r="A144" s="34" t="s">
        <v>394</v>
      </c>
      <c r="B144" s="34" t="s">
        <v>542</v>
      </c>
      <c r="C144" s="32">
        <v>1248</v>
      </c>
      <c r="D144" s="32">
        <v>1249</v>
      </c>
      <c r="E144" s="32">
        <v>1264</v>
      </c>
      <c r="F144" s="32">
        <v>1275</v>
      </c>
      <c r="G144" s="32">
        <v>1278</v>
      </c>
      <c r="H144" s="32">
        <v>1279</v>
      </c>
      <c r="I144" s="33">
        <v>105876670</v>
      </c>
      <c r="J144" s="33" t="s">
        <v>628</v>
      </c>
    </row>
    <row r="145" spans="1:11" x14ac:dyDescent="0.3">
      <c r="A145" s="34" t="s">
        <v>395</v>
      </c>
      <c r="B145" s="34">
        <v>13525</v>
      </c>
      <c r="C145" s="32">
        <v>1232</v>
      </c>
      <c r="D145" s="32">
        <v>1233</v>
      </c>
      <c r="E145" s="32">
        <v>1248</v>
      </c>
      <c r="F145" s="32">
        <v>1258</v>
      </c>
      <c r="G145" s="32">
        <v>1263</v>
      </c>
      <c r="H145" s="32">
        <v>1264</v>
      </c>
      <c r="I145" s="33">
        <v>103731778</v>
      </c>
      <c r="J145" s="33" t="s">
        <v>629</v>
      </c>
    </row>
    <row r="146" spans="1:11" x14ac:dyDescent="0.3">
      <c r="A146" s="34" t="s">
        <v>396</v>
      </c>
      <c r="B146" s="34">
        <v>15700</v>
      </c>
      <c r="C146" s="32">
        <v>1458</v>
      </c>
      <c r="D146" s="32">
        <v>1459</v>
      </c>
      <c r="E146" s="32">
        <v>1479</v>
      </c>
      <c r="F146" s="32">
        <v>1493</v>
      </c>
      <c r="G146" s="32">
        <v>1498</v>
      </c>
      <c r="H146" s="32">
        <v>1501</v>
      </c>
      <c r="I146" s="33">
        <v>124945252</v>
      </c>
      <c r="J146" s="33" t="s">
        <v>630</v>
      </c>
    </row>
    <row r="147" spans="1:11" x14ac:dyDescent="0.3">
      <c r="A147" s="34" t="s">
        <v>397</v>
      </c>
      <c r="B147" s="34">
        <v>25675</v>
      </c>
      <c r="C147" s="32">
        <v>988</v>
      </c>
      <c r="D147" s="32">
        <v>988</v>
      </c>
      <c r="E147" s="32">
        <v>1001</v>
      </c>
      <c r="F147" s="32">
        <v>1014</v>
      </c>
      <c r="G147" s="32">
        <v>1029</v>
      </c>
      <c r="H147" s="32">
        <v>1033</v>
      </c>
      <c r="I147" s="33">
        <v>51715954</v>
      </c>
      <c r="J147" s="33" t="s">
        <v>631</v>
      </c>
    </row>
    <row r="148" spans="1:11" x14ac:dyDescent="0.3">
      <c r="A148" s="34" t="s">
        <v>398</v>
      </c>
      <c r="B148" s="34">
        <v>48175</v>
      </c>
      <c r="C148" s="32"/>
      <c r="D148" s="32"/>
      <c r="E148" s="32"/>
      <c r="F148" s="32"/>
      <c r="G148" s="32"/>
      <c r="H148" s="53">
        <v>1931.748</v>
      </c>
      <c r="I148" s="55">
        <v>160989236</v>
      </c>
      <c r="J148" s="33" t="s">
        <v>627</v>
      </c>
      <c r="K148" s="54" t="s">
        <v>713</v>
      </c>
    </row>
    <row r="149" spans="1:11" x14ac:dyDescent="0.3">
      <c r="A149" s="34" t="s">
        <v>398</v>
      </c>
      <c r="B149" s="34">
        <v>48175</v>
      </c>
      <c r="C149" s="32"/>
      <c r="D149" s="32"/>
      <c r="E149" s="32"/>
      <c r="F149" s="32"/>
      <c r="G149" s="32"/>
      <c r="H149" s="53">
        <f>447</f>
        <v>447</v>
      </c>
      <c r="I149" s="55">
        <v>4895006</v>
      </c>
      <c r="J149" s="33" t="s">
        <v>586</v>
      </c>
      <c r="K149" s="54" t="s">
        <v>713</v>
      </c>
    </row>
    <row r="150" spans="1:11" x14ac:dyDescent="0.3">
      <c r="A150" s="34" t="s">
        <v>399</v>
      </c>
      <c r="B150" s="34">
        <v>53425</v>
      </c>
      <c r="C150" s="32">
        <v>1054</v>
      </c>
      <c r="D150" s="32">
        <v>1056</v>
      </c>
      <c r="E150" s="32">
        <v>1067</v>
      </c>
      <c r="F150" s="32">
        <v>1075</v>
      </c>
      <c r="G150" s="32">
        <v>1080</v>
      </c>
      <c r="H150" s="32">
        <v>1080</v>
      </c>
      <c r="I150" s="33">
        <v>100199779</v>
      </c>
      <c r="J150" s="33" t="s">
        <v>632</v>
      </c>
    </row>
    <row r="151" spans="1:11" x14ac:dyDescent="0.3">
      <c r="A151" s="34" t="s">
        <v>400</v>
      </c>
      <c r="B151" s="34">
        <v>58075</v>
      </c>
      <c r="C151" s="32">
        <v>4772</v>
      </c>
      <c r="D151" s="32">
        <v>4770</v>
      </c>
      <c r="E151" s="32">
        <v>4817</v>
      </c>
      <c r="F151" s="32">
        <v>4857</v>
      </c>
      <c r="G151" s="32">
        <v>4846</v>
      </c>
      <c r="H151" s="32">
        <v>4917</v>
      </c>
      <c r="I151" s="33">
        <v>124240343</v>
      </c>
      <c r="J151" s="33" t="s">
        <v>628</v>
      </c>
    </row>
    <row r="152" spans="1:11" x14ac:dyDescent="0.3">
      <c r="A152" s="34" t="s">
        <v>401</v>
      </c>
      <c r="B152" s="34">
        <v>70675</v>
      </c>
      <c r="C152" s="32">
        <v>1094</v>
      </c>
      <c r="D152" s="32">
        <v>1094</v>
      </c>
      <c r="E152" s="32">
        <v>1104</v>
      </c>
      <c r="F152" s="32">
        <v>1108</v>
      </c>
      <c r="G152" s="32">
        <v>1104</v>
      </c>
      <c r="H152" s="32">
        <v>1103</v>
      </c>
      <c r="I152" s="33">
        <v>114179722</v>
      </c>
      <c r="J152" s="33" t="s">
        <v>633</v>
      </c>
    </row>
    <row r="153" spans="1:11" x14ac:dyDescent="0.3">
      <c r="A153" s="34" t="s">
        <v>402</v>
      </c>
      <c r="B153" s="34">
        <v>72400</v>
      </c>
      <c r="C153" s="32">
        <v>2772</v>
      </c>
      <c r="D153" s="32">
        <v>2773</v>
      </c>
      <c r="E153" s="32">
        <v>2804</v>
      </c>
      <c r="F153" s="32">
        <v>2832</v>
      </c>
      <c r="G153" s="32">
        <v>2835</v>
      </c>
      <c r="H153" s="32">
        <v>2848</v>
      </c>
      <c r="I153" s="33">
        <v>112800232</v>
      </c>
      <c r="J153" s="33" t="s">
        <v>634</v>
      </c>
    </row>
    <row r="154" spans="1:11" x14ac:dyDescent="0.3">
      <c r="A154" s="34" t="s">
        <v>403</v>
      </c>
      <c r="B154" s="34">
        <v>73075</v>
      </c>
      <c r="C154" s="32">
        <v>1198</v>
      </c>
      <c r="D154" s="32">
        <v>1200</v>
      </c>
      <c r="E154" s="32">
        <v>1212</v>
      </c>
      <c r="F154" s="32">
        <v>1223</v>
      </c>
      <c r="G154" s="32">
        <v>1226</v>
      </c>
      <c r="H154" s="32">
        <v>1225</v>
      </c>
      <c r="I154" s="33">
        <v>126706618</v>
      </c>
      <c r="J154" s="33" t="s">
        <v>630</v>
      </c>
    </row>
    <row r="155" spans="1:11" x14ac:dyDescent="0.3">
      <c r="A155" s="34" t="s">
        <v>404</v>
      </c>
      <c r="B155" s="34">
        <v>73675</v>
      </c>
      <c r="C155" s="32">
        <v>1342</v>
      </c>
      <c r="D155" s="32">
        <v>1343</v>
      </c>
      <c r="E155" s="32">
        <v>1359</v>
      </c>
      <c r="F155" s="32">
        <v>1370</v>
      </c>
      <c r="G155" s="32">
        <v>1373</v>
      </c>
      <c r="H155" s="32">
        <v>1374</v>
      </c>
      <c r="I155" s="33">
        <v>115609011</v>
      </c>
      <c r="J155" s="33" t="s">
        <v>629</v>
      </c>
    </row>
    <row r="156" spans="1:11" x14ac:dyDescent="0.3">
      <c r="A156" s="34" t="s">
        <v>405</v>
      </c>
      <c r="B156" s="34">
        <v>74950</v>
      </c>
      <c r="C156" s="32">
        <v>672</v>
      </c>
      <c r="D156" s="32">
        <v>673</v>
      </c>
      <c r="E156" s="32">
        <v>681</v>
      </c>
      <c r="F156" s="32">
        <v>687</v>
      </c>
      <c r="G156" s="32">
        <v>688</v>
      </c>
      <c r="H156" s="32">
        <v>689</v>
      </c>
      <c r="I156" s="33">
        <v>93500027</v>
      </c>
      <c r="J156" s="33" t="s">
        <v>631</v>
      </c>
    </row>
    <row r="157" spans="1:11" x14ac:dyDescent="0.3">
      <c r="A157" s="34" t="s">
        <v>406</v>
      </c>
      <c r="B157" s="34">
        <v>76750</v>
      </c>
      <c r="C157" s="32">
        <v>1028</v>
      </c>
      <c r="D157" s="32">
        <v>1030</v>
      </c>
      <c r="E157" s="32">
        <v>1048</v>
      </c>
      <c r="F157" s="32">
        <v>1059</v>
      </c>
      <c r="G157" s="32">
        <v>1058</v>
      </c>
      <c r="H157" s="32">
        <v>1059</v>
      </c>
      <c r="I157" s="33">
        <v>100961054</v>
      </c>
      <c r="J157" s="33" t="s">
        <v>632</v>
      </c>
    </row>
    <row r="158" spans="1:11" x14ac:dyDescent="0.3">
      <c r="A158" s="34" t="s">
        <v>407</v>
      </c>
      <c r="B158" s="34">
        <v>79975</v>
      </c>
      <c r="C158" s="32">
        <v>616</v>
      </c>
      <c r="D158" s="32">
        <v>616</v>
      </c>
      <c r="E158" s="32">
        <v>623</v>
      </c>
      <c r="F158" s="32">
        <v>628</v>
      </c>
      <c r="G158" s="32">
        <v>628</v>
      </c>
      <c r="H158" s="32">
        <v>628</v>
      </c>
      <c r="I158" s="33">
        <v>58588748</v>
      </c>
      <c r="J158" s="33" t="s">
        <v>631</v>
      </c>
    </row>
    <row r="159" spans="1:11" x14ac:dyDescent="0.3">
      <c r="A159" s="34" t="s">
        <v>408</v>
      </c>
      <c r="B159" s="34">
        <v>84175</v>
      </c>
      <c r="C159" s="32">
        <v>3519</v>
      </c>
      <c r="D159" s="32">
        <v>3523</v>
      </c>
      <c r="E159" s="32">
        <v>3564</v>
      </c>
      <c r="F159" s="32">
        <v>3593</v>
      </c>
      <c r="G159" s="32">
        <v>3601</v>
      </c>
      <c r="H159" s="32">
        <v>3604</v>
      </c>
      <c r="I159" s="33">
        <v>104014501</v>
      </c>
      <c r="J159" s="33" t="s">
        <v>635</v>
      </c>
    </row>
    <row r="160" spans="1:11" x14ac:dyDescent="0.3">
      <c r="A160" s="34" t="s">
        <v>409</v>
      </c>
      <c r="B160" s="34" t="s">
        <v>543</v>
      </c>
      <c r="C160" s="32">
        <v>974</v>
      </c>
      <c r="D160" s="32">
        <v>971</v>
      </c>
      <c r="E160" s="32">
        <v>972</v>
      </c>
      <c r="F160" s="32">
        <v>961</v>
      </c>
      <c r="G160" s="32">
        <v>959</v>
      </c>
      <c r="H160" s="32">
        <v>951</v>
      </c>
      <c r="I160" s="33">
        <v>99830311</v>
      </c>
      <c r="J160" s="33" t="s">
        <v>636</v>
      </c>
    </row>
    <row r="161" spans="1:10" x14ac:dyDescent="0.3">
      <c r="A161" s="34" t="s">
        <v>409</v>
      </c>
      <c r="B161" s="34" t="s">
        <v>543</v>
      </c>
      <c r="C161" s="32">
        <v>974</v>
      </c>
      <c r="D161" s="32">
        <v>971</v>
      </c>
      <c r="E161" s="32">
        <v>972</v>
      </c>
      <c r="F161" s="32">
        <v>961</v>
      </c>
      <c r="G161" s="32">
        <v>959</v>
      </c>
      <c r="H161" s="32">
        <v>951</v>
      </c>
      <c r="I161" s="33">
        <v>99830311</v>
      </c>
      <c r="J161" s="33" t="s">
        <v>637</v>
      </c>
    </row>
    <row r="162" spans="1:10" x14ac:dyDescent="0.3">
      <c r="A162" s="34" t="s">
        <v>410</v>
      </c>
      <c r="B162" s="34" t="s">
        <v>544</v>
      </c>
      <c r="C162" s="32">
        <v>2872</v>
      </c>
      <c r="D162" s="32">
        <v>2865</v>
      </c>
      <c r="E162" s="32">
        <v>2854</v>
      </c>
      <c r="F162" s="32">
        <v>2821</v>
      </c>
      <c r="G162" s="32">
        <v>2795</v>
      </c>
      <c r="H162" s="32">
        <v>2773</v>
      </c>
      <c r="I162" s="33">
        <v>110681933</v>
      </c>
      <c r="J162" s="33" t="s">
        <v>636</v>
      </c>
    </row>
    <row r="163" spans="1:10" x14ac:dyDescent="0.3">
      <c r="A163" s="34" t="s">
        <v>410</v>
      </c>
      <c r="B163" s="34" t="s">
        <v>544</v>
      </c>
      <c r="C163" s="32">
        <v>2872</v>
      </c>
      <c r="D163" s="32">
        <v>2865</v>
      </c>
      <c r="E163" s="32">
        <v>2854</v>
      </c>
      <c r="F163" s="32">
        <v>2821</v>
      </c>
      <c r="G163" s="32">
        <v>2795</v>
      </c>
      <c r="H163" s="32">
        <v>2773</v>
      </c>
      <c r="I163" s="33">
        <v>110681933</v>
      </c>
      <c r="J163" s="33" t="s">
        <v>637</v>
      </c>
    </row>
    <row r="164" spans="1:10" x14ac:dyDescent="0.3">
      <c r="A164" s="34" t="s">
        <v>411</v>
      </c>
      <c r="B164" s="34" t="s">
        <v>545</v>
      </c>
      <c r="C164" s="32">
        <v>1044</v>
      </c>
      <c r="D164" s="32">
        <v>1043</v>
      </c>
      <c r="E164" s="32">
        <v>1044</v>
      </c>
      <c r="F164" s="32">
        <v>1036</v>
      </c>
      <c r="G164" s="32">
        <v>1032</v>
      </c>
      <c r="H164" s="32">
        <v>1026</v>
      </c>
      <c r="I164" s="33">
        <v>72730870</v>
      </c>
      <c r="J164" s="33" t="s">
        <v>636</v>
      </c>
    </row>
    <row r="165" spans="1:10" x14ac:dyDescent="0.3">
      <c r="A165" s="34" t="s">
        <v>411</v>
      </c>
      <c r="B165" s="34" t="s">
        <v>545</v>
      </c>
      <c r="C165" s="32">
        <v>1044</v>
      </c>
      <c r="D165" s="32">
        <v>1043</v>
      </c>
      <c r="E165" s="32">
        <v>1044</v>
      </c>
      <c r="F165" s="32">
        <v>1036</v>
      </c>
      <c r="G165" s="32">
        <v>1032</v>
      </c>
      <c r="H165" s="32">
        <v>1026</v>
      </c>
      <c r="I165" s="33">
        <v>72730870</v>
      </c>
      <c r="J165" s="33" t="s">
        <v>637</v>
      </c>
    </row>
    <row r="166" spans="1:10" x14ac:dyDescent="0.3">
      <c r="A166" s="34" t="s">
        <v>412</v>
      </c>
      <c r="B166" s="34">
        <v>13150</v>
      </c>
      <c r="C166" s="32">
        <v>1019</v>
      </c>
      <c r="D166" s="32">
        <v>1018</v>
      </c>
      <c r="E166" s="32">
        <v>1016</v>
      </c>
      <c r="F166" s="32">
        <v>1006</v>
      </c>
      <c r="G166" s="32">
        <v>1003</v>
      </c>
      <c r="H166" s="32">
        <v>995</v>
      </c>
      <c r="I166" s="33">
        <v>96102891</v>
      </c>
      <c r="J166" s="33" t="s">
        <v>638</v>
      </c>
    </row>
    <row r="167" spans="1:10" x14ac:dyDescent="0.3">
      <c r="A167" s="34" t="s">
        <v>412</v>
      </c>
      <c r="B167" s="34">
        <v>13150</v>
      </c>
      <c r="C167" s="32">
        <v>1019</v>
      </c>
      <c r="D167" s="32">
        <v>1018</v>
      </c>
      <c r="E167" s="32">
        <v>1016</v>
      </c>
      <c r="F167" s="32">
        <v>1006</v>
      </c>
      <c r="G167" s="32">
        <v>1003</v>
      </c>
      <c r="H167" s="32">
        <v>995</v>
      </c>
      <c r="I167" s="33">
        <v>96102891</v>
      </c>
      <c r="J167" s="33" t="s">
        <v>605</v>
      </c>
    </row>
    <row r="168" spans="1:10" x14ac:dyDescent="0.3">
      <c r="A168" s="34" t="s">
        <v>413</v>
      </c>
      <c r="B168" s="34">
        <v>16150</v>
      </c>
      <c r="C168" s="32">
        <v>1098</v>
      </c>
      <c r="D168" s="32">
        <v>1095</v>
      </c>
      <c r="E168" s="32">
        <v>1096</v>
      </c>
      <c r="F168" s="32">
        <v>1086</v>
      </c>
      <c r="G168" s="32">
        <v>1080</v>
      </c>
      <c r="H168" s="32">
        <v>1074</v>
      </c>
      <c r="I168" s="33">
        <v>69986513</v>
      </c>
      <c r="J168" s="33" t="s">
        <v>639</v>
      </c>
    </row>
    <row r="169" spans="1:10" x14ac:dyDescent="0.3">
      <c r="A169" s="34" t="s">
        <v>414</v>
      </c>
      <c r="B169" s="34">
        <v>16300</v>
      </c>
      <c r="C169" s="32">
        <v>1334</v>
      </c>
      <c r="D169" s="32">
        <v>1332</v>
      </c>
      <c r="E169" s="32">
        <v>1332</v>
      </c>
      <c r="F169" s="32">
        <v>1322</v>
      </c>
      <c r="G169" s="32">
        <v>1317</v>
      </c>
      <c r="H169" s="32">
        <v>1309</v>
      </c>
      <c r="I169" s="33">
        <v>101009278</v>
      </c>
      <c r="J169" s="33" t="s">
        <v>640</v>
      </c>
    </row>
    <row r="170" spans="1:10" x14ac:dyDescent="0.3">
      <c r="A170" s="34" t="s">
        <v>415</v>
      </c>
      <c r="B170" s="34">
        <v>17350</v>
      </c>
      <c r="C170" s="32">
        <v>4582</v>
      </c>
      <c r="D170" s="32">
        <v>4573</v>
      </c>
      <c r="E170" s="32">
        <v>4573</v>
      </c>
      <c r="F170" s="32">
        <v>4537</v>
      </c>
      <c r="G170" s="32">
        <v>4522</v>
      </c>
      <c r="H170" s="32">
        <v>4507</v>
      </c>
      <c r="I170" s="33">
        <v>126865268</v>
      </c>
      <c r="J170" s="33" t="s">
        <v>641</v>
      </c>
    </row>
    <row r="171" spans="1:10" x14ac:dyDescent="0.3">
      <c r="A171" s="34" t="s">
        <v>415</v>
      </c>
      <c r="B171" s="34">
        <v>17350</v>
      </c>
      <c r="C171" s="32">
        <v>4582</v>
      </c>
      <c r="D171" s="32">
        <v>4573</v>
      </c>
      <c r="E171" s="32">
        <v>4573</v>
      </c>
      <c r="F171" s="32">
        <v>4537</v>
      </c>
      <c r="G171" s="32">
        <v>4522</v>
      </c>
      <c r="H171" s="32">
        <v>4507</v>
      </c>
      <c r="I171" s="33">
        <v>126865268</v>
      </c>
      <c r="J171" s="33" t="s">
        <v>642</v>
      </c>
    </row>
    <row r="172" spans="1:10" x14ac:dyDescent="0.3">
      <c r="A172" s="34" t="s">
        <v>415</v>
      </c>
      <c r="B172" s="34">
        <v>17350</v>
      </c>
      <c r="C172" s="32">
        <v>4582</v>
      </c>
      <c r="D172" s="32">
        <v>4573</v>
      </c>
      <c r="E172" s="32">
        <v>4573</v>
      </c>
      <c r="F172" s="32">
        <v>4537</v>
      </c>
      <c r="G172" s="32">
        <v>4522</v>
      </c>
      <c r="H172" s="32">
        <v>4507</v>
      </c>
      <c r="I172" s="33">
        <v>126865268</v>
      </c>
      <c r="J172" s="33" t="s">
        <v>605</v>
      </c>
    </row>
    <row r="173" spans="1:10" x14ac:dyDescent="0.3">
      <c r="A173" s="34" t="s">
        <v>416</v>
      </c>
      <c r="B173" s="34">
        <v>28075</v>
      </c>
      <c r="C173" s="32">
        <v>1116</v>
      </c>
      <c r="D173" s="32">
        <v>1114</v>
      </c>
      <c r="E173" s="32">
        <v>1115</v>
      </c>
      <c r="F173" s="32">
        <v>1106</v>
      </c>
      <c r="G173" s="32">
        <v>1103</v>
      </c>
      <c r="H173" s="32">
        <v>1096</v>
      </c>
      <c r="I173" s="33">
        <v>97274448</v>
      </c>
      <c r="J173" s="33" t="s">
        <v>636</v>
      </c>
    </row>
    <row r="174" spans="1:10" x14ac:dyDescent="0.3">
      <c r="A174" s="34" t="s">
        <v>416</v>
      </c>
      <c r="B174" s="34">
        <v>28075</v>
      </c>
      <c r="C174" s="32">
        <v>1116</v>
      </c>
      <c r="D174" s="32">
        <v>1114</v>
      </c>
      <c r="E174" s="32">
        <v>1115</v>
      </c>
      <c r="F174" s="32">
        <v>1106</v>
      </c>
      <c r="G174" s="32">
        <v>1103</v>
      </c>
      <c r="H174" s="32">
        <v>1096</v>
      </c>
      <c r="I174" s="33">
        <v>97274448</v>
      </c>
      <c r="J174" s="33" t="s">
        <v>637</v>
      </c>
    </row>
    <row r="175" spans="1:10" x14ac:dyDescent="0.3">
      <c r="A175" s="34" t="s">
        <v>417</v>
      </c>
      <c r="B175" s="34">
        <v>30175</v>
      </c>
      <c r="C175" s="32">
        <v>809</v>
      </c>
      <c r="D175" s="32">
        <v>807</v>
      </c>
      <c r="E175" s="32">
        <v>803</v>
      </c>
      <c r="F175" s="32">
        <v>795</v>
      </c>
      <c r="G175" s="32">
        <v>786</v>
      </c>
      <c r="H175" s="32">
        <v>783</v>
      </c>
      <c r="I175" s="33">
        <v>97906517</v>
      </c>
      <c r="J175" s="33" t="s">
        <v>587</v>
      </c>
    </row>
    <row r="176" spans="1:10" x14ac:dyDescent="0.3">
      <c r="A176" s="34" t="s">
        <v>417</v>
      </c>
      <c r="B176" s="34">
        <v>30175</v>
      </c>
      <c r="C176" s="32">
        <v>809</v>
      </c>
      <c r="D176" s="32">
        <v>807</v>
      </c>
      <c r="E176" s="32">
        <v>803</v>
      </c>
      <c r="F176" s="32">
        <v>795</v>
      </c>
      <c r="G176" s="32">
        <v>786</v>
      </c>
      <c r="H176" s="32">
        <v>783</v>
      </c>
      <c r="I176" s="33">
        <v>97906517</v>
      </c>
      <c r="J176" s="33" t="s">
        <v>588</v>
      </c>
    </row>
    <row r="177" spans="1:10" x14ac:dyDescent="0.3">
      <c r="A177" s="34" t="s">
        <v>418</v>
      </c>
      <c r="B177" s="34">
        <v>33775</v>
      </c>
      <c r="C177" s="32">
        <v>639</v>
      </c>
      <c r="D177" s="32">
        <v>637</v>
      </c>
      <c r="E177" s="32">
        <v>638</v>
      </c>
      <c r="F177" s="32">
        <v>633</v>
      </c>
      <c r="G177" s="32">
        <v>631</v>
      </c>
      <c r="H177" s="32">
        <v>627</v>
      </c>
      <c r="I177" s="33">
        <v>98241076</v>
      </c>
      <c r="J177" s="33" t="s">
        <v>643</v>
      </c>
    </row>
    <row r="178" spans="1:10" x14ac:dyDescent="0.3">
      <c r="A178" s="34" t="s">
        <v>418</v>
      </c>
      <c r="B178" s="34">
        <v>33775</v>
      </c>
      <c r="C178" s="32">
        <v>639</v>
      </c>
      <c r="D178" s="32">
        <v>637</v>
      </c>
      <c r="E178" s="32">
        <v>638</v>
      </c>
      <c r="F178" s="32">
        <v>633</v>
      </c>
      <c r="G178" s="32">
        <v>631</v>
      </c>
      <c r="H178" s="32">
        <v>627</v>
      </c>
      <c r="I178" s="33">
        <v>98241076</v>
      </c>
      <c r="J178" s="33" t="s">
        <v>642</v>
      </c>
    </row>
    <row r="179" spans="1:10" x14ac:dyDescent="0.3">
      <c r="A179" s="34" t="s">
        <v>418</v>
      </c>
      <c r="B179" s="34">
        <v>33775</v>
      </c>
      <c r="C179" s="32">
        <v>639</v>
      </c>
      <c r="D179" s="32">
        <v>637</v>
      </c>
      <c r="E179" s="32">
        <v>638</v>
      </c>
      <c r="F179" s="32">
        <v>633</v>
      </c>
      <c r="G179" s="32">
        <v>631</v>
      </c>
      <c r="H179" s="32">
        <v>627</v>
      </c>
      <c r="I179" s="33">
        <v>98241076</v>
      </c>
      <c r="J179" s="33" t="s">
        <v>605</v>
      </c>
    </row>
    <row r="180" spans="1:10" x14ac:dyDescent="0.3">
      <c r="A180" s="34" t="s">
        <v>419</v>
      </c>
      <c r="B180" s="34">
        <v>35575</v>
      </c>
      <c r="C180" s="32">
        <v>1239</v>
      </c>
      <c r="D180" s="32">
        <v>1238</v>
      </c>
      <c r="E180" s="32">
        <v>1236</v>
      </c>
      <c r="F180" s="32">
        <v>1226</v>
      </c>
      <c r="G180" s="32">
        <v>1223</v>
      </c>
      <c r="H180" s="32">
        <v>1214</v>
      </c>
      <c r="I180" s="33">
        <v>104302251</v>
      </c>
      <c r="J180" s="33" t="s">
        <v>636</v>
      </c>
    </row>
    <row r="181" spans="1:10" x14ac:dyDescent="0.3">
      <c r="A181" s="34" t="s">
        <v>419</v>
      </c>
      <c r="B181" s="34">
        <v>35575</v>
      </c>
      <c r="C181" s="32">
        <v>1239</v>
      </c>
      <c r="D181" s="32">
        <v>1238</v>
      </c>
      <c r="E181" s="32">
        <v>1236</v>
      </c>
      <c r="F181" s="32">
        <v>1226</v>
      </c>
      <c r="G181" s="32">
        <v>1223</v>
      </c>
      <c r="H181" s="32">
        <v>1214</v>
      </c>
      <c r="I181" s="33">
        <v>104302251</v>
      </c>
      <c r="J181" s="33" t="s">
        <v>637</v>
      </c>
    </row>
    <row r="182" spans="1:10" x14ac:dyDescent="0.3">
      <c r="A182" s="34" t="s">
        <v>420</v>
      </c>
      <c r="B182" s="34">
        <v>36325</v>
      </c>
      <c r="C182" s="32">
        <v>551</v>
      </c>
      <c r="D182" s="32">
        <v>549</v>
      </c>
      <c r="E182" s="32">
        <v>547</v>
      </c>
      <c r="F182" s="32">
        <v>541</v>
      </c>
      <c r="G182" s="32">
        <v>536</v>
      </c>
      <c r="H182" s="32">
        <v>539</v>
      </c>
      <c r="I182" s="33">
        <v>87840666</v>
      </c>
      <c r="J182" s="33" t="s">
        <v>644</v>
      </c>
    </row>
    <row r="183" spans="1:10" x14ac:dyDescent="0.3">
      <c r="A183" s="34" t="s">
        <v>420</v>
      </c>
      <c r="B183" s="34">
        <v>36325</v>
      </c>
      <c r="C183" s="32">
        <v>551</v>
      </c>
      <c r="D183" s="32">
        <v>549</v>
      </c>
      <c r="E183" s="32">
        <v>547</v>
      </c>
      <c r="F183" s="32">
        <v>541</v>
      </c>
      <c r="G183" s="32">
        <v>536</v>
      </c>
      <c r="H183" s="32">
        <v>539</v>
      </c>
      <c r="I183" s="33">
        <v>87840666</v>
      </c>
      <c r="J183" s="33" t="s">
        <v>642</v>
      </c>
    </row>
    <row r="184" spans="1:10" x14ac:dyDescent="0.3">
      <c r="A184" s="34" t="s">
        <v>420</v>
      </c>
      <c r="B184" s="34">
        <v>36325</v>
      </c>
      <c r="C184" s="32">
        <v>551</v>
      </c>
      <c r="D184" s="32">
        <v>549</v>
      </c>
      <c r="E184" s="32">
        <v>547</v>
      </c>
      <c r="F184" s="32">
        <v>541</v>
      </c>
      <c r="G184" s="32">
        <v>536</v>
      </c>
      <c r="H184" s="32">
        <v>539</v>
      </c>
      <c r="I184" s="33">
        <v>87840666</v>
      </c>
      <c r="J184" s="33" t="s">
        <v>605</v>
      </c>
    </row>
    <row r="185" spans="1:10" x14ac:dyDescent="0.3">
      <c r="A185" s="34" t="s">
        <v>421</v>
      </c>
      <c r="B185" s="34">
        <v>40525</v>
      </c>
      <c r="C185" s="32">
        <v>889</v>
      </c>
      <c r="D185" s="32">
        <v>887</v>
      </c>
      <c r="E185" s="32">
        <v>889</v>
      </c>
      <c r="F185" s="32">
        <v>888</v>
      </c>
      <c r="G185" s="32">
        <v>887</v>
      </c>
      <c r="H185" s="32">
        <v>880</v>
      </c>
      <c r="I185" s="33">
        <v>146401788</v>
      </c>
      <c r="J185" s="33" t="s">
        <v>645</v>
      </c>
    </row>
    <row r="186" spans="1:10" x14ac:dyDescent="0.3">
      <c r="A186" s="34" t="s">
        <v>421</v>
      </c>
      <c r="B186" s="34">
        <v>40525</v>
      </c>
      <c r="C186" s="32">
        <v>889</v>
      </c>
      <c r="D186" s="32">
        <v>887</v>
      </c>
      <c r="E186" s="32">
        <v>889</v>
      </c>
      <c r="F186" s="32">
        <v>888</v>
      </c>
      <c r="G186" s="32">
        <v>887</v>
      </c>
      <c r="H186" s="32">
        <v>880</v>
      </c>
      <c r="I186" s="33">
        <v>146401788</v>
      </c>
      <c r="J186" s="33" t="s">
        <v>605</v>
      </c>
    </row>
    <row r="187" spans="1:10" x14ac:dyDescent="0.3">
      <c r="A187" s="34" t="s">
        <v>422</v>
      </c>
      <c r="B187" s="34">
        <v>46450</v>
      </c>
      <c r="C187" s="32">
        <v>639</v>
      </c>
      <c r="D187" s="32">
        <v>638</v>
      </c>
      <c r="E187" s="32">
        <v>636</v>
      </c>
      <c r="F187" s="32">
        <v>628</v>
      </c>
      <c r="G187" s="32">
        <v>622</v>
      </c>
      <c r="H187" s="32">
        <v>618</v>
      </c>
      <c r="I187" s="33">
        <v>80822256</v>
      </c>
      <c r="J187" s="33" t="s">
        <v>646</v>
      </c>
    </row>
    <row r="188" spans="1:10" x14ac:dyDescent="0.3">
      <c r="A188" s="34" t="s">
        <v>422</v>
      </c>
      <c r="B188" s="34">
        <v>46450</v>
      </c>
      <c r="C188" s="32">
        <v>639</v>
      </c>
      <c r="D188" s="32">
        <v>638</v>
      </c>
      <c r="E188" s="32">
        <v>636</v>
      </c>
      <c r="F188" s="32">
        <v>628</v>
      </c>
      <c r="G188" s="32">
        <v>622</v>
      </c>
      <c r="H188" s="32">
        <v>618</v>
      </c>
      <c r="I188" s="33">
        <v>80822256</v>
      </c>
      <c r="J188" s="33" t="s">
        <v>642</v>
      </c>
    </row>
    <row r="189" spans="1:10" x14ac:dyDescent="0.3">
      <c r="A189" s="34" t="s">
        <v>422</v>
      </c>
      <c r="B189" s="34">
        <v>46450</v>
      </c>
      <c r="C189" s="32">
        <v>639</v>
      </c>
      <c r="D189" s="32">
        <v>638</v>
      </c>
      <c r="E189" s="32">
        <v>636</v>
      </c>
      <c r="F189" s="32">
        <v>628</v>
      </c>
      <c r="G189" s="32">
        <v>622</v>
      </c>
      <c r="H189" s="32">
        <v>618</v>
      </c>
      <c r="I189" s="33">
        <v>80822256</v>
      </c>
      <c r="J189" s="33" t="s">
        <v>605</v>
      </c>
    </row>
    <row r="190" spans="1:10" x14ac:dyDescent="0.3">
      <c r="A190" s="34" t="s">
        <v>423</v>
      </c>
      <c r="B190" s="37">
        <v>48850</v>
      </c>
      <c r="C190" s="32">
        <v>4453</v>
      </c>
      <c r="D190" s="32">
        <v>4447</v>
      </c>
      <c r="E190" s="32">
        <v>4440</v>
      </c>
      <c r="F190" s="32">
        <v>4399</v>
      </c>
      <c r="G190" s="32">
        <v>4364</v>
      </c>
      <c r="H190" s="32">
        <v>4333</v>
      </c>
      <c r="I190" s="33">
        <v>15171890</v>
      </c>
      <c r="J190" s="33" t="s">
        <v>647</v>
      </c>
    </row>
    <row r="191" spans="1:10" x14ac:dyDescent="0.3">
      <c r="A191" s="34" t="s">
        <v>423</v>
      </c>
      <c r="B191" s="37">
        <v>48850</v>
      </c>
      <c r="C191" s="32">
        <v>4453</v>
      </c>
      <c r="D191" s="32">
        <v>4447</v>
      </c>
      <c r="E191" s="32">
        <v>4440</v>
      </c>
      <c r="F191" s="32">
        <v>4399</v>
      </c>
      <c r="G191" s="32">
        <v>4364</v>
      </c>
      <c r="H191" s="32">
        <v>4333</v>
      </c>
      <c r="I191" s="33">
        <v>15171890</v>
      </c>
      <c r="J191" s="33" t="s">
        <v>642</v>
      </c>
    </row>
    <row r="192" spans="1:10" x14ac:dyDescent="0.3">
      <c r="A192" s="34" t="s">
        <v>423</v>
      </c>
      <c r="B192" s="37">
        <v>48850</v>
      </c>
      <c r="C192" s="32">
        <v>4453</v>
      </c>
      <c r="D192" s="32">
        <v>4447</v>
      </c>
      <c r="E192" s="32">
        <v>4440</v>
      </c>
      <c r="F192" s="32">
        <v>4399</v>
      </c>
      <c r="G192" s="32">
        <v>4364</v>
      </c>
      <c r="H192" s="32">
        <v>4333</v>
      </c>
      <c r="I192" s="33">
        <v>15171890</v>
      </c>
      <c r="J192" s="33" t="s">
        <v>605</v>
      </c>
    </row>
    <row r="193" spans="1:10" x14ac:dyDescent="0.3">
      <c r="A193" s="34" t="s">
        <v>424</v>
      </c>
      <c r="B193" s="34">
        <v>48925</v>
      </c>
      <c r="C193" s="32">
        <v>1528</v>
      </c>
      <c r="D193" s="32">
        <v>1582</v>
      </c>
      <c r="E193" s="32">
        <v>1793</v>
      </c>
      <c r="F193" s="32">
        <v>2043</v>
      </c>
      <c r="G193" s="32">
        <v>2256</v>
      </c>
      <c r="H193" s="32">
        <v>2421</v>
      </c>
      <c r="I193" s="33">
        <v>107555208</v>
      </c>
      <c r="J193" s="33" t="s">
        <v>648</v>
      </c>
    </row>
    <row r="194" spans="1:10" x14ac:dyDescent="0.3">
      <c r="A194" s="34" t="s">
        <v>424</v>
      </c>
      <c r="B194" s="34">
        <v>48925</v>
      </c>
      <c r="C194" s="32">
        <v>1528</v>
      </c>
      <c r="D194" s="32">
        <v>1582</v>
      </c>
      <c r="E194" s="32">
        <v>1793</v>
      </c>
      <c r="F194" s="32">
        <v>2043</v>
      </c>
      <c r="G194" s="32">
        <v>2256</v>
      </c>
      <c r="H194" s="32">
        <v>2421</v>
      </c>
      <c r="I194" s="33">
        <v>107555208</v>
      </c>
      <c r="J194" s="33" t="s">
        <v>605</v>
      </c>
    </row>
    <row r="195" spans="1:10" x14ac:dyDescent="0.3">
      <c r="A195" s="34" t="s">
        <v>425</v>
      </c>
      <c r="B195" s="34">
        <v>73525</v>
      </c>
      <c r="C195" s="32">
        <v>1727</v>
      </c>
      <c r="D195" s="32">
        <v>1724</v>
      </c>
      <c r="E195" s="32">
        <v>1727</v>
      </c>
      <c r="F195" s="32">
        <v>1719</v>
      </c>
      <c r="G195" s="32">
        <v>1717</v>
      </c>
      <c r="H195" s="32">
        <v>1718</v>
      </c>
      <c r="I195" s="33">
        <v>93570425</v>
      </c>
      <c r="J195" s="33" t="s">
        <v>605</v>
      </c>
    </row>
    <row r="196" spans="1:10" x14ac:dyDescent="0.3">
      <c r="A196" s="34" t="s">
        <v>425</v>
      </c>
      <c r="B196" s="34">
        <v>73525</v>
      </c>
      <c r="C196" s="32">
        <v>1727</v>
      </c>
      <c r="D196" s="32">
        <v>1724</v>
      </c>
      <c r="E196" s="32">
        <v>1727</v>
      </c>
      <c r="F196" s="32">
        <v>1719</v>
      </c>
      <c r="G196" s="32">
        <v>1717</v>
      </c>
      <c r="H196" s="32">
        <v>1718</v>
      </c>
      <c r="I196" s="33">
        <v>93570425</v>
      </c>
      <c r="J196" s="33" t="s">
        <v>649</v>
      </c>
    </row>
    <row r="197" spans="1:10" x14ac:dyDescent="0.3">
      <c r="A197" s="34" t="s">
        <v>426</v>
      </c>
      <c r="B197" s="34">
        <v>80200</v>
      </c>
      <c r="C197" s="32">
        <v>529</v>
      </c>
      <c r="D197" s="32">
        <v>528</v>
      </c>
      <c r="E197" s="32">
        <v>527</v>
      </c>
      <c r="F197" s="32">
        <v>523</v>
      </c>
      <c r="G197" s="32">
        <v>520</v>
      </c>
      <c r="H197" s="32">
        <v>520</v>
      </c>
      <c r="I197" s="33">
        <v>103368989</v>
      </c>
      <c r="J197" s="33" t="s">
        <v>605</v>
      </c>
    </row>
    <row r="198" spans="1:10" x14ac:dyDescent="0.3">
      <c r="A198" s="34" t="s">
        <v>426</v>
      </c>
      <c r="B198" s="34">
        <v>80200</v>
      </c>
      <c r="C198" s="32">
        <v>529</v>
      </c>
      <c r="D198" s="32">
        <v>528</v>
      </c>
      <c r="E198" s="32">
        <v>527</v>
      </c>
      <c r="F198" s="32">
        <v>523</v>
      </c>
      <c r="G198" s="32">
        <v>520</v>
      </c>
      <c r="H198" s="32">
        <v>520</v>
      </c>
      <c r="I198" s="33">
        <v>103368989</v>
      </c>
      <c r="J198" s="33" t="s">
        <v>650</v>
      </c>
    </row>
    <row r="199" spans="1:10" x14ac:dyDescent="0.3">
      <c r="A199" s="34" t="s">
        <v>427</v>
      </c>
      <c r="B199" s="34">
        <v>81700</v>
      </c>
      <c r="C199" s="32">
        <v>354</v>
      </c>
      <c r="D199" s="32">
        <v>353</v>
      </c>
      <c r="E199" s="32">
        <v>352</v>
      </c>
      <c r="F199" s="32">
        <v>348</v>
      </c>
      <c r="G199" s="32">
        <v>344</v>
      </c>
      <c r="H199" s="32">
        <v>342</v>
      </c>
      <c r="I199" s="33">
        <v>89218126</v>
      </c>
      <c r="J199" s="33" t="s">
        <v>636</v>
      </c>
    </row>
    <row r="200" spans="1:10" x14ac:dyDescent="0.3">
      <c r="A200" s="34" t="s">
        <v>427</v>
      </c>
      <c r="B200" s="34">
        <v>81700</v>
      </c>
      <c r="C200" s="32">
        <v>354</v>
      </c>
      <c r="D200" s="32">
        <v>353</v>
      </c>
      <c r="E200" s="32">
        <v>352</v>
      </c>
      <c r="F200" s="32">
        <v>348</v>
      </c>
      <c r="G200" s="32">
        <v>344</v>
      </c>
      <c r="H200" s="32">
        <v>342</v>
      </c>
      <c r="I200" s="33">
        <v>89218126</v>
      </c>
      <c r="J200" s="33" t="s">
        <v>637</v>
      </c>
    </row>
    <row r="201" spans="1:10" x14ac:dyDescent="0.3">
      <c r="A201" s="34" t="s">
        <v>428</v>
      </c>
      <c r="B201" s="34" t="s">
        <v>546</v>
      </c>
      <c r="C201" s="32">
        <v>974</v>
      </c>
      <c r="D201" s="32">
        <v>972</v>
      </c>
      <c r="E201" s="32">
        <v>973</v>
      </c>
      <c r="F201" s="32">
        <v>973</v>
      </c>
      <c r="G201" s="32">
        <v>969</v>
      </c>
      <c r="H201" s="32">
        <v>965</v>
      </c>
      <c r="I201" s="33">
        <v>113651207</v>
      </c>
      <c r="J201" s="33" t="s">
        <v>570</v>
      </c>
    </row>
    <row r="202" spans="1:10" x14ac:dyDescent="0.3">
      <c r="A202" s="34" t="s">
        <v>429</v>
      </c>
      <c r="B202" s="34" t="s">
        <v>547</v>
      </c>
      <c r="C202" s="32">
        <v>4129</v>
      </c>
      <c r="D202" s="32">
        <v>4122</v>
      </c>
      <c r="E202" s="32">
        <v>4136</v>
      </c>
      <c r="F202" s="32">
        <v>4113</v>
      </c>
      <c r="G202" s="32">
        <v>4113</v>
      </c>
      <c r="H202" s="32">
        <v>4116</v>
      </c>
      <c r="I202" s="33">
        <v>102913147</v>
      </c>
      <c r="J202" s="33" t="s">
        <v>567</v>
      </c>
    </row>
    <row r="203" spans="1:10" x14ac:dyDescent="0.3">
      <c r="A203" s="34" t="s">
        <v>430</v>
      </c>
      <c r="B203" s="34">
        <v>11950</v>
      </c>
      <c r="C203" s="32">
        <v>4454</v>
      </c>
      <c r="D203" s="32">
        <v>4445</v>
      </c>
      <c r="E203" s="32">
        <v>4454</v>
      </c>
      <c r="F203" s="32">
        <v>4447</v>
      </c>
      <c r="G203" s="32">
        <v>4449</v>
      </c>
      <c r="H203" s="32">
        <v>4455</v>
      </c>
      <c r="I203" s="33">
        <v>100858959</v>
      </c>
      <c r="J203" s="33" t="s">
        <v>570</v>
      </c>
    </row>
    <row r="204" spans="1:10" x14ac:dyDescent="0.3">
      <c r="A204" s="34" t="s">
        <v>431</v>
      </c>
      <c r="B204" s="34">
        <v>14350</v>
      </c>
      <c r="C204" s="32">
        <v>1234</v>
      </c>
      <c r="D204" s="32">
        <v>1232</v>
      </c>
      <c r="E204" s="32">
        <v>1235</v>
      </c>
      <c r="F204" s="32">
        <v>1228</v>
      </c>
      <c r="G204" s="32">
        <v>1228</v>
      </c>
      <c r="H204" s="32">
        <v>1225</v>
      </c>
      <c r="I204" s="33">
        <v>188383539</v>
      </c>
      <c r="J204" s="33" t="s">
        <v>651</v>
      </c>
    </row>
    <row r="205" spans="1:10" x14ac:dyDescent="0.3">
      <c r="A205" s="34" t="s">
        <v>432</v>
      </c>
      <c r="B205" s="34">
        <v>14500</v>
      </c>
      <c r="C205" s="32">
        <v>2398</v>
      </c>
      <c r="D205" s="32">
        <v>2396</v>
      </c>
      <c r="E205" s="32">
        <v>2411</v>
      </c>
      <c r="F205" s="32">
        <v>2405</v>
      </c>
      <c r="G205" s="32">
        <v>2413</v>
      </c>
      <c r="H205" s="32">
        <v>2409</v>
      </c>
      <c r="I205" s="33">
        <v>81031834</v>
      </c>
      <c r="J205" s="33" t="s">
        <v>652</v>
      </c>
    </row>
    <row r="206" spans="1:10" x14ac:dyDescent="0.3">
      <c r="A206" s="34" t="s">
        <v>433</v>
      </c>
      <c r="B206" s="34">
        <v>16825</v>
      </c>
      <c r="C206" s="32">
        <v>1284</v>
      </c>
      <c r="D206" s="32">
        <v>1283</v>
      </c>
      <c r="E206" s="32">
        <v>1291</v>
      </c>
      <c r="F206" s="32">
        <v>1285</v>
      </c>
      <c r="G206" s="32">
        <v>1290</v>
      </c>
      <c r="H206" s="32">
        <v>1284</v>
      </c>
      <c r="I206" s="33">
        <v>107599269</v>
      </c>
      <c r="J206" s="33" t="s">
        <v>575</v>
      </c>
    </row>
    <row r="207" spans="1:10" x14ac:dyDescent="0.3">
      <c r="A207" s="34" t="s">
        <v>434</v>
      </c>
      <c r="B207" s="34">
        <v>25375</v>
      </c>
      <c r="C207" s="32">
        <v>2735</v>
      </c>
      <c r="D207" s="32">
        <v>2730</v>
      </c>
      <c r="E207" s="32">
        <v>2742</v>
      </c>
      <c r="F207" s="32">
        <v>2726</v>
      </c>
      <c r="G207" s="32">
        <v>2723</v>
      </c>
      <c r="H207" s="32">
        <v>2710</v>
      </c>
      <c r="I207" s="33">
        <v>45347090</v>
      </c>
      <c r="J207" s="33" t="s">
        <v>570</v>
      </c>
    </row>
    <row r="208" spans="1:10" x14ac:dyDescent="0.3">
      <c r="A208" s="34" t="s">
        <v>435</v>
      </c>
      <c r="B208" s="34">
        <v>34450</v>
      </c>
      <c r="C208" s="32">
        <v>734</v>
      </c>
      <c r="D208" s="32">
        <v>733</v>
      </c>
      <c r="E208" s="32">
        <v>739</v>
      </c>
      <c r="F208" s="32">
        <v>733</v>
      </c>
      <c r="G208" s="32">
        <v>734</v>
      </c>
      <c r="H208" s="32">
        <v>732</v>
      </c>
      <c r="I208" s="33">
        <v>70505640</v>
      </c>
      <c r="J208" s="33" t="s">
        <v>570</v>
      </c>
    </row>
    <row r="209" spans="1:10" x14ac:dyDescent="0.3">
      <c r="A209" s="34" t="s">
        <v>436</v>
      </c>
      <c r="B209" s="34">
        <v>35425</v>
      </c>
      <c r="C209" s="32">
        <v>371</v>
      </c>
      <c r="D209" s="32">
        <v>370</v>
      </c>
      <c r="E209" s="32">
        <v>373</v>
      </c>
      <c r="F209" s="32">
        <v>370</v>
      </c>
      <c r="G209" s="32">
        <v>371</v>
      </c>
      <c r="H209" s="32">
        <v>369</v>
      </c>
      <c r="I209" s="33">
        <v>57660948</v>
      </c>
      <c r="J209" s="33" t="s">
        <v>653</v>
      </c>
    </row>
    <row r="210" spans="1:10" x14ac:dyDescent="0.3">
      <c r="A210" s="34" t="s">
        <v>437</v>
      </c>
      <c r="B210" s="34">
        <v>37685</v>
      </c>
      <c r="C210" s="32">
        <v>1402</v>
      </c>
      <c r="D210" s="32">
        <v>1399</v>
      </c>
      <c r="E210" s="32">
        <v>1407</v>
      </c>
      <c r="F210" s="32">
        <v>1399</v>
      </c>
      <c r="G210" s="32">
        <v>1404</v>
      </c>
      <c r="H210" s="32">
        <v>1397</v>
      </c>
      <c r="I210" s="33">
        <v>122587615</v>
      </c>
      <c r="J210" s="33" t="s">
        <v>654</v>
      </c>
    </row>
    <row r="211" spans="1:10" x14ac:dyDescent="0.3">
      <c r="A211" s="34" t="s">
        <v>438</v>
      </c>
      <c r="B211" s="34">
        <v>44125</v>
      </c>
      <c r="C211" s="32">
        <v>1166</v>
      </c>
      <c r="D211" s="32">
        <v>1166</v>
      </c>
      <c r="E211" s="32">
        <v>1177</v>
      </c>
      <c r="F211" s="32">
        <v>1178</v>
      </c>
      <c r="G211" s="32">
        <v>1177</v>
      </c>
      <c r="H211" s="32">
        <v>1178</v>
      </c>
      <c r="I211" s="33">
        <v>98309766</v>
      </c>
      <c r="J211" s="33" t="s">
        <v>651</v>
      </c>
    </row>
    <row r="212" spans="1:10" x14ac:dyDescent="0.3">
      <c r="A212" s="34" t="s">
        <v>439</v>
      </c>
      <c r="B212" s="34">
        <v>44800</v>
      </c>
      <c r="C212" s="32">
        <v>791</v>
      </c>
      <c r="D212" s="32">
        <v>790</v>
      </c>
      <c r="E212" s="32">
        <v>796</v>
      </c>
      <c r="F212" s="32">
        <v>792</v>
      </c>
      <c r="G212" s="32">
        <v>793</v>
      </c>
      <c r="H212" s="32">
        <v>791</v>
      </c>
      <c r="I212" s="33">
        <v>58791398</v>
      </c>
      <c r="J212" s="33" t="s">
        <v>655</v>
      </c>
    </row>
    <row r="213" spans="1:10" x14ac:dyDescent="0.3">
      <c r="A213" s="34" t="s">
        <v>440</v>
      </c>
      <c r="B213" s="34">
        <v>47200</v>
      </c>
      <c r="C213" s="32">
        <v>1392</v>
      </c>
      <c r="D213" s="32">
        <v>1391</v>
      </c>
      <c r="E213" s="32">
        <v>1399</v>
      </c>
      <c r="F213" s="32">
        <v>1392</v>
      </c>
      <c r="G213" s="32">
        <v>1398</v>
      </c>
      <c r="H213" s="32">
        <v>1389</v>
      </c>
      <c r="I213" s="33">
        <v>127162742</v>
      </c>
      <c r="J213" s="33" t="s">
        <v>656</v>
      </c>
    </row>
    <row r="214" spans="1:10" x14ac:dyDescent="0.3">
      <c r="A214" s="34" t="s">
        <v>441</v>
      </c>
      <c r="B214" s="34">
        <v>47425</v>
      </c>
      <c r="C214" s="32">
        <v>209</v>
      </c>
      <c r="D214" s="32">
        <v>209</v>
      </c>
      <c r="E214" s="32">
        <v>211</v>
      </c>
      <c r="F214" s="32">
        <v>209</v>
      </c>
      <c r="G214" s="32">
        <v>211</v>
      </c>
      <c r="H214" s="32">
        <v>209</v>
      </c>
      <c r="I214" s="33">
        <v>114239500</v>
      </c>
      <c r="J214" s="33" t="s">
        <v>575</v>
      </c>
    </row>
    <row r="215" spans="1:10" x14ac:dyDescent="0.3">
      <c r="A215" s="34" t="s">
        <v>442</v>
      </c>
      <c r="B215" s="34">
        <v>54250</v>
      </c>
      <c r="C215" s="32">
        <v>1421</v>
      </c>
      <c r="D215" s="32">
        <v>1418</v>
      </c>
      <c r="E215" s="32">
        <v>1423</v>
      </c>
      <c r="F215" s="32">
        <v>1410</v>
      </c>
      <c r="G215" s="32">
        <v>1406</v>
      </c>
      <c r="H215" s="32">
        <v>1398</v>
      </c>
      <c r="I215" s="33">
        <v>110964556</v>
      </c>
      <c r="J215" s="33" t="s">
        <v>578</v>
      </c>
    </row>
    <row r="216" spans="1:10" x14ac:dyDescent="0.3">
      <c r="A216" s="34" t="s">
        <v>443</v>
      </c>
      <c r="B216" s="34">
        <v>55450</v>
      </c>
      <c r="C216" s="32">
        <v>503</v>
      </c>
      <c r="D216" s="32">
        <v>503</v>
      </c>
      <c r="E216" s="32">
        <v>506</v>
      </c>
      <c r="F216" s="32">
        <v>503</v>
      </c>
      <c r="G216" s="32">
        <v>505</v>
      </c>
      <c r="H216" s="32">
        <v>502</v>
      </c>
      <c r="I216" s="33">
        <v>53038633</v>
      </c>
      <c r="J216" s="33" t="s">
        <v>657</v>
      </c>
    </row>
    <row r="217" spans="1:10" x14ac:dyDescent="0.3">
      <c r="A217" s="34" t="s">
        <v>444</v>
      </c>
      <c r="B217" s="34">
        <v>55600</v>
      </c>
      <c r="C217" s="32">
        <v>2885</v>
      </c>
      <c r="D217" s="32">
        <v>2880</v>
      </c>
      <c r="E217" s="32">
        <v>2896</v>
      </c>
      <c r="F217" s="32">
        <v>2884</v>
      </c>
      <c r="G217" s="32">
        <v>2890</v>
      </c>
      <c r="H217" s="32">
        <v>2891</v>
      </c>
      <c r="I217" s="33">
        <v>112113009</v>
      </c>
      <c r="J217" s="33" t="s">
        <v>567</v>
      </c>
    </row>
    <row r="218" spans="1:10" x14ac:dyDescent="0.3">
      <c r="A218" s="34" t="s">
        <v>445</v>
      </c>
      <c r="B218" s="34">
        <v>56875</v>
      </c>
      <c r="C218" s="32">
        <v>3013</v>
      </c>
      <c r="D218" s="32">
        <v>3010</v>
      </c>
      <c r="E218" s="32">
        <v>3024</v>
      </c>
      <c r="F218" s="32">
        <v>3007</v>
      </c>
      <c r="G218" s="32">
        <v>3007</v>
      </c>
      <c r="H218" s="32">
        <v>2995</v>
      </c>
      <c r="I218" s="33">
        <v>110223965</v>
      </c>
      <c r="J218" s="33" t="s">
        <v>658</v>
      </c>
    </row>
    <row r="219" spans="1:10" x14ac:dyDescent="0.3">
      <c r="A219" s="34" t="s">
        <v>446</v>
      </c>
      <c r="B219" s="34">
        <v>57250</v>
      </c>
      <c r="C219" s="32">
        <v>1742</v>
      </c>
      <c r="D219" s="32">
        <v>1739</v>
      </c>
      <c r="E219" s="32">
        <v>1742</v>
      </c>
      <c r="F219" s="32">
        <v>1729</v>
      </c>
      <c r="G219" s="32">
        <v>1724</v>
      </c>
      <c r="H219" s="32">
        <v>1712</v>
      </c>
      <c r="I219" s="33">
        <v>19203742</v>
      </c>
      <c r="J219" s="33" t="s">
        <v>658</v>
      </c>
    </row>
    <row r="220" spans="1:10" x14ac:dyDescent="0.3">
      <c r="A220" s="34" t="s">
        <v>447</v>
      </c>
      <c r="B220" s="37">
        <v>61225</v>
      </c>
      <c r="C220" s="32">
        <v>15810</v>
      </c>
      <c r="D220" s="32">
        <v>15781</v>
      </c>
      <c r="E220" s="32">
        <v>15817</v>
      </c>
      <c r="F220" s="32">
        <v>15699</v>
      </c>
      <c r="G220" s="32">
        <v>15655</v>
      </c>
      <c r="H220" s="32">
        <v>15565</v>
      </c>
      <c r="I220" s="33">
        <v>19562140</v>
      </c>
      <c r="J220" s="33" t="s">
        <v>659</v>
      </c>
    </row>
    <row r="221" spans="1:10" x14ac:dyDescent="0.3">
      <c r="A221" s="34" t="s">
        <v>448</v>
      </c>
      <c r="B221" s="34">
        <v>61300</v>
      </c>
      <c r="C221" s="32">
        <v>3921</v>
      </c>
      <c r="D221" s="32">
        <v>3920</v>
      </c>
      <c r="E221" s="32">
        <v>3944</v>
      </c>
      <c r="F221" s="32">
        <v>3924</v>
      </c>
      <c r="G221" s="32">
        <v>3938</v>
      </c>
      <c r="H221" s="32">
        <v>3918</v>
      </c>
      <c r="I221" s="33">
        <v>49353210</v>
      </c>
      <c r="J221" s="33" t="s">
        <v>660</v>
      </c>
    </row>
    <row r="222" spans="1:10" x14ac:dyDescent="0.3">
      <c r="A222" s="34" t="s">
        <v>449</v>
      </c>
      <c r="B222" s="34">
        <v>65275</v>
      </c>
      <c r="C222" s="32">
        <v>1095</v>
      </c>
      <c r="D222" s="32">
        <v>1095</v>
      </c>
      <c r="E222" s="32">
        <v>1102</v>
      </c>
      <c r="F222" s="32">
        <v>1096</v>
      </c>
      <c r="G222" s="32">
        <v>1100</v>
      </c>
      <c r="H222" s="32">
        <v>1099</v>
      </c>
      <c r="I222" s="33">
        <v>129660709</v>
      </c>
      <c r="J222" s="33" t="s">
        <v>652</v>
      </c>
    </row>
    <row r="223" spans="1:10" x14ac:dyDescent="0.3">
      <c r="A223" s="34" t="s">
        <v>450</v>
      </c>
      <c r="B223" s="34">
        <v>71050</v>
      </c>
      <c r="C223" s="32">
        <v>543</v>
      </c>
      <c r="D223" s="32">
        <v>542</v>
      </c>
      <c r="E223" s="32">
        <v>546</v>
      </c>
      <c r="F223" s="32">
        <v>545</v>
      </c>
      <c r="G223" s="32">
        <v>547</v>
      </c>
      <c r="H223" s="32">
        <v>546</v>
      </c>
      <c r="I223" s="33">
        <v>55409219</v>
      </c>
      <c r="J223" s="33" t="s">
        <v>567</v>
      </c>
    </row>
    <row r="224" spans="1:10" x14ac:dyDescent="0.3">
      <c r="A224" s="34" t="s">
        <v>451</v>
      </c>
      <c r="B224" s="34">
        <v>72925</v>
      </c>
      <c r="C224" s="32">
        <v>551</v>
      </c>
      <c r="D224" s="32">
        <v>550</v>
      </c>
      <c r="E224" s="32">
        <v>555</v>
      </c>
      <c r="F224" s="32">
        <v>554</v>
      </c>
      <c r="G224" s="32">
        <v>554</v>
      </c>
      <c r="H224" s="32">
        <v>554</v>
      </c>
      <c r="I224" s="33">
        <v>74050391</v>
      </c>
      <c r="J224" s="33" t="s">
        <v>652</v>
      </c>
    </row>
    <row r="225" spans="1:10" x14ac:dyDescent="0.3">
      <c r="A225" s="34" t="s">
        <v>452</v>
      </c>
      <c r="B225" s="34">
        <v>75925</v>
      </c>
      <c r="C225" s="32">
        <v>2131</v>
      </c>
      <c r="D225" s="32">
        <v>2129</v>
      </c>
      <c r="E225" s="32">
        <v>2135</v>
      </c>
      <c r="F225" s="32">
        <v>2121</v>
      </c>
      <c r="G225" s="32">
        <v>2116</v>
      </c>
      <c r="H225" s="32">
        <v>2105</v>
      </c>
      <c r="I225" s="33">
        <v>110092950</v>
      </c>
      <c r="J225" s="33" t="s">
        <v>652</v>
      </c>
    </row>
    <row r="226" spans="1:10" x14ac:dyDescent="0.3">
      <c r="A226" s="34" t="s">
        <v>453</v>
      </c>
      <c r="B226" s="34">
        <v>77950</v>
      </c>
      <c r="C226" s="32">
        <v>1210</v>
      </c>
      <c r="D226" s="32">
        <v>1209</v>
      </c>
      <c r="E226" s="32">
        <v>1216</v>
      </c>
      <c r="F226" s="32">
        <v>1211</v>
      </c>
      <c r="G226" s="32">
        <v>1214</v>
      </c>
      <c r="H226" s="32">
        <v>1208</v>
      </c>
      <c r="I226" s="33">
        <v>57867586</v>
      </c>
      <c r="J226" s="33" t="s">
        <v>655</v>
      </c>
    </row>
    <row r="227" spans="1:10" x14ac:dyDescent="0.3">
      <c r="A227" s="34" t="s">
        <v>454</v>
      </c>
      <c r="B227" s="34">
        <v>80875</v>
      </c>
      <c r="C227" s="32">
        <v>240</v>
      </c>
      <c r="D227" s="32">
        <v>240</v>
      </c>
      <c r="E227" s="32">
        <v>242</v>
      </c>
      <c r="F227" s="32">
        <v>242</v>
      </c>
      <c r="G227" s="32">
        <v>242</v>
      </c>
      <c r="H227" s="32">
        <v>244</v>
      </c>
      <c r="I227" s="33">
        <v>72838833</v>
      </c>
      <c r="J227" s="33" t="s">
        <v>570</v>
      </c>
    </row>
    <row r="228" spans="1:10" x14ac:dyDescent="0.3">
      <c r="A228" s="34" t="s">
        <v>455</v>
      </c>
      <c r="B228" s="34">
        <v>82300</v>
      </c>
      <c r="C228" s="32">
        <v>2214</v>
      </c>
      <c r="D228" s="32">
        <v>2210</v>
      </c>
      <c r="E228" s="32">
        <v>2221</v>
      </c>
      <c r="F228" s="32">
        <v>2206</v>
      </c>
      <c r="G228" s="32">
        <v>2198</v>
      </c>
      <c r="H228" s="32">
        <v>2232</v>
      </c>
      <c r="I228" s="33">
        <v>46692437</v>
      </c>
      <c r="J228" s="33" t="s">
        <v>658</v>
      </c>
    </row>
    <row r="229" spans="1:10" x14ac:dyDescent="0.3">
      <c r="A229" s="34" t="s">
        <v>456</v>
      </c>
      <c r="B229" s="38" t="s">
        <v>524</v>
      </c>
      <c r="C229" s="32">
        <v>8490</v>
      </c>
      <c r="D229" s="32">
        <v>8478</v>
      </c>
      <c r="E229" s="32">
        <v>8478</v>
      </c>
      <c r="F229" s="32">
        <v>8445</v>
      </c>
      <c r="G229" s="32">
        <v>8405</v>
      </c>
      <c r="H229" s="32">
        <v>8304</v>
      </c>
      <c r="I229" s="33">
        <v>10327563</v>
      </c>
      <c r="J229" s="33" t="s">
        <v>661</v>
      </c>
    </row>
    <row r="230" spans="1:10" x14ac:dyDescent="0.3">
      <c r="A230" s="34" t="s">
        <v>457</v>
      </c>
      <c r="B230" s="34" t="s">
        <v>548</v>
      </c>
      <c r="C230" s="32">
        <v>7921</v>
      </c>
      <c r="D230" s="32">
        <v>7924</v>
      </c>
      <c r="E230" s="32">
        <v>7992</v>
      </c>
      <c r="F230" s="32">
        <v>8023</v>
      </c>
      <c r="G230" s="32">
        <v>8054</v>
      </c>
      <c r="H230" s="32">
        <v>8019</v>
      </c>
      <c r="I230" s="33">
        <v>79183873</v>
      </c>
      <c r="J230" s="33" t="s">
        <v>661</v>
      </c>
    </row>
    <row r="231" spans="1:10" x14ac:dyDescent="0.3">
      <c r="A231" s="34" t="s">
        <v>458</v>
      </c>
      <c r="B231" s="34" t="s">
        <v>549</v>
      </c>
      <c r="C231" s="32">
        <v>2850</v>
      </c>
      <c r="D231" s="32">
        <v>2850</v>
      </c>
      <c r="E231" s="32">
        <v>2880</v>
      </c>
      <c r="F231" s="32">
        <v>2895</v>
      </c>
      <c r="G231" s="32">
        <v>2904</v>
      </c>
      <c r="H231" s="32">
        <v>2876</v>
      </c>
      <c r="I231" s="33">
        <v>93344938</v>
      </c>
      <c r="J231" s="33" t="s">
        <v>662</v>
      </c>
    </row>
    <row r="232" spans="1:10" x14ac:dyDescent="0.3">
      <c r="A232" s="34" t="s">
        <v>459</v>
      </c>
      <c r="B232" s="34">
        <v>11125</v>
      </c>
      <c r="C232" s="32">
        <v>1435</v>
      </c>
      <c r="D232" s="32">
        <v>1434</v>
      </c>
      <c r="E232" s="32">
        <v>1448</v>
      </c>
      <c r="F232" s="32">
        <v>1454</v>
      </c>
      <c r="G232" s="32">
        <v>1467</v>
      </c>
      <c r="H232" s="32">
        <v>1468</v>
      </c>
      <c r="I232" s="33">
        <v>96181962</v>
      </c>
      <c r="J232" s="33" t="s">
        <v>663</v>
      </c>
    </row>
    <row r="233" spans="1:10" x14ac:dyDescent="0.3">
      <c r="A233" s="34" t="s">
        <v>460</v>
      </c>
      <c r="B233" s="34">
        <v>11350</v>
      </c>
      <c r="C233" s="32">
        <v>1667</v>
      </c>
      <c r="D233" s="32">
        <v>1666</v>
      </c>
      <c r="E233" s="32">
        <v>1674</v>
      </c>
      <c r="F233" s="32">
        <v>1674</v>
      </c>
      <c r="G233" s="32">
        <v>1676</v>
      </c>
      <c r="H233" s="32">
        <v>1668</v>
      </c>
      <c r="I233" s="33">
        <v>98239517</v>
      </c>
      <c r="J233" s="33" t="s">
        <v>662</v>
      </c>
    </row>
    <row r="234" spans="1:10" x14ac:dyDescent="0.3">
      <c r="A234" s="34" t="s">
        <v>461</v>
      </c>
      <c r="B234" s="34">
        <v>18550</v>
      </c>
      <c r="C234" s="32">
        <v>1416</v>
      </c>
      <c r="D234" s="32">
        <v>1416</v>
      </c>
      <c r="E234" s="32">
        <v>1429</v>
      </c>
      <c r="F234" s="32">
        <v>1436</v>
      </c>
      <c r="G234" s="32">
        <v>1446</v>
      </c>
      <c r="H234" s="32">
        <v>1444</v>
      </c>
      <c r="I234" s="33">
        <v>111285311</v>
      </c>
      <c r="J234" s="33" t="s">
        <v>664</v>
      </c>
    </row>
    <row r="235" spans="1:10" x14ac:dyDescent="0.3">
      <c r="A235" s="34" t="s">
        <v>462</v>
      </c>
      <c r="B235" s="34">
        <v>21925</v>
      </c>
      <c r="C235" s="32">
        <v>2596</v>
      </c>
      <c r="D235" s="32">
        <v>2596</v>
      </c>
      <c r="E235" s="32">
        <v>2604</v>
      </c>
      <c r="F235" s="32">
        <v>2605</v>
      </c>
      <c r="G235" s="32">
        <v>2617</v>
      </c>
      <c r="H235" s="32">
        <v>2604</v>
      </c>
      <c r="I235" s="33">
        <v>82227291</v>
      </c>
      <c r="J235" s="33" t="s">
        <v>662</v>
      </c>
    </row>
    <row r="236" spans="1:10" x14ac:dyDescent="0.3">
      <c r="A236" s="34" t="s">
        <v>463</v>
      </c>
      <c r="B236" s="34">
        <v>25825</v>
      </c>
      <c r="C236" s="32">
        <v>1367</v>
      </c>
      <c r="D236" s="32">
        <v>1370</v>
      </c>
      <c r="E236" s="32">
        <v>1391</v>
      </c>
      <c r="F236" s="32">
        <v>1401</v>
      </c>
      <c r="G236" s="32">
        <v>1414</v>
      </c>
      <c r="H236" s="32">
        <v>1408</v>
      </c>
      <c r="I236" s="33">
        <v>94551006</v>
      </c>
      <c r="J236" s="33" t="s">
        <v>664</v>
      </c>
    </row>
    <row r="237" spans="1:10" x14ac:dyDescent="0.3">
      <c r="A237" s="34" t="s">
        <v>464</v>
      </c>
      <c r="B237" s="34">
        <v>43600</v>
      </c>
      <c r="C237" s="32">
        <v>1587</v>
      </c>
      <c r="D237" s="32">
        <v>1584</v>
      </c>
      <c r="E237" s="32">
        <v>1583</v>
      </c>
      <c r="F237" s="32">
        <v>1578</v>
      </c>
      <c r="G237" s="32">
        <v>1579</v>
      </c>
      <c r="H237" s="32">
        <v>1563</v>
      </c>
      <c r="I237" s="33">
        <v>112174794</v>
      </c>
      <c r="J237" s="33" t="s">
        <v>665</v>
      </c>
    </row>
    <row r="238" spans="1:10" x14ac:dyDescent="0.3">
      <c r="A238" s="34" t="s">
        <v>465</v>
      </c>
      <c r="B238" s="34">
        <v>44500</v>
      </c>
      <c r="C238" s="32">
        <v>1780</v>
      </c>
      <c r="D238" s="32">
        <v>1779</v>
      </c>
      <c r="E238" s="32">
        <v>1796</v>
      </c>
      <c r="F238" s="32">
        <v>1807</v>
      </c>
      <c r="G238" s="32">
        <v>1817</v>
      </c>
      <c r="H238" s="32">
        <v>1814</v>
      </c>
      <c r="I238" s="33">
        <v>102280224</v>
      </c>
      <c r="J238" s="33" t="s">
        <v>662</v>
      </c>
    </row>
    <row r="239" spans="1:10" x14ac:dyDescent="0.3">
      <c r="A239" s="34" t="s">
        <v>466</v>
      </c>
      <c r="B239" s="37">
        <v>46000</v>
      </c>
      <c r="C239" s="32">
        <v>8083</v>
      </c>
      <c r="D239" s="32">
        <v>8070</v>
      </c>
      <c r="E239" s="32">
        <v>8071</v>
      </c>
      <c r="F239" s="32">
        <v>8041</v>
      </c>
      <c r="G239" s="32">
        <v>8006</v>
      </c>
      <c r="H239" s="32">
        <v>7915</v>
      </c>
      <c r="I239" s="33">
        <v>26048126</v>
      </c>
      <c r="J239" s="33" t="s">
        <v>666</v>
      </c>
    </row>
    <row r="240" spans="1:10" x14ac:dyDescent="0.3">
      <c r="A240" s="34" t="s">
        <v>467</v>
      </c>
      <c r="B240" s="34">
        <v>46225</v>
      </c>
      <c r="C240" s="32">
        <v>1748</v>
      </c>
      <c r="D240" s="32">
        <v>1747</v>
      </c>
      <c r="E240" s="32">
        <v>1760</v>
      </c>
      <c r="F240" s="32">
        <v>1762</v>
      </c>
      <c r="G240" s="32">
        <v>1756</v>
      </c>
      <c r="H240" s="32">
        <v>1752</v>
      </c>
      <c r="I240" s="33">
        <v>102857700</v>
      </c>
      <c r="J240" s="33" t="s">
        <v>664</v>
      </c>
    </row>
    <row r="241" spans="1:10" x14ac:dyDescent="0.3">
      <c r="A241" s="34" t="s">
        <v>468</v>
      </c>
      <c r="B241" s="34">
        <v>50275</v>
      </c>
      <c r="C241" s="32">
        <v>5919</v>
      </c>
      <c r="D241" s="32">
        <v>5911</v>
      </c>
      <c r="E241" s="32">
        <v>5910</v>
      </c>
      <c r="F241" s="32">
        <v>5930</v>
      </c>
      <c r="G241" s="32">
        <v>5939</v>
      </c>
      <c r="H241" s="32">
        <v>5915</v>
      </c>
      <c r="I241" s="33">
        <v>115595913</v>
      </c>
      <c r="J241" s="33" t="s">
        <v>635</v>
      </c>
    </row>
    <row r="242" spans="1:10" x14ac:dyDescent="0.3">
      <c r="A242" s="34" t="s">
        <v>469</v>
      </c>
      <c r="B242" s="34">
        <v>55825</v>
      </c>
      <c r="C242" s="32">
        <v>1236</v>
      </c>
      <c r="D242" s="32">
        <v>1236</v>
      </c>
      <c r="E242" s="32">
        <v>1244</v>
      </c>
      <c r="F242" s="32">
        <v>1252</v>
      </c>
      <c r="G242" s="32">
        <v>1250</v>
      </c>
      <c r="H242" s="32">
        <v>1243</v>
      </c>
      <c r="I242" s="33">
        <v>54396776</v>
      </c>
      <c r="J242" s="33" t="s">
        <v>665</v>
      </c>
    </row>
    <row r="243" spans="1:10" x14ac:dyDescent="0.3">
      <c r="A243" s="34" t="s">
        <v>470</v>
      </c>
      <c r="B243" s="34">
        <v>60625</v>
      </c>
      <c r="C243" s="32">
        <v>679</v>
      </c>
      <c r="D243" s="32">
        <v>678</v>
      </c>
      <c r="E243" s="32">
        <v>681</v>
      </c>
      <c r="F243" s="32">
        <v>680</v>
      </c>
      <c r="G243" s="32">
        <v>682</v>
      </c>
      <c r="H243" s="32">
        <v>674</v>
      </c>
      <c r="I243" s="33">
        <v>108000616</v>
      </c>
      <c r="J243" s="33" t="s">
        <v>666</v>
      </c>
    </row>
    <row r="244" spans="1:10" x14ac:dyDescent="0.3">
      <c r="A244" s="34" t="s">
        <v>471</v>
      </c>
      <c r="B244" s="34">
        <v>75325</v>
      </c>
      <c r="C244" s="32">
        <v>1839</v>
      </c>
      <c r="D244" s="32">
        <v>1838</v>
      </c>
      <c r="E244" s="32">
        <v>1851</v>
      </c>
      <c r="F244" s="32">
        <v>1860</v>
      </c>
      <c r="G244" s="32">
        <v>1881</v>
      </c>
      <c r="H244" s="32">
        <v>1880</v>
      </c>
      <c r="I244" s="33">
        <v>66688119</v>
      </c>
      <c r="J244" s="33" t="s">
        <v>664</v>
      </c>
    </row>
    <row r="245" spans="1:10" x14ac:dyDescent="0.3">
      <c r="A245" s="34" t="s">
        <v>472</v>
      </c>
      <c r="B245" s="34">
        <v>76525</v>
      </c>
      <c r="C245" s="32">
        <v>1977</v>
      </c>
      <c r="D245" s="32">
        <v>1975</v>
      </c>
      <c r="E245" s="32">
        <v>1986</v>
      </c>
      <c r="F245" s="32">
        <v>1990</v>
      </c>
      <c r="G245" s="32">
        <v>1989</v>
      </c>
      <c r="H245" s="32">
        <v>1974</v>
      </c>
      <c r="I245" s="33">
        <v>103815929</v>
      </c>
      <c r="J245" s="33" t="s">
        <v>664</v>
      </c>
    </row>
    <row r="246" spans="1:10" x14ac:dyDescent="0.3">
      <c r="A246" s="34" t="s">
        <v>473</v>
      </c>
      <c r="B246" s="34">
        <v>76975</v>
      </c>
      <c r="C246" s="32">
        <v>5327</v>
      </c>
      <c r="D246" s="32">
        <v>5328</v>
      </c>
      <c r="E246" s="32">
        <v>5376</v>
      </c>
      <c r="F246" s="32">
        <v>5435</v>
      </c>
      <c r="G246" s="32">
        <v>5470</v>
      </c>
      <c r="H246" s="32">
        <v>5434</v>
      </c>
      <c r="I246" s="33">
        <v>124716290</v>
      </c>
      <c r="J246" s="33" t="s">
        <v>664</v>
      </c>
    </row>
    <row r="247" spans="1:10" x14ac:dyDescent="0.3">
      <c r="A247" s="34" t="s">
        <v>474</v>
      </c>
      <c r="B247" s="34">
        <v>85525</v>
      </c>
      <c r="C247" s="32">
        <v>924</v>
      </c>
      <c r="D247" s="32">
        <v>924</v>
      </c>
      <c r="E247" s="32">
        <v>928</v>
      </c>
      <c r="F247" s="32">
        <v>930</v>
      </c>
      <c r="G247" s="32">
        <v>937</v>
      </c>
      <c r="H247" s="32">
        <v>929</v>
      </c>
      <c r="I247" s="33">
        <v>97701026</v>
      </c>
      <c r="J247" s="33" t="s">
        <v>587</v>
      </c>
    </row>
    <row r="248" spans="1:10" x14ac:dyDescent="0.3">
      <c r="A248" s="34" t="s">
        <v>474</v>
      </c>
      <c r="B248" s="34">
        <v>85525</v>
      </c>
      <c r="C248" s="32">
        <v>924</v>
      </c>
      <c r="D248" s="32">
        <v>924</v>
      </c>
      <c r="E248" s="32">
        <v>928</v>
      </c>
      <c r="F248" s="32">
        <v>930</v>
      </c>
      <c r="G248" s="32">
        <v>937</v>
      </c>
      <c r="H248" s="32">
        <v>929</v>
      </c>
      <c r="I248" s="33">
        <v>97701026</v>
      </c>
      <c r="J248" s="33" t="s">
        <v>588</v>
      </c>
    </row>
    <row r="249" spans="1:10" x14ac:dyDescent="0.3">
      <c r="A249" s="34" t="s">
        <v>475</v>
      </c>
      <c r="B249" s="34">
        <v>86125</v>
      </c>
      <c r="C249" s="32">
        <v>965</v>
      </c>
      <c r="D249" s="32">
        <v>966</v>
      </c>
      <c r="E249" s="32">
        <v>968</v>
      </c>
      <c r="F249" s="32">
        <v>967</v>
      </c>
      <c r="G249" s="32">
        <v>969</v>
      </c>
      <c r="H249" s="32">
        <v>960</v>
      </c>
      <c r="I249" s="33">
        <v>99860093</v>
      </c>
      <c r="J249" s="33" t="s">
        <v>662</v>
      </c>
    </row>
    <row r="250" spans="1:10" x14ac:dyDescent="0.3">
      <c r="A250" s="34" t="s">
        <v>476</v>
      </c>
      <c r="B250" s="34" t="s">
        <v>550</v>
      </c>
      <c r="C250" s="32">
        <v>395</v>
      </c>
      <c r="D250" s="32">
        <v>394</v>
      </c>
      <c r="E250" s="32">
        <v>398</v>
      </c>
      <c r="F250" s="32">
        <v>394</v>
      </c>
      <c r="G250" s="32">
        <v>395</v>
      </c>
      <c r="H250" s="32">
        <v>390</v>
      </c>
      <c r="I250" s="33">
        <v>36137937</v>
      </c>
      <c r="J250" s="33" t="s">
        <v>667</v>
      </c>
    </row>
    <row r="251" spans="1:10" x14ac:dyDescent="0.3">
      <c r="A251" s="34" t="s">
        <v>476</v>
      </c>
      <c r="B251" s="34" t="s">
        <v>550</v>
      </c>
      <c r="C251" s="32">
        <v>395</v>
      </c>
      <c r="D251" s="32">
        <v>394</v>
      </c>
      <c r="E251" s="32">
        <v>398</v>
      </c>
      <c r="F251" s="32">
        <v>394</v>
      </c>
      <c r="G251" s="32">
        <v>395</v>
      </c>
      <c r="H251" s="32">
        <v>390</v>
      </c>
      <c r="I251" s="33">
        <v>36137937</v>
      </c>
      <c r="J251" s="33" t="s">
        <v>668</v>
      </c>
    </row>
    <row r="252" spans="1:10" x14ac:dyDescent="0.3">
      <c r="A252" s="34" t="s">
        <v>477</v>
      </c>
      <c r="B252" s="34" t="s">
        <v>551</v>
      </c>
      <c r="C252" s="32">
        <v>12187</v>
      </c>
      <c r="D252" s="32">
        <v>12167</v>
      </c>
      <c r="E252" s="32">
        <v>12221</v>
      </c>
      <c r="F252" s="32">
        <v>12133</v>
      </c>
      <c r="G252" s="32">
        <v>12109</v>
      </c>
      <c r="H252" s="32">
        <v>11975</v>
      </c>
      <c r="I252" s="33">
        <v>83023847</v>
      </c>
      <c r="J252" s="33" t="s">
        <v>669</v>
      </c>
    </row>
    <row r="253" spans="1:10" x14ac:dyDescent="0.3">
      <c r="A253" s="34" t="s">
        <v>478</v>
      </c>
      <c r="B253" s="34" t="s">
        <v>552</v>
      </c>
      <c r="C253" s="32">
        <v>543</v>
      </c>
      <c r="D253" s="32">
        <v>542</v>
      </c>
      <c r="E253" s="32">
        <v>546</v>
      </c>
      <c r="F253" s="32">
        <v>543</v>
      </c>
      <c r="G253" s="32">
        <v>545</v>
      </c>
      <c r="H253" s="32">
        <v>539</v>
      </c>
      <c r="I253" s="33">
        <v>33290178</v>
      </c>
      <c r="J253" s="33" t="s">
        <v>670</v>
      </c>
    </row>
    <row r="254" spans="1:10" x14ac:dyDescent="0.3">
      <c r="A254" s="34" t="s">
        <v>479</v>
      </c>
      <c r="B254" s="34">
        <v>17875</v>
      </c>
      <c r="C254" s="32">
        <v>1801</v>
      </c>
      <c r="D254" s="32">
        <v>1801</v>
      </c>
      <c r="E254" s="32">
        <v>1825</v>
      </c>
      <c r="F254" s="32">
        <v>1828</v>
      </c>
      <c r="G254" s="32">
        <v>1840</v>
      </c>
      <c r="H254" s="32">
        <v>1835</v>
      </c>
      <c r="I254" s="33">
        <v>92639357</v>
      </c>
      <c r="J254" s="33" t="s">
        <v>671</v>
      </c>
    </row>
    <row r="255" spans="1:10" x14ac:dyDescent="0.3">
      <c r="A255" s="34" t="s">
        <v>480</v>
      </c>
      <c r="B255" s="34">
        <v>18325</v>
      </c>
      <c r="C255" s="32">
        <v>1865</v>
      </c>
      <c r="D255" s="32">
        <v>1863</v>
      </c>
      <c r="E255" s="32">
        <v>1877</v>
      </c>
      <c r="F255" s="32">
        <v>1877</v>
      </c>
      <c r="G255" s="32">
        <v>1880</v>
      </c>
      <c r="H255" s="32">
        <v>1864</v>
      </c>
      <c r="I255" s="33">
        <v>79502081</v>
      </c>
      <c r="J255" s="33" t="s">
        <v>669</v>
      </c>
    </row>
    <row r="256" spans="1:10" x14ac:dyDescent="0.3">
      <c r="A256" s="34" t="s">
        <v>481</v>
      </c>
      <c r="B256" s="34">
        <v>28900</v>
      </c>
      <c r="C256" s="32">
        <v>644</v>
      </c>
      <c r="D256" s="32">
        <v>644</v>
      </c>
      <c r="E256" s="32">
        <v>648</v>
      </c>
      <c r="F256" s="32">
        <v>644</v>
      </c>
      <c r="G256" s="32">
        <v>646</v>
      </c>
      <c r="H256" s="32">
        <v>638</v>
      </c>
      <c r="I256" s="33">
        <v>98773085</v>
      </c>
      <c r="J256" s="33" t="s">
        <v>667</v>
      </c>
    </row>
    <row r="257" spans="1:10" x14ac:dyDescent="0.3">
      <c r="A257" s="34" t="s">
        <v>481</v>
      </c>
      <c r="B257" s="34">
        <v>28900</v>
      </c>
      <c r="C257" s="32">
        <v>644</v>
      </c>
      <c r="D257" s="32">
        <v>644</v>
      </c>
      <c r="E257" s="32">
        <v>648</v>
      </c>
      <c r="F257" s="32">
        <v>644</v>
      </c>
      <c r="G257" s="32">
        <v>646</v>
      </c>
      <c r="H257" s="32">
        <v>638</v>
      </c>
      <c r="I257" s="33">
        <v>98773085</v>
      </c>
      <c r="J257" s="33" t="s">
        <v>668</v>
      </c>
    </row>
    <row r="258" spans="1:10" x14ac:dyDescent="0.3">
      <c r="A258" s="34" t="s">
        <v>482</v>
      </c>
      <c r="B258" s="34">
        <v>30925</v>
      </c>
      <c r="C258" s="32">
        <v>2125</v>
      </c>
      <c r="D258" s="32">
        <v>2122</v>
      </c>
      <c r="E258" s="32">
        <v>2137</v>
      </c>
      <c r="F258" s="32">
        <v>2125</v>
      </c>
      <c r="G258" s="32">
        <v>2129</v>
      </c>
      <c r="H258" s="32">
        <v>2107</v>
      </c>
      <c r="I258" s="33">
        <v>102422834</v>
      </c>
      <c r="J258" s="33" t="s">
        <v>669</v>
      </c>
    </row>
    <row r="259" spans="1:10" x14ac:dyDescent="0.3">
      <c r="A259" s="34" t="s">
        <v>483</v>
      </c>
      <c r="B259" s="34">
        <v>31150</v>
      </c>
      <c r="C259" s="32">
        <v>779</v>
      </c>
      <c r="D259" s="32">
        <v>777</v>
      </c>
      <c r="E259" s="32">
        <v>779</v>
      </c>
      <c r="F259" s="32">
        <v>773</v>
      </c>
      <c r="G259" s="32">
        <v>770</v>
      </c>
      <c r="H259" s="32">
        <v>760</v>
      </c>
      <c r="I259" s="33">
        <v>102868738</v>
      </c>
      <c r="J259" s="33" t="s">
        <v>672</v>
      </c>
    </row>
    <row r="260" spans="1:10" x14ac:dyDescent="0.3">
      <c r="A260" s="34" t="s">
        <v>484</v>
      </c>
      <c r="B260" s="34">
        <v>36175</v>
      </c>
      <c r="C260" s="32">
        <v>999</v>
      </c>
      <c r="D260" s="32">
        <v>998</v>
      </c>
      <c r="E260" s="32">
        <v>1005</v>
      </c>
      <c r="F260" s="32">
        <v>999</v>
      </c>
      <c r="G260" s="32">
        <v>1001</v>
      </c>
      <c r="H260" s="32">
        <v>989</v>
      </c>
      <c r="I260" s="33">
        <v>126769896</v>
      </c>
      <c r="J260" s="33" t="s">
        <v>670</v>
      </c>
    </row>
    <row r="261" spans="1:10" x14ac:dyDescent="0.3">
      <c r="A261" s="34" t="s">
        <v>485</v>
      </c>
      <c r="B261" s="34">
        <v>40225</v>
      </c>
      <c r="C261" s="32">
        <v>1922</v>
      </c>
      <c r="D261" s="32">
        <v>1918</v>
      </c>
      <c r="E261" s="32">
        <v>1930</v>
      </c>
      <c r="F261" s="32">
        <v>1923</v>
      </c>
      <c r="G261" s="32">
        <v>1934</v>
      </c>
      <c r="H261" s="32">
        <v>1923</v>
      </c>
      <c r="I261" s="33">
        <v>91862173</v>
      </c>
      <c r="J261" s="33" t="s">
        <v>575</v>
      </c>
    </row>
    <row r="262" spans="1:10" x14ac:dyDescent="0.3">
      <c r="A262" s="34" t="s">
        <v>486</v>
      </c>
      <c r="B262" s="34">
        <v>43375</v>
      </c>
      <c r="C262" s="32">
        <v>1727</v>
      </c>
      <c r="D262" s="32">
        <v>1727</v>
      </c>
      <c r="E262" s="32">
        <v>1736</v>
      </c>
      <c r="F262" s="32">
        <v>1750</v>
      </c>
      <c r="G262" s="32">
        <v>1768</v>
      </c>
      <c r="H262" s="32">
        <v>1772</v>
      </c>
      <c r="I262" s="33">
        <v>104503689</v>
      </c>
      <c r="J262" s="33" t="s">
        <v>673</v>
      </c>
    </row>
    <row r="263" spans="1:10" x14ac:dyDescent="0.3">
      <c r="A263" s="34" t="s">
        <v>487</v>
      </c>
      <c r="B263" s="34">
        <v>48400</v>
      </c>
      <c r="C263" s="32">
        <v>1648</v>
      </c>
      <c r="D263" s="32">
        <v>1645</v>
      </c>
      <c r="E263" s="32">
        <v>1666</v>
      </c>
      <c r="F263" s="32">
        <v>1660</v>
      </c>
      <c r="G263" s="32">
        <v>1658</v>
      </c>
      <c r="H263" s="32">
        <v>1649</v>
      </c>
      <c r="I263" s="33">
        <v>102981054</v>
      </c>
      <c r="J263" s="33" t="s">
        <v>670</v>
      </c>
    </row>
    <row r="264" spans="1:10" x14ac:dyDescent="0.3">
      <c r="A264" s="34" t="s">
        <v>488</v>
      </c>
      <c r="B264" s="34">
        <v>57700</v>
      </c>
      <c r="C264" s="32">
        <v>2619</v>
      </c>
      <c r="D264" s="32">
        <v>2616</v>
      </c>
      <c r="E264" s="32">
        <v>2632</v>
      </c>
      <c r="F264" s="32">
        <v>2616</v>
      </c>
      <c r="G264" s="32">
        <v>2612</v>
      </c>
      <c r="H264" s="32">
        <v>2597</v>
      </c>
      <c r="I264" s="33">
        <v>69044547</v>
      </c>
      <c r="J264" s="33" t="s">
        <v>669</v>
      </c>
    </row>
    <row r="265" spans="1:10" x14ac:dyDescent="0.3">
      <c r="A265" s="34" t="s">
        <v>489</v>
      </c>
      <c r="B265" s="34">
        <v>60250</v>
      </c>
      <c r="C265" s="32">
        <v>4833</v>
      </c>
      <c r="D265" s="32">
        <v>4836</v>
      </c>
      <c r="E265" s="32">
        <v>4850</v>
      </c>
      <c r="F265" s="32">
        <v>4808</v>
      </c>
      <c r="G265" s="32">
        <v>4798</v>
      </c>
      <c r="H265" s="32">
        <v>4745</v>
      </c>
      <c r="I265" s="33">
        <v>107252404</v>
      </c>
      <c r="J265" s="33" t="s">
        <v>668</v>
      </c>
    </row>
    <row r="266" spans="1:10" x14ac:dyDescent="0.3">
      <c r="A266" s="34" t="s">
        <v>489</v>
      </c>
      <c r="B266" s="34">
        <v>60250</v>
      </c>
      <c r="C266" s="32">
        <v>4833</v>
      </c>
      <c r="D266" s="32">
        <v>4836</v>
      </c>
      <c r="E266" s="32">
        <v>4850</v>
      </c>
      <c r="F266" s="32">
        <v>4808</v>
      </c>
      <c r="G266" s="32">
        <v>4798</v>
      </c>
      <c r="H266" s="32">
        <v>4745</v>
      </c>
      <c r="I266" s="33">
        <v>107252404</v>
      </c>
      <c r="J266" s="33" t="s">
        <v>674</v>
      </c>
    </row>
    <row r="267" spans="1:10" x14ac:dyDescent="0.3">
      <c r="A267" s="34" t="s">
        <v>490</v>
      </c>
      <c r="B267" s="34">
        <v>65762</v>
      </c>
      <c r="C267" s="32">
        <v>4</v>
      </c>
      <c r="D267" s="32">
        <v>4</v>
      </c>
      <c r="E267" s="32">
        <v>4</v>
      </c>
      <c r="F267" s="32">
        <v>4</v>
      </c>
      <c r="G267" s="32">
        <v>4</v>
      </c>
      <c r="H267" s="32">
        <v>4</v>
      </c>
      <c r="I267" s="33">
        <v>65607721</v>
      </c>
      <c r="J267" s="33" t="s">
        <v>675</v>
      </c>
    </row>
    <row r="268" spans="1:10" x14ac:dyDescent="0.3">
      <c r="A268" s="34" t="s">
        <v>491</v>
      </c>
      <c r="B268" s="34">
        <v>70750</v>
      </c>
      <c r="C268" s="32">
        <v>444</v>
      </c>
      <c r="D268" s="32">
        <v>443</v>
      </c>
      <c r="E268" s="32">
        <v>447</v>
      </c>
      <c r="F268" s="32">
        <v>445</v>
      </c>
      <c r="G268" s="32">
        <v>446</v>
      </c>
      <c r="H268" s="32">
        <v>444</v>
      </c>
      <c r="I268" s="33">
        <v>119210165</v>
      </c>
      <c r="J268" s="33" t="s">
        <v>676</v>
      </c>
    </row>
    <row r="269" spans="1:10" x14ac:dyDescent="0.3">
      <c r="A269" s="34" t="s">
        <v>492</v>
      </c>
      <c r="B269" s="34">
        <v>73300</v>
      </c>
      <c r="C269" s="32">
        <v>1289</v>
      </c>
      <c r="D269" s="32">
        <v>1288</v>
      </c>
      <c r="E269" s="32">
        <v>1297</v>
      </c>
      <c r="F269" s="32">
        <v>1291</v>
      </c>
      <c r="G269" s="32">
        <v>1295</v>
      </c>
      <c r="H269" s="32">
        <v>1282</v>
      </c>
      <c r="I269" s="33">
        <v>109511616</v>
      </c>
      <c r="J269" s="33" t="s">
        <v>670</v>
      </c>
    </row>
    <row r="270" spans="1:10" x14ac:dyDescent="0.3">
      <c r="A270" s="34" t="s">
        <v>493</v>
      </c>
      <c r="B270" s="34">
        <v>74800</v>
      </c>
      <c r="C270" s="32">
        <v>2183</v>
      </c>
      <c r="D270" s="32">
        <v>2181</v>
      </c>
      <c r="E270" s="32">
        <v>2199</v>
      </c>
      <c r="F270" s="32">
        <v>2188</v>
      </c>
      <c r="G270" s="32">
        <v>2196</v>
      </c>
      <c r="H270" s="32">
        <v>2173</v>
      </c>
      <c r="I270" s="33">
        <v>50370905</v>
      </c>
      <c r="J270" s="33" t="s">
        <v>677</v>
      </c>
    </row>
    <row r="271" spans="1:10" x14ac:dyDescent="0.3">
      <c r="A271" s="34" t="s">
        <v>493</v>
      </c>
      <c r="B271" s="34">
        <v>74800</v>
      </c>
      <c r="C271" s="32">
        <v>2183</v>
      </c>
      <c r="D271" s="32">
        <v>2181</v>
      </c>
      <c r="E271" s="32">
        <v>2199</v>
      </c>
      <c r="F271" s="32">
        <v>2188</v>
      </c>
      <c r="G271" s="32">
        <v>2196</v>
      </c>
      <c r="H271" s="32">
        <v>2173</v>
      </c>
      <c r="I271" s="33">
        <v>50370905</v>
      </c>
      <c r="J271" s="33" t="s">
        <v>669</v>
      </c>
    </row>
    <row r="272" spans="1:10" x14ac:dyDescent="0.3">
      <c r="A272" s="34" t="s">
        <v>494</v>
      </c>
      <c r="B272" s="34">
        <v>76225</v>
      </c>
      <c r="C272" s="32">
        <v>870</v>
      </c>
      <c r="D272" s="32">
        <v>868</v>
      </c>
      <c r="E272" s="32">
        <v>875</v>
      </c>
      <c r="F272" s="32">
        <v>868</v>
      </c>
      <c r="G272" s="32">
        <v>869</v>
      </c>
      <c r="H272" s="32">
        <v>861</v>
      </c>
      <c r="I272" s="33">
        <v>75685009</v>
      </c>
      <c r="J272" s="33" t="s">
        <v>671</v>
      </c>
    </row>
    <row r="273" spans="1:10" x14ac:dyDescent="0.3">
      <c r="A273" s="34" t="s">
        <v>495</v>
      </c>
      <c r="B273" s="34">
        <v>81400</v>
      </c>
      <c r="C273" s="32">
        <v>3008</v>
      </c>
      <c r="D273" s="32">
        <v>3003</v>
      </c>
      <c r="E273" s="32">
        <v>3025</v>
      </c>
      <c r="F273" s="32">
        <v>3009</v>
      </c>
      <c r="G273" s="32">
        <v>3008</v>
      </c>
      <c r="H273" s="32">
        <v>2980</v>
      </c>
      <c r="I273" s="33">
        <v>116613916</v>
      </c>
      <c r="J273" s="33" t="s">
        <v>668</v>
      </c>
    </row>
    <row r="274" spans="1:10" x14ac:dyDescent="0.3">
      <c r="A274" s="34" t="s">
        <v>495</v>
      </c>
      <c r="B274" s="34">
        <v>81400</v>
      </c>
      <c r="C274" s="32">
        <v>3008</v>
      </c>
      <c r="D274" s="32">
        <v>3003</v>
      </c>
      <c r="E274" s="32">
        <v>3025</v>
      </c>
      <c r="F274" s="32">
        <v>3009</v>
      </c>
      <c r="G274" s="32">
        <v>3008</v>
      </c>
      <c r="H274" s="32">
        <v>2980</v>
      </c>
      <c r="I274" s="33">
        <v>116613916</v>
      </c>
      <c r="J274" s="33" t="s">
        <v>678</v>
      </c>
    </row>
    <row r="275" spans="1:10" x14ac:dyDescent="0.3">
      <c r="A275" s="34" t="s">
        <v>496</v>
      </c>
      <c r="B275" s="34">
        <v>83950</v>
      </c>
      <c r="C275" s="32">
        <v>1341</v>
      </c>
      <c r="D275" s="32">
        <v>1339</v>
      </c>
      <c r="E275" s="32">
        <v>1349</v>
      </c>
      <c r="F275" s="32">
        <v>1352</v>
      </c>
      <c r="G275" s="32">
        <v>1355</v>
      </c>
      <c r="H275" s="32">
        <v>1351</v>
      </c>
      <c r="I275" s="33">
        <v>95204651</v>
      </c>
      <c r="J275" s="33" t="s">
        <v>679</v>
      </c>
    </row>
    <row r="276" spans="1:10" x14ac:dyDescent="0.3">
      <c r="A276" s="34" t="s">
        <v>497</v>
      </c>
      <c r="B276" s="34">
        <v>84700</v>
      </c>
      <c r="C276" s="32">
        <v>2252</v>
      </c>
      <c r="D276" s="32">
        <v>2250</v>
      </c>
      <c r="E276" s="32">
        <v>2272</v>
      </c>
      <c r="F276" s="32">
        <v>2266</v>
      </c>
      <c r="G276" s="32">
        <v>2273</v>
      </c>
      <c r="H276" s="32">
        <v>2292</v>
      </c>
      <c r="I276" s="33">
        <v>104766010</v>
      </c>
      <c r="J276" s="33" t="s">
        <v>679</v>
      </c>
    </row>
    <row r="277" spans="1:10" x14ac:dyDescent="0.3">
      <c r="A277" s="34" t="s">
        <v>498</v>
      </c>
      <c r="B277" s="34">
        <v>84850</v>
      </c>
      <c r="C277" s="32">
        <v>452</v>
      </c>
      <c r="D277" s="32">
        <v>452</v>
      </c>
      <c r="E277" s="32">
        <v>456</v>
      </c>
      <c r="F277" s="32">
        <v>455</v>
      </c>
      <c r="G277" s="32">
        <v>454</v>
      </c>
      <c r="H277" s="32">
        <v>457</v>
      </c>
      <c r="I277" s="33">
        <v>67581474</v>
      </c>
      <c r="J277" s="33" t="s">
        <v>670</v>
      </c>
    </row>
    <row r="278" spans="1:10" x14ac:dyDescent="0.3">
      <c r="A278" s="34" t="s">
        <v>498</v>
      </c>
      <c r="B278" s="34">
        <v>84850</v>
      </c>
      <c r="C278" s="32">
        <v>452</v>
      </c>
      <c r="D278" s="32">
        <v>452</v>
      </c>
      <c r="E278" s="32">
        <v>456</v>
      </c>
      <c r="F278" s="32">
        <v>455</v>
      </c>
      <c r="G278" s="32">
        <v>454</v>
      </c>
      <c r="H278" s="32">
        <v>457</v>
      </c>
      <c r="I278" s="33">
        <v>67581474</v>
      </c>
      <c r="J278" s="33" t="s">
        <v>680</v>
      </c>
    </row>
    <row r="279" spans="1:10" x14ac:dyDescent="0.3">
      <c r="A279" s="34" t="s">
        <v>499</v>
      </c>
      <c r="B279" s="34" t="s">
        <v>553</v>
      </c>
      <c r="C279" s="32">
        <v>570</v>
      </c>
      <c r="D279" s="32">
        <v>571</v>
      </c>
      <c r="E279" s="32">
        <v>578</v>
      </c>
      <c r="F279" s="32">
        <v>580</v>
      </c>
      <c r="G279" s="32">
        <v>581</v>
      </c>
      <c r="H279" s="32">
        <v>575</v>
      </c>
      <c r="I279" s="33">
        <v>74720639</v>
      </c>
      <c r="J279" s="33" t="s">
        <v>681</v>
      </c>
    </row>
    <row r="280" spans="1:10" x14ac:dyDescent="0.3">
      <c r="A280" s="34" t="s">
        <v>500</v>
      </c>
      <c r="B280" s="34" t="s">
        <v>554</v>
      </c>
      <c r="C280" s="32">
        <v>231</v>
      </c>
      <c r="D280" s="32">
        <v>231</v>
      </c>
      <c r="E280" s="32">
        <v>233</v>
      </c>
      <c r="F280" s="32">
        <v>233</v>
      </c>
      <c r="G280" s="32">
        <v>234</v>
      </c>
      <c r="H280" s="32">
        <v>234</v>
      </c>
      <c r="I280" s="33">
        <v>12314212</v>
      </c>
      <c r="J280" s="33" t="s">
        <v>681</v>
      </c>
    </row>
    <row r="281" spans="1:10" x14ac:dyDescent="0.3">
      <c r="A281" s="34" t="s">
        <v>501</v>
      </c>
      <c r="B281" s="34" t="s">
        <v>555</v>
      </c>
      <c r="C281" s="32">
        <v>990</v>
      </c>
      <c r="D281" s="32">
        <v>991</v>
      </c>
      <c r="E281" s="32">
        <v>1002</v>
      </c>
      <c r="F281" s="32">
        <v>999</v>
      </c>
      <c r="G281" s="32">
        <v>1005</v>
      </c>
      <c r="H281" s="32">
        <v>997</v>
      </c>
      <c r="I281" s="33">
        <v>124407498</v>
      </c>
      <c r="J281" s="33" t="s">
        <v>654</v>
      </c>
    </row>
    <row r="282" spans="1:10" x14ac:dyDescent="0.3">
      <c r="A282" s="34" t="s">
        <v>502</v>
      </c>
      <c r="B282" s="34" t="s">
        <v>556</v>
      </c>
      <c r="C282" s="32">
        <v>1943</v>
      </c>
      <c r="D282" s="32">
        <v>1942</v>
      </c>
      <c r="E282" s="32">
        <v>1956</v>
      </c>
      <c r="F282" s="32">
        <v>1940</v>
      </c>
      <c r="G282" s="32">
        <v>1932</v>
      </c>
      <c r="H282" s="32">
        <v>1916</v>
      </c>
      <c r="I282" s="33">
        <v>117835268</v>
      </c>
      <c r="J282" s="33" t="s">
        <v>682</v>
      </c>
    </row>
    <row r="283" spans="1:10" x14ac:dyDescent="0.3">
      <c r="A283" s="34" t="s">
        <v>503</v>
      </c>
      <c r="B283" s="34" t="s">
        <v>557</v>
      </c>
      <c r="C283" s="32">
        <v>902</v>
      </c>
      <c r="D283" s="32">
        <v>903</v>
      </c>
      <c r="E283" s="32">
        <v>913</v>
      </c>
      <c r="F283" s="32">
        <v>909</v>
      </c>
      <c r="G283" s="32">
        <v>911</v>
      </c>
      <c r="H283" s="32">
        <v>902</v>
      </c>
      <c r="I283" s="33">
        <v>128160488</v>
      </c>
      <c r="J283" s="33" t="s">
        <v>654</v>
      </c>
    </row>
    <row r="284" spans="1:10" x14ac:dyDescent="0.3">
      <c r="A284" s="34" t="s">
        <v>504</v>
      </c>
      <c r="B284" s="34">
        <v>12250</v>
      </c>
      <c r="C284" s="32">
        <v>1394</v>
      </c>
      <c r="D284" s="32">
        <v>1395</v>
      </c>
      <c r="E284" s="32">
        <v>1411</v>
      </c>
      <c r="F284" s="32">
        <v>1406</v>
      </c>
      <c r="G284" s="32">
        <v>1408</v>
      </c>
      <c r="H284" s="32">
        <v>1396</v>
      </c>
      <c r="I284" s="33">
        <v>102045909</v>
      </c>
      <c r="J284" s="33" t="s">
        <v>681</v>
      </c>
    </row>
    <row r="285" spans="1:10" x14ac:dyDescent="0.3">
      <c r="A285" s="34" t="s">
        <v>505</v>
      </c>
      <c r="B285" s="34">
        <v>13675</v>
      </c>
      <c r="C285" s="32">
        <v>2985</v>
      </c>
      <c r="D285" s="32">
        <v>2985</v>
      </c>
      <c r="E285" s="32">
        <v>3018</v>
      </c>
      <c r="F285" s="32">
        <v>3005</v>
      </c>
      <c r="G285" s="32">
        <v>3002</v>
      </c>
      <c r="H285" s="32">
        <v>2993</v>
      </c>
      <c r="I285" s="33">
        <v>144290221</v>
      </c>
      <c r="J285" s="33" t="s">
        <v>681</v>
      </c>
    </row>
    <row r="286" spans="1:10" x14ac:dyDescent="0.3">
      <c r="A286" s="34" t="s">
        <v>506</v>
      </c>
      <c r="B286" s="34">
        <v>32275</v>
      </c>
      <c r="C286" s="32">
        <v>10686</v>
      </c>
      <c r="D286" s="32">
        <v>10694</v>
      </c>
      <c r="E286" s="32">
        <v>10809</v>
      </c>
      <c r="F286" s="32">
        <v>10763</v>
      </c>
      <c r="G286" s="32">
        <v>10736</v>
      </c>
      <c r="H286" s="32">
        <v>10657</v>
      </c>
      <c r="I286" s="33">
        <v>116836775</v>
      </c>
      <c r="J286" s="33" t="s">
        <v>683</v>
      </c>
    </row>
    <row r="287" spans="1:10" x14ac:dyDescent="0.3">
      <c r="A287" s="34" t="s">
        <v>507</v>
      </c>
      <c r="B287" s="34">
        <v>32425</v>
      </c>
      <c r="C287" s="32">
        <v>3447</v>
      </c>
      <c r="D287" s="32">
        <v>3449</v>
      </c>
      <c r="E287" s="32">
        <v>3486</v>
      </c>
      <c r="F287" s="32">
        <v>3470</v>
      </c>
      <c r="G287" s="32">
        <v>3472</v>
      </c>
      <c r="H287" s="32">
        <v>3441</v>
      </c>
      <c r="I287" s="33">
        <v>117145787</v>
      </c>
      <c r="J287" s="33" t="s">
        <v>684</v>
      </c>
    </row>
    <row r="288" spans="1:10" x14ac:dyDescent="0.3">
      <c r="A288" s="34" t="s">
        <v>508</v>
      </c>
      <c r="B288" s="34">
        <v>41275</v>
      </c>
      <c r="C288" s="32">
        <v>2170</v>
      </c>
      <c r="D288" s="32">
        <v>2169</v>
      </c>
      <c r="E288" s="32">
        <v>2192</v>
      </c>
      <c r="F288" s="32">
        <v>2183</v>
      </c>
      <c r="G288" s="32">
        <v>2179</v>
      </c>
      <c r="H288" s="32">
        <v>2164</v>
      </c>
      <c r="I288" s="33">
        <v>90002333</v>
      </c>
      <c r="J288" s="33" t="s">
        <v>656</v>
      </c>
    </row>
    <row r="289" spans="1:10" x14ac:dyDescent="0.3">
      <c r="A289" s="34" t="s">
        <v>509</v>
      </c>
      <c r="B289" s="34">
        <v>52900</v>
      </c>
      <c r="C289" s="32">
        <v>3614</v>
      </c>
      <c r="D289" s="32">
        <v>3614</v>
      </c>
      <c r="E289" s="32">
        <v>3655</v>
      </c>
      <c r="F289" s="32">
        <v>3645</v>
      </c>
      <c r="G289" s="32">
        <v>3640</v>
      </c>
      <c r="H289" s="32">
        <v>3627</v>
      </c>
      <c r="I289" s="33">
        <v>115239694</v>
      </c>
      <c r="J289" s="33" t="s">
        <v>685</v>
      </c>
    </row>
    <row r="290" spans="1:10" x14ac:dyDescent="0.3">
      <c r="A290" s="34" t="s">
        <v>509</v>
      </c>
      <c r="B290" s="34">
        <v>52900</v>
      </c>
      <c r="C290" s="32">
        <v>3614</v>
      </c>
      <c r="D290" s="32">
        <v>3614</v>
      </c>
      <c r="E290" s="32">
        <v>3655</v>
      </c>
      <c r="F290" s="32">
        <v>3645</v>
      </c>
      <c r="G290" s="32">
        <v>3640</v>
      </c>
      <c r="H290" s="32">
        <v>3627</v>
      </c>
      <c r="I290" s="33">
        <v>115239694</v>
      </c>
      <c r="J290" s="33" t="s">
        <v>686</v>
      </c>
    </row>
    <row r="291" spans="1:10" x14ac:dyDescent="0.3">
      <c r="A291" s="34" t="s">
        <v>510</v>
      </c>
      <c r="B291" s="34">
        <v>56050</v>
      </c>
      <c r="C291" s="32">
        <v>638</v>
      </c>
      <c r="D291" s="32">
        <v>638</v>
      </c>
      <c r="E291" s="32">
        <v>644</v>
      </c>
      <c r="F291" s="32">
        <v>639</v>
      </c>
      <c r="G291" s="32">
        <v>647</v>
      </c>
      <c r="H291" s="32">
        <v>650</v>
      </c>
      <c r="I291" s="33">
        <v>124771309</v>
      </c>
      <c r="J291" s="33" t="s">
        <v>654</v>
      </c>
    </row>
    <row r="292" spans="1:10" x14ac:dyDescent="0.3">
      <c r="A292" s="34" t="s">
        <v>511</v>
      </c>
      <c r="B292" s="34">
        <v>56350</v>
      </c>
      <c r="C292" s="32">
        <v>914</v>
      </c>
      <c r="D292" s="32">
        <v>913</v>
      </c>
      <c r="E292" s="32">
        <v>933</v>
      </c>
      <c r="F292" s="32">
        <v>940</v>
      </c>
      <c r="G292" s="32">
        <v>952</v>
      </c>
      <c r="H292" s="32">
        <v>956</v>
      </c>
      <c r="I292" s="33">
        <v>102240236</v>
      </c>
      <c r="J292" s="33" t="s">
        <v>654</v>
      </c>
    </row>
    <row r="293" spans="1:10" x14ac:dyDescent="0.3">
      <c r="A293" s="34" t="s">
        <v>512</v>
      </c>
      <c r="B293" s="34">
        <v>58375</v>
      </c>
      <c r="C293" s="32">
        <v>684</v>
      </c>
      <c r="D293" s="32">
        <v>684</v>
      </c>
      <c r="E293" s="32">
        <v>691</v>
      </c>
      <c r="F293" s="32">
        <v>688</v>
      </c>
      <c r="G293" s="32">
        <v>687</v>
      </c>
      <c r="H293" s="32">
        <v>684</v>
      </c>
      <c r="I293" s="33">
        <v>106434498</v>
      </c>
      <c r="J293" s="33" t="s">
        <v>654</v>
      </c>
    </row>
    <row r="294" spans="1:10" x14ac:dyDescent="0.3">
      <c r="A294" s="34" t="s">
        <v>513</v>
      </c>
      <c r="B294" s="34">
        <v>60100</v>
      </c>
      <c r="C294" s="32">
        <v>1098</v>
      </c>
      <c r="D294" s="32">
        <v>1097</v>
      </c>
      <c r="E294" s="32">
        <v>1108</v>
      </c>
      <c r="F294" s="32">
        <v>1100</v>
      </c>
      <c r="G294" s="32">
        <v>1094</v>
      </c>
      <c r="H294" s="32">
        <v>1087</v>
      </c>
      <c r="I294" s="33">
        <v>147227716</v>
      </c>
      <c r="J294" s="33" t="s">
        <v>687</v>
      </c>
    </row>
    <row r="295" spans="1:10" x14ac:dyDescent="0.3">
      <c r="A295" s="34" t="s">
        <v>514</v>
      </c>
      <c r="B295" s="34">
        <v>60850</v>
      </c>
      <c r="C295" s="32">
        <v>2746</v>
      </c>
      <c r="D295" s="32">
        <v>2748</v>
      </c>
      <c r="E295" s="32">
        <v>2780</v>
      </c>
      <c r="F295" s="32">
        <v>2768</v>
      </c>
      <c r="G295" s="32">
        <v>2771</v>
      </c>
      <c r="H295" s="32">
        <v>2747</v>
      </c>
      <c r="I295" s="33">
        <v>104569048</v>
      </c>
      <c r="J295" s="33" t="s">
        <v>682</v>
      </c>
    </row>
    <row r="296" spans="1:10" x14ac:dyDescent="0.3">
      <c r="A296" s="34" t="s">
        <v>515</v>
      </c>
      <c r="B296" s="34">
        <v>63775</v>
      </c>
      <c r="C296" s="32">
        <v>1563</v>
      </c>
      <c r="D296" s="32">
        <v>1564</v>
      </c>
      <c r="E296" s="32">
        <v>1581</v>
      </c>
      <c r="F296" s="32">
        <v>1572</v>
      </c>
      <c r="G296" s="32">
        <v>1573</v>
      </c>
      <c r="H296" s="32">
        <v>1560</v>
      </c>
      <c r="I296" s="33">
        <v>103103246</v>
      </c>
      <c r="J296" s="33" t="s">
        <v>688</v>
      </c>
    </row>
    <row r="297" spans="1:10" x14ac:dyDescent="0.3">
      <c r="A297" s="34" t="s">
        <v>516</v>
      </c>
      <c r="B297" s="34">
        <v>69550</v>
      </c>
      <c r="C297" s="32">
        <v>9071</v>
      </c>
      <c r="D297" s="32">
        <v>9066</v>
      </c>
      <c r="E297" s="32">
        <v>9150</v>
      </c>
      <c r="F297" s="32">
        <v>9094</v>
      </c>
      <c r="G297" s="32">
        <v>9060</v>
      </c>
      <c r="H297" s="32">
        <v>9028</v>
      </c>
      <c r="I297" s="33">
        <v>127458768</v>
      </c>
      <c r="J297" s="33" t="s">
        <v>689</v>
      </c>
    </row>
    <row r="298" spans="1:10" x14ac:dyDescent="0.3">
      <c r="A298" s="34" t="s">
        <v>517</v>
      </c>
      <c r="B298" s="34">
        <v>70375</v>
      </c>
      <c r="C298" s="32">
        <v>715</v>
      </c>
      <c r="D298" s="32">
        <v>715</v>
      </c>
      <c r="E298" s="32">
        <v>727</v>
      </c>
      <c r="F298" s="32">
        <v>729</v>
      </c>
      <c r="G298" s="32">
        <v>731</v>
      </c>
      <c r="H298" s="32">
        <v>728</v>
      </c>
      <c r="I298" s="33">
        <v>118581821</v>
      </c>
      <c r="J298" s="33" t="s">
        <v>687</v>
      </c>
    </row>
    <row r="299" spans="1:10" x14ac:dyDescent="0.3">
      <c r="A299" s="34" t="s">
        <v>518</v>
      </c>
      <c r="B299" s="34">
        <v>77500</v>
      </c>
      <c r="C299" s="32">
        <v>2838</v>
      </c>
      <c r="D299" s="32">
        <v>2838</v>
      </c>
      <c r="E299" s="32">
        <v>2870</v>
      </c>
      <c r="F299" s="32">
        <v>2861</v>
      </c>
      <c r="G299" s="32">
        <v>2855</v>
      </c>
      <c r="H299" s="32">
        <v>2834</v>
      </c>
      <c r="I299" s="33">
        <v>112687152</v>
      </c>
      <c r="J299" s="33" t="s">
        <v>690</v>
      </c>
    </row>
    <row r="300" spans="1:10" x14ac:dyDescent="0.3">
      <c r="A300" s="34" t="s">
        <v>519</v>
      </c>
      <c r="B300" s="34">
        <v>82000</v>
      </c>
      <c r="C300" s="32">
        <v>628</v>
      </c>
      <c r="D300" s="32">
        <v>628</v>
      </c>
      <c r="E300" s="32">
        <v>635</v>
      </c>
      <c r="F300" s="32">
        <v>632</v>
      </c>
      <c r="G300" s="32">
        <v>630</v>
      </c>
      <c r="H300" s="32">
        <v>628</v>
      </c>
      <c r="I300" s="33">
        <v>91611397</v>
      </c>
      <c r="J300" s="33" t="s">
        <v>575</v>
      </c>
    </row>
    <row r="301" spans="1:10" x14ac:dyDescent="0.3">
      <c r="A301" s="34" t="s">
        <v>520</v>
      </c>
      <c r="B301" s="34">
        <v>83050</v>
      </c>
      <c r="C301" s="32">
        <v>1349</v>
      </c>
      <c r="D301" s="32">
        <v>1348</v>
      </c>
      <c r="E301" s="32">
        <v>1363</v>
      </c>
      <c r="F301" s="32">
        <v>1366</v>
      </c>
      <c r="G301" s="32">
        <v>1370</v>
      </c>
      <c r="H301" s="32">
        <v>1363</v>
      </c>
      <c r="I301" s="33">
        <v>64025412</v>
      </c>
      <c r="J301" s="33" t="s">
        <v>691</v>
      </c>
    </row>
    <row r="302" spans="1:10" x14ac:dyDescent="0.3">
      <c r="A302" s="34" t="s">
        <v>521</v>
      </c>
      <c r="B302" s="34">
        <v>84925</v>
      </c>
      <c r="C302" s="32">
        <v>3552</v>
      </c>
      <c r="D302" s="32">
        <v>3548</v>
      </c>
      <c r="E302" s="32">
        <v>3579</v>
      </c>
      <c r="F302" s="32">
        <v>3560</v>
      </c>
      <c r="G302" s="32">
        <v>3548</v>
      </c>
      <c r="H302" s="32">
        <v>3522</v>
      </c>
      <c r="I302" s="33">
        <v>50267370</v>
      </c>
      <c r="J302" s="33" t="s">
        <v>691</v>
      </c>
    </row>
    <row r="303" spans="1:10" x14ac:dyDescent="0.3">
      <c r="A303" s="34" t="s">
        <v>522</v>
      </c>
      <c r="B303" s="34">
        <v>85975</v>
      </c>
      <c r="C303" s="32">
        <v>3005</v>
      </c>
      <c r="D303" s="32">
        <v>3005</v>
      </c>
      <c r="E303" s="32">
        <v>3042</v>
      </c>
      <c r="F303" s="32">
        <v>3034</v>
      </c>
      <c r="G303" s="32">
        <v>3028</v>
      </c>
      <c r="H303" s="32">
        <v>3008</v>
      </c>
      <c r="I303" s="33">
        <v>114095175</v>
      </c>
      <c r="J303" s="33" t="s">
        <v>654</v>
      </c>
    </row>
    <row r="304" spans="1:10" x14ac:dyDescent="0.3">
      <c r="A304" s="33"/>
      <c r="B304" s="33"/>
      <c r="C304" s="33"/>
      <c r="D304" s="33"/>
      <c r="E304" s="33"/>
      <c r="F304" s="33"/>
      <c r="G304" s="33"/>
      <c r="H304" s="33"/>
    </row>
    <row r="305" spans="11:11" s="33" customFormat="1" x14ac:dyDescent="0.3">
      <c r="K305" s="54"/>
    </row>
    <row r="306" spans="11:11" s="33" customFormat="1" x14ac:dyDescent="0.3">
      <c r="K306" s="54"/>
    </row>
    <row r="307" spans="11:11" s="33" customFormat="1" x14ac:dyDescent="0.3">
      <c r="K307" s="54"/>
    </row>
    <row r="308" spans="11:11" s="33" customFormat="1" x14ac:dyDescent="0.3">
      <c r="K308" s="54"/>
    </row>
    <row r="309" spans="11:11" s="33" customFormat="1" x14ac:dyDescent="0.3">
      <c r="K309" s="5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263D4-453A-480C-9E29-126A170AF0E6}">
  <dimension ref="A1:F7"/>
  <sheetViews>
    <sheetView workbookViewId="0">
      <selection activeCell="E3" sqref="E3"/>
    </sheetView>
  </sheetViews>
  <sheetFormatPr defaultRowHeight="14.4" x14ac:dyDescent="0.3"/>
  <cols>
    <col min="1" max="1" width="26" style="46" customWidth="1"/>
    <col min="2" max="2" width="15.21875" style="46" customWidth="1"/>
    <col min="3" max="3" width="14" style="51" customWidth="1"/>
    <col min="4" max="4" width="14.88671875" style="51" customWidth="1"/>
    <col min="5" max="5" width="18.109375" style="51" customWidth="1"/>
    <col min="6" max="6" width="27.44140625" style="51" bestFit="1" customWidth="1"/>
    <col min="7" max="16384" width="8.88671875" style="46"/>
  </cols>
  <sheetData>
    <row r="1" spans="1:6" x14ac:dyDescent="0.3">
      <c r="A1" s="47" t="s">
        <v>698</v>
      </c>
      <c r="B1" s="47" t="s">
        <v>699</v>
      </c>
      <c r="C1" s="49" t="s">
        <v>700</v>
      </c>
      <c r="D1" s="49" t="s">
        <v>701</v>
      </c>
      <c r="E1" s="40" t="s">
        <v>711</v>
      </c>
      <c r="F1" s="56" t="s">
        <v>712</v>
      </c>
    </row>
    <row r="2" spans="1:6" x14ac:dyDescent="0.3">
      <c r="A2" s="48" t="s">
        <v>702</v>
      </c>
      <c r="B2" s="48" t="s">
        <v>703</v>
      </c>
      <c r="C2" s="50">
        <v>103957675</v>
      </c>
      <c r="D2" s="50">
        <v>0.88900000000000001</v>
      </c>
      <c r="E2" s="32">
        <v>15121</v>
      </c>
      <c r="F2" s="51">
        <f>E2*D2</f>
        <v>13442.569</v>
      </c>
    </row>
    <row r="3" spans="1:6" x14ac:dyDescent="0.3">
      <c r="A3" s="48" t="s">
        <v>704</v>
      </c>
      <c r="B3" s="48" t="s">
        <v>703</v>
      </c>
      <c r="C3" s="50">
        <v>4690774</v>
      </c>
      <c r="D3" s="50">
        <v>0.111</v>
      </c>
      <c r="E3" s="32">
        <v>15121</v>
      </c>
      <c r="F3" s="51">
        <f>E3*D3</f>
        <v>1678.431</v>
      </c>
    </row>
    <row r="4" spans="1:6" x14ac:dyDescent="0.3">
      <c r="A4" s="48" t="s">
        <v>705</v>
      </c>
      <c r="B4" s="48" t="s">
        <v>706</v>
      </c>
      <c r="C4" s="50">
        <v>106018506</v>
      </c>
      <c r="D4" s="50">
        <v>0.80900000000000005</v>
      </c>
      <c r="E4" s="32">
        <v>3593</v>
      </c>
      <c r="F4" s="51">
        <f t="shared" ref="F4:F7" si="0">E4*D4</f>
        <v>2906.7370000000001</v>
      </c>
    </row>
    <row r="5" spans="1:6" x14ac:dyDescent="0.3">
      <c r="A5" s="48" t="s">
        <v>707</v>
      </c>
      <c r="B5" s="48" t="s">
        <v>706</v>
      </c>
      <c r="C5" s="50">
        <v>5326598</v>
      </c>
      <c r="D5" s="50">
        <v>0.191</v>
      </c>
      <c r="E5" s="32">
        <v>3593</v>
      </c>
      <c r="F5" s="51">
        <f t="shared" si="0"/>
        <v>686.26300000000003</v>
      </c>
    </row>
    <row r="6" spans="1:6" x14ac:dyDescent="0.3">
      <c r="A6" s="48" t="s">
        <v>708</v>
      </c>
      <c r="B6" s="48" t="s">
        <v>709</v>
      </c>
      <c r="C6" s="50">
        <v>4895006</v>
      </c>
      <c r="D6" s="50">
        <v>0.188</v>
      </c>
      <c r="E6" s="32">
        <v>2379</v>
      </c>
      <c r="F6" s="51">
        <f t="shared" si="0"/>
        <v>447.25200000000001</v>
      </c>
    </row>
    <row r="7" spans="1:6" x14ac:dyDescent="0.3">
      <c r="A7" s="48" t="s">
        <v>710</v>
      </c>
      <c r="B7" s="48" t="s">
        <v>709</v>
      </c>
      <c r="C7" s="50">
        <v>160989236</v>
      </c>
      <c r="D7" s="50">
        <v>0.81200000000000006</v>
      </c>
      <c r="E7" s="32">
        <v>2379</v>
      </c>
      <c r="F7" s="51">
        <f t="shared" si="0"/>
        <v>1931.748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17113-EE56-436E-AF9D-6BA8EBF19A63}">
  <dimension ref="A1:E130"/>
  <sheetViews>
    <sheetView tabSelected="1" workbookViewId="0">
      <selection activeCell="G21" sqref="G21"/>
    </sheetView>
  </sheetViews>
  <sheetFormatPr defaultRowHeight="14.4" x14ac:dyDescent="0.3"/>
  <cols>
    <col min="1" max="1" width="40.5546875" bestFit="1" customWidth="1"/>
    <col min="2" max="2" width="18.21875" bestFit="1" customWidth="1"/>
    <col min="3" max="3" width="11.44140625" bestFit="1" customWidth="1"/>
    <col min="4" max="4" width="25.21875" style="37" customWidth="1"/>
  </cols>
  <sheetData>
    <row r="1" spans="1:4" x14ac:dyDescent="0.3">
      <c r="A1" s="41" t="s">
        <v>693</v>
      </c>
      <c r="B1" t="s">
        <v>695</v>
      </c>
      <c r="C1" t="s">
        <v>696</v>
      </c>
      <c r="D1" s="45" t="s">
        <v>697</v>
      </c>
    </row>
    <row r="2" spans="1:4" x14ac:dyDescent="0.3">
      <c r="A2" s="42" t="s">
        <v>565</v>
      </c>
      <c r="B2" s="43">
        <v>647597112</v>
      </c>
      <c r="C2" s="44">
        <v>15869</v>
      </c>
      <c r="D2" s="37">
        <v>63.466187248839987</v>
      </c>
    </row>
    <row r="3" spans="1:4" x14ac:dyDescent="0.3">
      <c r="A3" s="42" t="s">
        <v>564</v>
      </c>
      <c r="B3" s="43">
        <v>300754708</v>
      </c>
      <c r="C3" s="44">
        <v>7740</v>
      </c>
      <c r="D3" s="37">
        <v>66.654009353030645</v>
      </c>
    </row>
    <row r="4" spans="1:4" x14ac:dyDescent="0.3">
      <c r="A4" s="42" t="s">
        <v>618</v>
      </c>
      <c r="B4" s="43">
        <v>75373353</v>
      </c>
      <c r="C4" s="44">
        <v>2168</v>
      </c>
      <c r="D4" s="37">
        <v>74.497070390380543</v>
      </c>
    </row>
    <row r="5" spans="1:4" x14ac:dyDescent="0.3">
      <c r="A5" s="42" t="s">
        <v>571</v>
      </c>
      <c r="B5" s="43">
        <v>108847991</v>
      </c>
      <c r="C5" s="44">
        <v>2434</v>
      </c>
      <c r="D5" s="37">
        <v>57.915913137983409</v>
      </c>
    </row>
    <row r="6" spans="1:4" x14ac:dyDescent="0.3">
      <c r="A6" s="42" t="s">
        <v>667</v>
      </c>
      <c r="B6" s="43">
        <v>134911022</v>
      </c>
      <c r="C6" s="44">
        <v>1028</v>
      </c>
      <c r="D6" s="37">
        <v>19.735286446796025</v>
      </c>
    </row>
    <row r="7" spans="1:4" x14ac:dyDescent="0.3">
      <c r="A7" s="42" t="s">
        <v>602</v>
      </c>
      <c r="B7" s="43">
        <v>93269918</v>
      </c>
      <c r="C7" s="44">
        <v>16</v>
      </c>
      <c r="D7" s="37">
        <v>0.4442998223714531</v>
      </c>
    </row>
    <row r="8" spans="1:4" x14ac:dyDescent="0.3">
      <c r="A8" s="42" t="s">
        <v>603</v>
      </c>
      <c r="B8" s="43">
        <v>47207744</v>
      </c>
      <c r="C8" s="44">
        <v>0</v>
      </c>
      <c r="D8" s="37">
        <v>0</v>
      </c>
    </row>
    <row r="9" spans="1:4" x14ac:dyDescent="0.3">
      <c r="A9" s="42" t="s">
        <v>661</v>
      </c>
      <c r="B9" s="43">
        <v>89511436</v>
      </c>
      <c r="C9" s="44">
        <v>16323</v>
      </c>
      <c r="D9" s="37">
        <v>472.30137302232532</v>
      </c>
    </row>
    <row r="10" spans="1:4" x14ac:dyDescent="0.3">
      <c r="A10" s="42" t="s">
        <v>651</v>
      </c>
      <c r="B10" s="43">
        <v>286693305</v>
      </c>
      <c r="C10" s="44">
        <v>2403</v>
      </c>
      <c r="D10" s="37">
        <v>21.70870772165398</v>
      </c>
    </row>
    <row r="11" spans="1:4" x14ac:dyDescent="0.3">
      <c r="A11" s="42" t="s">
        <v>668</v>
      </c>
      <c r="B11" s="43">
        <v>358777342</v>
      </c>
      <c r="C11" s="44">
        <v>8753</v>
      </c>
      <c r="D11" s="37">
        <v>63.187281665072376</v>
      </c>
    </row>
    <row r="12" spans="1:4" x14ac:dyDescent="0.3">
      <c r="A12" s="42" t="s">
        <v>586</v>
      </c>
      <c r="B12" s="43">
        <v>239012606</v>
      </c>
      <c r="C12" s="44">
        <v>2582</v>
      </c>
      <c r="D12" s="37">
        <v>27.979064066604089</v>
      </c>
    </row>
    <row r="13" spans="1:4" x14ac:dyDescent="0.3">
      <c r="A13" s="42" t="s">
        <v>604</v>
      </c>
      <c r="B13" s="43">
        <v>136927046</v>
      </c>
      <c r="C13" s="44">
        <v>1255</v>
      </c>
      <c r="D13" s="37">
        <v>23.738443462805733</v>
      </c>
    </row>
    <row r="14" spans="1:4" x14ac:dyDescent="0.3">
      <c r="A14" s="42" t="s">
        <v>594</v>
      </c>
      <c r="B14" s="43">
        <v>12944561</v>
      </c>
      <c r="C14" s="44">
        <v>30</v>
      </c>
      <c r="D14" s="37">
        <v>6.002493247936334</v>
      </c>
    </row>
    <row r="15" spans="1:4" x14ac:dyDescent="0.3">
      <c r="A15" s="42" t="s">
        <v>595</v>
      </c>
      <c r="B15" s="43">
        <v>26684549</v>
      </c>
      <c r="C15" s="44">
        <v>44432</v>
      </c>
      <c r="D15" s="37">
        <v>4312.5460661148891</v>
      </c>
    </row>
    <row r="16" spans="1:4" x14ac:dyDescent="0.3">
      <c r="A16" s="42" t="s">
        <v>663</v>
      </c>
      <c r="B16" s="43">
        <v>96181962</v>
      </c>
      <c r="C16" s="44">
        <v>1468</v>
      </c>
      <c r="D16" s="37">
        <v>39.530305942396971</v>
      </c>
    </row>
    <row r="17" spans="1:4" x14ac:dyDescent="0.3">
      <c r="A17" s="42" t="s">
        <v>583</v>
      </c>
      <c r="B17" s="43">
        <v>308807233</v>
      </c>
      <c r="C17" s="44">
        <v>3918</v>
      </c>
      <c r="D17" s="37">
        <v>32.860541786597338</v>
      </c>
    </row>
    <row r="18" spans="1:4" x14ac:dyDescent="0.3">
      <c r="A18" s="42" t="s">
        <v>623</v>
      </c>
      <c r="B18" s="43">
        <v>163019447</v>
      </c>
      <c r="C18" s="44">
        <v>3685</v>
      </c>
      <c r="D18" s="37">
        <v>58.545811285938171</v>
      </c>
    </row>
    <row r="19" spans="1:4" x14ac:dyDescent="0.3">
      <c r="A19" s="42" t="s">
        <v>606</v>
      </c>
      <c r="B19" s="43">
        <v>85526365</v>
      </c>
      <c r="C19" s="44">
        <v>896</v>
      </c>
      <c r="D19" s="37">
        <v>27.133495595188691</v>
      </c>
    </row>
    <row r="20" spans="1:4" x14ac:dyDescent="0.3">
      <c r="A20" s="42" t="s">
        <v>619</v>
      </c>
      <c r="B20" s="43">
        <v>97778506</v>
      </c>
      <c r="C20" s="44">
        <v>3633</v>
      </c>
      <c r="D20" s="37">
        <v>96.232053330820989</v>
      </c>
    </row>
    <row r="21" spans="1:4" x14ac:dyDescent="0.3">
      <c r="A21" s="42" t="s">
        <v>596</v>
      </c>
      <c r="B21" s="43">
        <v>359946499</v>
      </c>
      <c r="C21" s="44">
        <v>27688</v>
      </c>
      <c r="D21" s="37">
        <v>199.22846296110245</v>
      </c>
    </row>
    <row r="22" spans="1:4" x14ac:dyDescent="0.3">
      <c r="A22" s="42" t="s">
        <v>638</v>
      </c>
      <c r="B22" s="43">
        <v>96102891</v>
      </c>
      <c r="C22" s="44">
        <v>995</v>
      </c>
      <c r="D22" s="37">
        <v>26.815406208747664</v>
      </c>
    </row>
    <row r="23" spans="1:4" x14ac:dyDescent="0.3">
      <c r="A23" s="42" t="s">
        <v>597</v>
      </c>
      <c r="B23" s="43">
        <v>94016198</v>
      </c>
      <c r="C23" s="44">
        <v>17807</v>
      </c>
      <c r="D23" s="37">
        <v>490.55287596292715</v>
      </c>
    </row>
    <row r="24" spans="1:4" x14ac:dyDescent="0.3">
      <c r="A24" s="42" t="s">
        <v>639</v>
      </c>
      <c r="B24" s="43">
        <v>69986513</v>
      </c>
      <c r="C24" s="44">
        <v>1074</v>
      </c>
      <c r="D24" s="37">
        <v>39.745473702911873</v>
      </c>
    </row>
    <row r="25" spans="1:4" x14ac:dyDescent="0.3">
      <c r="A25" s="42" t="s">
        <v>640</v>
      </c>
      <c r="B25" s="43">
        <v>101009278</v>
      </c>
      <c r="C25" s="44">
        <v>1309</v>
      </c>
      <c r="D25" s="37">
        <v>33.564186965082556</v>
      </c>
    </row>
    <row r="26" spans="1:4" x14ac:dyDescent="0.3">
      <c r="A26" s="42" t="s">
        <v>585</v>
      </c>
      <c r="B26" s="43">
        <v>156995401</v>
      </c>
      <c r="C26" s="44">
        <v>2356</v>
      </c>
      <c r="D26" s="37">
        <v>38.867455282973545</v>
      </c>
    </row>
    <row r="27" spans="1:4" x14ac:dyDescent="0.3">
      <c r="A27" s="42" t="s">
        <v>641</v>
      </c>
      <c r="B27" s="43">
        <v>126865268</v>
      </c>
      <c r="C27" s="44">
        <v>4507</v>
      </c>
      <c r="D27" s="37">
        <v>92.011597027485891</v>
      </c>
    </row>
    <row r="28" spans="1:4" x14ac:dyDescent="0.3">
      <c r="A28" s="42" t="s">
        <v>685</v>
      </c>
      <c r="B28" s="43">
        <v>115239694</v>
      </c>
      <c r="C28" s="44">
        <v>3627</v>
      </c>
      <c r="D28" s="37">
        <v>81.516065775044495</v>
      </c>
    </row>
    <row r="29" spans="1:4" x14ac:dyDescent="0.3">
      <c r="A29" s="42" t="s">
        <v>632</v>
      </c>
      <c r="B29" s="43">
        <v>201160833</v>
      </c>
      <c r="C29" s="44">
        <v>2139</v>
      </c>
      <c r="D29" s="37">
        <v>27.540074523354157</v>
      </c>
    </row>
    <row r="30" spans="1:4" x14ac:dyDescent="0.3">
      <c r="A30" s="42" t="s">
        <v>624</v>
      </c>
      <c r="B30" s="43">
        <v>232346805</v>
      </c>
      <c r="C30" s="44">
        <v>6970</v>
      </c>
      <c r="D30" s="37">
        <v>77.695134908353907</v>
      </c>
    </row>
    <row r="31" spans="1:4" x14ac:dyDescent="0.3">
      <c r="A31" s="42" t="s">
        <v>612</v>
      </c>
      <c r="B31" s="43">
        <v>234473223</v>
      </c>
      <c r="C31" s="44">
        <v>5112</v>
      </c>
      <c r="D31" s="37">
        <v>56.467081769929862</v>
      </c>
    </row>
    <row r="32" spans="1:4" x14ac:dyDescent="0.3">
      <c r="A32" s="42" t="s">
        <v>598</v>
      </c>
      <c r="B32" s="43">
        <v>201581971</v>
      </c>
      <c r="C32" s="44">
        <v>24393</v>
      </c>
      <c r="D32" s="37">
        <v>313.40886772061572</v>
      </c>
    </row>
    <row r="33" spans="1:4" x14ac:dyDescent="0.3">
      <c r="A33" s="42" t="s">
        <v>613</v>
      </c>
      <c r="B33" s="43">
        <v>102923828</v>
      </c>
      <c r="C33" s="44">
        <v>5372</v>
      </c>
      <c r="D33" s="37">
        <v>135.18167567572399</v>
      </c>
    </row>
    <row r="34" spans="1:4" x14ac:dyDescent="0.3">
      <c r="A34" s="42" t="s">
        <v>607</v>
      </c>
      <c r="B34" s="43">
        <v>136906364</v>
      </c>
      <c r="C34" s="44">
        <v>19</v>
      </c>
      <c r="D34" s="37">
        <v>0.35944108485709253</v>
      </c>
    </row>
    <row r="35" spans="1:4" x14ac:dyDescent="0.3">
      <c r="A35" s="42" t="s">
        <v>629</v>
      </c>
      <c r="B35" s="43">
        <v>219340789</v>
      </c>
      <c r="C35" s="44">
        <v>2638</v>
      </c>
      <c r="D35" s="37">
        <v>31.149647884233698</v>
      </c>
    </row>
    <row r="36" spans="1:4" x14ac:dyDescent="0.3">
      <c r="A36" s="42" t="s">
        <v>615</v>
      </c>
      <c r="B36" s="43">
        <v>99319293</v>
      </c>
      <c r="C36" s="44">
        <v>1387</v>
      </c>
      <c r="D36" s="37">
        <v>36.169340794642991</v>
      </c>
    </row>
    <row r="37" spans="1:4" x14ac:dyDescent="0.3">
      <c r="A37" s="42" t="s">
        <v>617</v>
      </c>
      <c r="B37" s="43">
        <v>101909652</v>
      </c>
      <c r="C37" s="44">
        <v>4901</v>
      </c>
      <c r="D37" s="37">
        <v>124.55671213556887</v>
      </c>
    </row>
    <row r="38" spans="1:4" x14ac:dyDescent="0.3">
      <c r="A38" s="42" t="s">
        <v>576</v>
      </c>
      <c r="B38" s="43">
        <v>115027385</v>
      </c>
      <c r="C38" s="44">
        <v>7</v>
      </c>
      <c r="D38" s="37">
        <v>0.1576139108091521</v>
      </c>
    </row>
    <row r="39" spans="1:4" x14ac:dyDescent="0.3">
      <c r="A39" s="42" t="s">
        <v>568</v>
      </c>
      <c r="B39" s="43">
        <v>231450425</v>
      </c>
      <c r="C39" s="44">
        <v>662</v>
      </c>
      <c r="D39" s="37">
        <v>7.4079451614746441</v>
      </c>
    </row>
    <row r="40" spans="1:4" x14ac:dyDescent="0.3">
      <c r="A40" s="42" t="s">
        <v>681</v>
      </c>
      <c r="B40" s="43">
        <v>333370981</v>
      </c>
      <c r="C40" s="44">
        <v>5198</v>
      </c>
      <c r="D40" s="37">
        <v>40.383711814436538</v>
      </c>
    </row>
    <row r="41" spans="1:4" x14ac:dyDescent="0.3">
      <c r="A41" s="42" t="s">
        <v>672</v>
      </c>
      <c r="B41" s="43">
        <v>102868738</v>
      </c>
      <c r="C41" s="44">
        <v>760</v>
      </c>
      <c r="D41" s="37">
        <v>19.134976459028785</v>
      </c>
    </row>
    <row r="42" spans="1:4" x14ac:dyDescent="0.3">
      <c r="A42" s="42" t="s">
        <v>683</v>
      </c>
      <c r="B42" s="43">
        <v>116836775</v>
      </c>
      <c r="C42" s="44">
        <v>10657</v>
      </c>
      <c r="D42" s="37">
        <v>236.2398492769079</v>
      </c>
    </row>
    <row r="43" spans="1:4" x14ac:dyDescent="0.3">
      <c r="A43" s="42" t="s">
        <v>684</v>
      </c>
      <c r="B43" s="43">
        <v>117145787</v>
      </c>
      <c r="C43" s="44">
        <v>3441</v>
      </c>
      <c r="D43" s="37">
        <v>76.077415468641647</v>
      </c>
    </row>
    <row r="44" spans="1:4" x14ac:dyDescent="0.3">
      <c r="A44" s="42" t="s">
        <v>664</v>
      </c>
      <c r="B44" s="43">
        <v>603914355</v>
      </c>
      <c r="C44" s="44">
        <v>13892</v>
      </c>
      <c r="D44" s="37">
        <v>59.578171967778438</v>
      </c>
    </row>
    <row r="45" spans="1:4" x14ac:dyDescent="0.3">
      <c r="A45" s="42" t="s">
        <v>587</v>
      </c>
      <c r="B45" s="43">
        <v>294715125</v>
      </c>
      <c r="C45" s="44">
        <v>4680</v>
      </c>
      <c r="D45" s="37">
        <v>41.128339918081913</v>
      </c>
    </row>
    <row r="46" spans="1:4" x14ac:dyDescent="0.3">
      <c r="A46" s="42" t="s">
        <v>643</v>
      </c>
      <c r="B46" s="43">
        <v>98241076</v>
      </c>
      <c r="C46" s="44">
        <v>627</v>
      </c>
      <c r="D46" s="37">
        <v>16.529974447755439</v>
      </c>
    </row>
    <row r="47" spans="1:4" x14ac:dyDescent="0.3">
      <c r="A47" s="42" t="s">
        <v>653</v>
      </c>
      <c r="B47" s="43">
        <v>57660948</v>
      </c>
      <c r="C47" s="44">
        <v>369</v>
      </c>
      <c r="D47" s="37">
        <v>16.574572655309101</v>
      </c>
    </row>
    <row r="48" spans="1:4" x14ac:dyDescent="0.3">
      <c r="A48" s="42" t="s">
        <v>644</v>
      </c>
      <c r="B48" s="43">
        <v>87840666</v>
      </c>
      <c r="C48" s="44">
        <v>539</v>
      </c>
      <c r="D48" s="37">
        <v>15.892451589563313</v>
      </c>
    </row>
    <row r="49" spans="1:4" x14ac:dyDescent="0.3">
      <c r="A49" s="42" t="s">
        <v>584</v>
      </c>
      <c r="B49" s="43">
        <v>820235221</v>
      </c>
      <c r="C49" s="44">
        <v>12666</v>
      </c>
      <c r="D49" s="37">
        <v>39.994366455034239</v>
      </c>
    </row>
    <row r="50" spans="1:4" x14ac:dyDescent="0.3">
      <c r="A50" s="42" t="s">
        <v>636</v>
      </c>
      <c r="B50" s="43">
        <v>574037939</v>
      </c>
      <c r="C50" s="44">
        <v>7402</v>
      </c>
      <c r="D50" s="37">
        <v>33.396906151180367</v>
      </c>
    </row>
    <row r="51" spans="1:4" x14ac:dyDescent="0.3">
      <c r="A51" s="42" t="s">
        <v>637</v>
      </c>
      <c r="B51" s="43">
        <v>574037939</v>
      </c>
      <c r="C51" s="44">
        <v>7402</v>
      </c>
      <c r="D51" s="37">
        <v>33.396906151180367</v>
      </c>
    </row>
    <row r="52" spans="1:4" x14ac:dyDescent="0.3">
      <c r="A52" s="42" t="s">
        <v>621</v>
      </c>
      <c r="B52" s="43">
        <v>510743425</v>
      </c>
      <c r="C52" s="44">
        <v>8633</v>
      </c>
      <c r="D52" s="37">
        <v>43.778079774595241</v>
      </c>
    </row>
    <row r="53" spans="1:4" x14ac:dyDescent="0.3">
      <c r="A53" s="42" t="s">
        <v>622</v>
      </c>
      <c r="B53" s="43">
        <v>673762872</v>
      </c>
      <c r="C53" s="44">
        <v>12318</v>
      </c>
      <c r="D53" s="37">
        <v>47.351187650482466</v>
      </c>
    </row>
    <row r="54" spans="1:4" x14ac:dyDescent="0.3">
      <c r="A54" s="42" t="s">
        <v>608</v>
      </c>
      <c r="B54" s="43">
        <v>100713120</v>
      </c>
      <c r="C54" s="44">
        <v>0</v>
      </c>
      <c r="D54" s="37">
        <v>0</v>
      </c>
    </row>
    <row r="55" spans="1:4" x14ac:dyDescent="0.3">
      <c r="A55" s="42" t="s">
        <v>569</v>
      </c>
      <c r="B55" s="43">
        <v>118130903</v>
      </c>
      <c r="C55" s="44">
        <v>1379</v>
      </c>
      <c r="D55" s="37">
        <v>30.234200884759172</v>
      </c>
    </row>
    <row r="56" spans="1:4" x14ac:dyDescent="0.3">
      <c r="A56" s="42" t="s">
        <v>645</v>
      </c>
      <c r="B56" s="43">
        <v>146401788</v>
      </c>
      <c r="C56" s="44">
        <v>880</v>
      </c>
      <c r="D56" s="37">
        <v>15.568043745476661</v>
      </c>
    </row>
    <row r="57" spans="1:4" x14ac:dyDescent="0.3">
      <c r="A57" s="42" t="s">
        <v>656</v>
      </c>
      <c r="B57" s="43">
        <v>217165075</v>
      </c>
      <c r="C57" s="44">
        <v>3553</v>
      </c>
      <c r="D57" s="37">
        <v>42.374342946258736</v>
      </c>
    </row>
    <row r="58" spans="1:4" x14ac:dyDescent="0.3">
      <c r="A58" s="42" t="s">
        <v>614</v>
      </c>
      <c r="B58" s="43">
        <v>275572547</v>
      </c>
      <c r="C58" s="44">
        <v>16174</v>
      </c>
      <c r="D58" s="37">
        <v>152.01247863053646</v>
      </c>
    </row>
    <row r="59" spans="1:4" x14ac:dyDescent="0.3">
      <c r="A59" s="42" t="s">
        <v>673</v>
      </c>
      <c r="B59" s="43">
        <v>104503689</v>
      </c>
      <c r="C59" s="44">
        <v>1772</v>
      </c>
      <c r="D59" s="37">
        <v>43.916715093186802</v>
      </c>
    </row>
    <row r="60" spans="1:4" x14ac:dyDescent="0.3">
      <c r="A60" s="42" t="s">
        <v>578</v>
      </c>
      <c r="B60" s="43">
        <v>226855033</v>
      </c>
      <c r="C60" s="44">
        <v>2089</v>
      </c>
      <c r="D60" s="37">
        <v>23.849966476168067</v>
      </c>
    </row>
    <row r="61" spans="1:4" x14ac:dyDescent="0.3">
      <c r="A61" s="42" t="s">
        <v>652</v>
      </c>
      <c r="B61" s="43">
        <v>394835884</v>
      </c>
      <c r="C61" s="44">
        <v>6167</v>
      </c>
      <c r="D61" s="37">
        <v>40.453405182392189</v>
      </c>
    </row>
    <row r="62" spans="1:4" x14ac:dyDescent="0.3">
      <c r="A62" s="42" t="s">
        <v>599</v>
      </c>
      <c r="B62" s="43">
        <v>133608687</v>
      </c>
      <c r="C62" s="44">
        <v>10802</v>
      </c>
      <c r="D62" s="37">
        <v>209.39544429472616</v>
      </c>
    </row>
    <row r="63" spans="1:4" x14ac:dyDescent="0.3">
      <c r="A63" s="42" t="s">
        <v>616</v>
      </c>
      <c r="B63" s="43">
        <v>356991253</v>
      </c>
      <c r="C63" s="44">
        <v>11821</v>
      </c>
      <c r="D63" s="37">
        <v>85.76190002055877</v>
      </c>
    </row>
    <row r="64" spans="1:4" x14ac:dyDescent="0.3">
      <c r="A64" s="42" t="s">
        <v>666</v>
      </c>
      <c r="B64" s="43">
        <v>134048742</v>
      </c>
      <c r="C64" s="44">
        <v>8589</v>
      </c>
      <c r="D64" s="37">
        <v>165.95013574987522</v>
      </c>
    </row>
    <row r="65" spans="1:4" x14ac:dyDescent="0.3">
      <c r="A65" s="42" t="s">
        <v>646</v>
      </c>
      <c r="B65" s="43">
        <v>80822256</v>
      </c>
      <c r="C65" s="44">
        <v>618</v>
      </c>
      <c r="D65" s="37">
        <v>19.8041067302056</v>
      </c>
    </row>
    <row r="66" spans="1:4" x14ac:dyDescent="0.3">
      <c r="A66" s="42" t="s">
        <v>588</v>
      </c>
      <c r="B66" s="43">
        <v>327457896</v>
      </c>
      <c r="C66" s="44">
        <v>4895</v>
      </c>
      <c r="D66" s="37">
        <v>38.716401146118642</v>
      </c>
    </row>
    <row r="67" spans="1:4" x14ac:dyDescent="0.3">
      <c r="A67" s="42" t="s">
        <v>654</v>
      </c>
      <c r="B67" s="43">
        <v>822696819</v>
      </c>
      <c r="C67" s="44">
        <v>8594</v>
      </c>
      <c r="D67" s="37">
        <v>27.055357888772875</v>
      </c>
    </row>
    <row r="68" spans="1:4" x14ac:dyDescent="0.3">
      <c r="A68" s="42" t="s">
        <v>566</v>
      </c>
      <c r="B68" s="43">
        <v>422057896</v>
      </c>
      <c r="C68" s="44">
        <v>9531</v>
      </c>
      <c r="D68" s="37">
        <v>58.487652670286728</v>
      </c>
    </row>
    <row r="69" spans="1:4" x14ac:dyDescent="0.3">
      <c r="A69" s="42" t="s">
        <v>572</v>
      </c>
      <c r="B69" s="43">
        <v>463792807</v>
      </c>
      <c r="C69" s="44">
        <v>22321</v>
      </c>
      <c r="D69" s="37">
        <v>124.64859582869728</v>
      </c>
    </row>
    <row r="70" spans="1:4" x14ac:dyDescent="0.3">
      <c r="A70" s="42" t="s">
        <v>691</v>
      </c>
      <c r="B70" s="43">
        <v>114292782</v>
      </c>
      <c r="C70" s="44">
        <v>4885</v>
      </c>
      <c r="D70" s="37">
        <v>110.69895367495735</v>
      </c>
    </row>
    <row r="71" spans="1:4" x14ac:dyDescent="0.3">
      <c r="A71" s="42" t="s">
        <v>593</v>
      </c>
      <c r="B71" s="43">
        <v>515509244</v>
      </c>
      <c r="C71" s="44">
        <v>15616</v>
      </c>
      <c r="D71" s="37">
        <v>78.456891081472051</v>
      </c>
    </row>
    <row r="72" spans="1:4" x14ac:dyDescent="0.3">
      <c r="A72" s="42" t="s">
        <v>647</v>
      </c>
      <c r="B72" s="43">
        <v>15171890</v>
      </c>
      <c r="C72" s="44">
        <v>4333</v>
      </c>
      <c r="D72" s="37">
        <v>739.68490438567642</v>
      </c>
    </row>
    <row r="73" spans="1:4" x14ac:dyDescent="0.3">
      <c r="A73" s="42" t="s">
        <v>648</v>
      </c>
      <c r="B73" s="43">
        <v>107555208</v>
      </c>
      <c r="C73" s="44">
        <v>2421</v>
      </c>
      <c r="D73" s="37">
        <v>58.29899885461613</v>
      </c>
    </row>
    <row r="74" spans="1:4" x14ac:dyDescent="0.3">
      <c r="A74" s="42" t="s">
        <v>573</v>
      </c>
      <c r="B74" s="43">
        <v>10017372</v>
      </c>
      <c r="C74" s="44">
        <v>2364.694</v>
      </c>
      <c r="D74" s="37">
        <v>611.39080026897273</v>
      </c>
    </row>
    <row r="75" spans="1:4" x14ac:dyDescent="0.3">
      <c r="A75" s="42" t="s">
        <v>642</v>
      </c>
      <c r="B75" s="43">
        <v>408941156</v>
      </c>
      <c r="C75" s="44">
        <v>10624</v>
      </c>
      <c r="D75" s="37">
        <v>67.286043745618997</v>
      </c>
    </row>
    <row r="76" spans="1:4" x14ac:dyDescent="0.3">
      <c r="A76" s="42" t="s">
        <v>605</v>
      </c>
      <c r="B76" s="43">
        <v>1092867503</v>
      </c>
      <c r="C76" s="44">
        <v>18413</v>
      </c>
      <c r="D76" s="37">
        <v>43.636990681019455</v>
      </c>
    </row>
    <row r="77" spans="1:4" x14ac:dyDescent="0.3">
      <c r="A77" s="42" t="s">
        <v>589</v>
      </c>
      <c r="B77" s="43">
        <v>896298547</v>
      </c>
      <c r="C77" s="44">
        <v>2024</v>
      </c>
      <c r="D77" s="37">
        <v>5.8486491242744361</v>
      </c>
    </row>
    <row r="78" spans="1:4" x14ac:dyDescent="0.3">
      <c r="A78" s="42" t="s">
        <v>611</v>
      </c>
      <c r="B78" s="43">
        <v>462991236</v>
      </c>
      <c r="C78" s="44">
        <v>6299</v>
      </c>
      <c r="D78" s="37">
        <v>35.236810426364094</v>
      </c>
    </row>
    <row r="79" spans="1:4" x14ac:dyDescent="0.3">
      <c r="A79" s="42" t="s">
        <v>686</v>
      </c>
      <c r="B79" s="43">
        <v>115239694</v>
      </c>
      <c r="C79" s="44">
        <v>3627</v>
      </c>
      <c r="D79" s="37">
        <v>81.516065775044495</v>
      </c>
    </row>
    <row r="80" spans="1:4" x14ac:dyDescent="0.3">
      <c r="A80" s="42" t="s">
        <v>628</v>
      </c>
      <c r="B80" s="43">
        <v>329687823</v>
      </c>
      <c r="C80" s="44">
        <v>7419</v>
      </c>
      <c r="D80" s="37">
        <v>58.28277428371991</v>
      </c>
    </row>
    <row r="81" spans="1:5" x14ac:dyDescent="0.3">
      <c r="A81" s="42" t="s">
        <v>567</v>
      </c>
      <c r="B81" s="43">
        <v>412933229</v>
      </c>
      <c r="C81" s="44">
        <v>9164</v>
      </c>
      <c r="D81" s="37">
        <v>57.478178952752678</v>
      </c>
    </row>
    <row r="82" spans="1:5" x14ac:dyDescent="0.3">
      <c r="A82" s="42" t="s">
        <v>627</v>
      </c>
      <c r="B82" s="43">
        <v>237807835</v>
      </c>
      <c r="C82" s="44">
        <v>4775.7479999999996</v>
      </c>
      <c r="D82" s="37">
        <v>52.013130732315858</v>
      </c>
      <c r="E82" s="37"/>
    </row>
    <row r="83" spans="1:5" x14ac:dyDescent="0.3">
      <c r="A83" s="42" t="s">
        <v>635</v>
      </c>
      <c r="B83" s="43">
        <v>219610414</v>
      </c>
      <c r="C83" s="44">
        <v>9519</v>
      </c>
      <c r="D83" s="37">
        <v>112.26287188730494</v>
      </c>
    </row>
    <row r="84" spans="1:5" x14ac:dyDescent="0.3">
      <c r="A84" s="42" t="s">
        <v>590</v>
      </c>
      <c r="B84" s="43">
        <v>120906410</v>
      </c>
      <c r="C84" s="44">
        <v>716</v>
      </c>
      <c r="D84" s="37">
        <v>15.337742705287503</v>
      </c>
    </row>
    <row r="85" spans="1:5" x14ac:dyDescent="0.3">
      <c r="A85" s="42" t="s">
        <v>657</v>
      </c>
      <c r="B85" s="43">
        <v>53038633</v>
      </c>
      <c r="C85" s="44">
        <v>502</v>
      </c>
      <c r="D85" s="37">
        <v>24.513715804100759</v>
      </c>
    </row>
    <row r="86" spans="1:5" x14ac:dyDescent="0.3">
      <c r="A86" s="42" t="s">
        <v>658</v>
      </c>
      <c r="B86" s="43">
        <v>176120144</v>
      </c>
      <c r="C86" s="44">
        <v>6939</v>
      </c>
      <c r="D86" s="37">
        <v>102.04356142247988</v>
      </c>
    </row>
    <row r="87" spans="1:5" x14ac:dyDescent="0.3">
      <c r="A87" s="42" t="s">
        <v>577</v>
      </c>
      <c r="B87" s="43">
        <v>93577441</v>
      </c>
      <c r="C87" s="44">
        <v>696</v>
      </c>
      <c r="D87" s="37">
        <v>19.263527926565121</v>
      </c>
    </row>
    <row r="88" spans="1:5" x14ac:dyDescent="0.3">
      <c r="A88" s="42" t="s">
        <v>631</v>
      </c>
      <c r="B88" s="43">
        <v>203804729</v>
      </c>
      <c r="C88" s="44">
        <v>2350</v>
      </c>
      <c r="D88" s="37">
        <v>29.864232443791821</v>
      </c>
    </row>
    <row r="89" spans="1:5" x14ac:dyDescent="0.3">
      <c r="A89" s="42" t="s">
        <v>671</v>
      </c>
      <c r="B89" s="43">
        <v>168324366</v>
      </c>
      <c r="C89" s="44">
        <v>2696</v>
      </c>
      <c r="D89" s="37">
        <v>41.483047368198612</v>
      </c>
    </row>
    <row r="90" spans="1:5" x14ac:dyDescent="0.3">
      <c r="A90" s="42" t="s">
        <v>687</v>
      </c>
      <c r="B90" s="43">
        <v>265809537</v>
      </c>
      <c r="C90" s="44">
        <v>1815</v>
      </c>
      <c r="D90" s="37">
        <v>17.684949430539056</v>
      </c>
    </row>
    <row r="91" spans="1:5" x14ac:dyDescent="0.3">
      <c r="A91" s="42" t="s">
        <v>674</v>
      </c>
      <c r="B91" s="43">
        <v>107252404</v>
      </c>
      <c r="C91" s="44">
        <v>4745</v>
      </c>
      <c r="D91" s="37">
        <v>114.58477947030445</v>
      </c>
    </row>
    <row r="92" spans="1:5" x14ac:dyDescent="0.3">
      <c r="A92" s="42" t="s">
        <v>659</v>
      </c>
      <c r="B92" s="43">
        <v>19562140</v>
      </c>
      <c r="C92" s="44">
        <v>15565</v>
      </c>
      <c r="D92" s="37">
        <v>2060.7747015408336</v>
      </c>
    </row>
    <row r="93" spans="1:5" x14ac:dyDescent="0.3">
      <c r="A93" s="42" t="s">
        <v>660</v>
      </c>
      <c r="B93" s="43">
        <v>49353210</v>
      </c>
      <c r="C93" s="44">
        <v>3918</v>
      </c>
      <c r="D93" s="37">
        <v>205.61120510702344</v>
      </c>
    </row>
    <row r="94" spans="1:5" x14ac:dyDescent="0.3">
      <c r="A94" s="42" t="s">
        <v>579</v>
      </c>
      <c r="B94" s="43">
        <v>109417261</v>
      </c>
      <c r="C94" s="44">
        <v>382</v>
      </c>
      <c r="D94" s="37">
        <v>9.0422242976818801</v>
      </c>
    </row>
    <row r="95" spans="1:5" x14ac:dyDescent="0.3">
      <c r="A95" s="42" t="s">
        <v>580</v>
      </c>
      <c r="B95" s="43">
        <v>55124443</v>
      </c>
      <c r="C95" s="44">
        <v>125</v>
      </c>
      <c r="D95" s="37">
        <v>5.8730480052197542</v>
      </c>
    </row>
    <row r="96" spans="1:5" x14ac:dyDescent="0.3">
      <c r="A96" s="42" t="s">
        <v>688</v>
      </c>
      <c r="B96" s="43">
        <v>103103246</v>
      </c>
      <c r="C96" s="44">
        <v>1560</v>
      </c>
      <c r="D96" s="37">
        <v>39.187721403068146</v>
      </c>
    </row>
    <row r="97" spans="1:4" x14ac:dyDescent="0.3">
      <c r="A97" s="42" t="s">
        <v>570</v>
      </c>
      <c r="B97" s="43">
        <v>525501746</v>
      </c>
      <c r="C97" s="44">
        <v>10361</v>
      </c>
      <c r="D97" s="37">
        <v>51.065226466440699</v>
      </c>
    </row>
    <row r="98" spans="1:4" x14ac:dyDescent="0.3">
      <c r="A98" s="42" t="s">
        <v>675</v>
      </c>
      <c r="B98" s="43">
        <v>65607721</v>
      </c>
      <c r="C98" s="44">
        <v>4</v>
      </c>
      <c r="D98" s="37">
        <v>0.15790751213565243</v>
      </c>
    </row>
    <row r="99" spans="1:4" x14ac:dyDescent="0.3">
      <c r="A99" s="42" t="s">
        <v>600</v>
      </c>
      <c r="B99" s="43">
        <v>42565245</v>
      </c>
      <c r="C99" s="44">
        <v>21713</v>
      </c>
      <c r="D99" s="37">
        <v>1321.1813873971591</v>
      </c>
    </row>
    <row r="100" spans="1:4" x14ac:dyDescent="0.3">
      <c r="A100" s="42" t="s">
        <v>620</v>
      </c>
      <c r="B100" s="43">
        <v>38630491</v>
      </c>
      <c r="C100" s="44">
        <v>1727</v>
      </c>
      <c r="D100" s="37">
        <v>115.78701590927228</v>
      </c>
    </row>
    <row r="101" spans="1:4" x14ac:dyDescent="0.3">
      <c r="A101" s="42" t="s">
        <v>574</v>
      </c>
      <c r="B101" s="43">
        <v>453775433</v>
      </c>
      <c r="C101" s="44">
        <v>19956.306</v>
      </c>
      <c r="D101" s="37">
        <v>113.90346260620063</v>
      </c>
    </row>
    <row r="102" spans="1:4" x14ac:dyDescent="0.3">
      <c r="A102" s="42" t="s">
        <v>689</v>
      </c>
      <c r="B102" s="43">
        <v>127458768</v>
      </c>
      <c r="C102" s="44">
        <v>9028</v>
      </c>
      <c r="D102" s="37">
        <v>183.45078985856821</v>
      </c>
    </row>
    <row r="103" spans="1:4" x14ac:dyDescent="0.3">
      <c r="A103" s="42" t="s">
        <v>591</v>
      </c>
      <c r="B103" s="43">
        <v>94405066</v>
      </c>
      <c r="C103" s="44">
        <v>7385</v>
      </c>
      <c r="D103" s="37">
        <v>202.60630271684784</v>
      </c>
    </row>
    <row r="104" spans="1:4" x14ac:dyDescent="0.3">
      <c r="A104" s="42" t="s">
        <v>581</v>
      </c>
      <c r="B104" s="43">
        <v>102255394</v>
      </c>
      <c r="C104" s="44">
        <v>859</v>
      </c>
      <c r="D104" s="37">
        <v>21.757284432349849</v>
      </c>
    </row>
    <row r="105" spans="1:4" x14ac:dyDescent="0.3">
      <c r="A105" s="42" t="s">
        <v>592</v>
      </c>
      <c r="B105" s="43">
        <v>32742771</v>
      </c>
      <c r="C105" s="44">
        <v>215</v>
      </c>
      <c r="D105" s="37">
        <v>17.006728599726639</v>
      </c>
    </row>
    <row r="106" spans="1:4" x14ac:dyDescent="0.3">
      <c r="A106" s="42" t="s">
        <v>625</v>
      </c>
      <c r="B106" s="43">
        <v>187660671</v>
      </c>
      <c r="C106" s="44">
        <v>5292</v>
      </c>
      <c r="D106" s="37">
        <v>73.037234829028179</v>
      </c>
    </row>
    <row r="107" spans="1:4" x14ac:dyDescent="0.3">
      <c r="A107" s="42" t="s">
        <v>633</v>
      </c>
      <c r="B107" s="43">
        <v>114179722</v>
      </c>
      <c r="C107" s="44">
        <v>1103</v>
      </c>
      <c r="D107" s="37">
        <v>25.019825884669785</v>
      </c>
    </row>
    <row r="108" spans="1:4" x14ac:dyDescent="0.3">
      <c r="A108" s="42" t="s">
        <v>676</v>
      </c>
      <c r="B108" s="43">
        <v>119210165</v>
      </c>
      <c r="C108" s="44">
        <v>444</v>
      </c>
      <c r="D108" s="37">
        <v>9.646448119587788</v>
      </c>
    </row>
    <row r="109" spans="1:4" x14ac:dyDescent="0.3">
      <c r="A109" s="42" t="s">
        <v>575</v>
      </c>
      <c r="B109" s="43">
        <v>873550115</v>
      </c>
      <c r="C109" s="44">
        <v>12404</v>
      </c>
      <c r="D109" s="37">
        <v>36.776609149665099</v>
      </c>
    </row>
    <row r="110" spans="1:4" x14ac:dyDescent="0.3">
      <c r="A110" s="42" t="s">
        <v>634</v>
      </c>
      <c r="B110" s="43">
        <v>112800232</v>
      </c>
      <c r="C110" s="44">
        <v>2848</v>
      </c>
      <c r="D110" s="37">
        <v>65.392470327543293</v>
      </c>
    </row>
    <row r="111" spans="1:4" x14ac:dyDescent="0.3">
      <c r="A111" s="42" t="s">
        <v>649</v>
      </c>
      <c r="B111" s="43">
        <v>93570425</v>
      </c>
      <c r="C111" s="44">
        <v>1718</v>
      </c>
      <c r="D111" s="37">
        <v>47.553480536184374</v>
      </c>
    </row>
    <row r="112" spans="1:4" x14ac:dyDescent="0.3">
      <c r="A112" s="42" t="s">
        <v>679</v>
      </c>
      <c r="B112" s="43">
        <v>199970661</v>
      </c>
      <c r="C112" s="44">
        <v>3643</v>
      </c>
      <c r="D112" s="37">
        <v>47.183553011308994</v>
      </c>
    </row>
    <row r="113" spans="1:4" x14ac:dyDescent="0.3">
      <c r="A113" s="42" t="s">
        <v>665</v>
      </c>
      <c r="B113" s="43">
        <v>166571570</v>
      </c>
      <c r="C113" s="44">
        <v>2806</v>
      </c>
      <c r="D113" s="37">
        <v>43.629932334791583</v>
      </c>
    </row>
    <row r="114" spans="1:4" x14ac:dyDescent="0.3">
      <c r="A114" s="42" t="s">
        <v>677</v>
      </c>
      <c r="B114" s="43">
        <v>50370905</v>
      </c>
      <c r="C114" s="44">
        <v>2173</v>
      </c>
      <c r="D114" s="37">
        <v>111.73203904118857</v>
      </c>
    </row>
    <row r="115" spans="1:4" x14ac:dyDescent="0.3">
      <c r="A115" s="42" t="s">
        <v>630</v>
      </c>
      <c r="B115" s="43">
        <v>251651870</v>
      </c>
      <c r="C115" s="44">
        <v>2726</v>
      </c>
      <c r="D115" s="37">
        <v>28.055850679750559</v>
      </c>
    </row>
    <row r="116" spans="1:4" x14ac:dyDescent="0.3">
      <c r="A116" s="42" t="s">
        <v>609</v>
      </c>
      <c r="B116" s="43">
        <v>8286161</v>
      </c>
      <c r="C116" s="44">
        <v>1</v>
      </c>
      <c r="D116" s="37">
        <v>0.31256790689922631</v>
      </c>
    </row>
    <row r="117" spans="1:4" x14ac:dyDescent="0.3">
      <c r="A117" s="42" t="s">
        <v>610</v>
      </c>
      <c r="B117" s="43">
        <v>24532186</v>
      </c>
      <c r="C117" s="44">
        <v>2</v>
      </c>
      <c r="D117" s="37">
        <v>0.21115020080151031</v>
      </c>
    </row>
    <row r="118" spans="1:4" x14ac:dyDescent="0.3">
      <c r="A118" s="42" t="s">
        <v>662</v>
      </c>
      <c r="B118" s="43">
        <v>475952063</v>
      </c>
      <c r="C118" s="44">
        <v>9922</v>
      </c>
      <c r="D118" s="37">
        <v>53.992540286562431</v>
      </c>
    </row>
    <row r="119" spans="1:4" x14ac:dyDescent="0.3">
      <c r="A119" s="42" t="s">
        <v>690</v>
      </c>
      <c r="B119" s="43">
        <v>112687152</v>
      </c>
      <c r="C119" s="44">
        <v>2834</v>
      </c>
      <c r="D119" s="37">
        <v>65.136316445374348</v>
      </c>
    </row>
    <row r="120" spans="1:4" x14ac:dyDescent="0.3">
      <c r="A120" s="42" t="s">
        <v>655</v>
      </c>
      <c r="B120" s="43">
        <v>116658984</v>
      </c>
      <c r="C120" s="44">
        <v>1999</v>
      </c>
      <c r="D120" s="37">
        <v>44.380516909010623</v>
      </c>
    </row>
    <row r="121" spans="1:4" x14ac:dyDescent="0.3">
      <c r="A121" s="42" t="s">
        <v>670</v>
      </c>
      <c r="B121" s="43">
        <v>440134218</v>
      </c>
      <c r="C121" s="44">
        <v>4916</v>
      </c>
      <c r="D121" s="37">
        <v>28.928405216610539</v>
      </c>
    </row>
    <row r="122" spans="1:4" x14ac:dyDescent="0.3">
      <c r="A122" s="42" t="s">
        <v>650</v>
      </c>
      <c r="B122" s="43">
        <v>103368989</v>
      </c>
      <c r="C122" s="44">
        <v>520</v>
      </c>
      <c r="D122" s="37">
        <v>13.028992283169181</v>
      </c>
    </row>
    <row r="123" spans="1:4" x14ac:dyDescent="0.3">
      <c r="A123" s="42" t="s">
        <v>678</v>
      </c>
      <c r="B123" s="43">
        <v>116613916</v>
      </c>
      <c r="C123" s="44">
        <v>2980</v>
      </c>
      <c r="D123" s="37">
        <v>66.185619218893223</v>
      </c>
    </row>
    <row r="124" spans="1:4" x14ac:dyDescent="0.3">
      <c r="A124" s="42" t="s">
        <v>682</v>
      </c>
      <c r="B124" s="43">
        <v>222404316</v>
      </c>
      <c r="C124" s="44">
        <v>4663</v>
      </c>
      <c r="D124" s="37">
        <v>54.302516521307076</v>
      </c>
    </row>
    <row r="125" spans="1:4" x14ac:dyDescent="0.3">
      <c r="A125" s="42" t="s">
        <v>680</v>
      </c>
      <c r="B125" s="43">
        <v>67581474</v>
      </c>
      <c r="C125" s="44">
        <v>457</v>
      </c>
      <c r="D125" s="37">
        <v>17.514038181528861</v>
      </c>
    </row>
    <row r="126" spans="1:4" x14ac:dyDescent="0.3">
      <c r="A126" s="42" t="s">
        <v>669</v>
      </c>
      <c r="B126" s="43">
        <v>384364214</v>
      </c>
      <c r="C126" s="44">
        <v>20716</v>
      </c>
      <c r="D126" s="37">
        <v>139.59205736047008</v>
      </c>
    </row>
    <row r="127" spans="1:4" x14ac:dyDescent="0.3">
      <c r="A127" s="42" t="s">
        <v>582</v>
      </c>
      <c r="B127" s="43">
        <v>114093319</v>
      </c>
      <c r="C127" s="44">
        <v>1164</v>
      </c>
      <c r="D127" s="37">
        <v>26.423510670243541</v>
      </c>
    </row>
    <row r="128" spans="1:4" x14ac:dyDescent="0.3">
      <c r="A128" s="42" t="s">
        <v>601</v>
      </c>
      <c r="B128" s="43">
        <v>3576484</v>
      </c>
      <c r="C128" s="44">
        <v>8370</v>
      </c>
      <c r="D128" s="37">
        <v>6061.3159628282974</v>
      </c>
    </row>
    <row r="129" spans="1:4" x14ac:dyDescent="0.3">
      <c r="A129" s="42" t="s">
        <v>626</v>
      </c>
      <c r="B129" s="43">
        <v>100873611</v>
      </c>
      <c r="C129" s="44">
        <v>1668</v>
      </c>
      <c r="D129" s="37">
        <v>42.826859682856004</v>
      </c>
    </row>
    <row r="130" spans="1:4" x14ac:dyDescent="0.3">
      <c r="A130" s="42" t="s">
        <v>694</v>
      </c>
      <c r="B130" s="43">
        <v>28005418713</v>
      </c>
      <c r="C130" s="44">
        <v>739475.74800000002</v>
      </c>
      <c r="D130" s="37">
        <v>69.382692063372573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SUB-MCD-EST2024-POP-50</vt:lpstr>
      <vt:lpstr>ByTown</vt:lpstr>
      <vt:lpstr>ByTown_dups_for_multiSDs</vt:lpstr>
      <vt:lpstr>SubTowns</vt:lpstr>
      <vt:lpstr>BySD_pivot</vt:lpstr>
      <vt:lpstr>'SUB-MCD-EST2024-POP-50'!Print_Area</vt:lpstr>
      <vt:lpstr>'SUB-MCD-EST2024-POP-50'!Print_Titles</vt:lpstr>
      <vt:lpstr>sub_mcd_annres_50</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Broderick, Dylan</cp:lastModifiedBy>
  <dcterms:created xsi:type="dcterms:W3CDTF">2025-04-02T20:56:05Z</dcterms:created>
  <dcterms:modified xsi:type="dcterms:W3CDTF">2025-06-20T15:33:45Z</dcterms:modified>
</cp:coreProperties>
</file>