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37160" yWindow="-380" windowWidth="32620" windowHeight="16900" tabRatio="500" activeTab="1"/>
  </bookViews>
  <sheets>
    <sheet name="Sheet1" sheetId="1" r:id="rId1"/>
    <sheet name="ORB-2" sheetId="2" r:id="rId2"/>
    <sheet name="ORB-1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" i="1"/>
  <c r="D3" i="1"/>
  <c r="E3" i="1"/>
  <c r="C3" i="1"/>
  <c r="D2" i="1"/>
  <c r="E2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E4" i="1"/>
  <c r="D4" i="1"/>
</calcChain>
</file>

<file path=xl/sharedStrings.xml><?xml version="1.0" encoding="utf-8"?>
<sst xmlns="http://schemas.openxmlformats.org/spreadsheetml/2006/main" count="224" uniqueCount="77">
  <si>
    <t>T-05:30:00</t>
  </si>
  <si>
    <t>T-05:20:00</t>
  </si>
  <si>
    <t>T-05:10:00</t>
  </si>
  <si>
    <t>T-04:57:00</t>
  </si>
  <si>
    <t>T-04:50:00</t>
  </si>
  <si>
    <t>T-04:40:00</t>
  </si>
  <si>
    <t>T-04:30:00</t>
  </si>
  <si>
    <t>T-04:20:00</t>
  </si>
  <si>
    <t>T-04:15:00</t>
  </si>
  <si>
    <t>T-03:59:59</t>
  </si>
  <si>
    <t>T-03:50:00</t>
  </si>
  <si>
    <t>T-03:40:00</t>
  </si>
  <si>
    <t>T-03:30:00</t>
  </si>
  <si>
    <t>T-03:20:00</t>
  </si>
  <si>
    <t>T-03:10:00</t>
  </si>
  <si>
    <t>T-02:59:55</t>
  </si>
  <si>
    <t>T-02:50:00</t>
  </si>
  <si>
    <t>T-02:40:00</t>
  </si>
  <si>
    <t>T-02:30:00</t>
  </si>
  <si>
    <t>T-02:20:00</t>
  </si>
  <si>
    <t>T-02:14:00</t>
  </si>
  <si>
    <t>T-01:52:00</t>
  </si>
  <si>
    <t>T-01:45:00</t>
  </si>
  <si>
    <t>T-01:24:55</t>
  </si>
  <si>
    <t>T-01:21:00</t>
  </si>
  <si>
    <t>T-01:20:00</t>
  </si>
  <si>
    <t>T-01:16:00</t>
  </si>
  <si>
    <t>T-01:06:00</t>
  </si>
  <si>
    <t>T-00:56:00</t>
  </si>
  <si>
    <t>T-00:54:00</t>
  </si>
  <si>
    <t>T-00:42:00</t>
  </si>
  <si>
    <t>T-00:38:00</t>
  </si>
  <si>
    <t>T-00:25:00</t>
  </si>
  <si>
    <t>T-00:20:00</t>
  </si>
  <si>
    <t>T-00:07:00</t>
  </si>
  <si>
    <t>T-00:06:00</t>
  </si>
  <si>
    <t>T-00:03:00</t>
  </si>
  <si>
    <t>T-00:00:30</t>
  </si>
  <si>
    <t>T-00:00:10</t>
  </si>
  <si>
    <t>T-00:00:04</t>
  </si>
  <si>
    <t>T-00:00:00</t>
  </si>
  <si>
    <t>in a day</t>
  </si>
  <si>
    <t>PT-5902</t>
  </si>
  <si>
    <t>PT-5919</t>
  </si>
  <si>
    <t>PT-4930</t>
  </si>
  <si>
    <t>PT-4912</t>
  </si>
  <si>
    <t>PT-5917</t>
  </si>
  <si>
    <t>PT-5920</t>
  </si>
  <si>
    <t>PT-5906</t>
  </si>
  <si>
    <t>PT-5921</t>
  </si>
  <si>
    <t>PT-5909</t>
  </si>
  <si>
    <t>PT-5908</t>
  </si>
  <si>
    <t>PT-5924</t>
  </si>
  <si>
    <t>PT-5903</t>
  </si>
  <si>
    <t>PT-4913</t>
  </si>
  <si>
    <t>PT-4901</t>
  </si>
  <si>
    <t>PT-4927</t>
  </si>
  <si>
    <t>LS-1901</t>
  </si>
  <si>
    <t>PT-1902</t>
  </si>
  <si>
    <t>PT-1909</t>
  </si>
  <si>
    <t>PT-1917</t>
  </si>
  <si>
    <t>PT-2902</t>
  </si>
  <si>
    <t>TC-2912</t>
  </si>
  <si>
    <t>PT-2913</t>
  </si>
  <si>
    <t>PT-2916</t>
  </si>
  <si>
    <t>PT-3916</t>
  </si>
  <si>
    <t>PT-3917</t>
  </si>
  <si>
    <t>PT-3918</t>
  </si>
  <si>
    <t>LS-3919</t>
  </si>
  <si>
    <t>PT-3920</t>
  </si>
  <si>
    <t>PT-4918</t>
  </si>
  <si>
    <t>PT-4919</t>
  </si>
  <si>
    <t>TC-4920</t>
  </si>
  <si>
    <t>PT-5925</t>
  </si>
  <si>
    <t>PT-3905</t>
  </si>
  <si>
    <t>TC-3915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</si>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</sst>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E+00"/>
    <numFmt numFmtId="165" formatCode="0.00000000000000000"/>
    <numFmt numFmtId="166" formatCode="0.0"/>
  </numFmts>
  <fonts count="5" x14ac:knownFonts="1"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21" fontId="0" fillId="0" borderId="0" xfId="0" applyNumberFormat="1"/>
    <xf numFmtId="0" fontId="1" fillId="0" borderId="0" xfId="0" applyFont="1"/>
    <xf numFmtId="15" fontId="1" fillId="0" borderId="0" xfId="0" applyNumberFormat="1" applyFont="1" applyAlignment="1">
      <alignment horizontal="center"/>
    </xf>
    <xf numFmtId="166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15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workbookViewId="0">
      <selection activeCell="F4" sqref="F4:F44"/>
    </sheetView>
  </sheetViews>
  <sheetFormatPr baseColWidth="10" defaultRowHeight="15" x14ac:dyDescent="0"/>
  <cols>
    <col min="6" max="6" width="22" bestFit="1" customWidth="1"/>
  </cols>
  <sheetData>
    <row r="1" spans="2:6">
      <c r="C1" s="16" t="s">
        <v>41</v>
      </c>
      <c r="D1" s="16"/>
      <c r="E1" s="16"/>
    </row>
    <row r="2" spans="2:6">
      <c r="C2" s="6">
        <v>24</v>
      </c>
      <c r="D2" s="6">
        <f>C2*60</f>
        <v>1440</v>
      </c>
      <c r="E2" s="6">
        <f>D2*60</f>
        <v>86400</v>
      </c>
    </row>
    <row r="3" spans="2:6">
      <c r="C3" s="7">
        <f>1/C2</f>
        <v>4.1666666666666664E-2</v>
      </c>
      <c r="D3" s="7">
        <f t="shared" ref="D3:E3" si="0">1/D2</f>
        <v>6.9444444444444447E-4</v>
      </c>
      <c r="E3" s="7">
        <f t="shared" si="0"/>
        <v>1.1574074074074073E-5</v>
      </c>
    </row>
    <row r="4" spans="2:6">
      <c r="B4" s="1" t="s">
        <v>0</v>
      </c>
      <c r="C4" t="str">
        <f>MID($B4,3,2)</f>
        <v>05</v>
      </c>
      <c r="D4" t="str">
        <f>MID($B4,6,2)</f>
        <v>30</v>
      </c>
      <c r="E4" t="str">
        <f>MID($B4,9,2)</f>
        <v>00</v>
      </c>
      <c r="F4" s="8">
        <f>C4*$C$3+D4*$D$3+E4*$E$3</f>
        <v>0.22916666666666666</v>
      </c>
    </row>
    <row r="5" spans="2:6">
      <c r="B5" s="2" t="s">
        <v>1</v>
      </c>
      <c r="C5" t="str">
        <f t="shared" ref="C5:C44" si="1">MID($B5,3,2)</f>
        <v>05</v>
      </c>
      <c r="D5" t="str">
        <f t="shared" ref="D5:D44" si="2">MID($B5,6,2)</f>
        <v>20</v>
      </c>
      <c r="E5" t="str">
        <f t="shared" ref="E5:E44" si="3">MID($B5,9,2)</f>
        <v>00</v>
      </c>
      <c r="F5" s="8">
        <f t="shared" ref="F5:F44" si="4">C5*$C$3+D5*$D$3+E5*$E$3</f>
        <v>0.22222222222222221</v>
      </c>
    </row>
    <row r="6" spans="2:6">
      <c r="B6" s="2" t="s">
        <v>2</v>
      </c>
      <c r="C6" t="str">
        <f t="shared" si="1"/>
        <v>05</v>
      </c>
      <c r="D6" t="str">
        <f t="shared" si="2"/>
        <v>10</v>
      </c>
      <c r="E6" t="str">
        <f t="shared" si="3"/>
        <v>00</v>
      </c>
      <c r="F6" s="8">
        <f t="shared" si="4"/>
        <v>0.21527777777777776</v>
      </c>
    </row>
    <row r="7" spans="2:6">
      <c r="B7" s="1" t="s">
        <v>3</v>
      </c>
      <c r="C7" t="str">
        <f t="shared" si="1"/>
        <v>04</v>
      </c>
      <c r="D7" t="str">
        <f t="shared" si="2"/>
        <v>57</v>
      </c>
      <c r="E7" t="str">
        <f t="shared" si="3"/>
        <v>00</v>
      </c>
      <c r="F7" s="8">
        <f t="shared" si="4"/>
        <v>0.20624999999999999</v>
      </c>
    </row>
    <row r="8" spans="2:6">
      <c r="B8" s="2" t="s">
        <v>4</v>
      </c>
      <c r="C8" t="str">
        <f t="shared" si="1"/>
        <v>04</v>
      </c>
      <c r="D8" t="str">
        <f t="shared" si="2"/>
        <v>50</v>
      </c>
      <c r="E8" t="str">
        <f t="shared" si="3"/>
        <v>00</v>
      </c>
      <c r="F8" s="8">
        <f t="shared" si="4"/>
        <v>0.2013888888888889</v>
      </c>
    </row>
    <row r="9" spans="2:6">
      <c r="B9" s="2" t="s">
        <v>5</v>
      </c>
      <c r="C9" t="str">
        <f t="shared" si="1"/>
        <v>04</v>
      </c>
      <c r="D9" t="str">
        <f t="shared" si="2"/>
        <v>40</v>
      </c>
      <c r="E9" t="str">
        <f t="shared" si="3"/>
        <v>00</v>
      </c>
      <c r="F9" s="8">
        <f t="shared" si="4"/>
        <v>0.19444444444444445</v>
      </c>
    </row>
    <row r="10" spans="2:6">
      <c r="B10" s="2" t="s">
        <v>6</v>
      </c>
      <c r="C10" t="str">
        <f t="shared" si="1"/>
        <v>04</v>
      </c>
      <c r="D10" t="str">
        <f t="shared" si="2"/>
        <v>30</v>
      </c>
      <c r="E10" t="str">
        <f t="shared" si="3"/>
        <v>00</v>
      </c>
      <c r="F10" s="8">
        <f t="shared" si="4"/>
        <v>0.1875</v>
      </c>
    </row>
    <row r="11" spans="2:6">
      <c r="B11" s="3" t="s">
        <v>7</v>
      </c>
      <c r="C11" t="str">
        <f t="shared" si="1"/>
        <v>04</v>
      </c>
      <c r="D11" t="str">
        <f t="shared" si="2"/>
        <v>20</v>
      </c>
      <c r="E11" t="str">
        <f t="shared" si="3"/>
        <v>00</v>
      </c>
      <c r="F11" s="8">
        <f t="shared" si="4"/>
        <v>0.18055555555555555</v>
      </c>
    </row>
    <row r="12" spans="2:6">
      <c r="B12" s="4" t="s">
        <v>8</v>
      </c>
      <c r="C12" t="str">
        <f t="shared" si="1"/>
        <v>04</v>
      </c>
      <c r="D12" t="str">
        <f t="shared" si="2"/>
        <v>15</v>
      </c>
      <c r="E12" t="str">
        <f t="shared" si="3"/>
        <v>00</v>
      </c>
      <c r="F12" s="8">
        <f t="shared" si="4"/>
        <v>0.17708333333333331</v>
      </c>
    </row>
    <row r="13" spans="2:6">
      <c r="B13" s="2" t="s">
        <v>9</v>
      </c>
      <c r="C13" t="str">
        <f t="shared" si="1"/>
        <v>03</v>
      </c>
      <c r="D13" t="str">
        <f t="shared" si="2"/>
        <v>59</v>
      </c>
      <c r="E13" t="str">
        <f t="shared" si="3"/>
        <v>59</v>
      </c>
      <c r="F13" s="8">
        <f t="shared" si="4"/>
        <v>0.16665509259259259</v>
      </c>
    </row>
    <row r="14" spans="2:6">
      <c r="B14" s="2" t="s">
        <v>10</v>
      </c>
      <c r="C14" t="str">
        <f t="shared" si="1"/>
        <v>03</v>
      </c>
      <c r="D14" t="str">
        <f t="shared" si="2"/>
        <v>50</v>
      </c>
      <c r="E14" t="str">
        <f t="shared" si="3"/>
        <v>00</v>
      </c>
      <c r="F14" s="8">
        <f t="shared" si="4"/>
        <v>0.15972222222222221</v>
      </c>
    </row>
    <row r="15" spans="2:6">
      <c r="B15" s="2" t="s">
        <v>11</v>
      </c>
      <c r="C15" t="str">
        <f t="shared" si="1"/>
        <v>03</v>
      </c>
      <c r="D15" t="str">
        <f t="shared" si="2"/>
        <v>40</v>
      </c>
      <c r="E15" t="str">
        <f t="shared" si="3"/>
        <v>00</v>
      </c>
      <c r="F15" s="8">
        <f t="shared" si="4"/>
        <v>0.15277777777777779</v>
      </c>
    </row>
    <row r="16" spans="2:6">
      <c r="B16" s="2" t="s">
        <v>12</v>
      </c>
      <c r="C16" t="str">
        <f t="shared" si="1"/>
        <v>03</v>
      </c>
      <c r="D16" t="str">
        <f t="shared" si="2"/>
        <v>30</v>
      </c>
      <c r="E16" t="str">
        <f t="shared" si="3"/>
        <v>00</v>
      </c>
      <c r="F16" s="8">
        <f t="shared" si="4"/>
        <v>0.14583333333333334</v>
      </c>
    </row>
    <row r="17" spans="2:6">
      <c r="B17" s="2" t="s">
        <v>13</v>
      </c>
      <c r="C17" t="str">
        <f t="shared" si="1"/>
        <v>03</v>
      </c>
      <c r="D17" t="str">
        <f t="shared" si="2"/>
        <v>20</v>
      </c>
      <c r="E17" t="str">
        <f t="shared" si="3"/>
        <v>00</v>
      </c>
      <c r="F17" s="8">
        <f t="shared" si="4"/>
        <v>0.1388888888888889</v>
      </c>
    </row>
    <row r="18" spans="2:6">
      <c r="B18" s="2" t="s">
        <v>14</v>
      </c>
      <c r="C18" t="str">
        <f t="shared" si="1"/>
        <v>03</v>
      </c>
      <c r="D18" t="str">
        <f t="shared" si="2"/>
        <v>10</v>
      </c>
      <c r="E18" t="str">
        <f t="shared" si="3"/>
        <v>00</v>
      </c>
      <c r="F18" s="8">
        <f t="shared" si="4"/>
        <v>0.13194444444444445</v>
      </c>
    </row>
    <row r="19" spans="2:6">
      <c r="B19" s="1" t="s">
        <v>15</v>
      </c>
      <c r="C19" t="str">
        <f t="shared" si="1"/>
        <v>02</v>
      </c>
      <c r="D19" t="str">
        <f t="shared" si="2"/>
        <v>59</v>
      </c>
      <c r="E19" t="str">
        <f t="shared" si="3"/>
        <v>55</v>
      </c>
      <c r="F19" s="8">
        <f t="shared" si="4"/>
        <v>0.12494212962962963</v>
      </c>
    </row>
    <row r="20" spans="2:6">
      <c r="B20" s="2" t="s">
        <v>16</v>
      </c>
      <c r="C20" t="str">
        <f t="shared" si="1"/>
        <v>02</v>
      </c>
      <c r="D20" t="str">
        <f t="shared" si="2"/>
        <v>50</v>
      </c>
      <c r="E20" t="str">
        <f t="shared" si="3"/>
        <v>00</v>
      </c>
      <c r="F20" s="8">
        <f t="shared" si="4"/>
        <v>0.11805555555555555</v>
      </c>
    </row>
    <row r="21" spans="2:6">
      <c r="B21" s="2" t="s">
        <v>17</v>
      </c>
      <c r="C21" t="str">
        <f t="shared" si="1"/>
        <v>02</v>
      </c>
      <c r="D21" t="str">
        <f t="shared" si="2"/>
        <v>40</v>
      </c>
      <c r="E21" t="str">
        <f t="shared" si="3"/>
        <v>00</v>
      </c>
      <c r="F21" s="8">
        <f t="shared" si="4"/>
        <v>0.1111111111111111</v>
      </c>
    </row>
    <row r="22" spans="2:6">
      <c r="B22" s="2" t="s">
        <v>18</v>
      </c>
      <c r="C22" t="str">
        <f t="shared" si="1"/>
        <v>02</v>
      </c>
      <c r="D22" t="str">
        <f t="shared" si="2"/>
        <v>30</v>
      </c>
      <c r="E22" t="str">
        <f t="shared" si="3"/>
        <v>00</v>
      </c>
      <c r="F22" s="8">
        <f t="shared" si="4"/>
        <v>0.10416666666666666</v>
      </c>
    </row>
    <row r="23" spans="2:6">
      <c r="B23" s="2" t="s">
        <v>19</v>
      </c>
      <c r="C23" t="str">
        <f t="shared" si="1"/>
        <v>02</v>
      </c>
      <c r="D23" t="str">
        <f t="shared" si="2"/>
        <v>20</v>
      </c>
      <c r="E23" t="str">
        <f t="shared" si="3"/>
        <v>00</v>
      </c>
      <c r="F23" s="8">
        <f t="shared" si="4"/>
        <v>9.7222222222222224E-2</v>
      </c>
    </row>
    <row r="24" spans="2:6">
      <c r="B24" s="4" t="s">
        <v>20</v>
      </c>
      <c r="C24" t="str">
        <f t="shared" si="1"/>
        <v>02</v>
      </c>
      <c r="D24" t="str">
        <f t="shared" si="2"/>
        <v>14</v>
      </c>
      <c r="E24" t="str">
        <f t="shared" si="3"/>
        <v>00</v>
      </c>
      <c r="F24" s="8">
        <f t="shared" si="4"/>
        <v>9.3055555555555558E-2</v>
      </c>
    </row>
    <row r="25" spans="2:6">
      <c r="B25" s="5" t="s">
        <v>21</v>
      </c>
      <c r="C25" t="str">
        <f t="shared" si="1"/>
        <v>01</v>
      </c>
      <c r="D25" t="str">
        <f t="shared" si="2"/>
        <v>52</v>
      </c>
      <c r="E25" t="str">
        <f t="shared" si="3"/>
        <v>00</v>
      </c>
      <c r="F25" s="8">
        <f t="shared" si="4"/>
        <v>7.7777777777777779E-2</v>
      </c>
    </row>
    <row r="26" spans="2:6">
      <c r="B26" s="5" t="s">
        <v>22</v>
      </c>
      <c r="C26" t="str">
        <f t="shared" si="1"/>
        <v>01</v>
      </c>
      <c r="D26" t="str">
        <f t="shared" si="2"/>
        <v>45</v>
      </c>
      <c r="E26" t="str">
        <f t="shared" si="3"/>
        <v>00</v>
      </c>
      <c r="F26" s="8">
        <f t="shared" si="4"/>
        <v>7.2916666666666657E-2</v>
      </c>
    </row>
    <row r="27" spans="2:6">
      <c r="B27" s="5" t="s">
        <v>23</v>
      </c>
      <c r="C27" t="str">
        <f t="shared" si="1"/>
        <v>01</v>
      </c>
      <c r="D27" t="str">
        <f t="shared" si="2"/>
        <v>24</v>
      </c>
      <c r="E27" t="str">
        <f t="shared" si="3"/>
        <v>55</v>
      </c>
      <c r="F27" s="8">
        <f t="shared" si="4"/>
        <v>5.8969907407407408E-2</v>
      </c>
    </row>
    <row r="28" spans="2:6">
      <c r="B28" s="5" t="s">
        <v>24</v>
      </c>
      <c r="C28" t="str">
        <f t="shared" si="1"/>
        <v>01</v>
      </c>
      <c r="D28" t="str">
        <f t="shared" si="2"/>
        <v>21</v>
      </c>
      <c r="E28" t="str">
        <f t="shared" si="3"/>
        <v>00</v>
      </c>
      <c r="F28" s="8">
        <f t="shared" si="4"/>
        <v>5.6249999999999994E-2</v>
      </c>
    </row>
    <row r="29" spans="2:6">
      <c r="B29" s="5" t="s">
        <v>25</v>
      </c>
      <c r="C29" t="str">
        <f t="shared" si="1"/>
        <v>01</v>
      </c>
      <c r="D29" t="str">
        <f t="shared" si="2"/>
        <v>20</v>
      </c>
      <c r="E29" t="str">
        <f t="shared" si="3"/>
        <v>00</v>
      </c>
      <c r="F29" s="8">
        <f t="shared" si="4"/>
        <v>5.5555555555555552E-2</v>
      </c>
    </row>
    <row r="30" spans="2:6">
      <c r="B30" s="5" t="s">
        <v>26</v>
      </c>
      <c r="C30" t="str">
        <f t="shared" si="1"/>
        <v>01</v>
      </c>
      <c r="D30" t="str">
        <f t="shared" si="2"/>
        <v>16</v>
      </c>
      <c r="E30" t="str">
        <f t="shared" si="3"/>
        <v>00</v>
      </c>
      <c r="F30" s="8">
        <f t="shared" si="4"/>
        <v>5.2777777777777778E-2</v>
      </c>
    </row>
    <row r="31" spans="2:6">
      <c r="B31" s="5" t="s">
        <v>27</v>
      </c>
      <c r="C31" t="str">
        <f t="shared" si="1"/>
        <v>01</v>
      </c>
      <c r="D31" t="str">
        <f t="shared" si="2"/>
        <v>06</v>
      </c>
      <c r="E31" t="str">
        <f t="shared" si="3"/>
        <v>00</v>
      </c>
      <c r="F31" s="8">
        <f t="shared" si="4"/>
        <v>4.583333333333333E-2</v>
      </c>
    </row>
    <row r="32" spans="2:6">
      <c r="B32" s="1" t="s">
        <v>28</v>
      </c>
      <c r="C32" t="str">
        <f t="shared" si="1"/>
        <v>00</v>
      </c>
      <c r="D32" t="str">
        <f t="shared" si="2"/>
        <v>56</v>
      </c>
      <c r="E32" t="str">
        <f t="shared" si="3"/>
        <v>00</v>
      </c>
      <c r="F32" s="8">
        <f t="shared" si="4"/>
        <v>3.888888888888889E-2</v>
      </c>
    </row>
    <row r="33" spans="2:6">
      <c r="B33" s="3" t="s">
        <v>29</v>
      </c>
      <c r="C33" t="str">
        <f t="shared" si="1"/>
        <v>00</v>
      </c>
      <c r="D33" t="str">
        <f t="shared" si="2"/>
        <v>54</v>
      </c>
      <c r="E33" t="str">
        <f t="shared" si="3"/>
        <v>00</v>
      </c>
      <c r="F33" s="8">
        <f t="shared" si="4"/>
        <v>3.7499999999999999E-2</v>
      </c>
    </row>
    <row r="34" spans="2:6">
      <c r="B34" s="3" t="s">
        <v>30</v>
      </c>
      <c r="C34" t="str">
        <f t="shared" si="1"/>
        <v>00</v>
      </c>
      <c r="D34" t="str">
        <f t="shared" si="2"/>
        <v>42</v>
      </c>
      <c r="E34" t="str">
        <f t="shared" si="3"/>
        <v>00</v>
      </c>
      <c r="F34" s="8">
        <f t="shared" si="4"/>
        <v>2.9166666666666667E-2</v>
      </c>
    </row>
    <row r="35" spans="2:6">
      <c r="B35" s="3" t="s">
        <v>31</v>
      </c>
      <c r="C35" t="str">
        <f t="shared" si="1"/>
        <v>00</v>
      </c>
      <c r="D35" t="str">
        <f t="shared" si="2"/>
        <v>38</v>
      </c>
      <c r="E35" t="str">
        <f t="shared" si="3"/>
        <v>00</v>
      </c>
      <c r="F35" s="8">
        <f t="shared" si="4"/>
        <v>2.6388888888888889E-2</v>
      </c>
    </row>
    <row r="36" spans="2:6">
      <c r="B36" s="3" t="s">
        <v>32</v>
      </c>
      <c r="C36" t="str">
        <f t="shared" si="1"/>
        <v>00</v>
      </c>
      <c r="D36" t="str">
        <f t="shared" si="2"/>
        <v>25</v>
      </c>
      <c r="E36" t="str">
        <f t="shared" si="3"/>
        <v>00</v>
      </c>
      <c r="F36" s="8">
        <f t="shared" si="4"/>
        <v>1.7361111111111112E-2</v>
      </c>
    </row>
    <row r="37" spans="2:6">
      <c r="B37" s="3" t="s">
        <v>33</v>
      </c>
      <c r="C37" t="str">
        <f t="shared" si="1"/>
        <v>00</v>
      </c>
      <c r="D37" t="str">
        <f t="shared" si="2"/>
        <v>20</v>
      </c>
      <c r="E37" t="str">
        <f t="shared" si="3"/>
        <v>00</v>
      </c>
      <c r="F37" s="8">
        <f t="shared" si="4"/>
        <v>1.388888888888889E-2</v>
      </c>
    </row>
    <row r="38" spans="2:6">
      <c r="B38" s="3" t="s">
        <v>34</v>
      </c>
      <c r="C38" t="str">
        <f t="shared" si="1"/>
        <v>00</v>
      </c>
      <c r="D38" t="str">
        <f t="shared" si="2"/>
        <v>07</v>
      </c>
      <c r="E38" t="str">
        <f t="shared" si="3"/>
        <v>00</v>
      </c>
      <c r="F38" s="8">
        <f t="shared" si="4"/>
        <v>4.8611111111111112E-3</v>
      </c>
    </row>
    <row r="39" spans="2:6">
      <c r="B39" s="3" t="s">
        <v>35</v>
      </c>
      <c r="C39" t="str">
        <f t="shared" si="1"/>
        <v>00</v>
      </c>
      <c r="D39" t="str">
        <f t="shared" si="2"/>
        <v>06</v>
      </c>
      <c r="E39" t="str">
        <f t="shared" si="3"/>
        <v>00</v>
      </c>
      <c r="F39" s="8">
        <f t="shared" si="4"/>
        <v>4.1666666666666666E-3</v>
      </c>
    </row>
    <row r="40" spans="2:6">
      <c r="B40" s="3" t="s">
        <v>36</v>
      </c>
      <c r="C40" t="str">
        <f t="shared" si="1"/>
        <v>00</v>
      </c>
      <c r="D40" t="str">
        <f t="shared" si="2"/>
        <v>03</v>
      </c>
      <c r="E40" t="str">
        <f t="shared" si="3"/>
        <v>00</v>
      </c>
      <c r="F40" s="8">
        <f t="shared" si="4"/>
        <v>2.0833333333333333E-3</v>
      </c>
    </row>
    <row r="41" spans="2:6">
      <c r="B41" s="3" t="s">
        <v>37</v>
      </c>
      <c r="C41" t="str">
        <f t="shared" si="1"/>
        <v>00</v>
      </c>
      <c r="D41" t="str">
        <f t="shared" si="2"/>
        <v>00</v>
      </c>
      <c r="E41" t="str">
        <f t="shared" si="3"/>
        <v>30</v>
      </c>
      <c r="F41" s="8">
        <f t="shared" si="4"/>
        <v>3.4722222222222218E-4</v>
      </c>
    </row>
    <row r="42" spans="2:6">
      <c r="B42" s="3" t="s">
        <v>38</v>
      </c>
      <c r="C42" t="str">
        <f t="shared" si="1"/>
        <v>00</v>
      </c>
      <c r="D42" t="str">
        <f t="shared" si="2"/>
        <v>00</v>
      </c>
      <c r="E42" t="str">
        <f t="shared" si="3"/>
        <v>10</v>
      </c>
      <c r="F42" s="8">
        <f t="shared" si="4"/>
        <v>1.1574074074074073E-4</v>
      </c>
    </row>
    <row r="43" spans="2:6">
      <c r="B43" s="3" t="s">
        <v>39</v>
      </c>
      <c r="C43" t="str">
        <f t="shared" si="1"/>
        <v>00</v>
      </c>
      <c r="D43" t="str">
        <f t="shared" si="2"/>
        <v>00</v>
      </c>
      <c r="E43" t="str">
        <f t="shared" si="3"/>
        <v>04</v>
      </c>
      <c r="F43" s="8">
        <f t="shared" si="4"/>
        <v>4.6296296296296294E-5</v>
      </c>
    </row>
    <row r="44" spans="2:6">
      <c r="B44" s="4" t="s">
        <v>40</v>
      </c>
      <c r="C44" t="str">
        <f t="shared" si="1"/>
        <v>00</v>
      </c>
      <c r="D44" t="str">
        <f t="shared" si="2"/>
        <v>00</v>
      </c>
      <c r="E44" t="str">
        <f t="shared" si="3"/>
        <v>00</v>
      </c>
      <c r="F44" s="8">
        <f t="shared" si="4"/>
        <v>0</v>
      </c>
    </row>
  </sheetData>
  <mergeCells count="1">
    <mergeCell ref="C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BB89"/>
  <sheetViews>
    <sheetView tabSelected="1" workbookViewId="0">
      <selection activeCell="F51" sqref="F51"/>
    </sheetView>
  </sheetViews>
  <sheetFormatPr baseColWidth="10" defaultRowHeight="15" x14ac:dyDescent="0"/>
  <cols>
    <col min="6" max="11" width="11.83203125" bestFit="1" customWidth="1"/>
    <col min="12" max="13" width="11" bestFit="1" customWidth="1"/>
    <col min="14" max="15" width="11.83203125" bestFit="1" customWidth="1"/>
    <col min="16" max="17" width="11" bestFit="1" customWidth="1"/>
    <col min="18" max="18" width="11.83203125" bestFit="1" customWidth="1"/>
    <col min="19" max="20" width="11" bestFit="1" customWidth="1"/>
    <col min="21" max="21" width="12.83203125" bestFit="1" customWidth="1"/>
    <col min="22" max="24" width="11" bestFit="1" customWidth="1"/>
    <col min="25" max="25" width="12.83203125" bestFit="1" customWidth="1"/>
    <col min="26" max="34" width="11" bestFit="1" customWidth="1"/>
    <col min="35" max="38" width="11.83203125" bestFit="1" customWidth="1"/>
    <col min="39" max="40" width="11" bestFit="1" customWidth="1"/>
    <col min="41" max="42" width="11.83203125" bestFit="1" customWidth="1"/>
    <col min="43" max="44" width="11" bestFit="1" customWidth="1"/>
    <col min="45" max="49" width="11.83203125" bestFit="1" customWidth="1"/>
    <col min="50" max="51" width="11" bestFit="1" customWidth="1"/>
    <col min="52" max="52" width="11.83203125" bestFit="1" customWidth="1"/>
    <col min="53" max="54" width="11" bestFit="1" customWidth="1"/>
  </cols>
  <sheetData>
    <row r="3" spans="4:54" s="10" customFormat="1">
      <c r="E3" s="11" t="s">
        <v>76</v>
      </c>
      <c r="F3" s="10" t="s">
        <v>42</v>
      </c>
      <c r="G3" s="10" t="s">
        <v>43</v>
      </c>
      <c r="H3" s="10" t="s">
        <v>44</v>
      </c>
      <c r="I3" s="10" t="s">
        <v>45</v>
      </c>
      <c r="J3" s="10" t="s">
        <v>46</v>
      </c>
      <c r="K3" s="10" t="s">
        <v>47</v>
      </c>
      <c r="L3" s="10" t="s">
        <v>48</v>
      </c>
      <c r="M3" s="10" t="s">
        <v>49</v>
      </c>
      <c r="N3" s="10" t="s">
        <v>50</v>
      </c>
      <c r="O3" s="10" t="s">
        <v>51</v>
      </c>
      <c r="P3" s="10" t="s">
        <v>52</v>
      </c>
      <c r="Q3" s="10" t="s">
        <v>53</v>
      </c>
      <c r="R3" s="10" t="s">
        <v>54</v>
      </c>
      <c r="S3" s="10" t="s">
        <v>55</v>
      </c>
      <c r="T3" s="10" t="s">
        <v>56</v>
      </c>
      <c r="U3" s="10" t="s">
        <v>57</v>
      </c>
      <c r="V3" s="10" t="s">
        <v>58</v>
      </c>
      <c r="W3" s="10" t="s">
        <v>59</v>
      </c>
      <c r="X3" s="10" t="s">
        <v>60</v>
      </c>
      <c r="Y3" s="10" t="s">
        <v>61</v>
      </c>
      <c r="Z3" s="10" t="s">
        <v>62</v>
      </c>
      <c r="AA3" s="10" t="s">
        <v>63</v>
      </c>
      <c r="AB3" s="10" t="s">
        <v>64</v>
      </c>
      <c r="AC3" s="10" t="s">
        <v>65</v>
      </c>
      <c r="AD3" s="10" t="s">
        <v>66</v>
      </c>
      <c r="AE3" s="10" t="s">
        <v>67</v>
      </c>
      <c r="AF3" s="10" t="s">
        <v>68</v>
      </c>
      <c r="AG3" s="10" t="s">
        <v>69</v>
      </c>
      <c r="AH3" s="10" t="s">
        <v>55</v>
      </c>
      <c r="AI3" s="10" t="s">
        <v>45</v>
      </c>
      <c r="AJ3" s="10" t="s">
        <v>54</v>
      </c>
      <c r="AK3" s="10" t="s">
        <v>70</v>
      </c>
      <c r="AL3" s="10" t="s">
        <v>71</v>
      </c>
      <c r="AM3" s="10" t="s">
        <v>72</v>
      </c>
      <c r="AN3" s="10" t="s">
        <v>56</v>
      </c>
      <c r="AO3" s="10" t="s">
        <v>44</v>
      </c>
      <c r="AP3" s="10" t="s">
        <v>42</v>
      </c>
      <c r="AQ3" s="10" t="s">
        <v>53</v>
      </c>
      <c r="AR3" s="10" t="s">
        <v>48</v>
      </c>
      <c r="AS3" s="10" t="s">
        <v>51</v>
      </c>
      <c r="AT3" s="10" t="s">
        <v>50</v>
      </c>
      <c r="AU3" s="10" t="s">
        <v>46</v>
      </c>
      <c r="AV3" s="10" t="s">
        <v>43</v>
      </c>
      <c r="AW3" s="10" t="s">
        <v>47</v>
      </c>
      <c r="AX3" s="10" t="s">
        <v>49</v>
      </c>
      <c r="AY3" s="10" t="s">
        <v>52</v>
      </c>
      <c r="AZ3" s="10" t="s">
        <v>73</v>
      </c>
      <c r="BA3" s="10" t="s">
        <v>74</v>
      </c>
      <c r="BB3" s="10" t="s">
        <v>75</v>
      </c>
    </row>
    <row r="4" spans="4:54">
      <c r="D4" s="14" t="s">
        <v>0</v>
      </c>
      <c r="E4" s="9">
        <v>0.47377314814814814</v>
      </c>
      <c r="F4" s="12">
        <v>2580.49999999999</v>
      </c>
      <c r="G4" s="12">
        <v>4961.6661704999997</v>
      </c>
      <c r="H4" s="12">
        <v>2594.75</v>
      </c>
      <c r="I4" s="12">
        <v>4756.2567634315201</v>
      </c>
      <c r="J4" s="12">
        <v>2594.7703597999998</v>
      </c>
      <c r="K4" s="12">
        <v>2948.1525880153299</v>
      </c>
      <c r="L4" s="12">
        <v>393.715765634842</v>
      </c>
      <c r="M4" s="12">
        <v>341.86666666666503</v>
      </c>
      <c r="N4" s="12">
        <v>1336.48807011699</v>
      </c>
      <c r="O4" s="12">
        <v>1317.4666666666701</v>
      </c>
      <c r="P4" s="12">
        <v>79.653333333333293</v>
      </c>
      <c r="Q4" s="12">
        <v>100.84514891335201</v>
      </c>
      <c r="R4" s="12">
        <v>3227.58525834169</v>
      </c>
      <c r="S4" s="12">
        <v>24.580860288458499</v>
      </c>
      <c r="T4" s="12">
        <v>3</v>
      </c>
      <c r="U4" s="12">
        <v>25083.2108994956</v>
      </c>
      <c r="V4" s="12">
        <v>11.983332134999999</v>
      </c>
      <c r="W4" s="12">
        <v>0.546666612</v>
      </c>
      <c r="X4" s="12">
        <v>12.726665393999999</v>
      </c>
      <c r="Y4" s="12">
        <v>75961.2</v>
      </c>
      <c r="Z4" s="12">
        <v>72.996274493224405</v>
      </c>
      <c r="AA4" s="12">
        <v>2.9066871999999999</v>
      </c>
      <c r="AB4" s="12">
        <v>4.0333333333333297</v>
      </c>
      <c r="AC4" s="12">
        <v>1.05337488835261</v>
      </c>
      <c r="AD4" s="12">
        <v>81.147175400187905</v>
      </c>
      <c r="AE4" s="12">
        <v>82.088274645251204</v>
      </c>
      <c r="AF4" s="12">
        <v>0</v>
      </c>
      <c r="AG4" s="12">
        <v>1.70222457095688</v>
      </c>
      <c r="AH4" s="12">
        <v>24.580860288458499</v>
      </c>
      <c r="AI4" s="12">
        <v>4756.2567634315201</v>
      </c>
      <c r="AJ4" s="12">
        <v>3227.58525834169</v>
      </c>
      <c r="AK4" s="12">
        <v>1399.25134084204</v>
      </c>
      <c r="AL4" s="12">
        <v>1416.2288199341699</v>
      </c>
      <c r="AM4" s="12">
        <v>70.474129460751399</v>
      </c>
      <c r="AN4" s="12">
        <v>3</v>
      </c>
      <c r="AO4" s="12">
        <v>2594.75</v>
      </c>
      <c r="AP4" s="12">
        <v>2580.49999999999</v>
      </c>
      <c r="AQ4" s="12">
        <v>100.84514891335201</v>
      </c>
      <c r="AR4" s="12">
        <v>393.715765634842</v>
      </c>
      <c r="AS4" s="12">
        <v>1317.4666666666701</v>
      </c>
      <c r="AT4" s="12">
        <v>1336.48807011699</v>
      </c>
      <c r="AU4" s="12">
        <v>2594.7703597999998</v>
      </c>
      <c r="AV4" s="12">
        <v>4961.6661704999997</v>
      </c>
      <c r="AW4" s="12">
        <v>2948.1525880153299</v>
      </c>
      <c r="AX4" s="12">
        <v>341.86666666666503</v>
      </c>
      <c r="AY4" s="12">
        <v>79.653333333333293</v>
      </c>
      <c r="AZ4" s="12">
        <v>2769.6723813798299</v>
      </c>
      <c r="BA4" s="12">
        <v>94.222944985277195</v>
      </c>
      <c r="BB4" s="12">
        <v>73.068127304282598</v>
      </c>
    </row>
    <row r="5" spans="4:54">
      <c r="D5" s="15" t="s">
        <v>1</v>
      </c>
      <c r="E5" s="9">
        <v>0.48071759259259261</v>
      </c>
      <c r="F5" s="12">
        <v>2580.49999999999</v>
      </c>
      <c r="G5" s="12">
        <v>4969.6661697</v>
      </c>
      <c r="H5" s="12">
        <v>2594.75</v>
      </c>
      <c r="I5" s="12">
        <v>4757.2753257656104</v>
      </c>
      <c r="J5" s="12">
        <v>2590.4444096000002</v>
      </c>
      <c r="K5" s="12">
        <v>2951.7835469368101</v>
      </c>
      <c r="L5" s="12">
        <v>394.50908892941499</v>
      </c>
      <c r="M5" s="12">
        <v>342.36666666666503</v>
      </c>
      <c r="N5" s="12">
        <v>1340.16592062729</v>
      </c>
      <c r="O5" s="12">
        <v>1319.4</v>
      </c>
      <c r="P5" s="12">
        <v>79.653333333333293</v>
      </c>
      <c r="Q5" s="12">
        <v>100.951827673521</v>
      </c>
      <c r="R5" s="12">
        <v>3228.6052719805398</v>
      </c>
      <c r="S5" s="12">
        <v>24.895931227437099</v>
      </c>
      <c r="T5" s="12">
        <v>3</v>
      </c>
      <c r="U5" s="12">
        <v>25081.432752464301</v>
      </c>
      <c r="V5" s="12">
        <v>11.983332134999999</v>
      </c>
      <c r="W5" s="12">
        <v>0.546666612</v>
      </c>
      <c r="X5" s="12">
        <v>12.649998735</v>
      </c>
      <c r="Y5" s="12">
        <v>75961.2</v>
      </c>
      <c r="Z5" s="12">
        <v>73.123384218008397</v>
      </c>
      <c r="AA5" s="12">
        <v>2.9066871999999999</v>
      </c>
      <c r="AB5" s="12">
        <v>4.0333333333333297</v>
      </c>
      <c r="AC5" s="12">
        <v>1.1518957597887201</v>
      </c>
      <c r="AD5" s="12">
        <v>81.379131142849303</v>
      </c>
      <c r="AE5" s="12">
        <v>76.329365375399604</v>
      </c>
      <c r="AF5" s="12">
        <v>0</v>
      </c>
      <c r="AG5" s="12">
        <v>1.71851152357296</v>
      </c>
      <c r="AH5" s="12">
        <v>24.895931227437099</v>
      </c>
      <c r="AI5" s="12">
        <v>4757.2753257656104</v>
      </c>
      <c r="AJ5" s="12">
        <v>3228.6052719805398</v>
      </c>
      <c r="AK5" s="12">
        <v>1398.2108089963001</v>
      </c>
      <c r="AL5" s="12">
        <v>1414.75470430107</v>
      </c>
      <c r="AM5" s="12">
        <v>69.947037728040797</v>
      </c>
      <c r="AN5" s="12">
        <v>3</v>
      </c>
      <c r="AO5" s="12">
        <v>2594.75</v>
      </c>
      <c r="AP5" s="12">
        <v>2580.49999999999</v>
      </c>
      <c r="AQ5" s="12">
        <v>100.951827673521</v>
      </c>
      <c r="AR5" s="12">
        <v>394.50908892941499</v>
      </c>
      <c r="AS5" s="12">
        <v>1319.4</v>
      </c>
      <c r="AT5" s="12">
        <v>1340.16592062729</v>
      </c>
      <c r="AU5" s="12">
        <v>2590.4444096000002</v>
      </c>
      <c r="AV5" s="12">
        <v>4969.6661697</v>
      </c>
      <c r="AW5" s="12">
        <v>2951.7835469368101</v>
      </c>
      <c r="AX5" s="12">
        <v>342.36666666666503</v>
      </c>
      <c r="AY5" s="12">
        <v>79.653333333333293</v>
      </c>
      <c r="AZ5" s="12">
        <v>2769.2226043006899</v>
      </c>
      <c r="BA5" s="12">
        <v>93.994846213839395</v>
      </c>
      <c r="BB5" s="12">
        <v>73.182714084546404</v>
      </c>
    </row>
    <row r="6" spans="4:54">
      <c r="D6" s="15" t="s">
        <v>2</v>
      </c>
      <c r="E6" s="9">
        <v>0.48766203703703703</v>
      </c>
      <c r="F6" s="12">
        <v>2574.18938359308</v>
      </c>
      <c r="G6" s="12">
        <v>4969.6661697</v>
      </c>
      <c r="H6" s="12">
        <v>2594.75</v>
      </c>
      <c r="I6" s="12">
        <v>4758.0252360902296</v>
      </c>
      <c r="J6" s="12">
        <v>2590.4444096000002</v>
      </c>
      <c r="K6" s="12">
        <v>2954.2521080553502</v>
      </c>
      <c r="L6" s="12">
        <v>394.43788398181698</v>
      </c>
      <c r="M6" s="12">
        <v>342.36666666666503</v>
      </c>
      <c r="N6" s="12">
        <v>1342.6623131236099</v>
      </c>
      <c r="O6" s="12">
        <v>1319.4</v>
      </c>
      <c r="P6" s="12">
        <v>79.653333333333293</v>
      </c>
      <c r="Q6" s="12">
        <v>101.37652486216599</v>
      </c>
      <c r="R6" s="12">
        <v>3228.8877858758401</v>
      </c>
      <c r="S6" s="12">
        <v>24.909999999999901</v>
      </c>
      <c r="T6" s="12">
        <v>3</v>
      </c>
      <c r="U6" s="12">
        <v>25089.528352180201</v>
      </c>
      <c r="V6" s="12">
        <v>11.9848107043642</v>
      </c>
      <c r="W6" s="12">
        <v>0.546666612</v>
      </c>
      <c r="X6" s="12">
        <v>12.649998735</v>
      </c>
      <c r="Y6" s="12">
        <v>75961.2</v>
      </c>
      <c r="Z6" s="12">
        <v>72.962242465029405</v>
      </c>
      <c r="AA6" s="12">
        <v>2.9066871999999999</v>
      </c>
      <c r="AB6" s="12">
        <v>4.0333333333333297</v>
      </c>
      <c r="AC6" s="12">
        <v>1.1571726910176401</v>
      </c>
      <c r="AD6" s="12">
        <v>81.015466708896199</v>
      </c>
      <c r="AE6" s="12">
        <v>77.865159552792804</v>
      </c>
      <c r="AF6" s="12">
        <v>0</v>
      </c>
      <c r="AG6" s="12">
        <v>1.7023297019999999</v>
      </c>
      <c r="AH6" s="12">
        <v>24.909999999999901</v>
      </c>
      <c r="AI6" s="12">
        <v>4758.0252360902296</v>
      </c>
      <c r="AJ6" s="12">
        <v>3228.8877858758401</v>
      </c>
      <c r="AK6" s="12">
        <v>1397.7591650003001</v>
      </c>
      <c r="AL6" s="12">
        <v>1415.1332462442799</v>
      </c>
      <c r="AM6" s="12">
        <v>69.330129893500697</v>
      </c>
      <c r="AN6" s="12">
        <v>3</v>
      </c>
      <c r="AO6" s="12">
        <v>2594.75</v>
      </c>
      <c r="AP6" s="12">
        <v>2574.18938359308</v>
      </c>
      <c r="AQ6" s="12">
        <v>101.37652486216599</v>
      </c>
      <c r="AR6" s="12">
        <v>394.43788398181698</v>
      </c>
      <c r="AS6" s="12">
        <v>1319.4</v>
      </c>
      <c r="AT6" s="12">
        <v>1342.6623131236099</v>
      </c>
      <c r="AU6" s="12">
        <v>2590.4444096000002</v>
      </c>
      <c r="AV6" s="12">
        <v>4969.6661697</v>
      </c>
      <c r="AW6" s="12">
        <v>2954.2521080553502</v>
      </c>
      <c r="AX6" s="12">
        <v>342.36666666666503</v>
      </c>
      <c r="AY6" s="12">
        <v>79.653333333333293</v>
      </c>
      <c r="AZ6" s="12">
        <v>2765.8993948361399</v>
      </c>
      <c r="BA6" s="12">
        <v>93.863422052943307</v>
      </c>
      <c r="BB6" s="12">
        <v>73.446676329974096</v>
      </c>
    </row>
    <row r="7" spans="4:54">
      <c r="D7" s="14" t="s">
        <v>3</v>
      </c>
      <c r="E7" s="9">
        <v>0.49668981481481483</v>
      </c>
      <c r="F7" s="12">
        <v>2570.2177844314801</v>
      </c>
      <c r="G7" s="12">
        <v>4963.7004364577197</v>
      </c>
      <c r="H7" s="12">
        <v>2594.75</v>
      </c>
      <c r="I7" s="12">
        <v>4757.5715985773004</v>
      </c>
      <c r="J7" s="12">
        <v>2481.9871664536199</v>
      </c>
      <c r="K7" s="12">
        <v>2898.2736300000001</v>
      </c>
      <c r="L7" s="12">
        <v>395.03326462810799</v>
      </c>
      <c r="M7" s="12">
        <v>343.41606672733701</v>
      </c>
      <c r="N7" s="12">
        <v>1345.3663982856101</v>
      </c>
      <c r="O7" s="12">
        <v>1321.4</v>
      </c>
      <c r="P7" s="12">
        <v>79.710790091460296</v>
      </c>
      <c r="Q7" s="12">
        <v>101.735781839642</v>
      </c>
      <c r="R7" s="12">
        <v>3230.5479520479398</v>
      </c>
      <c r="S7" s="12">
        <v>24.9034017462502</v>
      </c>
      <c r="T7" s="12">
        <v>3.1177890067574698</v>
      </c>
      <c r="U7" s="12">
        <v>25093.764224688101</v>
      </c>
      <c r="V7" s="12">
        <v>12.000858449329501</v>
      </c>
      <c r="W7" s="12">
        <v>0.546666612</v>
      </c>
      <c r="X7" s="12">
        <v>12.649998735</v>
      </c>
      <c r="Y7" s="12">
        <v>75961.2</v>
      </c>
      <c r="Z7" s="12">
        <v>72.830862174498904</v>
      </c>
      <c r="AA7" s="12">
        <v>2.9066871999999999</v>
      </c>
      <c r="AB7" s="12">
        <v>4.0333333333333297</v>
      </c>
      <c r="AC7" s="12">
        <v>1.2973550548561401</v>
      </c>
      <c r="AD7" s="12">
        <v>81.3708543483867</v>
      </c>
      <c r="AE7" s="12">
        <v>81.363144748832497</v>
      </c>
      <c r="AF7" s="12">
        <v>0</v>
      </c>
      <c r="AG7" s="12">
        <v>1.7444636354231999</v>
      </c>
      <c r="AH7" s="12">
        <v>24.9034017462502</v>
      </c>
      <c r="AI7" s="12">
        <v>4757.5715985773004</v>
      </c>
      <c r="AJ7" s="12">
        <v>3230.5479520479398</v>
      </c>
      <c r="AK7" s="12">
        <v>1397.61729981909</v>
      </c>
      <c r="AL7" s="12">
        <v>1414.72795281254</v>
      </c>
      <c r="AM7" s="12">
        <v>69.113716406624107</v>
      </c>
      <c r="AN7" s="12">
        <v>3.1177890067574698</v>
      </c>
      <c r="AO7" s="12">
        <v>2594.75</v>
      </c>
      <c r="AP7" s="12">
        <v>2570.2177844314801</v>
      </c>
      <c r="AQ7" s="12">
        <v>101.735781839642</v>
      </c>
      <c r="AR7" s="12">
        <v>395.03326462810799</v>
      </c>
      <c r="AS7" s="12">
        <v>1321.4</v>
      </c>
      <c r="AT7" s="12">
        <v>1345.3663982856101</v>
      </c>
      <c r="AU7" s="12">
        <v>2481.9871664536199</v>
      </c>
      <c r="AV7" s="12">
        <v>4963.7004364577197</v>
      </c>
      <c r="AW7" s="12">
        <v>2898.2736300000001</v>
      </c>
      <c r="AX7" s="12">
        <v>343.41606672733701</v>
      </c>
      <c r="AY7" s="12">
        <v>79.710790091460296</v>
      </c>
      <c r="AZ7" s="12">
        <v>2774.7338620482801</v>
      </c>
      <c r="BA7" s="12">
        <v>93.991942235545096</v>
      </c>
      <c r="BB7" s="12">
        <v>73.669593691253993</v>
      </c>
    </row>
    <row r="8" spans="4:54">
      <c r="D8" s="15" t="s">
        <v>4</v>
      </c>
      <c r="E8" s="9">
        <v>0.50155092592592598</v>
      </c>
      <c r="F8" s="12">
        <v>2568.1524006146201</v>
      </c>
      <c r="G8" s="12">
        <v>4947.1866767443498</v>
      </c>
      <c r="H8" s="12">
        <v>2594.75</v>
      </c>
      <c r="I8" s="12">
        <v>4758.7379589865895</v>
      </c>
      <c r="J8" s="12">
        <v>2130.8600248262101</v>
      </c>
      <c r="K8" s="12">
        <v>2898.2736300000001</v>
      </c>
      <c r="L8" s="12">
        <v>394.73922620000002</v>
      </c>
      <c r="M8" s="12">
        <v>342.94999999999902</v>
      </c>
      <c r="N8" s="12">
        <v>1346.44918065468</v>
      </c>
      <c r="O8" s="12">
        <v>1321.4</v>
      </c>
      <c r="P8" s="12">
        <v>79.735419018406503</v>
      </c>
      <c r="Q8" s="12">
        <v>101.735173426817</v>
      </c>
      <c r="R8" s="12">
        <v>3202.7967291288701</v>
      </c>
      <c r="S8" s="12">
        <v>24.8799999999999</v>
      </c>
      <c r="T8" s="12">
        <v>3.19</v>
      </c>
      <c r="U8" s="12">
        <v>25100.073407911201</v>
      </c>
      <c r="V8" s="12">
        <v>12.002554204702401</v>
      </c>
      <c r="W8" s="12">
        <v>0.546666612</v>
      </c>
      <c r="X8" s="12">
        <v>12.649998735</v>
      </c>
      <c r="Y8" s="12">
        <v>75961.2</v>
      </c>
      <c r="Z8" s="12">
        <v>72.988491685348507</v>
      </c>
      <c r="AA8" s="12">
        <v>2.9066871999999999</v>
      </c>
      <c r="AB8" s="12">
        <v>4.0333333333333297</v>
      </c>
      <c r="AC8" s="12">
        <v>1.26199024177688</v>
      </c>
      <c r="AD8" s="12">
        <v>81.275363691333297</v>
      </c>
      <c r="AE8" s="12">
        <v>78.258220141976594</v>
      </c>
      <c r="AF8" s="12">
        <v>0</v>
      </c>
      <c r="AG8" s="12">
        <v>1.7089927095327599</v>
      </c>
      <c r="AH8" s="12">
        <v>24.8799999999999</v>
      </c>
      <c r="AI8" s="12">
        <v>4758.7379589865895</v>
      </c>
      <c r="AJ8" s="12">
        <v>3202.7967291288701</v>
      </c>
      <c r="AK8" s="12">
        <v>1397.44700505639</v>
      </c>
      <c r="AL8" s="12">
        <v>1414.3533019660499</v>
      </c>
      <c r="AM8" s="12">
        <v>68.877008090230902</v>
      </c>
      <c r="AN8" s="12">
        <v>3.19</v>
      </c>
      <c r="AO8" s="12">
        <v>2594.75</v>
      </c>
      <c r="AP8" s="12">
        <v>2568.1524006146201</v>
      </c>
      <c r="AQ8" s="12">
        <v>101.735173426817</v>
      </c>
      <c r="AR8" s="12">
        <v>394.73922620000002</v>
      </c>
      <c r="AS8" s="12">
        <v>1321.4</v>
      </c>
      <c r="AT8" s="12">
        <v>1346.44918065468</v>
      </c>
      <c r="AU8" s="12">
        <v>2130.8600248262101</v>
      </c>
      <c r="AV8" s="12">
        <v>4947.1866767443498</v>
      </c>
      <c r="AW8" s="12">
        <v>2898.2736300000001</v>
      </c>
      <c r="AX8" s="12">
        <v>342.94999999999902</v>
      </c>
      <c r="AY8" s="12">
        <v>79.735419018406503</v>
      </c>
      <c r="AZ8" s="12">
        <v>2777.5886259378099</v>
      </c>
      <c r="BA8" s="12">
        <v>94.049240669434099</v>
      </c>
      <c r="BB8" s="12">
        <v>73.912348384124599</v>
      </c>
    </row>
    <row r="9" spans="4:54">
      <c r="D9" s="15" t="s">
        <v>5</v>
      </c>
      <c r="E9" s="9">
        <v>0.5084953703703704</v>
      </c>
      <c r="F9" s="12">
        <v>2567.8333333333198</v>
      </c>
      <c r="G9" s="12">
        <v>4965.70192634058</v>
      </c>
      <c r="H9" s="12">
        <v>2594.75</v>
      </c>
      <c r="I9" s="12">
        <v>4743.2756806340603</v>
      </c>
      <c r="J9" s="12">
        <v>2572.2092432029099</v>
      </c>
      <c r="K9" s="12">
        <v>2898.2736300000001</v>
      </c>
      <c r="L9" s="12">
        <v>394.73922620000002</v>
      </c>
      <c r="M9" s="12">
        <v>342.94999999999902</v>
      </c>
      <c r="N9" s="12">
        <v>1348.2387582665201</v>
      </c>
      <c r="O9" s="12">
        <v>1323.3333333333301</v>
      </c>
      <c r="P9" s="12">
        <v>79.773729507141397</v>
      </c>
      <c r="Q9" s="12">
        <v>102.220613696909</v>
      </c>
      <c r="R9" s="12">
        <v>3148.6185118210301</v>
      </c>
      <c r="S9" s="12">
        <v>24.8799999999999</v>
      </c>
      <c r="T9" s="12">
        <v>3.19</v>
      </c>
      <c r="U9" s="12">
        <v>25098.611391438099</v>
      </c>
      <c r="V9" s="12">
        <v>12.001301174834801</v>
      </c>
      <c r="W9" s="12">
        <v>0.546666612</v>
      </c>
      <c r="X9" s="12">
        <v>12.649998735</v>
      </c>
      <c r="Y9" s="12">
        <v>75964.918088282604</v>
      </c>
      <c r="Z9" s="12">
        <v>72.255893276957394</v>
      </c>
      <c r="AA9" s="12">
        <v>2.9066871999999999</v>
      </c>
      <c r="AB9" s="12">
        <v>4.0333333333333297</v>
      </c>
      <c r="AC9" s="12">
        <v>1.2292050847995899</v>
      </c>
      <c r="AD9" s="12">
        <v>81.178879934898504</v>
      </c>
      <c r="AE9" s="12">
        <v>79.571852209016598</v>
      </c>
      <c r="AF9" s="12">
        <v>0</v>
      </c>
      <c r="AG9" s="12">
        <v>1.76537158338925</v>
      </c>
      <c r="AH9" s="12">
        <v>24.8799999999999</v>
      </c>
      <c r="AI9" s="12">
        <v>4743.2756806340603</v>
      </c>
      <c r="AJ9" s="12">
        <v>3148.6185118210301</v>
      </c>
      <c r="AK9" s="12">
        <v>1397.3619225191601</v>
      </c>
      <c r="AL9" s="12">
        <v>1414.52858918582</v>
      </c>
      <c r="AM9" s="12">
        <v>68.826410667103801</v>
      </c>
      <c r="AN9" s="12">
        <v>3.19</v>
      </c>
      <c r="AO9" s="12">
        <v>2594.75</v>
      </c>
      <c r="AP9" s="12">
        <v>2567.8333333333198</v>
      </c>
      <c r="AQ9" s="12">
        <v>102.220613696909</v>
      </c>
      <c r="AR9" s="12">
        <v>394.73922620000002</v>
      </c>
      <c r="AS9" s="12">
        <v>1323.3333333333301</v>
      </c>
      <c r="AT9" s="12">
        <v>1348.2387582665201</v>
      </c>
      <c r="AU9" s="12">
        <v>2572.2092432029099</v>
      </c>
      <c r="AV9" s="12">
        <v>4965.70192634058</v>
      </c>
      <c r="AW9" s="12">
        <v>2898.2736300000001</v>
      </c>
      <c r="AX9" s="12">
        <v>342.94999999999902</v>
      </c>
      <c r="AY9" s="12">
        <v>79.773729507141397</v>
      </c>
      <c r="AZ9" s="12">
        <v>2774.2492767100098</v>
      </c>
      <c r="BA9" s="12">
        <v>94.0840294949233</v>
      </c>
      <c r="BB9" s="12">
        <v>74.169561929391506</v>
      </c>
    </row>
    <row r="10" spans="4:54">
      <c r="D10" s="15" t="s">
        <v>6</v>
      </c>
      <c r="E10" s="9">
        <v>0.51543981481481482</v>
      </c>
      <c r="F10" s="12">
        <v>2563.6666666666601</v>
      </c>
      <c r="G10" s="12">
        <v>4969.6661697</v>
      </c>
      <c r="H10" s="12">
        <v>2594.75</v>
      </c>
      <c r="I10" s="12">
        <v>4739.2288808079202</v>
      </c>
      <c r="J10" s="12">
        <v>2574.6026024798698</v>
      </c>
      <c r="K10" s="12">
        <v>23.5922770638491</v>
      </c>
      <c r="L10" s="12">
        <v>395.61391461750998</v>
      </c>
      <c r="M10" s="12">
        <v>343.58048714030099</v>
      </c>
      <c r="N10" s="12">
        <v>1349.53356599775</v>
      </c>
      <c r="O10" s="12">
        <v>1323.3333333333301</v>
      </c>
      <c r="P10" s="12">
        <v>79.813333333333304</v>
      </c>
      <c r="Q10" s="12">
        <v>102.565518815804</v>
      </c>
      <c r="R10" s="12">
        <v>3219.1039786024598</v>
      </c>
      <c r="S10" s="12">
        <v>24.8978831011007</v>
      </c>
      <c r="T10" s="12">
        <v>3.19</v>
      </c>
      <c r="U10" s="12">
        <v>25097.2713943868</v>
      </c>
      <c r="V10" s="12">
        <v>12.0029864596035</v>
      </c>
      <c r="W10" s="12">
        <v>0.546666612</v>
      </c>
      <c r="X10" s="12">
        <v>12.649998735</v>
      </c>
      <c r="Y10" s="12">
        <v>75931.704287513203</v>
      </c>
      <c r="Z10" s="12">
        <v>71.673551563781899</v>
      </c>
      <c r="AA10" s="12">
        <v>2.9066871999999999</v>
      </c>
      <c r="AB10" s="12">
        <v>4.0333333333333297</v>
      </c>
      <c r="AC10" s="12">
        <v>1.61602933470707</v>
      </c>
      <c r="AD10" s="12">
        <v>81.641919290762502</v>
      </c>
      <c r="AE10" s="12">
        <v>76.725151707946495</v>
      </c>
      <c r="AF10" s="12">
        <v>0</v>
      </c>
      <c r="AG10" s="12">
        <v>1.8045860576736099</v>
      </c>
      <c r="AH10" s="12">
        <v>24.8978831011007</v>
      </c>
      <c r="AI10" s="12">
        <v>4739.2288808079202</v>
      </c>
      <c r="AJ10" s="12">
        <v>3219.1039786024598</v>
      </c>
      <c r="AK10" s="12">
        <v>1397.4115280152801</v>
      </c>
      <c r="AL10" s="12">
        <v>1414.58272599411</v>
      </c>
      <c r="AM10" s="12">
        <v>68.842328248811995</v>
      </c>
      <c r="AN10" s="12">
        <v>3.19</v>
      </c>
      <c r="AO10" s="12">
        <v>2594.75</v>
      </c>
      <c r="AP10" s="12">
        <v>2563.6666666666601</v>
      </c>
      <c r="AQ10" s="12">
        <v>102.565518815804</v>
      </c>
      <c r="AR10" s="12">
        <v>395.61391461750998</v>
      </c>
      <c r="AS10" s="12">
        <v>1323.3333333333301</v>
      </c>
      <c r="AT10" s="12">
        <v>1349.53356599775</v>
      </c>
      <c r="AU10" s="12">
        <v>2574.6026024798698</v>
      </c>
      <c r="AV10" s="12">
        <v>4969.6661697</v>
      </c>
      <c r="AW10" s="12">
        <v>23.5922770638491</v>
      </c>
      <c r="AX10" s="12">
        <v>343.58048714030099</v>
      </c>
      <c r="AY10" s="12">
        <v>79.813333333333304</v>
      </c>
      <c r="AZ10" s="12">
        <v>2772.82799522198</v>
      </c>
      <c r="BA10" s="12">
        <v>94.007513632130795</v>
      </c>
      <c r="BB10" s="12">
        <v>74.538825438005105</v>
      </c>
    </row>
    <row r="11" spans="4:54">
      <c r="D11" s="14" t="s">
        <v>7</v>
      </c>
      <c r="E11" s="9">
        <v>0.52238425925925924</v>
      </c>
      <c r="F11" s="12">
        <v>2563.6666666666601</v>
      </c>
      <c r="G11" s="12">
        <v>4969.6661697</v>
      </c>
      <c r="H11" s="12">
        <v>2594.75</v>
      </c>
      <c r="I11" s="12">
        <v>4728.6076452848602</v>
      </c>
      <c r="J11" s="12">
        <v>2803.8944020194699</v>
      </c>
      <c r="K11" s="12">
        <v>2803.5847324251899</v>
      </c>
      <c r="L11" s="12">
        <v>395.220429968784</v>
      </c>
      <c r="M11" s="12">
        <v>343.56416048413797</v>
      </c>
      <c r="N11" s="12">
        <v>1350.9136031616699</v>
      </c>
      <c r="O11" s="12">
        <v>1325.2666666666701</v>
      </c>
      <c r="P11" s="12">
        <v>79.813333333333304</v>
      </c>
      <c r="Q11" s="12">
        <v>102.95712835318299</v>
      </c>
      <c r="R11" s="12">
        <v>3147.68074352547</v>
      </c>
      <c r="S11" s="12">
        <v>24.846856641709099</v>
      </c>
      <c r="T11" s="12">
        <v>3.19</v>
      </c>
      <c r="U11" s="12">
        <v>25103.310855657899</v>
      </c>
      <c r="V11" s="12">
        <v>11.998760461273401</v>
      </c>
      <c r="W11" s="12">
        <v>0.546666612</v>
      </c>
      <c r="X11" s="12">
        <v>12.649998735</v>
      </c>
      <c r="Y11" s="12">
        <v>75970.513323073799</v>
      </c>
      <c r="Z11" s="12">
        <v>71.949346136881999</v>
      </c>
      <c r="AA11" s="12">
        <v>2.9066871999999999</v>
      </c>
      <c r="AB11" s="12">
        <v>4.0333333333333297</v>
      </c>
      <c r="AC11" s="12">
        <v>1.21998974963347</v>
      </c>
      <c r="AD11" s="12">
        <v>81.444321886895096</v>
      </c>
      <c r="AE11" s="12">
        <v>77.579077531627505</v>
      </c>
      <c r="AF11" s="12">
        <v>0</v>
      </c>
      <c r="AG11" s="12">
        <v>1.8107850569308801</v>
      </c>
      <c r="AH11" s="12">
        <v>24.846856641709099</v>
      </c>
      <c r="AI11" s="12">
        <v>4728.6076452848602</v>
      </c>
      <c r="AJ11" s="12">
        <v>3147.68074352547</v>
      </c>
      <c r="AK11" s="12">
        <v>1397.4246736135999</v>
      </c>
      <c r="AL11" s="12">
        <v>1414.8782260995899</v>
      </c>
      <c r="AM11" s="12">
        <v>68.779694174438404</v>
      </c>
      <c r="AN11" s="12">
        <v>3.19</v>
      </c>
      <c r="AO11" s="12">
        <v>2594.75</v>
      </c>
      <c r="AP11" s="12">
        <v>2563.6666666666601</v>
      </c>
      <c r="AQ11" s="12">
        <v>102.95712835318299</v>
      </c>
      <c r="AR11" s="12">
        <v>395.220429968784</v>
      </c>
      <c r="AS11" s="12">
        <v>1325.2666666666701</v>
      </c>
      <c r="AT11" s="12">
        <v>1350.9136031616699</v>
      </c>
      <c r="AU11" s="12">
        <v>2803.8944020194699</v>
      </c>
      <c r="AV11" s="12">
        <v>4969.6661697</v>
      </c>
      <c r="AW11" s="12">
        <v>2803.5847324251899</v>
      </c>
      <c r="AX11" s="12">
        <v>343.56416048413797</v>
      </c>
      <c r="AY11" s="12">
        <v>79.813333333333304</v>
      </c>
      <c r="AZ11" s="12">
        <v>2776.52481673788</v>
      </c>
      <c r="BA11" s="12">
        <v>94.181032886860905</v>
      </c>
      <c r="BB11" s="12">
        <v>74.843883931567902</v>
      </c>
    </row>
    <row r="12" spans="4:54">
      <c r="D12" s="14" t="s">
        <v>8</v>
      </c>
      <c r="E12" s="9">
        <v>0.52585648148148145</v>
      </c>
      <c r="F12" s="12">
        <v>2558.9657519919701</v>
      </c>
      <c r="G12" s="12">
        <v>4961.6661704999997</v>
      </c>
      <c r="H12" s="12">
        <v>2599.7417185003001</v>
      </c>
      <c r="I12" s="12">
        <v>4729.6471365303896</v>
      </c>
      <c r="J12" s="12">
        <v>2819.9995078604802</v>
      </c>
      <c r="K12" s="12">
        <v>2819.8296507547998</v>
      </c>
      <c r="L12" s="12">
        <v>395.27239349158498</v>
      </c>
      <c r="M12" s="12">
        <v>343.69375208715201</v>
      </c>
      <c r="N12" s="12">
        <v>1351.5569147497299</v>
      </c>
      <c r="O12" s="12">
        <v>1325.2666666666701</v>
      </c>
      <c r="P12" s="12">
        <v>79.870929146134799</v>
      </c>
      <c r="Q12" s="12">
        <v>103.19245134891599</v>
      </c>
      <c r="R12" s="12">
        <v>3216.3041922290299</v>
      </c>
      <c r="S12" s="12">
        <v>24.81486445981</v>
      </c>
      <c r="T12" s="12">
        <v>3.2927926563922298</v>
      </c>
      <c r="U12" s="12">
        <v>25100.873002042899</v>
      </c>
      <c r="V12" s="12">
        <v>12.007432864692399</v>
      </c>
      <c r="W12" s="12">
        <v>0.546666612</v>
      </c>
      <c r="X12" s="12">
        <v>12.726665393999999</v>
      </c>
      <c r="Y12" s="12">
        <v>76003.822373000905</v>
      </c>
      <c r="Z12" s="12">
        <v>71.622971767520696</v>
      </c>
      <c r="AA12" s="12">
        <v>2.9066871999999999</v>
      </c>
      <c r="AB12" s="12">
        <v>4.0333333333333297</v>
      </c>
      <c r="AC12" s="12">
        <v>1.22536075926609</v>
      </c>
      <c r="AD12" s="12">
        <v>81.724309710443407</v>
      </c>
      <c r="AE12" s="12">
        <v>78.030310725338097</v>
      </c>
      <c r="AF12" s="12">
        <v>0</v>
      </c>
      <c r="AG12" s="12">
        <v>1.8123956379999999</v>
      </c>
      <c r="AH12" s="12">
        <v>24.81486445981</v>
      </c>
      <c r="AI12" s="12">
        <v>4729.6471365303896</v>
      </c>
      <c r="AJ12" s="12">
        <v>3216.3041922290299</v>
      </c>
      <c r="AK12" s="12">
        <v>1397.5708221626401</v>
      </c>
      <c r="AL12" s="12">
        <v>1414.7870696893301</v>
      </c>
      <c r="AM12" s="12">
        <v>68.793298889918205</v>
      </c>
      <c r="AN12" s="12">
        <v>3.2927926563922298</v>
      </c>
      <c r="AO12" s="12">
        <v>2599.7417185003001</v>
      </c>
      <c r="AP12" s="12">
        <v>2558.9657519919701</v>
      </c>
      <c r="AQ12" s="12">
        <v>103.19245134891599</v>
      </c>
      <c r="AR12" s="12">
        <v>395.27239349158498</v>
      </c>
      <c r="AS12" s="12">
        <v>1325.2666666666701</v>
      </c>
      <c r="AT12" s="12">
        <v>1351.5569147497299</v>
      </c>
      <c r="AU12" s="12">
        <v>2819.9995078604802</v>
      </c>
      <c r="AV12" s="12">
        <v>4961.6661704999997</v>
      </c>
      <c r="AW12" s="12">
        <v>2819.8296507547998</v>
      </c>
      <c r="AX12" s="12">
        <v>343.69375208715201</v>
      </c>
      <c r="AY12" s="12">
        <v>79.870929146134799</v>
      </c>
      <c r="AZ12" s="12">
        <v>2777.7620555544099</v>
      </c>
      <c r="BA12" s="12">
        <v>94.176151761208104</v>
      </c>
      <c r="BB12" s="12">
        <v>74.745757661801605</v>
      </c>
    </row>
    <row r="13" spans="4:54">
      <c r="D13" s="15" t="s">
        <v>9</v>
      </c>
      <c r="E13" s="9">
        <v>0.53628472222222223</v>
      </c>
      <c r="F13" s="12">
        <v>2555.1666666666601</v>
      </c>
      <c r="G13" s="12">
        <v>4961.6661704999997</v>
      </c>
      <c r="H13" s="12">
        <v>2601.5</v>
      </c>
      <c r="I13" s="12">
        <v>4719.7827235354198</v>
      </c>
      <c r="J13" s="12">
        <v>2857.04037869594</v>
      </c>
      <c r="K13" s="12">
        <v>2856.5798189309398</v>
      </c>
      <c r="L13" s="12">
        <v>395.838946727517</v>
      </c>
      <c r="M13" s="12">
        <v>344.08333333333201</v>
      </c>
      <c r="N13" s="12">
        <v>1352.8321363</v>
      </c>
      <c r="O13" s="12">
        <v>1326.9623224152299</v>
      </c>
      <c r="P13" s="12">
        <v>79.930349225405195</v>
      </c>
      <c r="Q13" s="12">
        <v>103.78546857769</v>
      </c>
      <c r="R13" s="12">
        <v>3214.8954029971501</v>
      </c>
      <c r="S13" s="12">
        <v>24.705838286732099</v>
      </c>
      <c r="T13" s="12">
        <v>3.38</v>
      </c>
      <c r="U13" s="12">
        <v>25097.303206833902</v>
      </c>
      <c r="V13" s="12">
        <v>12.001381283705999</v>
      </c>
      <c r="W13" s="12">
        <v>0.546666612</v>
      </c>
      <c r="X13" s="12">
        <v>12.726665393999999</v>
      </c>
      <c r="Y13" s="12">
        <v>75951.766487110595</v>
      </c>
      <c r="Z13" s="12">
        <v>71.921997128741296</v>
      </c>
      <c r="AA13" s="12">
        <v>2.9066871999999999</v>
      </c>
      <c r="AB13" s="12">
        <v>4.0333333333333297</v>
      </c>
      <c r="AC13" s="12">
        <v>1.2876549269919</v>
      </c>
      <c r="AD13" s="12">
        <v>81.371356348268307</v>
      </c>
      <c r="AE13" s="12">
        <v>82.293339060046705</v>
      </c>
      <c r="AF13" s="12">
        <v>0</v>
      </c>
      <c r="AG13" s="12">
        <v>1.84801286937522</v>
      </c>
      <c r="AH13" s="12">
        <v>24.705838286732099</v>
      </c>
      <c r="AI13" s="12">
        <v>4719.7827235354198</v>
      </c>
      <c r="AJ13" s="12">
        <v>3214.8954029971501</v>
      </c>
      <c r="AK13" s="12">
        <v>1397.96288222827</v>
      </c>
      <c r="AL13" s="12">
        <v>1415.3918850806399</v>
      </c>
      <c r="AM13" s="12">
        <v>68.891597952721</v>
      </c>
      <c r="AN13" s="12">
        <v>3.38</v>
      </c>
      <c r="AO13" s="12">
        <v>2601.5</v>
      </c>
      <c r="AP13" s="12">
        <v>2555.1666666666601</v>
      </c>
      <c r="AQ13" s="12">
        <v>103.78546857769</v>
      </c>
      <c r="AR13" s="12">
        <v>395.838946727517</v>
      </c>
      <c r="AS13" s="12">
        <v>1326.9623224152299</v>
      </c>
      <c r="AT13" s="12">
        <v>1352.8321363</v>
      </c>
      <c r="AU13" s="12">
        <v>2857.04037869594</v>
      </c>
      <c r="AV13" s="12">
        <v>4961.6661704999997</v>
      </c>
      <c r="AW13" s="12">
        <v>2856.5798189309398</v>
      </c>
      <c r="AX13" s="12">
        <v>344.08333333333201</v>
      </c>
      <c r="AY13" s="12">
        <v>79.930349225405195</v>
      </c>
      <c r="AZ13" s="12">
        <v>2782.96257880946</v>
      </c>
      <c r="BA13" s="12">
        <v>94.092734254727304</v>
      </c>
      <c r="BB13" s="12">
        <v>74.716434008112202</v>
      </c>
    </row>
    <row r="14" spans="4:54">
      <c r="D14" s="15" t="s">
        <v>10</v>
      </c>
      <c r="E14" s="9">
        <v>0.54321759259259261</v>
      </c>
      <c r="F14" s="12">
        <v>2555.1666666666601</v>
      </c>
      <c r="G14" s="12">
        <v>4961.6661704999997</v>
      </c>
      <c r="H14" s="12">
        <v>2601.5</v>
      </c>
      <c r="I14" s="12">
        <v>4713.7424077635096</v>
      </c>
      <c r="J14" s="12">
        <v>2792.5662245671901</v>
      </c>
      <c r="K14" s="12">
        <v>2792.3433376801099</v>
      </c>
      <c r="L14" s="12">
        <v>395.73115819999998</v>
      </c>
      <c r="M14" s="12">
        <v>344.08333333333201</v>
      </c>
      <c r="N14" s="12">
        <v>1352.8321363</v>
      </c>
      <c r="O14" s="12">
        <v>1327.2</v>
      </c>
      <c r="P14" s="12">
        <v>79.970442891897605</v>
      </c>
      <c r="Q14" s="12">
        <v>104.16599661895199</v>
      </c>
      <c r="R14" s="12">
        <v>3148.0892797319798</v>
      </c>
      <c r="S14" s="12">
        <v>24.507814953036601</v>
      </c>
      <c r="T14" s="12">
        <v>3.38</v>
      </c>
      <c r="U14" s="12">
        <v>25098.821760994299</v>
      </c>
      <c r="V14" s="12">
        <v>11.996278370065101</v>
      </c>
      <c r="W14" s="12">
        <v>0.546666612</v>
      </c>
      <c r="X14" s="12">
        <v>12.726665393999999</v>
      </c>
      <c r="Y14" s="12">
        <v>76002.470364213499</v>
      </c>
      <c r="Z14" s="12">
        <v>71.964924994312398</v>
      </c>
      <c r="AA14" s="12">
        <v>2.9066871999999999</v>
      </c>
      <c r="AB14" s="12">
        <v>4.0333333333333297</v>
      </c>
      <c r="AC14" s="12">
        <v>1.24047412572759</v>
      </c>
      <c r="AD14" s="12">
        <v>80.862247289896203</v>
      </c>
      <c r="AE14" s="12">
        <v>78.395561570150207</v>
      </c>
      <c r="AF14" s="12">
        <v>0</v>
      </c>
      <c r="AG14" s="12">
        <v>2.0178477851565</v>
      </c>
      <c r="AH14" s="12">
        <v>24.507814953036601</v>
      </c>
      <c r="AI14" s="12">
        <v>4713.7424077635096</v>
      </c>
      <c r="AJ14" s="12">
        <v>3148.0892797319798</v>
      </c>
      <c r="AK14" s="12">
        <v>1397.87889119889</v>
      </c>
      <c r="AL14" s="12">
        <v>1415.5332035474701</v>
      </c>
      <c r="AM14" s="12">
        <v>68.827301407611898</v>
      </c>
      <c r="AN14" s="12">
        <v>3.38</v>
      </c>
      <c r="AO14" s="12">
        <v>2601.5</v>
      </c>
      <c r="AP14" s="12">
        <v>2555.1666666666601</v>
      </c>
      <c r="AQ14" s="12">
        <v>104.16599661895199</v>
      </c>
      <c r="AR14" s="12">
        <v>395.73115819999998</v>
      </c>
      <c r="AS14" s="12">
        <v>1327.2</v>
      </c>
      <c r="AT14" s="12">
        <v>1352.8321363</v>
      </c>
      <c r="AU14" s="12">
        <v>2792.5662245671901</v>
      </c>
      <c r="AV14" s="12">
        <v>4961.6661704999997</v>
      </c>
      <c r="AW14" s="12">
        <v>2792.3433376801099</v>
      </c>
      <c r="AX14" s="12">
        <v>344.08333333333201</v>
      </c>
      <c r="AY14" s="12">
        <v>79.970442891897605</v>
      </c>
      <c r="AZ14" s="12">
        <v>2783.2129807405399</v>
      </c>
      <c r="BA14" s="12">
        <v>94.173830463713401</v>
      </c>
      <c r="BB14" s="12">
        <v>74.875833403891406</v>
      </c>
    </row>
    <row r="15" spans="4:54">
      <c r="D15" s="15" t="s">
        <v>11</v>
      </c>
      <c r="E15" s="9">
        <v>0.55016203703703703</v>
      </c>
      <c r="F15" s="12">
        <v>2550.8333333333198</v>
      </c>
      <c r="G15" s="12">
        <v>4961.6661704999997</v>
      </c>
      <c r="H15" s="12">
        <v>2601.5</v>
      </c>
      <c r="I15" s="12">
        <v>4702.7983542373304</v>
      </c>
      <c r="J15" s="12">
        <v>2815.4532811012</v>
      </c>
      <c r="K15" s="12">
        <v>2812.8622500000001</v>
      </c>
      <c r="L15" s="12">
        <v>395.73115819999998</v>
      </c>
      <c r="M15" s="12">
        <v>336.65551023243597</v>
      </c>
      <c r="N15" s="12">
        <v>1352.01178038888</v>
      </c>
      <c r="O15" s="12">
        <v>1327.2</v>
      </c>
      <c r="P15" s="12">
        <v>79.973333333333301</v>
      </c>
      <c r="Q15" s="12">
        <v>104.572812200222</v>
      </c>
      <c r="R15" s="12">
        <v>3147.7170620898401</v>
      </c>
      <c r="S15" s="12">
        <v>20.634325229002599</v>
      </c>
      <c r="T15" s="12">
        <v>3.38</v>
      </c>
      <c r="U15" s="12">
        <v>25099.548701562398</v>
      </c>
      <c r="V15" s="12">
        <v>12.003465654137599</v>
      </c>
      <c r="W15" s="12">
        <v>0.546666612</v>
      </c>
      <c r="X15" s="12">
        <v>12.726665393999999</v>
      </c>
      <c r="Y15" s="12">
        <v>75943.238280705205</v>
      </c>
      <c r="Z15" s="12">
        <v>71.689963854667994</v>
      </c>
      <c r="AA15" s="12">
        <v>2.9066871999999999</v>
      </c>
      <c r="AB15" s="12">
        <v>4.0333333333333297</v>
      </c>
      <c r="AC15" s="12">
        <v>19.9291960823812</v>
      </c>
      <c r="AD15" s="12">
        <v>77.710053604910001</v>
      </c>
      <c r="AE15" s="12">
        <v>78.421442540764005</v>
      </c>
      <c r="AF15" s="12">
        <v>0</v>
      </c>
      <c r="AG15" s="12">
        <v>18.9947281970624</v>
      </c>
      <c r="AH15" s="12">
        <v>20.634325229002599</v>
      </c>
      <c r="AI15" s="12">
        <v>4702.7983542373304</v>
      </c>
      <c r="AJ15" s="12">
        <v>3147.7170620898401</v>
      </c>
      <c r="AK15" s="12">
        <v>1398.3102132435399</v>
      </c>
      <c r="AL15" s="12">
        <v>1415.75253250951</v>
      </c>
      <c r="AM15" s="12">
        <v>68.771238193277298</v>
      </c>
      <c r="AN15" s="12">
        <v>3.38</v>
      </c>
      <c r="AO15" s="12">
        <v>2601.5</v>
      </c>
      <c r="AP15" s="12">
        <v>2550.8333333333198</v>
      </c>
      <c r="AQ15" s="12">
        <v>104.572812200222</v>
      </c>
      <c r="AR15" s="12">
        <v>395.73115819999998</v>
      </c>
      <c r="AS15" s="12">
        <v>1327.2</v>
      </c>
      <c r="AT15" s="12">
        <v>1352.01178038888</v>
      </c>
      <c r="AU15" s="12">
        <v>2815.4532811012</v>
      </c>
      <c r="AV15" s="12">
        <v>4961.6661704999997</v>
      </c>
      <c r="AW15" s="12">
        <v>2812.8622500000001</v>
      </c>
      <c r="AX15" s="12">
        <v>336.65551023243597</v>
      </c>
      <c r="AY15" s="12">
        <v>79.973333333333301</v>
      </c>
      <c r="AZ15" s="12">
        <v>2777.7172183294101</v>
      </c>
      <c r="BA15" s="12">
        <v>94.271914022171501</v>
      </c>
      <c r="BB15" s="12">
        <v>74.577532492638198</v>
      </c>
    </row>
    <row r="16" spans="4:54">
      <c r="D16" s="15" t="s">
        <v>12</v>
      </c>
      <c r="E16" s="9">
        <v>0.55710648148148145</v>
      </c>
      <c r="F16" s="12">
        <v>2550.8333333333198</v>
      </c>
      <c r="G16" s="12">
        <v>4953.6661713000003</v>
      </c>
      <c r="H16" s="12">
        <v>2601.5</v>
      </c>
      <c r="I16" s="12">
        <v>4692.1116684335602</v>
      </c>
      <c r="J16" s="12">
        <v>2812.7244346007601</v>
      </c>
      <c r="K16" s="12">
        <v>2812.8622500000001</v>
      </c>
      <c r="L16" s="12">
        <v>396.05270166890898</v>
      </c>
      <c r="M16" s="12">
        <v>341.30555281827202</v>
      </c>
      <c r="N16" s="12">
        <v>1353.78632026526</v>
      </c>
      <c r="O16" s="12">
        <v>1327.2</v>
      </c>
      <c r="P16" s="12">
        <v>80.053221139130997</v>
      </c>
      <c r="Q16" s="12">
        <v>104.996162361782</v>
      </c>
      <c r="R16" s="12">
        <v>3148.0967381590599</v>
      </c>
      <c r="S16" s="12">
        <v>23.187483642038298</v>
      </c>
      <c r="T16" s="12">
        <v>3.38</v>
      </c>
      <c r="U16" s="12">
        <v>25096.898990812198</v>
      </c>
      <c r="V16" s="12">
        <v>12.0017150841141</v>
      </c>
      <c r="W16" s="12">
        <v>0.546666612</v>
      </c>
      <c r="X16" s="12">
        <v>12.726665393999999</v>
      </c>
      <c r="Y16" s="12">
        <v>75923.403041993704</v>
      </c>
      <c r="Z16" s="12">
        <v>71.682230347994505</v>
      </c>
      <c r="AA16" s="12">
        <v>2.9066871999999999</v>
      </c>
      <c r="AB16" s="12">
        <v>4.0333333333333297</v>
      </c>
      <c r="AC16" s="12">
        <v>46.851043003533597</v>
      </c>
      <c r="AD16" s="12">
        <v>73.507473731479294</v>
      </c>
      <c r="AE16" s="12">
        <v>74.168355744982193</v>
      </c>
      <c r="AF16" s="12">
        <v>33.2376312505803</v>
      </c>
      <c r="AG16" s="12">
        <v>45.6087716976335</v>
      </c>
      <c r="AH16" s="12">
        <v>23.187483642038298</v>
      </c>
      <c r="AI16" s="12">
        <v>4692.1116684335602</v>
      </c>
      <c r="AJ16" s="12">
        <v>3148.0967381590599</v>
      </c>
      <c r="AK16" s="12">
        <v>1398.44804116865</v>
      </c>
      <c r="AL16" s="12">
        <v>1415.70163092046</v>
      </c>
      <c r="AM16" s="12">
        <v>68.906535304608894</v>
      </c>
      <c r="AN16" s="12">
        <v>3.38</v>
      </c>
      <c r="AO16" s="12">
        <v>2601.5</v>
      </c>
      <c r="AP16" s="12">
        <v>2550.8333333333198</v>
      </c>
      <c r="AQ16" s="12">
        <v>104.996162361782</v>
      </c>
      <c r="AR16" s="12">
        <v>396.05270166890898</v>
      </c>
      <c r="AS16" s="12">
        <v>1327.2</v>
      </c>
      <c r="AT16" s="12">
        <v>1353.78632026526</v>
      </c>
      <c r="AU16" s="12">
        <v>2812.7244346007601</v>
      </c>
      <c r="AV16" s="12">
        <v>4953.6661713000003</v>
      </c>
      <c r="AW16" s="12">
        <v>2812.8622500000001</v>
      </c>
      <c r="AX16" s="12">
        <v>341.30555281827202</v>
      </c>
      <c r="AY16" s="12">
        <v>80.053221139130997</v>
      </c>
      <c r="AZ16" s="12">
        <v>2775.8374393815802</v>
      </c>
      <c r="BA16" s="12">
        <v>94.014305287586396</v>
      </c>
      <c r="BB16" s="12">
        <v>74.614923507855195</v>
      </c>
    </row>
    <row r="17" spans="4:54">
      <c r="D17" s="15" t="s">
        <v>13</v>
      </c>
      <c r="E17" s="9">
        <v>0.56405092592592598</v>
      </c>
      <c r="F17" s="12">
        <v>2546.6666666666601</v>
      </c>
      <c r="G17" s="12">
        <v>4953.6661713000003</v>
      </c>
      <c r="H17" s="12">
        <v>2601.5</v>
      </c>
      <c r="I17" s="12">
        <v>4681.7337006920197</v>
      </c>
      <c r="J17" s="12">
        <v>2806.0377711341198</v>
      </c>
      <c r="K17" s="12">
        <v>2805.1106721276901</v>
      </c>
      <c r="L17" s="12">
        <v>396.26018859999999</v>
      </c>
      <c r="M17" s="12">
        <v>342.23204087890298</v>
      </c>
      <c r="N17" s="12">
        <v>1354.7496546684099</v>
      </c>
      <c r="O17" s="12">
        <v>1325.3571394400101</v>
      </c>
      <c r="P17" s="12">
        <v>80.079999999999899</v>
      </c>
      <c r="Q17" s="12">
        <v>105.38897432156401</v>
      </c>
      <c r="R17" s="12">
        <v>3147.1219286559999</v>
      </c>
      <c r="S17" s="12">
        <v>23.786830401948301</v>
      </c>
      <c r="T17" s="12">
        <v>3.57</v>
      </c>
      <c r="U17" s="12">
        <v>25103.987774126199</v>
      </c>
      <c r="V17" s="12">
        <v>12.0373683928151</v>
      </c>
      <c r="W17" s="12">
        <v>0.546666612</v>
      </c>
      <c r="X17" s="12">
        <v>12.726665393999999</v>
      </c>
      <c r="Y17" s="12">
        <v>75980.811106387599</v>
      </c>
      <c r="Z17" s="12">
        <v>71.880481113850706</v>
      </c>
      <c r="AA17" s="12">
        <v>2.9066871999999999</v>
      </c>
      <c r="AB17" s="12">
        <v>4.0333333333333297</v>
      </c>
      <c r="AC17" s="12">
        <v>73.558954106216305</v>
      </c>
      <c r="AD17" s="12">
        <v>68.5691445333552</v>
      </c>
      <c r="AE17" s="12">
        <v>73.005241519724905</v>
      </c>
      <c r="AF17" s="12">
        <v>56.121243878606698</v>
      </c>
      <c r="AG17" s="12">
        <v>69.174650894248202</v>
      </c>
      <c r="AH17" s="12">
        <v>23.786830401948301</v>
      </c>
      <c r="AI17" s="12">
        <v>4681.7337006920197</v>
      </c>
      <c r="AJ17" s="12">
        <v>3147.1219286559999</v>
      </c>
      <c r="AK17" s="12">
        <v>1398.3397613065299</v>
      </c>
      <c r="AL17" s="12">
        <v>1416.50661900979</v>
      </c>
      <c r="AM17" s="12">
        <v>68.905789865093695</v>
      </c>
      <c r="AN17" s="12">
        <v>3.57</v>
      </c>
      <c r="AO17" s="12">
        <v>2601.5</v>
      </c>
      <c r="AP17" s="12">
        <v>2546.6666666666601</v>
      </c>
      <c r="AQ17" s="12">
        <v>105.38897432156401</v>
      </c>
      <c r="AR17" s="12">
        <v>396.26018859999999</v>
      </c>
      <c r="AS17" s="12">
        <v>1325.3571394400101</v>
      </c>
      <c r="AT17" s="12">
        <v>1354.7496546684099</v>
      </c>
      <c r="AU17" s="12">
        <v>2806.0377711341198</v>
      </c>
      <c r="AV17" s="12">
        <v>4953.6661713000003</v>
      </c>
      <c r="AW17" s="12">
        <v>2805.1106721276901</v>
      </c>
      <c r="AX17" s="12">
        <v>342.23204087890298</v>
      </c>
      <c r="AY17" s="12">
        <v>80.079999999999899</v>
      </c>
      <c r="AZ17" s="12">
        <v>2774.64030901557</v>
      </c>
      <c r="BA17" s="12">
        <v>94.286803889736504</v>
      </c>
      <c r="BB17" s="12">
        <v>74.722142905437707</v>
      </c>
    </row>
    <row r="18" spans="4:54">
      <c r="D18" s="15" t="s">
        <v>14</v>
      </c>
      <c r="E18" s="9">
        <v>0.5709953703703704</v>
      </c>
      <c r="F18" s="12">
        <v>2546.6666666666601</v>
      </c>
      <c r="G18" s="12">
        <v>4953.6661713000003</v>
      </c>
      <c r="H18" s="12">
        <v>2608.25</v>
      </c>
      <c r="I18" s="12">
        <v>4671.1693859198203</v>
      </c>
      <c r="J18" s="12">
        <v>2799.9481881583001</v>
      </c>
      <c r="K18" s="12">
        <v>2799.4065923549601</v>
      </c>
      <c r="L18" s="12">
        <v>396.26018859999999</v>
      </c>
      <c r="M18" s="12">
        <v>342.54999999999899</v>
      </c>
      <c r="N18" s="12">
        <v>1357.69168537119</v>
      </c>
      <c r="O18" s="12">
        <v>1325.2666666666701</v>
      </c>
      <c r="P18" s="12">
        <v>80.079999999999899</v>
      </c>
      <c r="Q18" s="12">
        <v>105.695927485616</v>
      </c>
      <c r="R18" s="12">
        <v>3146.2331210191001</v>
      </c>
      <c r="S18" s="12">
        <v>24.039031022207102</v>
      </c>
      <c r="T18" s="12">
        <v>3.57</v>
      </c>
      <c r="U18" s="12">
        <v>25097.911646965898</v>
      </c>
      <c r="V18" s="12">
        <v>12.0375350236228</v>
      </c>
      <c r="W18" s="12">
        <v>0.546666612</v>
      </c>
      <c r="X18" s="12">
        <v>12.726665393999999</v>
      </c>
      <c r="Y18" s="12">
        <v>76023.718363845197</v>
      </c>
      <c r="Z18" s="12">
        <v>72.077190200424695</v>
      </c>
      <c r="AA18" s="12">
        <v>2.8274595947274999</v>
      </c>
      <c r="AB18" s="12">
        <v>4.0597424030454796</v>
      </c>
      <c r="AC18" s="12">
        <v>103.79716259322601</v>
      </c>
      <c r="AD18" s="12">
        <v>63.806645951528701</v>
      </c>
      <c r="AE18" s="12">
        <v>69.500874631782395</v>
      </c>
      <c r="AF18" s="12">
        <v>86.530124884329098</v>
      </c>
      <c r="AG18" s="12">
        <v>95.242005622983399</v>
      </c>
      <c r="AH18" s="12">
        <v>24.039031022207102</v>
      </c>
      <c r="AI18" s="12">
        <v>4671.1693859198203</v>
      </c>
      <c r="AJ18" s="12">
        <v>3146.2331210191001</v>
      </c>
      <c r="AK18" s="12">
        <v>1398.8464702425899</v>
      </c>
      <c r="AL18" s="12">
        <v>1416.7515931850601</v>
      </c>
      <c r="AM18" s="12">
        <v>68.892088718068806</v>
      </c>
      <c r="AN18" s="12">
        <v>3.57</v>
      </c>
      <c r="AO18" s="12">
        <v>2608.25</v>
      </c>
      <c r="AP18" s="12">
        <v>2546.6666666666601</v>
      </c>
      <c r="AQ18" s="12">
        <v>105.695927485616</v>
      </c>
      <c r="AR18" s="12">
        <v>396.26018859999999</v>
      </c>
      <c r="AS18" s="12">
        <v>1325.2666666666701</v>
      </c>
      <c r="AT18" s="12">
        <v>1357.69168537119</v>
      </c>
      <c r="AU18" s="12">
        <v>2799.9481881583001</v>
      </c>
      <c r="AV18" s="12">
        <v>4953.6661713000003</v>
      </c>
      <c r="AW18" s="12">
        <v>2799.4065923549601</v>
      </c>
      <c r="AX18" s="12">
        <v>342.54999999999899</v>
      </c>
      <c r="AY18" s="12">
        <v>80.079999999999899</v>
      </c>
      <c r="AZ18" s="12">
        <v>2773.6882393553201</v>
      </c>
      <c r="BA18" s="12">
        <v>94.259193346858794</v>
      </c>
      <c r="BB18" s="12">
        <v>75.221969540865103</v>
      </c>
    </row>
    <row r="19" spans="4:54">
      <c r="D19" s="14" t="s">
        <v>15</v>
      </c>
      <c r="E19" s="9">
        <v>0.57799768518518524</v>
      </c>
      <c r="F19" s="12">
        <v>2540.2899949133098</v>
      </c>
      <c r="G19" s="12">
        <v>4953.6661713000003</v>
      </c>
      <c r="H19" s="12">
        <v>2608.25</v>
      </c>
      <c r="I19" s="12">
        <v>4675.4384995922501</v>
      </c>
      <c r="J19" s="12">
        <v>2793.9001515407999</v>
      </c>
      <c r="K19" s="12">
        <v>2793.46551783116</v>
      </c>
      <c r="L19" s="12">
        <v>396.26018859999999</v>
      </c>
      <c r="M19" s="12">
        <v>342.54999999999899</v>
      </c>
      <c r="N19" s="12">
        <v>1354.8782037632</v>
      </c>
      <c r="O19" s="12">
        <v>1325.2666666666701</v>
      </c>
      <c r="P19" s="12">
        <v>80.133333333333297</v>
      </c>
      <c r="Q19" s="12">
        <v>106.11505346779199</v>
      </c>
      <c r="R19" s="12">
        <v>3218.3562190054799</v>
      </c>
      <c r="S19" s="12">
        <v>24.7304594403086</v>
      </c>
      <c r="T19" s="12">
        <v>3.57</v>
      </c>
      <c r="U19" s="12">
        <v>25092.4593760383</v>
      </c>
      <c r="V19" s="12">
        <v>12.056665461</v>
      </c>
      <c r="W19" s="12">
        <v>0.546666612</v>
      </c>
      <c r="X19" s="12">
        <v>12.806665386000001</v>
      </c>
      <c r="Y19" s="12">
        <v>75946.047768589706</v>
      </c>
      <c r="Z19" s="12">
        <v>71.888079348805206</v>
      </c>
      <c r="AA19" s="12">
        <v>3.6854824913494202</v>
      </c>
      <c r="AB19" s="12">
        <v>4.9131888029188202</v>
      </c>
      <c r="AC19" s="12">
        <v>104.73881984127</v>
      </c>
      <c r="AD19" s="12">
        <v>63.296014455695399</v>
      </c>
      <c r="AE19" s="12">
        <v>68.287746935824302</v>
      </c>
      <c r="AF19" s="12">
        <v>87.988682747694696</v>
      </c>
      <c r="AG19" s="12">
        <v>97.383058345913994</v>
      </c>
      <c r="AH19" s="12">
        <v>24.7304594403086</v>
      </c>
      <c r="AI19" s="12">
        <v>4675.4384995922501</v>
      </c>
      <c r="AJ19" s="12">
        <v>3218.3562190054799</v>
      </c>
      <c r="AK19" s="12">
        <v>1398.8509389671301</v>
      </c>
      <c r="AL19" s="12">
        <v>1416.8257880617</v>
      </c>
      <c r="AM19" s="12">
        <v>69.148421713628593</v>
      </c>
      <c r="AN19" s="12">
        <v>3.57</v>
      </c>
      <c r="AO19" s="12">
        <v>2608.25</v>
      </c>
      <c r="AP19" s="12">
        <v>2540.2899949133098</v>
      </c>
      <c r="AQ19" s="12">
        <v>106.11505346779199</v>
      </c>
      <c r="AR19" s="12">
        <v>396.26018859999999</v>
      </c>
      <c r="AS19" s="12">
        <v>1325.2666666666701</v>
      </c>
      <c r="AT19" s="12">
        <v>1354.8782037632</v>
      </c>
      <c r="AU19" s="12">
        <v>2793.9001515407999</v>
      </c>
      <c r="AV19" s="12">
        <v>4953.6661713000003</v>
      </c>
      <c r="AW19" s="12">
        <v>2793.46551783116</v>
      </c>
      <c r="AX19" s="12">
        <v>342.54999999999899</v>
      </c>
      <c r="AY19" s="12">
        <v>80.133333333333297</v>
      </c>
      <c r="AZ19" s="12">
        <v>2772.0267788637898</v>
      </c>
      <c r="BA19" s="12">
        <v>94.245201670745701</v>
      </c>
      <c r="BB19" s="12">
        <v>75.744821954344104</v>
      </c>
    </row>
    <row r="20" spans="4:54">
      <c r="D20" s="15" t="s">
        <v>16</v>
      </c>
      <c r="E20" s="9">
        <v>0.58488425925925924</v>
      </c>
      <c r="F20" s="12">
        <v>2537.0153538843801</v>
      </c>
      <c r="G20" s="12">
        <v>4945.6661721</v>
      </c>
      <c r="H20" s="12">
        <v>2608.25</v>
      </c>
      <c r="I20" s="12">
        <v>4679.2288066884703</v>
      </c>
      <c r="J20" s="12">
        <v>2778.86914770563</v>
      </c>
      <c r="K20" s="12">
        <v>2774.2416570530499</v>
      </c>
      <c r="L20" s="12">
        <v>396.26018859999999</v>
      </c>
      <c r="M20" s="12">
        <v>343.08333333333201</v>
      </c>
      <c r="N20" s="12">
        <v>1353.0986255</v>
      </c>
      <c r="O20" s="12">
        <v>1321.4</v>
      </c>
      <c r="P20" s="12">
        <v>80.133333333333297</v>
      </c>
      <c r="Q20" s="12">
        <v>106.066491977227</v>
      </c>
      <c r="R20" s="12">
        <v>3219.96063681951</v>
      </c>
      <c r="S20" s="12">
        <v>24.543294560995101</v>
      </c>
      <c r="T20" s="12">
        <v>3.57</v>
      </c>
      <c r="U20" s="12">
        <v>25095.032278634299</v>
      </c>
      <c r="V20" s="12">
        <v>12.056665461</v>
      </c>
      <c r="W20" s="12">
        <v>0.546666612</v>
      </c>
      <c r="X20" s="12">
        <v>12.806665386000001</v>
      </c>
      <c r="Y20" s="12">
        <v>75207.775852852006</v>
      </c>
      <c r="Z20" s="12">
        <v>71.864952217931403</v>
      </c>
      <c r="AA20" s="12">
        <v>9.1310074750918702</v>
      </c>
      <c r="AB20" s="12">
        <v>10.3211771862864</v>
      </c>
      <c r="AC20" s="12">
        <v>108.095526080837</v>
      </c>
      <c r="AD20" s="12">
        <v>62.422097319739599</v>
      </c>
      <c r="AE20" s="12">
        <v>64.914180958111103</v>
      </c>
      <c r="AF20" s="12">
        <v>90.991902332609399</v>
      </c>
      <c r="AG20" s="12">
        <v>100.46757237763801</v>
      </c>
      <c r="AH20" s="12">
        <v>24.543294560995101</v>
      </c>
      <c r="AI20" s="12">
        <v>4679.2288066884703</v>
      </c>
      <c r="AJ20" s="12">
        <v>3219.96063681951</v>
      </c>
      <c r="AK20" s="12">
        <v>1398.3563051491101</v>
      </c>
      <c r="AL20" s="12">
        <v>1416.0631865828</v>
      </c>
      <c r="AM20" s="12">
        <v>69.231108116613797</v>
      </c>
      <c r="AN20" s="12">
        <v>3.57</v>
      </c>
      <c r="AO20" s="12">
        <v>2608.25</v>
      </c>
      <c r="AP20" s="12">
        <v>2537.0153538843801</v>
      </c>
      <c r="AQ20" s="12">
        <v>106.066491977227</v>
      </c>
      <c r="AR20" s="12">
        <v>396.26018859999999</v>
      </c>
      <c r="AS20" s="12">
        <v>1321.4</v>
      </c>
      <c r="AT20" s="12">
        <v>1353.0986255</v>
      </c>
      <c r="AU20" s="12">
        <v>2778.86914770563</v>
      </c>
      <c r="AV20" s="12">
        <v>4945.6661721</v>
      </c>
      <c r="AW20" s="12">
        <v>2774.2416570530499</v>
      </c>
      <c r="AX20" s="12">
        <v>343.08333333333201</v>
      </c>
      <c r="AY20" s="12">
        <v>80.133333333333297</v>
      </c>
      <c r="AZ20" s="12">
        <v>2770.5051577678601</v>
      </c>
      <c r="BA20" s="12">
        <v>94.523470763804099</v>
      </c>
      <c r="BB20" s="12">
        <v>75.597705065569997</v>
      </c>
    </row>
    <row r="21" spans="4:54">
      <c r="D21" s="15" t="s">
        <v>17</v>
      </c>
      <c r="E21" s="9">
        <v>0.59182870370370366</v>
      </c>
      <c r="F21" s="12">
        <v>2533.99999999999</v>
      </c>
      <c r="G21" s="12">
        <v>4945.6661721</v>
      </c>
      <c r="H21" s="12">
        <v>2608.25</v>
      </c>
      <c r="I21" s="12">
        <v>4681.1537589377203</v>
      </c>
      <c r="J21" s="12">
        <v>2873.5444637832802</v>
      </c>
      <c r="K21" s="12">
        <v>2872.7814756962398</v>
      </c>
      <c r="L21" s="12">
        <v>396.26018859999999</v>
      </c>
      <c r="M21" s="12">
        <v>343.08333333333201</v>
      </c>
      <c r="N21" s="12">
        <v>1353.0986255</v>
      </c>
      <c r="O21" s="12">
        <v>1321.4</v>
      </c>
      <c r="P21" s="12">
        <v>80.133333333333297</v>
      </c>
      <c r="Q21" s="12">
        <v>106.178557122946</v>
      </c>
      <c r="R21" s="12">
        <v>3222.9895597484101</v>
      </c>
      <c r="S21" s="12">
        <v>24.568512062657401</v>
      </c>
      <c r="T21" s="12">
        <v>3.76</v>
      </c>
      <c r="U21" s="12">
        <v>25103.092152349898</v>
      </c>
      <c r="V21" s="12">
        <v>12.036529805243299</v>
      </c>
      <c r="W21" s="12">
        <v>0.546666612</v>
      </c>
      <c r="X21" s="12">
        <v>12.806665386000001</v>
      </c>
      <c r="Y21" s="12">
        <v>74814.510196132396</v>
      </c>
      <c r="Z21" s="12">
        <v>71.9942082562834</v>
      </c>
      <c r="AA21" s="12">
        <v>9.4117685494272596</v>
      </c>
      <c r="AB21" s="12">
        <v>10.60302370812</v>
      </c>
      <c r="AC21" s="12">
        <v>104.42537218499599</v>
      </c>
      <c r="AD21" s="12">
        <v>62.453748714605098</v>
      </c>
      <c r="AE21" s="12">
        <v>64.308828704681403</v>
      </c>
      <c r="AF21" s="12">
        <v>86.965204130535398</v>
      </c>
      <c r="AG21" s="12">
        <v>96.126333702584901</v>
      </c>
      <c r="AH21" s="12">
        <v>24.568512062657401</v>
      </c>
      <c r="AI21" s="12">
        <v>4681.1537589377203</v>
      </c>
      <c r="AJ21" s="12">
        <v>3222.9895597484101</v>
      </c>
      <c r="AK21" s="12">
        <v>1398.0942783314799</v>
      </c>
      <c r="AL21" s="12">
        <v>1415.92761166482</v>
      </c>
      <c r="AM21" s="12">
        <v>69.302037506818294</v>
      </c>
      <c r="AN21" s="12">
        <v>3.76</v>
      </c>
      <c r="AO21" s="12">
        <v>2608.25</v>
      </c>
      <c r="AP21" s="12">
        <v>2533.99999999999</v>
      </c>
      <c r="AQ21" s="12">
        <v>106.178557122946</v>
      </c>
      <c r="AR21" s="12">
        <v>396.26018859999999</v>
      </c>
      <c r="AS21" s="12">
        <v>1321.4</v>
      </c>
      <c r="AT21" s="12">
        <v>1353.0986255</v>
      </c>
      <c r="AU21" s="12">
        <v>2873.5444637832802</v>
      </c>
      <c r="AV21" s="12">
        <v>4945.6661721</v>
      </c>
      <c r="AW21" s="12">
        <v>2872.7814756962398</v>
      </c>
      <c r="AX21" s="12">
        <v>343.08333333333201</v>
      </c>
      <c r="AY21" s="12">
        <v>80.133333333333297</v>
      </c>
      <c r="AZ21" s="12">
        <v>2773.9442427338599</v>
      </c>
      <c r="BA21" s="12">
        <v>94.047194606045807</v>
      </c>
      <c r="BB21" s="12">
        <v>75.615946375381498</v>
      </c>
    </row>
    <row r="22" spans="4:54">
      <c r="D22" s="15" t="s">
        <v>18</v>
      </c>
      <c r="E22" s="9">
        <v>0.59877314814814808</v>
      </c>
      <c r="F22" s="12">
        <v>2533.99999999999</v>
      </c>
      <c r="G22" s="12">
        <v>4945.6661721</v>
      </c>
      <c r="H22" s="12">
        <v>2608.25</v>
      </c>
      <c r="I22" s="12">
        <v>4682.7525197725099</v>
      </c>
      <c r="J22" s="12">
        <v>2857.1790384258902</v>
      </c>
      <c r="K22" s="12">
        <v>2856.57649206734</v>
      </c>
      <c r="L22" s="12">
        <v>396.26018859999999</v>
      </c>
      <c r="M22" s="12">
        <v>343.599999999999</v>
      </c>
      <c r="N22" s="12">
        <v>1358.19707905515</v>
      </c>
      <c r="O22" s="12">
        <v>1326.1567756290301</v>
      </c>
      <c r="P22" s="12">
        <v>80.133333333333297</v>
      </c>
      <c r="Q22" s="12">
        <v>106.44567569323399</v>
      </c>
      <c r="R22" s="12">
        <v>3225.7124275034198</v>
      </c>
      <c r="S22" s="12">
        <v>24.712948654427102</v>
      </c>
      <c r="T22" s="12">
        <v>3.76</v>
      </c>
      <c r="U22" s="12">
        <v>25101.081691365998</v>
      </c>
      <c r="V22" s="12">
        <v>12.001224634000099</v>
      </c>
      <c r="W22" s="12">
        <v>0.546666612</v>
      </c>
      <c r="X22" s="12">
        <v>12.806665386000001</v>
      </c>
      <c r="Y22" s="12">
        <v>74582.031564898396</v>
      </c>
      <c r="Z22" s="12">
        <v>71.884308768115105</v>
      </c>
      <c r="AA22" s="12">
        <v>8.7084357037541107</v>
      </c>
      <c r="AB22" s="12">
        <v>9.9892918086677103</v>
      </c>
      <c r="AC22" s="12">
        <v>102.661696614357</v>
      </c>
      <c r="AD22" s="12">
        <v>62.099978227252201</v>
      </c>
      <c r="AE22" s="12">
        <v>64.328264530996194</v>
      </c>
      <c r="AF22" s="12">
        <v>85.476924598957396</v>
      </c>
      <c r="AG22" s="12">
        <v>96.011704908049694</v>
      </c>
      <c r="AH22" s="12">
        <v>24.712948654427102</v>
      </c>
      <c r="AI22" s="12">
        <v>4682.7525197725099</v>
      </c>
      <c r="AJ22" s="12">
        <v>3225.7124275034198</v>
      </c>
      <c r="AK22" s="12">
        <v>1399.22875816993</v>
      </c>
      <c r="AL22" s="12">
        <v>1416.79168066285</v>
      </c>
      <c r="AM22" s="12">
        <v>69.335234334346595</v>
      </c>
      <c r="AN22" s="12">
        <v>3.76</v>
      </c>
      <c r="AO22" s="12">
        <v>2608.25</v>
      </c>
      <c r="AP22" s="12">
        <v>2533.99999999999</v>
      </c>
      <c r="AQ22" s="12">
        <v>106.44567569323399</v>
      </c>
      <c r="AR22" s="12">
        <v>396.26018859999999</v>
      </c>
      <c r="AS22" s="12">
        <v>1326.1567756290301</v>
      </c>
      <c r="AT22" s="12">
        <v>1358.19707905515</v>
      </c>
      <c r="AU22" s="12">
        <v>2857.1790384258902</v>
      </c>
      <c r="AV22" s="12">
        <v>4945.6661721</v>
      </c>
      <c r="AW22" s="12">
        <v>2856.57649206734</v>
      </c>
      <c r="AX22" s="12">
        <v>343.599999999999</v>
      </c>
      <c r="AY22" s="12">
        <v>80.133333333333297</v>
      </c>
      <c r="AZ22" s="12">
        <v>2774.5172064172998</v>
      </c>
      <c r="BA22" s="12">
        <v>93.516243381673306</v>
      </c>
      <c r="BB22" s="12">
        <v>75.920792733816398</v>
      </c>
    </row>
    <row r="23" spans="4:54">
      <c r="D23" s="15" t="s">
        <v>19</v>
      </c>
      <c r="E23" s="9">
        <v>0.60571759259259261</v>
      </c>
      <c r="F23" s="12">
        <v>2527.1279029972402</v>
      </c>
      <c r="G23" s="12">
        <v>4945.6661721</v>
      </c>
      <c r="H23" s="12">
        <v>2614.2980286315001</v>
      </c>
      <c r="I23" s="12">
        <v>4685.7906574462404</v>
      </c>
      <c r="J23" s="12">
        <v>2848.25210376021</v>
      </c>
      <c r="K23" s="12">
        <v>2847.7175176995502</v>
      </c>
      <c r="L23" s="12">
        <v>396.70663628755602</v>
      </c>
      <c r="M23" s="12">
        <v>343.599999999999</v>
      </c>
      <c r="N23" s="12">
        <v>1356.4805362263</v>
      </c>
      <c r="O23" s="12">
        <v>1323.6865855705601</v>
      </c>
      <c r="P23" s="12">
        <v>80.133333333333297</v>
      </c>
      <c r="Q23" s="12">
        <v>106.84681274570001</v>
      </c>
      <c r="R23" s="12">
        <v>3225.0765330109398</v>
      </c>
      <c r="S23" s="12">
        <v>24.424223978024902</v>
      </c>
      <c r="T23" s="12">
        <v>3.76</v>
      </c>
      <c r="U23" s="12">
        <v>25096.5704513241</v>
      </c>
      <c r="V23" s="12">
        <v>12.0327610367387</v>
      </c>
      <c r="W23" s="12">
        <v>0.546666612</v>
      </c>
      <c r="X23" s="12">
        <v>12.806665386000001</v>
      </c>
      <c r="Y23" s="12">
        <v>72247.643694026003</v>
      </c>
      <c r="Z23" s="12">
        <v>71.820730175741701</v>
      </c>
      <c r="AA23" s="12">
        <v>39.714872842249903</v>
      </c>
      <c r="AB23" s="12">
        <v>40.955591798438</v>
      </c>
      <c r="AC23" s="12">
        <v>107.233154287639</v>
      </c>
      <c r="AD23" s="12">
        <v>61.754461773902698</v>
      </c>
      <c r="AE23" s="12">
        <v>65.184741415829293</v>
      </c>
      <c r="AF23" s="12">
        <v>89.236437745596405</v>
      </c>
      <c r="AG23" s="12">
        <v>97.853000471700099</v>
      </c>
      <c r="AH23" s="12">
        <v>24.424223978024902</v>
      </c>
      <c r="AI23" s="12">
        <v>4685.7906574462404</v>
      </c>
      <c r="AJ23" s="12">
        <v>3225.0765330109398</v>
      </c>
      <c r="AK23" s="12">
        <v>1399.3701085842999</v>
      </c>
      <c r="AL23" s="12">
        <v>1417.21080845646</v>
      </c>
      <c r="AM23" s="12">
        <v>69.316440248767705</v>
      </c>
      <c r="AN23" s="12">
        <v>3.76</v>
      </c>
      <c r="AO23" s="12">
        <v>2614.2980286315001</v>
      </c>
      <c r="AP23" s="12">
        <v>2527.1279029972402</v>
      </c>
      <c r="AQ23" s="12">
        <v>106.84681274570001</v>
      </c>
      <c r="AR23" s="12">
        <v>396.70663628755602</v>
      </c>
      <c r="AS23" s="12">
        <v>1323.6865855705601</v>
      </c>
      <c r="AT23" s="12">
        <v>1356.4805362263</v>
      </c>
      <c r="AU23" s="12">
        <v>2848.25210376021</v>
      </c>
      <c r="AV23" s="12">
        <v>4945.6661721</v>
      </c>
      <c r="AW23" s="12">
        <v>2847.7175176995502</v>
      </c>
      <c r="AX23" s="12">
        <v>343.599999999999</v>
      </c>
      <c r="AY23" s="12">
        <v>80.133333333333297</v>
      </c>
      <c r="AZ23" s="12">
        <v>2772.9916435511</v>
      </c>
      <c r="BA23" s="12">
        <v>93.953225887820693</v>
      </c>
      <c r="BB23" s="12">
        <v>76.2833680796045</v>
      </c>
    </row>
    <row r="24" spans="4:54">
      <c r="D24" s="14" t="s">
        <v>20</v>
      </c>
      <c r="E24" s="9">
        <v>0.60988425925925926</v>
      </c>
      <c r="F24" s="12">
        <v>2524.9771350321598</v>
      </c>
      <c r="G24" s="12">
        <v>4938.1214427121104</v>
      </c>
      <c r="H24" s="12">
        <v>2615</v>
      </c>
      <c r="I24" s="12">
        <v>4687.1804804685598</v>
      </c>
      <c r="J24" s="12">
        <v>2845.13117416044</v>
      </c>
      <c r="K24" s="12">
        <v>2844.5171144964802</v>
      </c>
      <c r="L24" s="12">
        <v>396.71456687923597</v>
      </c>
      <c r="M24" s="12">
        <v>343.599999999999</v>
      </c>
      <c r="N24" s="12">
        <v>1355.0898412200199</v>
      </c>
      <c r="O24" s="12">
        <v>1321.9761776263599</v>
      </c>
      <c r="P24" s="12">
        <v>80.133333333333297</v>
      </c>
      <c r="Q24" s="12">
        <v>106.775527975868</v>
      </c>
      <c r="R24" s="12">
        <v>3225.36256135652</v>
      </c>
      <c r="S24" s="12">
        <v>24.427530439767899</v>
      </c>
      <c r="T24" s="12">
        <v>3.76</v>
      </c>
      <c r="U24" s="12">
        <v>25099.120029044399</v>
      </c>
      <c r="V24" s="12">
        <v>12.010929620356601</v>
      </c>
      <c r="W24" s="12">
        <v>0.546666612</v>
      </c>
      <c r="X24" s="12">
        <v>12.806665386000001</v>
      </c>
      <c r="Y24" s="12">
        <v>71385.282323250896</v>
      </c>
      <c r="Z24" s="12">
        <v>72.018933333332797</v>
      </c>
      <c r="AA24" s="12">
        <v>87.922776936614497</v>
      </c>
      <c r="AB24" s="12">
        <v>89.1556619191945</v>
      </c>
      <c r="AC24" s="12">
        <v>105.74075068567301</v>
      </c>
      <c r="AD24" s="12">
        <v>61.578551483233298</v>
      </c>
      <c r="AE24" s="12">
        <v>65.358453832108793</v>
      </c>
      <c r="AF24" s="12">
        <v>88.379085000775703</v>
      </c>
      <c r="AG24" s="12">
        <v>97.868116272928006</v>
      </c>
      <c r="AH24" s="12">
        <v>24.427530439767899</v>
      </c>
      <c r="AI24" s="12">
        <v>4687.1804804685598</v>
      </c>
      <c r="AJ24" s="12">
        <v>3225.36256135652</v>
      </c>
      <c r="AK24" s="12">
        <v>1398.8940340909</v>
      </c>
      <c r="AL24" s="12">
        <v>1416.7284634760599</v>
      </c>
      <c r="AM24" s="12">
        <v>69.508575508571099</v>
      </c>
      <c r="AN24" s="12">
        <v>3.76</v>
      </c>
      <c r="AO24" s="12">
        <v>2615</v>
      </c>
      <c r="AP24" s="12">
        <v>2524.9771350321598</v>
      </c>
      <c r="AQ24" s="12">
        <v>106.775527975868</v>
      </c>
      <c r="AR24" s="12">
        <v>396.71456687923597</v>
      </c>
      <c r="AS24" s="12">
        <v>1321.9761776263599</v>
      </c>
      <c r="AT24" s="12">
        <v>1355.0898412200199</v>
      </c>
      <c r="AU24" s="12">
        <v>2845.13117416044</v>
      </c>
      <c r="AV24" s="12">
        <v>4938.1214427121104</v>
      </c>
      <c r="AW24" s="12">
        <v>2844.5171144964802</v>
      </c>
      <c r="AX24" s="12">
        <v>343.599999999999</v>
      </c>
      <c r="AY24" s="12">
        <v>80.133333333333297</v>
      </c>
      <c r="AZ24" s="12">
        <v>2772.2509774005698</v>
      </c>
      <c r="BA24" s="12">
        <v>93.911120838089403</v>
      </c>
      <c r="BB24" s="12">
        <v>76.132709093934906</v>
      </c>
    </row>
    <row r="25" spans="4:54">
      <c r="D25" s="14" t="s">
        <v>21</v>
      </c>
      <c r="E25" s="9">
        <v>0.6251620370370371</v>
      </c>
      <c r="F25" s="12">
        <v>2517.1090761129199</v>
      </c>
      <c r="G25" s="12">
        <v>4937.3328395999997</v>
      </c>
      <c r="H25" s="12">
        <v>2615</v>
      </c>
      <c r="I25" s="12">
        <v>4692.0480310370504</v>
      </c>
      <c r="J25" s="12">
        <v>2842.1814347</v>
      </c>
      <c r="K25" s="12">
        <v>2842.4405099999999</v>
      </c>
      <c r="L25" s="12">
        <v>396.38382507287798</v>
      </c>
      <c r="M25" s="12">
        <v>344.11666666666503</v>
      </c>
      <c r="N25" s="12">
        <v>1350.0133736103001</v>
      </c>
      <c r="O25" s="12">
        <v>1324.5900128312801</v>
      </c>
      <c r="P25" s="12">
        <v>75.317620999099006</v>
      </c>
      <c r="Q25" s="12">
        <v>106.890815869105</v>
      </c>
      <c r="R25" s="12">
        <v>3228.3862320664398</v>
      </c>
      <c r="S25" s="12">
        <v>24.599056683190302</v>
      </c>
      <c r="T25" s="12">
        <v>3.76</v>
      </c>
      <c r="U25" s="12">
        <v>24975.459734494802</v>
      </c>
      <c r="V25" s="12">
        <v>11.116731106650899</v>
      </c>
      <c r="W25" s="12">
        <v>0.69531727604166604</v>
      </c>
      <c r="X25" s="12">
        <v>11.843332149</v>
      </c>
      <c r="Y25" s="12">
        <v>69761.371956757706</v>
      </c>
      <c r="Z25" s="12">
        <v>72.076995777766797</v>
      </c>
      <c r="AA25" s="12">
        <v>138.00004077863301</v>
      </c>
      <c r="AB25" s="12">
        <v>139.387809116152</v>
      </c>
      <c r="AC25" s="12">
        <v>103.49043599115601</v>
      </c>
      <c r="AD25" s="12">
        <v>61.665644897527699</v>
      </c>
      <c r="AE25" s="12">
        <v>67.794800217234098</v>
      </c>
      <c r="AF25" s="12">
        <v>85.879257760259804</v>
      </c>
      <c r="AG25" s="12">
        <v>95.362727195132294</v>
      </c>
      <c r="AH25" s="12">
        <v>24.599056683190302</v>
      </c>
      <c r="AI25" s="12">
        <v>4692.0480310370504</v>
      </c>
      <c r="AJ25" s="12">
        <v>3228.3862320664398</v>
      </c>
      <c r="AK25" s="12">
        <v>1399.91702855638</v>
      </c>
      <c r="AL25" s="12">
        <v>1418.1086580086501</v>
      </c>
      <c r="AM25" s="12">
        <v>69.735926846422601</v>
      </c>
      <c r="AN25" s="12">
        <v>3.76</v>
      </c>
      <c r="AO25" s="12">
        <v>2615</v>
      </c>
      <c r="AP25" s="12">
        <v>2517.1090761129199</v>
      </c>
      <c r="AQ25" s="12">
        <v>106.890815869105</v>
      </c>
      <c r="AR25" s="12">
        <v>396.38382507287798</v>
      </c>
      <c r="AS25" s="12">
        <v>1324.5900128312801</v>
      </c>
      <c r="AT25" s="12">
        <v>1350.0133736103001</v>
      </c>
      <c r="AU25" s="12">
        <v>2842.1814347</v>
      </c>
      <c r="AV25" s="12">
        <v>4937.3328395999997</v>
      </c>
      <c r="AW25" s="12">
        <v>2842.4405099999999</v>
      </c>
      <c r="AX25" s="12">
        <v>344.11666666666503</v>
      </c>
      <c r="AY25" s="12">
        <v>75.317620999099006</v>
      </c>
      <c r="AZ25" s="12">
        <v>2769.9389564467401</v>
      </c>
      <c r="BA25" s="12">
        <v>93.919205603101503</v>
      </c>
      <c r="BB25" s="12">
        <v>77.015462198604496</v>
      </c>
    </row>
    <row r="26" spans="4:54">
      <c r="D26" s="14" t="s">
        <v>22</v>
      </c>
      <c r="E26" s="9">
        <v>0.63002314814814808</v>
      </c>
      <c r="F26" s="12">
        <v>2499.99999999999</v>
      </c>
      <c r="G26" s="12">
        <v>4937.3328395999997</v>
      </c>
      <c r="H26" s="12">
        <v>2615</v>
      </c>
      <c r="I26" s="12">
        <v>4693.6118509307498</v>
      </c>
      <c r="J26" s="12">
        <v>2842.1814347</v>
      </c>
      <c r="K26" s="12">
        <v>2842.4405099999999</v>
      </c>
      <c r="L26" s="12">
        <v>396.64889477987299</v>
      </c>
      <c r="M26" s="12">
        <v>344.11666666666503</v>
      </c>
      <c r="N26" s="12">
        <v>1324.9740442069599</v>
      </c>
      <c r="O26" s="12">
        <v>1324.1382137647199</v>
      </c>
      <c r="P26" s="12">
        <v>89.962803514939594</v>
      </c>
      <c r="Q26" s="12">
        <v>106.860316596877</v>
      </c>
      <c r="R26" s="12">
        <v>3229.8284956924999</v>
      </c>
      <c r="S26" s="12">
        <v>24.444773269536999</v>
      </c>
      <c r="T26" s="12">
        <v>3.9257281309005401</v>
      </c>
      <c r="U26" s="12">
        <v>24931.457080586701</v>
      </c>
      <c r="V26" s="12">
        <v>63.141279123050701</v>
      </c>
      <c r="W26" s="12">
        <v>6.6666660000000003E-2</v>
      </c>
      <c r="X26" s="12">
        <v>63.881375268972803</v>
      </c>
      <c r="Y26" s="12">
        <v>69600.890281738801</v>
      </c>
      <c r="Z26" s="12">
        <v>72.150639213859506</v>
      </c>
      <c r="AA26" s="12">
        <v>139.61764477483899</v>
      </c>
      <c r="AB26" s="12">
        <v>140.88123171495999</v>
      </c>
      <c r="AC26" s="12">
        <v>103.16742005341101</v>
      </c>
      <c r="AD26" s="12">
        <v>61.598444199189899</v>
      </c>
      <c r="AE26" s="12">
        <v>65.459419026334302</v>
      </c>
      <c r="AF26" s="12">
        <v>85.030233148837695</v>
      </c>
      <c r="AG26" s="12">
        <v>94.078691782316994</v>
      </c>
      <c r="AH26" s="12">
        <v>24.444773269536999</v>
      </c>
      <c r="AI26" s="12">
        <v>4693.6118509307498</v>
      </c>
      <c r="AJ26" s="12">
        <v>3229.8284956924999</v>
      </c>
      <c r="AK26" s="12">
        <v>1399.5216683404799</v>
      </c>
      <c r="AL26" s="12">
        <v>1417.8722657993701</v>
      </c>
      <c r="AM26" s="12">
        <v>69.990703485074405</v>
      </c>
      <c r="AN26" s="12">
        <v>3.9257281309005401</v>
      </c>
      <c r="AO26" s="12">
        <v>2615</v>
      </c>
      <c r="AP26" s="12">
        <v>2499.99999999999</v>
      </c>
      <c r="AQ26" s="12">
        <v>106.860316596877</v>
      </c>
      <c r="AR26" s="12">
        <v>396.64889477987299</v>
      </c>
      <c r="AS26" s="12">
        <v>1324.1382137647199</v>
      </c>
      <c r="AT26" s="12">
        <v>1324.9740442069599</v>
      </c>
      <c r="AU26" s="12">
        <v>2842.1814347</v>
      </c>
      <c r="AV26" s="12">
        <v>4937.3328395999997</v>
      </c>
      <c r="AW26" s="12">
        <v>2842.4405099999999</v>
      </c>
      <c r="AX26" s="12">
        <v>344.11666666666503</v>
      </c>
      <c r="AY26" s="12">
        <v>89.962803514939594</v>
      </c>
      <c r="AZ26" s="12">
        <v>2769.8333333333198</v>
      </c>
      <c r="BA26" s="12">
        <v>93.914840957786595</v>
      </c>
      <c r="BB26" s="12">
        <v>77.202539934028707</v>
      </c>
    </row>
    <row r="27" spans="4:54">
      <c r="D27" s="14" t="s">
        <v>23</v>
      </c>
      <c r="E27" s="9">
        <v>0.64396990740740734</v>
      </c>
      <c r="F27" s="12">
        <v>2496.3749609800302</v>
      </c>
      <c r="G27" s="12">
        <v>4937.3328395999997</v>
      </c>
      <c r="H27" s="12">
        <v>2617.59874627001</v>
      </c>
      <c r="I27" s="12">
        <v>4697.6935650831401</v>
      </c>
      <c r="J27" s="12">
        <v>2847.3915316123498</v>
      </c>
      <c r="K27" s="12">
        <v>2845.5062205787899</v>
      </c>
      <c r="L27" s="12">
        <v>396.35938179999999</v>
      </c>
      <c r="M27" s="12">
        <v>344.11666666666503</v>
      </c>
      <c r="N27" s="12">
        <v>1321.8700225714599</v>
      </c>
      <c r="O27" s="12">
        <v>1327.2</v>
      </c>
      <c r="P27" s="12">
        <v>88.062458007246903</v>
      </c>
      <c r="Q27" s="12">
        <v>106.875645819274</v>
      </c>
      <c r="R27" s="12">
        <v>3221.6051267552398</v>
      </c>
      <c r="S27" s="12">
        <v>24.4104852954666</v>
      </c>
      <c r="T27" s="12">
        <v>3.95</v>
      </c>
      <c r="U27" s="12">
        <v>24925.671962333901</v>
      </c>
      <c r="V27" s="12">
        <v>64.173309574789201</v>
      </c>
      <c r="W27" s="12">
        <v>0.192486158532053</v>
      </c>
      <c r="X27" s="12">
        <v>65.014079679872907</v>
      </c>
      <c r="Y27" s="12">
        <v>69231.333575088807</v>
      </c>
      <c r="Z27" s="12">
        <v>72.097520751280101</v>
      </c>
      <c r="AA27" s="12">
        <v>138.998871868462</v>
      </c>
      <c r="AB27" s="12">
        <v>140.524072889797</v>
      </c>
      <c r="AC27" s="12">
        <v>107.39855074163501</v>
      </c>
      <c r="AD27" s="12">
        <v>60.538970914334101</v>
      </c>
      <c r="AE27" s="12">
        <v>64.990226275004403</v>
      </c>
      <c r="AF27" s="12">
        <v>89.785235694491305</v>
      </c>
      <c r="AG27" s="12">
        <v>98.545263697225806</v>
      </c>
      <c r="AH27" s="12">
        <v>24.4104852954666</v>
      </c>
      <c r="AI27" s="12">
        <v>4697.6935650831401</v>
      </c>
      <c r="AJ27" s="12">
        <v>3221.6051267552398</v>
      </c>
      <c r="AK27" s="12">
        <v>1401.4726318141099</v>
      </c>
      <c r="AL27" s="12">
        <v>1419.9188941299701</v>
      </c>
      <c r="AM27" s="12">
        <v>70.185221826959307</v>
      </c>
      <c r="AN27" s="12">
        <v>3.95</v>
      </c>
      <c r="AO27" s="12">
        <v>2617.59874627001</v>
      </c>
      <c r="AP27" s="12">
        <v>2496.3749609800302</v>
      </c>
      <c r="AQ27" s="12">
        <v>106.875645819274</v>
      </c>
      <c r="AR27" s="12">
        <v>396.35938179999999</v>
      </c>
      <c r="AS27" s="12">
        <v>1327.2</v>
      </c>
      <c r="AT27" s="12">
        <v>1321.8700225714599</v>
      </c>
      <c r="AU27" s="12">
        <v>2847.3915316123498</v>
      </c>
      <c r="AV27" s="12">
        <v>4937.3328395999997</v>
      </c>
      <c r="AW27" s="12">
        <v>2845.5062205787899</v>
      </c>
      <c r="AX27" s="12">
        <v>344.11666666666503</v>
      </c>
      <c r="AY27" s="12">
        <v>88.062458007246903</v>
      </c>
      <c r="AZ27" s="12">
        <v>2767.4207682951201</v>
      </c>
      <c r="BA27" s="12">
        <v>93.961140473321095</v>
      </c>
      <c r="BB27" s="12">
        <v>78.127819027983804</v>
      </c>
    </row>
    <row r="28" spans="4:54">
      <c r="D28" s="14" t="s">
        <v>24</v>
      </c>
      <c r="E28" s="9">
        <v>0.6466898148148148</v>
      </c>
      <c r="F28" s="12">
        <v>2492.1213721464401</v>
      </c>
      <c r="G28" s="12">
        <v>4937.3328395999997</v>
      </c>
      <c r="H28" s="12">
        <v>2620.29972098182</v>
      </c>
      <c r="I28" s="12">
        <v>4699.1625128923597</v>
      </c>
      <c r="J28" s="12">
        <v>2848.8478762266</v>
      </c>
      <c r="K28" s="12">
        <v>2847.6364658104699</v>
      </c>
      <c r="L28" s="12">
        <v>396.35938179999999</v>
      </c>
      <c r="M28" s="12">
        <v>344.11666666666503</v>
      </c>
      <c r="N28" s="12">
        <v>1309.38191696646</v>
      </c>
      <c r="O28" s="12">
        <v>1327.2</v>
      </c>
      <c r="P28" s="12">
        <v>87.540935351072207</v>
      </c>
      <c r="Q28" s="12">
        <v>106.803547909457</v>
      </c>
      <c r="R28" s="12">
        <v>3222.1057367828898</v>
      </c>
      <c r="S28" s="12">
        <v>24.396349364279001</v>
      </c>
      <c r="T28" s="12">
        <v>3.95</v>
      </c>
      <c r="U28" s="12">
        <v>24558.658133278001</v>
      </c>
      <c r="V28" s="12">
        <v>63.531635576452899</v>
      </c>
      <c r="W28" s="12">
        <v>8.9893993321780705</v>
      </c>
      <c r="X28" s="12">
        <v>64.303857023896697</v>
      </c>
      <c r="Y28" s="12">
        <v>69260.151907979001</v>
      </c>
      <c r="Z28" s="12">
        <v>72.182835837676095</v>
      </c>
      <c r="AA28" s="12">
        <v>138.14818645095099</v>
      </c>
      <c r="AB28" s="12">
        <v>139.525407639294</v>
      </c>
      <c r="AC28" s="12">
        <v>106.35873969783199</v>
      </c>
      <c r="AD28" s="12">
        <v>60.3666530857355</v>
      </c>
      <c r="AE28" s="12">
        <v>63.501705804322903</v>
      </c>
      <c r="AF28" s="12">
        <v>89.783367315455607</v>
      </c>
      <c r="AG28" s="12">
        <v>97.964162895333303</v>
      </c>
      <c r="AH28" s="12">
        <v>24.396349364279001</v>
      </c>
      <c r="AI28" s="12">
        <v>4699.1625128923597</v>
      </c>
      <c r="AJ28" s="12">
        <v>3222.1057367828898</v>
      </c>
      <c r="AK28" s="12">
        <v>1401.93876866297</v>
      </c>
      <c r="AL28" s="12">
        <v>1420.2777777777701</v>
      </c>
      <c r="AM28" s="12">
        <v>70.197002029839894</v>
      </c>
      <c r="AN28" s="12">
        <v>3.95</v>
      </c>
      <c r="AO28" s="12">
        <v>2620.29972098182</v>
      </c>
      <c r="AP28" s="12">
        <v>2492.1213721464401</v>
      </c>
      <c r="AQ28" s="12">
        <v>106.803547909457</v>
      </c>
      <c r="AR28" s="12">
        <v>396.35938179999999</v>
      </c>
      <c r="AS28" s="12">
        <v>1327.2</v>
      </c>
      <c r="AT28" s="12">
        <v>1309.38191696646</v>
      </c>
      <c r="AU28" s="12">
        <v>2848.8478762266</v>
      </c>
      <c r="AV28" s="12">
        <v>4937.3328395999997</v>
      </c>
      <c r="AW28" s="12">
        <v>2847.6364658104699</v>
      </c>
      <c r="AX28" s="12">
        <v>344.11666666666503</v>
      </c>
      <c r="AY28" s="12">
        <v>87.540935351072207</v>
      </c>
      <c r="AZ28" s="12">
        <v>2767.0963397031801</v>
      </c>
      <c r="BA28" s="12">
        <v>93.531060903222794</v>
      </c>
      <c r="BB28" s="12">
        <v>78.373354841413004</v>
      </c>
    </row>
    <row r="29" spans="4:54">
      <c r="D29" s="14" t="s">
        <v>25</v>
      </c>
      <c r="E29" s="9">
        <v>0.64738425925925924</v>
      </c>
      <c r="F29" s="12">
        <v>2490.5330401803399</v>
      </c>
      <c r="G29" s="12">
        <v>4937.3328395999997</v>
      </c>
      <c r="H29" s="12">
        <v>2620.9893316129501</v>
      </c>
      <c r="I29" s="12">
        <v>4699.5369977465098</v>
      </c>
      <c r="J29" s="12">
        <v>2849.2197089298702</v>
      </c>
      <c r="K29" s="12">
        <v>2848.0404447035698</v>
      </c>
      <c r="L29" s="12">
        <v>396.35938179999999</v>
      </c>
      <c r="M29" s="12">
        <v>344.11666666666503</v>
      </c>
      <c r="N29" s="12">
        <v>1311.7083178809501</v>
      </c>
      <c r="O29" s="12">
        <v>1327.2</v>
      </c>
      <c r="P29" s="12">
        <v>87.914120155775095</v>
      </c>
      <c r="Q29" s="12">
        <v>106.617152024712</v>
      </c>
      <c r="R29" s="12">
        <v>3222.2440874609401</v>
      </c>
      <c r="S29" s="12">
        <v>24.380263468501301</v>
      </c>
      <c r="T29" s="12">
        <v>3.95</v>
      </c>
      <c r="U29" s="12">
        <v>24467.425827280698</v>
      </c>
      <c r="V29" s="12">
        <v>64.194633910563596</v>
      </c>
      <c r="W29" s="12">
        <v>9.1166446599503299</v>
      </c>
      <c r="X29" s="12">
        <v>64.958719908150798</v>
      </c>
      <c r="Y29" s="12">
        <v>69207.352431715903</v>
      </c>
      <c r="Z29" s="12">
        <v>72.159942249144393</v>
      </c>
      <c r="AA29" s="12">
        <v>138.31242173068699</v>
      </c>
      <c r="AB29" s="12">
        <v>139.71919966671399</v>
      </c>
      <c r="AC29" s="12">
        <v>108.287830721067</v>
      </c>
      <c r="AD29" s="12">
        <v>60.426046946878898</v>
      </c>
      <c r="AE29" s="12">
        <v>63.442668282852502</v>
      </c>
      <c r="AF29" s="12">
        <v>89.569548953074403</v>
      </c>
      <c r="AG29" s="12">
        <v>98.476097481379796</v>
      </c>
      <c r="AH29" s="12">
        <v>24.380263468501301</v>
      </c>
      <c r="AI29" s="12">
        <v>4699.5369977465098</v>
      </c>
      <c r="AJ29" s="12">
        <v>3222.2440874609401</v>
      </c>
      <c r="AK29" s="12">
        <v>1402.0765661641501</v>
      </c>
      <c r="AL29" s="12">
        <v>1420.16968266456</v>
      </c>
      <c r="AM29" s="12">
        <v>70.130083675130194</v>
      </c>
      <c r="AN29" s="12">
        <v>3.95</v>
      </c>
      <c r="AO29" s="12">
        <v>2620.9893316129501</v>
      </c>
      <c r="AP29" s="12">
        <v>2490.5330401803399</v>
      </c>
      <c r="AQ29" s="12">
        <v>106.617152024712</v>
      </c>
      <c r="AR29" s="12">
        <v>396.35938179999999</v>
      </c>
      <c r="AS29" s="12">
        <v>1327.2</v>
      </c>
      <c r="AT29" s="12">
        <v>1311.7083178809501</v>
      </c>
      <c r="AU29" s="12">
        <v>2849.2197089298702</v>
      </c>
      <c r="AV29" s="12">
        <v>4937.3328395999997</v>
      </c>
      <c r="AW29" s="12">
        <v>2848.0404447035698</v>
      </c>
      <c r="AX29" s="12">
        <v>344.11666666666503</v>
      </c>
      <c r="AY29" s="12">
        <v>87.914120155775095</v>
      </c>
      <c r="AZ29" s="12">
        <v>2767.0135068632198</v>
      </c>
      <c r="BA29" s="12">
        <v>93.449682772006199</v>
      </c>
      <c r="BB29" s="12">
        <v>78.441027326626596</v>
      </c>
    </row>
    <row r="30" spans="4:54">
      <c r="D30" s="14" t="s">
        <v>26</v>
      </c>
      <c r="E30" s="9">
        <v>0.65016203703703701</v>
      </c>
      <c r="F30" s="12">
        <v>2479.54263531381</v>
      </c>
      <c r="G30" s="12">
        <v>4937.3328395999997</v>
      </c>
      <c r="H30" s="12">
        <v>2621.75</v>
      </c>
      <c r="I30" s="12">
        <v>4699.8643758036196</v>
      </c>
      <c r="J30" s="12">
        <v>2850.7638137622098</v>
      </c>
      <c r="K30" s="12">
        <v>2849.6563600728</v>
      </c>
      <c r="L30" s="12">
        <v>394.91234156263101</v>
      </c>
      <c r="M30" s="12">
        <v>344.11666666666503</v>
      </c>
      <c r="N30" s="12">
        <v>1300.92956708829</v>
      </c>
      <c r="O30" s="12">
        <v>1327.2</v>
      </c>
      <c r="P30" s="12">
        <v>66.156031160586494</v>
      </c>
      <c r="Q30" s="12">
        <v>105.35628130382899</v>
      </c>
      <c r="R30" s="12">
        <v>3222.0780928894201</v>
      </c>
      <c r="S30" s="12">
        <v>24.341090345731299</v>
      </c>
      <c r="T30" s="12">
        <v>3.95</v>
      </c>
      <c r="U30" s="12">
        <v>22849.325196563401</v>
      </c>
      <c r="V30" s="12">
        <v>59.7400008356312</v>
      </c>
      <c r="W30" s="12">
        <v>16.6849140733909</v>
      </c>
      <c r="X30" s="12">
        <v>60.5199054152828</v>
      </c>
      <c r="Y30" s="12">
        <v>68881.2075755689</v>
      </c>
      <c r="Z30" s="12">
        <v>72.176635175526698</v>
      </c>
      <c r="AA30" s="12">
        <v>144.25473826361701</v>
      </c>
      <c r="AB30" s="12">
        <v>145.622057536461</v>
      </c>
      <c r="AC30" s="12">
        <v>106.567986991894</v>
      </c>
      <c r="AD30" s="12">
        <v>60.518918814874198</v>
      </c>
      <c r="AE30" s="12">
        <v>66.572749547503705</v>
      </c>
      <c r="AF30" s="12">
        <v>89.059640865629206</v>
      </c>
      <c r="AG30" s="12">
        <v>98.129029765490102</v>
      </c>
      <c r="AH30" s="12">
        <v>24.341090345731299</v>
      </c>
      <c r="AI30" s="12">
        <v>4699.8643758036196</v>
      </c>
      <c r="AJ30" s="12">
        <v>3222.0780928894201</v>
      </c>
      <c r="AK30" s="12">
        <v>1401.75250357653</v>
      </c>
      <c r="AL30" s="12">
        <v>1420.47033104309</v>
      </c>
      <c r="AM30" s="12">
        <v>70.238375960398599</v>
      </c>
      <c r="AN30" s="12">
        <v>3.95</v>
      </c>
      <c r="AO30" s="12">
        <v>2621.75</v>
      </c>
      <c r="AP30" s="12">
        <v>2479.54263531381</v>
      </c>
      <c r="AQ30" s="12">
        <v>105.35628130382899</v>
      </c>
      <c r="AR30" s="12">
        <v>394.91234156263101</v>
      </c>
      <c r="AS30" s="12">
        <v>1327.2</v>
      </c>
      <c r="AT30" s="12">
        <v>1300.92956708829</v>
      </c>
      <c r="AU30" s="12">
        <v>2850.7638137622098</v>
      </c>
      <c r="AV30" s="12">
        <v>4937.3328395999997</v>
      </c>
      <c r="AW30" s="12">
        <v>2849.6563600728</v>
      </c>
      <c r="AX30" s="12">
        <v>344.11666666666503</v>
      </c>
      <c r="AY30" s="12">
        <v>66.156031160586494</v>
      </c>
      <c r="AZ30" s="12">
        <v>2766.99999999999</v>
      </c>
      <c r="BA30" s="12">
        <v>93.545267780814399</v>
      </c>
      <c r="BB30" s="12">
        <v>78.564879801682906</v>
      </c>
    </row>
    <row r="31" spans="4:54">
      <c r="D31" s="14" t="s">
        <v>27</v>
      </c>
      <c r="E31" s="9">
        <v>0.65710648148148143</v>
      </c>
      <c r="F31" s="12">
        <v>2452.6527889484901</v>
      </c>
      <c r="G31" s="12">
        <v>4937.3328395999997</v>
      </c>
      <c r="H31" s="12">
        <v>2621.75</v>
      </c>
      <c r="I31" s="12">
        <v>4702.59857050748</v>
      </c>
      <c r="J31" s="12">
        <v>2854.5173716030199</v>
      </c>
      <c r="K31" s="12">
        <v>2854.6203899198299</v>
      </c>
      <c r="L31" s="12">
        <v>396.24666501637802</v>
      </c>
      <c r="M31" s="12">
        <v>344.58887297882097</v>
      </c>
      <c r="N31" s="12">
        <v>1301.9297761502701</v>
      </c>
      <c r="O31" s="12">
        <v>1327.2</v>
      </c>
      <c r="P31" s="12">
        <v>64.745975646573399</v>
      </c>
      <c r="Q31" s="12">
        <v>106.880156229603</v>
      </c>
      <c r="R31" s="12">
        <v>3214.1519016503198</v>
      </c>
      <c r="S31" s="12">
        <v>24.525137822906199</v>
      </c>
      <c r="T31" s="12">
        <v>140.201344999019</v>
      </c>
      <c r="U31" s="12">
        <v>18589.693829546701</v>
      </c>
      <c r="V31" s="12">
        <v>57.983013615260099</v>
      </c>
      <c r="W31" s="12">
        <v>17.8243092709974</v>
      </c>
      <c r="X31" s="12">
        <v>58.749881018281599</v>
      </c>
      <c r="Y31" s="12">
        <v>68685.931518092504</v>
      </c>
      <c r="Z31" s="12">
        <v>-304.67723079400201</v>
      </c>
      <c r="AA31" s="12">
        <v>138.984574765742</v>
      </c>
      <c r="AB31" s="12">
        <v>140.365387616839</v>
      </c>
      <c r="AC31" s="12">
        <v>105.534438641444</v>
      </c>
      <c r="AD31" s="12">
        <v>60.599041350411198</v>
      </c>
      <c r="AE31" s="12">
        <v>67.667224290620894</v>
      </c>
      <c r="AF31" s="12">
        <v>87.552067606484002</v>
      </c>
      <c r="AG31" s="12">
        <v>97.415916033351195</v>
      </c>
      <c r="AH31" s="12">
        <v>24.525137822906199</v>
      </c>
      <c r="AI31" s="12">
        <v>4702.59857050748</v>
      </c>
      <c r="AJ31" s="12">
        <v>3214.1519016503198</v>
      </c>
      <c r="AK31" s="12">
        <v>1401.07246754374</v>
      </c>
      <c r="AL31" s="12">
        <v>1419.33953332495</v>
      </c>
      <c r="AM31" s="12">
        <v>70.112466915987696</v>
      </c>
      <c r="AN31" s="12">
        <v>140.201344999019</v>
      </c>
      <c r="AO31" s="12">
        <v>2621.75</v>
      </c>
      <c r="AP31" s="12">
        <v>2452.6527889484901</v>
      </c>
      <c r="AQ31" s="12">
        <v>106.880156229603</v>
      </c>
      <c r="AR31" s="12">
        <v>396.24666501637802</v>
      </c>
      <c r="AS31" s="12">
        <v>1327.2</v>
      </c>
      <c r="AT31" s="12">
        <v>1301.9297761502701</v>
      </c>
      <c r="AU31" s="12">
        <v>2854.5173716030199</v>
      </c>
      <c r="AV31" s="12">
        <v>4937.3328395999997</v>
      </c>
      <c r="AW31" s="12">
        <v>2854.6203899198299</v>
      </c>
      <c r="AX31" s="12">
        <v>344.58887297882097</v>
      </c>
      <c r="AY31" s="12">
        <v>64.745975646573399</v>
      </c>
      <c r="AZ31" s="12">
        <v>2766.3832482872299</v>
      </c>
      <c r="BA31" s="12">
        <v>93.604061454513499</v>
      </c>
      <c r="BB31" s="12">
        <v>78.071792321975295</v>
      </c>
    </row>
    <row r="32" spans="4:54">
      <c r="D32" s="14" t="s">
        <v>28</v>
      </c>
      <c r="E32" s="9">
        <v>0.66405092592592596</v>
      </c>
      <c r="F32" s="12">
        <v>2426.6459687126198</v>
      </c>
      <c r="G32" s="12">
        <v>4929.3328404000004</v>
      </c>
      <c r="H32" s="12">
        <v>2619.6809520059601</v>
      </c>
      <c r="I32" s="12">
        <v>4704.3110549099802</v>
      </c>
      <c r="J32" s="12">
        <v>2860.62733289776</v>
      </c>
      <c r="K32" s="12">
        <v>2859.6819723777999</v>
      </c>
      <c r="L32" s="12">
        <v>395.787030834208</v>
      </c>
      <c r="M32" s="12">
        <v>344.19500072356402</v>
      </c>
      <c r="N32" s="12">
        <v>1303.05426696627</v>
      </c>
      <c r="O32" s="12">
        <v>1326.2671360940001</v>
      </c>
      <c r="P32" s="12">
        <v>64.472370892018702</v>
      </c>
      <c r="Q32" s="12">
        <v>106.817037206912</v>
      </c>
      <c r="R32" s="12">
        <v>3215.7108583014101</v>
      </c>
      <c r="S32" s="12">
        <v>24.614895457766401</v>
      </c>
      <c r="T32" s="12">
        <v>138.59427705942599</v>
      </c>
      <c r="U32" s="12">
        <v>14291.9095349488</v>
      </c>
      <c r="V32" s="12">
        <v>57.5196015294405</v>
      </c>
      <c r="W32" s="12">
        <v>21.278040308883</v>
      </c>
      <c r="X32" s="12">
        <v>58.304301938585397</v>
      </c>
      <c r="Y32" s="12">
        <v>67194.213502497994</v>
      </c>
      <c r="Z32" s="12">
        <v>-317.64044940851102</v>
      </c>
      <c r="AA32" s="12">
        <v>139.67371816642299</v>
      </c>
      <c r="AB32" s="12">
        <v>141.050691800305</v>
      </c>
      <c r="AC32" s="12">
        <v>108.320541148769</v>
      </c>
      <c r="AD32" s="12">
        <v>59.1563766192115</v>
      </c>
      <c r="AE32" s="12">
        <v>65.673604005747293</v>
      </c>
      <c r="AF32" s="12">
        <v>90.441346493512</v>
      </c>
      <c r="AG32" s="12">
        <v>99.557581304608902</v>
      </c>
      <c r="AH32" s="12">
        <v>24.614895457766401</v>
      </c>
      <c r="AI32" s="12">
        <v>4704.3110549099802</v>
      </c>
      <c r="AJ32" s="12">
        <v>3215.7108583014101</v>
      </c>
      <c r="AK32" s="12">
        <v>1400.4352041980301</v>
      </c>
      <c r="AL32" s="12">
        <v>1418.7685375313699</v>
      </c>
      <c r="AM32" s="12">
        <v>70.126574271271807</v>
      </c>
      <c r="AN32" s="12">
        <v>138.59427705942599</v>
      </c>
      <c r="AO32" s="12">
        <v>2619.6809520059601</v>
      </c>
      <c r="AP32" s="12">
        <v>2426.6459687126198</v>
      </c>
      <c r="AQ32" s="12">
        <v>106.817037206912</v>
      </c>
      <c r="AR32" s="12">
        <v>395.787030834208</v>
      </c>
      <c r="AS32" s="12">
        <v>1326.2671360940001</v>
      </c>
      <c r="AT32" s="12">
        <v>1303.05426696627</v>
      </c>
      <c r="AU32" s="12">
        <v>2860.62733289776</v>
      </c>
      <c r="AV32" s="12">
        <v>4929.3328404000004</v>
      </c>
      <c r="AW32" s="12">
        <v>2859.6819723777999</v>
      </c>
      <c r="AX32" s="12">
        <v>344.19500072356402</v>
      </c>
      <c r="AY32" s="12">
        <v>64.472370892018702</v>
      </c>
      <c r="AZ32" s="12">
        <v>2764.83092026142</v>
      </c>
      <c r="BA32" s="12">
        <v>93.264258920875804</v>
      </c>
      <c r="BB32" s="12">
        <v>77.576383476356398</v>
      </c>
    </row>
    <row r="33" spans="4:54">
      <c r="D33" s="14" t="s">
        <v>29</v>
      </c>
      <c r="E33" s="9">
        <v>0.66543981481481485</v>
      </c>
      <c r="F33" s="12">
        <v>2421.3674152186099</v>
      </c>
      <c r="G33" s="12">
        <v>4929.3328404000004</v>
      </c>
      <c r="H33" s="12">
        <v>2618.1398286377398</v>
      </c>
      <c r="I33" s="12">
        <v>4690.2132277647697</v>
      </c>
      <c r="J33" s="12">
        <v>2857.8020773037101</v>
      </c>
      <c r="K33" s="12">
        <v>2856.8952287242</v>
      </c>
      <c r="L33" s="12">
        <v>396.03611897114502</v>
      </c>
      <c r="M33" s="12">
        <v>344.10931331146702</v>
      </c>
      <c r="N33" s="12">
        <v>1303.44368054661</v>
      </c>
      <c r="O33" s="12">
        <v>1325.57229558328</v>
      </c>
      <c r="P33" s="12">
        <v>64.446245004157603</v>
      </c>
      <c r="Q33" s="12">
        <v>106.74145664504201</v>
      </c>
      <c r="R33" s="12">
        <v>3140.9298875589302</v>
      </c>
      <c r="S33" s="12">
        <v>24.5963755157088</v>
      </c>
      <c r="T33" s="12">
        <v>138.46077216089299</v>
      </c>
      <c r="U33" s="12">
        <v>13458.5761302379</v>
      </c>
      <c r="V33" s="12">
        <v>57.433791172103597</v>
      </c>
      <c r="W33" s="12">
        <v>21.369023891644801</v>
      </c>
      <c r="X33" s="12">
        <v>58.253451374216397</v>
      </c>
      <c r="Y33" s="12">
        <v>66828.613688882295</v>
      </c>
      <c r="Z33" s="12">
        <v>-317.75779228614999</v>
      </c>
      <c r="AA33" s="12">
        <v>139.10549949154901</v>
      </c>
      <c r="AB33" s="12">
        <v>140.420690813145</v>
      </c>
      <c r="AC33" s="12">
        <v>106.136886333446</v>
      </c>
      <c r="AD33" s="12">
        <v>59.3885218842222</v>
      </c>
      <c r="AE33" s="12">
        <v>65.492002072272498</v>
      </c>
      <c r="AF33" s="12">
        <v>89.368349408280096</v>
      </c>
      <c r="AG33" s="12">
        <v>98.942021604584497</v>
      </c>
      <c r="AH33" s="12">
        <v>24.5963755157088</v>
      </c>
      <c r="AI33" s="12">
        <v>4690.2132277647697</v>
      </c>
      <c r="AJ33" s="12">
        <v>3140.9298875589302</v>
      </c>
      <c r="AK33" s="12">
        <v>1399.8948170731701</v>
      </c>
      <c r="AL33" s="12">
        <v>1418.5324306252</v>
      </c>
      <c r="AM33" s="12">
        <v>70.070869754224901</v>
      </c>
      <c r="AN33" s="12">
        <v>138.46077216089299</v>
      </c>
      <c r="AO33" s="12">
        <v>2618.1398286377398</v>
      </c>
      <c r="AP33" s="12">
        <v>2421.3674152186099</v>
      </c>
      <c r="AQ33" s="12">
        <v>106.74145664504201</v>
      </c>
      <c r="AR33" s="12">
        <v>396.03611897114502</v>
      </c>
      <c r="AS33" s="12">
        <v>1325.57229558328</v>
      </c>
      <c r="AT33" s="12">
        <v>1303.44368054661</v>
      </c>
      <c r="AU33" s="12">
        <v>2857.8020773037101</v>
      </c>
      <c r="AV33" s="12">
        <v>4929.3328404000004</v>
      </c>
      <c r="AW33" s="12">
        <v>2856.8952287242</v>
      </c>
      <c r="AX33" s="12">
        <v>344.10931331146702</v>
      </c>
      <c r="AY33" s="12">
        <v>64.446245004157603</v>
      </c>
      <c r="AZ33" s="12">
        <v>2764.58798118706</v>
      </c>
      <c r="BA33" s="12">
        <v>93.490869932326603</v>
      </c>
      <c r="BB33" s="12">
        <v>77.495470539210601</v>
      </c>
    </row>
    <row r="34" spans="4:54">
      <c r="D34" s="14" t="s">
        <v>30</v>
      </c>
      <c r="E34" s="9">
        <v>0.67377314814814815</v>
      </c>
      <c r="F34" s="12">
        <v>2389.38573596688</v>
      </c>
      <c r="G34" s="12">
        <v>4929.3328404000004</v>
      </c>
      <c r="H34" s="12">
        <v>2598.1546177427499</v>
      </c>
      <c r="I34" s="12">
        <v>4616.8932715095498</v>
      </c>
      <c r="J34" s="12">
        <v>2898.1696046331999</v>
      </c>
      <c r="K34" s="12">
        <v>2896.6854583710901</v>
      </c>
      <c r="L34" s="12">
        <v>395.98385026024602</v>
      </c>
      <c r="M34" s="12">
        <v>318.606062308981</v>
      </c>
      <c r="N34" s="12">
        <v>1305.2823994318101</v>
      </c>
      <c r="O34" s="12">
        <v>1317.39320585267</v>
      </c>
      <c r="P34" s="12">
        <v>64.235482225843398</v>
      </c>
      <c r="Q34" s="12">
        <v>106.65874420374401</v>
      </c>
      <c r="R34" s="12">
        <v>3140.41362367391</v>
      </c>
      <c r="S34" s="12">
        <v>24.062622933613898</v>
      </c>
      <c r="T34" s="12">
        <v>145.006454968676</v>
      </c>
      <c r="U34" s="12">
        <v>8283.5161463129698</v>
      </c>
      <c r="V34" s="12">
        <v>57.254875220766898</v>
      </c>
      <c r="W34" s="12">
        <v>22.201946395087099</v>
      </c>
      <c r="X34" s="12">
        <v>58.057689660685398</v>
      </c>
      <c r="Y34" s="12">
        <v>54553.229330355003</v>
      </c>
      <c r="Z34" s="12">
        <v>-316.91150739862599</v>
      </c>
      <c r="AA34" s="12">
        <v>137.64553940696601</v>
      </c>
      <c r="AB34" s="12">
        <v>138.79950241559001</v>
      </c>
      <c r="AC34" s="12">
        <v>103.459012368421</v>
      </c>
      <c r="AD34" s="12">
        <v>55.809363365831601</v>
      </c>
      <c r="AE34" s="12">
        <v>59.614008258924201</v>
      </c>
      <c r="AF34" s="12">
        <v>81.6569945867531</v>
      </c>
      <c r="AG34" s="12">
        <v>98.584493723477706</v>
      </c>
      <c r="AH34" s="12">
        <v>24.062622933613898</v>
      </c>
      <c r="AI34" s="12">
        <v>4616.8932715095498</v>
      </c>
      <c r="AJ34" s="12">
        <v>3140.41362367391</v>
      </c>
      <c r="AK34" s="12">
        <v>1399.0598900518</v>
      </c>
      <c r="AL34" s="12">
        <v>1417.6250126377499</v>
      </c>
      <c r="AM34" s="12">
        <v>69.789452274183702</v>
      </c>
      <c r="AN34" s="12">
        <v>145.006454968676</v>
      </c>
      <c r="AO34" s="12">
        <v>2598.1546177427499</v>
      </c>
      <c r="AP34" s="12">
        <v>2389.38573596688</v>
      </c>
      <c r="AQ34" s="12">
        <v>106.65874420374401</v>
      </c>
      <c r="AR34" s="12">
        <v>395.98385026024602</v>
      </c>
      <c r="AS34" s="12">
        <v>1317.39320585267</v>
      </c>
      <c r="AT34" s="12">
        <v>1305.2823994318101</v>
      </c>
      <c r="AU34" s="12">
        <v>2898.1696046331999</v>
      </c>
      <c r="AV34" s="12">
        <v>4929.3328404000004</v>
      </c>
      <c r="AW34" s="12">
        <v>2896.6854583710901</v>
      </c>
      <c r="AX34" s="12">
        <v>318.606062308981</v>
      </c>
      <c r="AY34" s="12">
        <v>64.235482225843398</v>
      </c>
      <c r="AZ34" s="12">
        <v>2761.7637314567301</v>
      </c>
      <c r="BA34" s="12">
        <v>93.736063892241404</v>
      </c>
      <c r="BB34" s="12">
        <v>75.637479835015398</v>
      </c>
    </row>
    <row r="35" spans="4:54">
      <c r="D35" s="14" t="s">
        <v>31</v>
      </c>
      <c r="E35" s="9">
        <v>0.67655092592592592</v>
      </c>
      <c r="F35" s="12">
        <v>2378.9460327111401</v>
      </c>
      <c r="G35" s="12">
        <v>4929.3328404000004</v>
      </c>
      <c r="H35" s="12">
        <v>2588.8183356457398</v>
      </c>
      <c r="I35" s="12">
        <v>4422.3944089808401</v>
      </c>
      <c r="J35" s="12">
        <v>2912.78223537248</v>
      </c>
      <c r="K35" s="12">
        <v>2909.94829324379</v>
      </c>
      <c r="L35" s="12">
        <v>395.97338059773</v>
      </c>
      <c r="M35" s="12">
        <v>315.80785612807301</v>
      </c>
      <c r="N35" s="12">
        <v>1306.00970890043</v>
      </c>
      <c r="O35" s="12">
        <v>1316.55033592103</v>
      </c>
      <c r="P35" s="12">
        <v>64.228275133694297</v>
      </c>
      <c r="Q35" s="12">
        <v>106.674980644329</v>
      </c>
      <c r="R35" s="12">
        <v>3128.44182547642</v>
      </c>
      <c r="S35" s="12">
        <v>23.900670805220798</v>
      </c>
      <c r="T35" s="12">
        <v>144.34757778644499</v>
      </c>
      <c r="U35" s="12">
        <v>6617.4334490905203</v>
      </c>
      <c r="V35" s="12">
        <v>57.147505690627703</v>
      </c>
      <c r="W35" s="12">
        <v>23.319697891743601</v>
      </c>
      <c r="X35" s="12">
        <v>58.020568851306699</v>
      </c>
      <c r="Y35" s="12">
        <v>50447.095727832799</v>
      </c>
      <c r="Z35" s="12">
        <v>-316.71732878056002</v>
      </c>
      <c r="AA35" s="12">
        <v>136.88596761921099</v>
      </c>
      <c r="AB35" s="12">
        <v>138.224253080366</v>
      </c>
      <c r="AC35" s="12">
        <v>99.316743506944505</v>
      </c>
      <c r="AD35" s="12">
        <v>54.129826406006501</v>
      </c>
      <c r="AE35" s="12">
        <v>62.041750207804697</v>
      </c>
      <c r="AF35" s="12">
        <v>83.261037514083398</v>
      </c>
      <c r="AG35" s="12">
        <v>100.438215236516</v>
      </c>
      <c r="AH35" s="12">
        <v>23.900670805220798</v>
      </c>
      <c r="AI35" s="12">
        <v>4422.3944089808401</v>
      </c>
      <c r="AJ35" s="12">
        <v>3128.44182547642</v>
      </c>
      <c r="AK35" s="12">
        <v>1258.6553068410401</v>
      </c>
      <c r="AL35" s="12">
        <v>1277.6080847384301</v>
      </c>
      <c r="AM35" s="12">
        <v>-278.45087835838899</v>
      </c>
      <c r="AN35" s="12">
        <v>144.34757778644499</v>
      </c>
      <c r="AO35" s="12">
        <v>2588.8183356457398</v>
      </c>
      <c r="AP35" s="12">
        <v>2378.9460327111401</v>
      </c>
      <c r="AQ35" s="12">
        <v>106.674980644329</v>
      </c>
      <c r="AR35" s="12">
        <v>395.97338059773</v>
      </c>
      <c r="AS35" s="12">
        <v>1316.55033592103</v>
      </c>
      <c r="AT35" s="12">
        <v>1306.00970890043</v>
      </c>
      <c r="AU35" s="12">
        <v>2912.78223537248</v>
      </c>
      <c r="AV35" s="12">
        <v>4929.3328404000004</v>
      </c>
      <c r="AW35" s="12">
        <v>2909.94829324379</v>
      </c>
      <c r="AX35" s="12">
        <v>315.80785612807301</v>
      </c>
      <c r="AY35" s="12">
        <v>64.228275133694297</v>
      </c>
      <c r="AZ35" s="12">
        <v>2762.5384929138299</v>
      </c>
      <c r="BA35" s="12">
        <v>87.126559578132301</v>
      </c>
      <c r="BB35" s="12">
        <v>75.228619687756094</v>
      </c>
    </row>
    <row r="36" spans="4:54">
      <c r="D36" s="14" t="s">
        <v>32</v>
      </c>
      <c r="E36" s="9">
        <v>0.68557870370370377</v>
      </c>
      <c r="F36" s="12">
        <v>2347.49999999999</v>
      </c>
      <c r="G36" s="12">
        <v>4925.6119879600801</v>
      </c>
      <c r="H36" s="12">
        <v>2555.2870512470699</v>
      </c>
      <c r="I36" s="12">
        <v>4173.4877879855903</v>
      </c>
      <c r="J36" s="12">
        <v>2925.3096703903302</v>
      </c>
      <c r="K36" s="12">
        <v>2923.0714228770898</v>
      </c>
      <c r="L36" s="12">
        <v>396.29325299999999</v>
      </c>
      <c r="M36" s="12">
        <v>310.349220740384</v>
      </c>
      <c r="N36" s="12">
        <v>1321.8161703896201</v>
      </c>
      <c r="O36" s="12">
        <v>1315.8861091208901</v>
      </c>
      <c r="P36" s="12">
        <v>87.427397039453297</v>
      </c>
      <c r="Q36" s="12">
        <v>106.66718109417801</v>
      </c>
      <c r="R36" s="12">
        <v>3150.86960480785</v>
      </c>
      <c r="S36" s="12">
        <v>23.7902821241833</v>
      </c>
      <c r="T36" s="12">
        <v>140.76854214808199</v>
      </c>
      <c r="U36" s="12">
        <v>3746.2975948502599</v>
      </c>
      <c r="V36" s="12">
        <v>64.882070033247103</v>
      </c>
      <c r="W36" s="12">
        <v>16.904128128323698</v>
      </c>
      <c r="X36" s="12">
        <v>65.650873573033294</v>
      </c>
      <c r="Y36" s="12">
        <v>37474.238284324798</v>
      </c>
      <c r="Z36" s="12">
        <v>-316.84234692697902</v>
      </c>
      <c r="AA36" s="12">
        <v>130.39997209997901</v>
      </c>
      <c r="AB36" s="12">
        <v>131.75498009605701</v>
      </c>
      <c r="AC36" s="12">
        <v>90.907237390101002</v>
      </c>
      <c r="AD36" s="12">
        <v>49.532366361790302</v>
      </c>
      <c r="AE36" s="12">
        <v>57.475607741805298</v>
      </c>
      <c r="AF36" s="12">
        <v>81.846480672708395</v>
      </c>
      <c r="AG36" s="12">
        <v>97.600377284359396</v>
      </c>
      <c r="AH36" s="12">
        <v>23.7902821241833</v>
      </c>
      <c r="AI36" s="12">
        <v>4173.4877879855903</v>
      </c>
      <c r="AJ36" s="12">
        <v>3150.86960480785</v>
      </c>
      <c r="AK36" s="12">
        <v>3116.7771903323101</v>
      </c>
      <c r="AL36" s="12">
        <v>3135.6028883460099</v>
      </c>
      <c r="AM36" s="12">
        <v>-280.49108417090002</v>
      </c>
      <c r="AN36" s="12">
        <v>140.76854214808199</v>
      </c>
      <c r="AO36" s="12">
        <v>2555.2870512470699</v>
      </c>
      <c r="AP36" s="12">
        <v>2347.49999999999</v>
      </c>
      <c r="AQ36" s="12">
        <v>106.66718109417801</v>
      </c>
      <c r="AR36" s="12">
        <v>396.29325299999999</v>
      </c>
      <c r="AS36" s="12">
        <v>1315.8861091208901</v>
      </c>
      <c r="AT36" s="12">
        <v>1321.8161703896201</v>
      </c>
      <c r="AU36" s="12">
        <v>2925.3096703903302</v>
      </c>
      <c r="AV36" s="12">
        <v>4925.6119879600801</v>
      </c>
      <c r="AW36" s="12">
        <v>2923.0714228770898</v>
      </c>
      <c r="AX36" s="12">
        <v>310.349220740384</v>
      </c>
      <c r="AY36" s="12">
        <v>87.427397039453297</v>
      </c>
      <c r="AZ36" s="12">
        <v>2761.27488943055</v>
      </c>
      <c r="BA36" s="12">
        <v>69.593463945026102</v>
      </c>
      <c r="BB36" s="12">
        <v>74.318183691870303</v>
      </c>
    </row>
    <row r="37" spans="4:54">
      <c r="D37" s="14" t="s">
        <v>33</v>
      </c>
      <c r="E37" s="9">
        <v>0.68905092592592598</v>
      </c>
      <c r="F37" s="12">
        <v>2347.49999999999</v>
      </c>
      <c r="G37" s="12">
        <v>4921.3328412000001</v>
      </c>
      <c r="H37" s="12">
        <v>2540.8443425017399</v>
      </c>
      <c r="I37" s="12">
        <v>4170.1926205576701</v>
      </c>
      <c r="J37" s="12">
        <v>2923.0762084484199</v>
      </c>
      <c r="K37" s="12">
        <v>2920.62732180684</v>
      </c>
      <c r="L37" s="12">
        <v>396.29325299999999</v>
      </c>
      <c r="M37" s="12">
        <v>308.78431090778298</v>
      </c>
      <c r="N37" s="12">
        <v>1322.2914307312301</v>
      </c>
      <c r="O37" s="12">
        <v>1316.9382665283999</v>
      </c>
      <c r="P37" s="12">
        <v>87.3832463668694</v>
      </c>
      <c r="Q37" s="12">
        <v>106.67425631475101</v>
      </c>
      <c r="R37" s="12">
        <v>3155.7520630157401</v>
      </c>
      <c r="S37" s="12">
        <v>23.759301960980601</v>
      </c>
      <c r="T37" s="12">
        <v>139.893372253108</v>
      </c>
      <c r="U37" s="12">
        <v>3682.0993183065798</v>
      </c>
      <c r="V37" s="12">
        <v>63.835050634879899</v>
      </c>
      <c r="W37" s="12">
        <v>0.51319390974532597</v>
      </c>
      <c r="X37" s="12">
        <v>64.614122623124203</v>
      </c>
      <c r="Y37" s="12">
        <v>32425.435410385599</v>
      </c>
      <c r="Z37" s="12">
        <v>-316.90958781349298</v>
      </c>
      <c r="AA37" s="12">
        <v>128.61116414717199</v>
      </c>
      <c r="AB37" s="12">
        <v>129.97194398789699</v>
      </c>
      <c r="AC37" s="12">
        <v>88.101779183471095</v>
      </c>
      <c r="AD37" s="12">
        <v>47.373326226469899</v>
      </c>
      <c r="AE37" s="12">
        <v>55.096067422018997</v>
      </c>
      <c r="AF37" s="12">
        <v>82.462887994084596</v>
      </c>
      <c r="AG37" s="12">
        <v>101.14161442461899</v>
      </c>
      <c r="AH37" s="12">
        <v>23.759301960980601</v>
      </c>
      <c r="AI37" s="12">
        <v>4170.1926205576701</v>
      </c>
      <c r="AJ37" s="12">
        <v>3155.7520630157401</v>
      </c>
      <c r="AK37" s="12">
        <v>3133.1870531724599</v>
      </c>
      <c r="AL37" s="12">
        <v>3151.7274392274298</v>
      </c>
      <c r="AM37" s="12">
        <v>-276.82866989167098</v>
      </c>
      <c r="AN37" s="12">
        <v>139.893372253108</v>
      </c>
      <c r="AO37" s="12">
        <v>2540.8443425017399</v>
      </c>
      <c r="AP37" s="12">
        <v>2347.49999999999</v>
      </c>
      <c r="AQ37" s="12">
        <v>106.67425631475101</v>
      </c>
      <c r="AR37" s="12">
        <v>396.29325299999999</v>
      </c>
      <c r="AS37" s="12">
        <v>1316.9382665283999</v>
      </c>
      <c r="AT37" s="12">
        <v>1322.2914307312301</v>
      </c>
      <c r="AU37" s="12">
        <v>2923.0762084484199</v>
      </c>
      <c r="AV37" s="12">
        <v>4921.3328412000001</v>
      </c>
      <c r="AW37" s="12">
        <v>2920.62732180684</v>
      </c>
      <c r="AX37" s="12">
        <v>308.78431090778298</v>
      </c>
      <c r="AY37" s="12">
        <v>87.3832463668694</v>
      </c>
      <c r="AZ37" s="12">
        <v>2760.3532274624799</v>
      </c>
      <c r="BA37" s="12">
        <v>66.198051693868706</v>
      </c>
      <c r="BB37" s="12">
        <v>74.724039251174901</v>
      </c>
    </row>
    <row r="38" spans="4:54">
      <c r="D38" s="14" t="s">
        <v>34</v>
      </c>
      <c r="E38" s="9">
        <v>0.69807870370370362</v>
      </c>
      <c r="F38" s="12">
        <v>2325.3366572613199</v>
      </c>
      <c r="G38" s="12">
        <v>4918.0042988018604</v>
      </c>
      <c r="H38" s="12">
        <v>2513.75</v>
      </c>
      <c r="I38" s="12">
        <v>4096.52816177571</v>
      </c>
      <c r="J38" s="12">
        <v>2933.2995626413199</v>
      </c>
      <c r="K38" s="12">
        <v>2932.9152890656201</v>
      </c>
      <c r="L38" s="12">
        <v>395.94806448848499</v>
      </c>
      <c r="M38" s="12">
        <v>327.85557107134298</v>
      </c>
      <c r="N38" s="12">
        <v>1304.0342856755999</v>
      </c>
      <c r="O38" s="12">
        <v>1320.53403161601</v>
      </c>
      <c r="P38" s="12">
        <v>87.663103970079803</v>
      </c>
      <c r="Q38" s="12">
        <v>106.72729442198001</v>
      </c>
      <c r="R38" s="12">
        <v>3156.3155220547101</v>
      </c>
      <c r="S38" s="12">
        <v>24.4943318748095</v>
      </c>
      <c r="T38" s="12">
        <v>139.84008426280499</v>
      </c>
      <c r="U38" s="12">
        <v>3678.8802322581901</v>
      </c>
      <c r="V38" s="12">
        <v>63.306475092090302</v>
      </c>
      <c r="W38" s="12">
        <v>0.73322199719555303</v>
      </c>
      <c r="X38" s="12">
        <v>64.131266908506106</v>
      </c>
      <c r="Y38" s="12">
        <v>24821.641650895599</v>
      </c>
      <c r="Z38" s="12">
        <v>-318.63275488325598</v>
      </c>
      <c r="AA38" s="12">
        <v>139.09761430534999</v>
      </c>
      <c r="AB38" s="12">
        <v>140.47336223051099</v>
      </c>
      <c r="AC38" s="12">
        <v>207.15851964279699</v>
      </c>
      <c r="AD38" s="12">
        <v>43.545139940689602</v>
      </c>
      <c r="AE38" s="12">
        <v>50.9736433695738</v>
      </c>
      <c r="AF38" s="12">
        <v>92.508205703666405</v>
      </c>
      <c r="AG38" s="12">
        <v>99.365387015444199</v>
      </c>
      <c r="AH38" s="12">
        <v>24.4943318748095</v>
      </c>
      <c r="AI38" s="12">
        <v>4096.52816177571</v>
      </c>
      <c r="AJ38" s="12">
        <v>3156.3155220547101</v>
      </c>
      <c r="AK38" s="12">
        <v>3140.3689558905498</v>
      </c>
      <c r="AL38" s="12">
        <v>3159.8115258408402</v>
      </c>
      <c r="AM38" s="12">
        <v>-250.958266048897</v>
      </c>
      <c r="AN38" s="12">
        <v>139.84008426280499</v>
      </c>
      <c r="AO38" s="12">
        <v>2513.75</v>
      </c>
      <c r="AP38" s="12">
        <v>2325.3366572613199</v>
      </c>
      <c r="AQ38" s="12">
        <v>106.72729442198001</v>
      </c>
      <c r="AR38" s="12">
        <v>395.94806448848499</v>
      </c>
      <c r="AS38" s="12">
        <v>1320.53403161601</v>
      </c>
      <c r="AT38" s="12">
        <v>1304.0342856755999</v>
      </c>
      <c r="AU38" s="12">
        <v>2933.2995626413199</v>
      </c>
      <c r="AV38" s="12">
        <v>4918.0042988018604</v>
      </c>
      <c r="AW38" s="12">
        <v>2932.9152890656201</v>
      </c>
      <c r="AX38" s="12">
        <v>327.85557107134298</v>
      </c>
      <c r="AY38" s="12">
        <v>87.663103970079803</v>
      </c>
      <c r="AZ38" s="12">
        <v>2763.6527047606</v>
      </c>
      <c r="BA38" s="12">
        <v>63.345068409857198</v>
      </c>
      <c r="BB38" s="12">
        <v>75.161796338062203</v>
      </c>
    </row>
    <row r="39" spans="4:54">
      <c r="D39" s="14" t="s">
        <v>35</v>
      </c>
      <c r="E39" s="9">
        <v>0.69877314814814817</v>
      </c>
      <c r="F39" s="12">
        <v>2311.6033953804999</v>
      </c>
      <c r="G39" s="12">
        <v>4916.0290497284604</v>
      </c>
      <c r="H39" s="12">
        <v>2513.75</v>
      </c>
      <c r="I39" s="12">
        <v>4090.8661606181499</v>
      </c>
      <c r="J39" s="12">
        <v>2932.9959586146701</v>
      </c>
      <c r="K39" s="12">
        <v>2932.47584046664</v>
      </c>
      <c r="L39" s="12">
        <v>395.40755626605602</v>
      </c>
      <c r="M39" s="12">
        <v>329.64846099649702</v>
      </c>
      <c r="N39" s="12">
        <v>1307.1751200138101</v>
      </c>
      <c r="O39" s="12">
        <v>1320.9816244368801</v>
      </c>
      <c r="P39" s="12">
        <v>87.694692108424306</v>
      </c>
      <c r="Q39" s="12">
        <v>106.67648663126</v>
      </c>
      <c r="R39" s="12">
        <v>3155.7010090847998</v>
      </c>
      <c r="S39" s="12">
        <v>24.559101396535599</v>
      </c>
      <c r="T39" s="12">
        <v>139.240807947202</v>
      </c>
      <c r="U39" s="12">
        <v>3677.1540610352299</v>
      </c>
      <c r="V39" s="12">
        <v>63.292770614067997</v>
      </c>
      <c r="W39" s="12">
        <v>0.74073613134891803</v>
      </c>
      <c r="X39" s="12">
        <v>64.115322421700398</v>
      </c>
      <c r="Y39" s="12">
        <v>24827.7778197222</v>
      </c>
      <c r="Z39" s="12">
        <v>-318.032232150749</v>
      </c>
      <c r="AA39" s="12">
        <v>138.565130896054</v>
      </c>
      <c r="AB39" s="12">
        <v>139.92299373233701</v>
      </c>
      <c r="AC39" s="12">
        <v>212.56736514268101</v>
      </c>
      <c r="AD39" s="12">
        <v>43.672822339564497</v>
      </c>
      <c r="AE39" s="12">
        <v>49.6516109208928</v>
      </c>
      <c r="AF39" s="12">
        <v>91.800826948868405</v>
      </c>
      <c r="AG39" s="12">
        <v>98.627575083810697</v>
      </c>
      <c r="AH39" s="12">
        <v>24.559101396535599</v>
      </c>
      <c r="AI39" s="12">
        <v>4090.8661606181499</v>
      </c>
      <c r="AJ39" s="12">
        <v>3155.7010090847998</v>
      </c>
      <c r="AK39" s="12">
        <v>3139.9542197076698</v>
      </c>
      <c r="AL39" s="12">
        <v>3159.08493975902</v>
      </c>
      <c r="AM39" s="12">
        <v>-242.22814980836901</v>
      </c>
      <c r="AN39" s="12">
        <v>139.240807947202</v>
      </c>
      <c r="AO39" s="12">
        <v>2513.75</v>
      </c>
      <c r="AP39" s="12">
        <v>2311.6033953804999</v>
      </c>
      <c r="AQ39" s="12">
        <v>106.67648663126</v>
      </c>
      <c r="AR39" s="12">
        <v>395.40755626605602</v>
      </c>
      <c r="AS39" s="12">
        <v>1320.9816244368801</v>
      </c>
      <c r="AT39" s="12">
        <v>1307.1751200138101</v>
      </c>
      <c r="AU39" s="12">
        <v>2932.9959586146701</v>
      </c>
      <c r="AV39" s="12">
        <v>4916.0290497284604</v>
      </c>
      <c r="AW39" s="12">
        <v>2932.47584046664</v>
      </c>
      <c r="AX39" s="12">
        <v>329.64846099649702</v>
      </c>
      <c r="AY39" s="12">
        <v>87.694692108424306</v>
      </c>
      <c r="AZ39" s="12">
        <v>2763.8833184227901</v>
      </c>
      <c r="BA39" s="12">
        <v>63.345897790606102</v>
      </c>
      <c r="BB39" s="12">
        <v>75.277179276041693</v>
      </c>
    </row>
    <row r="40" spans="4:54">
      <c r="D40" s="14" t="s">
        <v>36</v>
      </c>
      <c r="E40" s="9">
        <v>0.70085648148148139</v>
      </c>
      <c r="F40" s="12">
        <v>2277.8747332159301</v>
      </c>
      <c r="G40" s="12">
        <v>4910.10330217711</v>
      </c>
      <c r="H40" s="12">
        <v>2513.75</v>
      </c>
      <c r="I40" s="12">
        <v>4076.5226827394599</v>
      </c>
      <c r="J40" s="12">
        <v>2932.0851464838101</v>
      </c>
      <c r="K40" s="12">
        <v>2930.7813589141902</v>
      </c>
      <c r="L40" s="12">
        <v>394.677251323257</v>
      </c>
      <c r="M40" s="12">
        <v>333.01480796582899</v>
      </c>
      <c r="N40" s="12">
        <v>1312.9337851570699</v>
      </c>
      <c r="O40" s="12">
        <v>1323.3135180905999</v>
      </c>
      <c r="P40" s="12">
        <v>87.771633266853499</v>
      </c>
      <c r="Q40" s="12">
        <v>104.926088792881</v>
      </c>
      <c r="R40" s="12">
        <v>3155.23927573215</v>
      </c>
      <c r="S40" s="12">
        <v>24.497908662117499</v>
      </c>
      <c r="T40" s="12">
        <v>140.12818050326501</v>
      </c>
      <c r="U40" s="12">
        <v>3676.9289948662899</v>
      </c>
      <c r="V40" s="12">
        <v>63.251657177703599</v>
      </c>
      <c r="W40" s="12">
        <v>0.76327853506866705</v>
      </c>
      <c r="X40" s="12">
        <v>64.068336002240997</v>
      </c>
      <c r="Y40" s="12">
        <v>24357.013462650601</v>
      </c>
      <c r="Z40" s="12">
        <v>-318.67944651904901</v>
      </c>
      <c r="AA40" s="12">
        <v>139.441026972614</v>
      </c>
      <c r="AB40" s="12">
        <v>140.847327848698</v>
      </c>
      <c r="AC40" s="12">
        <v>218.558405320036</v>
      </c>
      <c r="AD40" s="12">
        <v>43.7653575498123</v>
      </c>
      <c r="AE40" s="12">
        <v>48.468600632683398</v>
      </c>
      <c r="AF40" s="12">
        <v>90.1926704944036</v>
      </c>
      <c r="AG40" s="12">
        <v>96.530012192247</v>
      </c>
      <c r="AH40" s="12">
        <v>24.497908662117499</v>
      </c>
      <c r="AI40" s="12">
        <v>4076.5226827394599</v>
      </c>
      <c r="AJ40" s="12">
        <v>3155.23927573215</v>
      </c>
      <c r="AK40" s="12">
        <v>3130.7786119452699</v>
      </c>
      <c r="AL40" s="12">
        <v>3150.0274293359998</v>
      </c>
      <c r="AM40" s="12">
        <v>-215.433283299274</v>
      </c>
      <c r="AN40" s="12">
        <v>140.12818050326501</v>
      </c>
      <c r="AO40" s="12">
        <v>2513.75</v>
      </c>
      <c r="AP40" s="12">
        <v>2277.8747332159301</v>
      </c>
      <c r="AQ40" s="12">
        <v>104.926088792881</v>
      </c>
      <c r="AR40" s="12">
        <v>394.677251323257</v>
      </c>
      <c r="AS40" s="12">
        <v>1323.3135180905999</v>
      </c>
      <c r="AT40" s="12">
        <v>1312.9337851570699</v>
      </c>
      <c r="AU40" s="12">
        <v>2932.0851464838101</v>
      </c>
      <c r="AV40" s="12">
        <v>4910.10330217711</v>
      </c>
      <c r="AW40" s="12">
        <v>2930.7813589141902</v>
      </c>
      <c r="AX40" s="12">
        <v>333.01480796582899</v>
      </c>
      <c r="AY40" s="12">
        <v>87.771633266853499</v>
      </c>
      <c r="AZ40" s="12">
        <v>2764.84926150511</v>
      </c>
      <c r="BA40" s="12">
        <v>63.6569432848868</v>
      </c>
      <c r="BB40" s="12">
        <v>75.422890574257593</v>
      </c>
    </row>
    <row r="41" spans="4:54">
      <c r="D41" s="14" t="s">
        <v>37</v>
      </c>
      <c r="E41" s="9">
        <v>0.70259259259259255</v>
      </c>
      <c r="F41" s="12">
        <v>2252.2456781547899</v>
      </c>
      <c r="G41" s="12">
        <v>4905.1651791624699</v>
      </c>
      <c r="H41" s="12">
        <v>2513.75</v>
      </c>
      <c r="I41" s="12">
        <v>4074.5503535417502</v>
      </c>
      <c r="J41" s="12">
        <v>2931.32613636627</v>
      </c>
      <c r="K41" s="12">
        <v>2927.4364955782798</v>
      </c>
      <c r="L41" s="12">
        <v>395.67221896868898</v>
      </c>
      <c r="M41" s="12">
        <v>334.96332626365898</v>
      </c>
      <c r="N41" s="12">
        <v>1310.6956356502601</v>
      </c>
      <c r="O41" s="12">
        <v>1298.5772655610299</v>
      </c>
      <c r="P41" s="12">
        <v>87.798490366531894</v>
      </c>
      <c r="Q41" s="12">
        <v>106.918293261435</v>
      </c>
      <c r="R41" s="12">
        <v>3210.1971740526501</v>
      </c>
      <c r="S41" s="12">
        <v>18.318456693359</v>
      </c>
      <c r="T41" s="12">
        <v>139.46064918294499</v>
      </c>
      <c r="U41" s="12">
        <v>3672.5631096806801</v>
      </c>
      <c r="V41" s="12">
        <v>63.268101164628398</v>
      </c>
      <c r="W41" s="12">
        <v>0.78206387171173397</v>
      </c>
      <c r="X41" s="12">
        <v>64.0295135327503</v>
      </c>
      <c r="Y41" s="12">
        <v>24371.0145551284</v>
      </c>
      <c r="Z41" s="12">
        <v>-307.11764951496599</v>
      </c>
      <c r="AA41" s="12">
        <v>138.869871671581</v>
      </c>
      <c r="AB41" s="12">
        <v>140.24785877851599</v>
      </c>
      <c r="AC41" s="12">
        <v>109.685395210859</v>
      </c>
      <c r="AD41" s="12">
        <v>43.929495500851601</v>
      </c>
      <c r="AE41" s="12">
        <v>48.595474632320602</v>
      </c>
      <c r="AF41" s="12">
        <v>89.648607136611204</v>
      </c>
      <c r="AG41" s="12">
        <v>96.714972841834296</v>
      </c>
      <c r="AH41" s="12">
        <v>18.318456693359</v>
      </c>
      <c r="AI41" s="12">
        <v>4074.5503535417502</v>
      </c>
      <c r="AJ41" s="12">
        <v>3210.1971740526501</v>
      </c>
      <c r="AK41" s="12">
        <v>38.2308927424533</v>
      </c>
      <c r="AL41" s="12">
        <v>57.189896755162003</v>
      </c>
      <c r="AM41" s="12">
        <v>-284.99314266837098</v>
      </c>
      <c r="AN41" s="12">
        <v>139.46064918294499</v>
      </c>
      <c r="AO41" s="12">
        <v>2513.75</v>
      </c>
      <c r="AP41" s="12">
        <v>2252.2456781547899</v>
      </c>
      <c r="AQ41" s="12">
        <v>106.918293261435</v>
      </c>
      <c r="AR41" s="12">
        <v>395.67221896868898</v>
      </c>
      <c r="AS41" s="12">
        <v>1298.5772655610299</v>
      </c>
      <c r="AT41" s="12">
        <v>1310.6956356502601</v>
      </c>
      <c r="AU41" s="12">
        <v>2931.32613636627</v>
      </c>
      <c r="AV41" s="12">
        <v>4905.1651791624699</v>
      </c>
      <c r="AW41" s="12">
        <v>2927.4364955782798</v>
      </c>
      <c r="AX41" s="12">
        <v>334.96332626365898</v>
      </c>
      <c r="AY41" s="12">
        <v>87.798490366531894</v>
      </c>
      <c r="AZ41" s="12">
        <v>2761.5349737279498</v>
      </c>
      <c r="BA41" s="12">
        <v>63.566095163985899</v>
      </c>
      <c r="BB41" s="12">
        <v>75.811704802023698</v>
      </c>
    </row>
    <row r="42" spans="4:54">
      <c r="D42" s="14" t="s">
        <v>38</v>
      </c>
      <c r="E42" s="9">
        <v>0.7028240740740741</v>
      </c>
      <c r="F42" s="12">
        <v>2248.8167604413902</v>
      </c>
      <c r="G42" s="12">
        <v>4904.50676269429</v>
      </c>
      <c r="H42" s="12">
        <v>2513.75</v>
      </c>
      <c r="I42" s="12">
        <v>4075.0801108118799</v>
      </c>
      <c r="J42" s="12">
        <v>2931.2249350070902</v>
      </c>
      <c r="K42" s="12">
        <v>2926.9905137553001</v>
      </c>
      <c r="L42" s="12">
        <v>395.59559504958099</v>
      </c>
      <c r="M42" s="12">
        <v>335.20252918345199</v>
      </c>
      <c r="N42" s="12">
        <v>1310.3615402359801</v>
      </c>
      <c r="O42" s="12">
        <v>1287.15129955681</v>
      </c>
      <c r="P42" s="12">
        <v>87.781777273462694</v>
      </c>
      <c r="Q42" s="12">
        <v>106.89082690084901</v>
      </c>
      <c r="R42" s="12">
        <v>3226.2735949098501</v>
      </c>
      <c r="S42" s="12">
        <v>18.433969605552601</v>
      </c>
      <c r="T42" s="12">
        <v>139.39373417701401</v>
      </c>
      <c r="U42" s="12">
        <v>3683.8822021347701</v>
      </c>
      <c r="V42" s="12">
        <v>63.270638703329801</v>
      </c>
      <c r="W42" s="12">
        <v>0.78456858351607395</v>
      </c>
      <c r="X42" s="12">
        <v>64.024337202964304</v>
      </c>
      <c r="Y42" s="12">
        <v>24343.432649152201</v>
      </c>
      <c r="Z42" s="12">
        <v>-302.94034202416799</v>
      </c>
      <c r="AA42" s="12">
        <v>138.87625276385899</v>
      </c>
      <c r="AB42" s="12">
        <v>140.17723333100301</v>
      </c>
      <c r="AC42" s="12">
        <v>108.679937722944</v>
      </c>
      <c r="AD42" s="12">
        <v>43.8605133711091</v>
      </c>
      <c r="AE42" s="12">
        <v>48.901086664549503</v>
      </c>
      <c r="AF42" s="12">
        <v>89.346434238301995</v>
      </c>
      <c r="AG42" s="12">
        <v>97.023430778202297</v>
      </c>
      <c r="AH42" s="12">
        <v>18.433969605552601</v>
      </c>
      <c r="AI42" s="12">
        <v>4075.0801108118799</v>
      </c>
      <c r="AJ42" s="12">
        <v>3226.2735949098501</v>
      </c>
      <c r="AK42" s="12">
        <v>18.4182211408488</v>
      </c>
      <c r="AL42" s="12">
        <v>37.431310577328098</v>
      </c>
      <c r="AM42" s="12">
        <v>-282.48435774418198</v>
      </c>
      <c r="AN42" s="12">
        <v>139.39373417701401</v>
      </c>
      <c r="AO42" s="12">
        <v>2513.75</v>
      </c>
      <c r="AP42" s="12">
        <v>2248.8167604413902</v>
      </c>
      <c r="AQ42" s="12">
        <v>106.89082690084901</v>
      </c>
      <c r="AR42" s="12">
        <v>395.59559504958099</v>
      </c>
      <c r="AS42" s="12">
        <v>1287.15129955681</v>
      </c>
      <c r="AT42" s="12">
        <v>1310.3615402359801</v>
      </c>
      <c r="AU42" s="12">
        <v>2931.2249350070902</v>
      </c>
      <c r="AV42" s="12">
        <v>4904.50676269429</v>
      </c>
      <c r="AW42" s="12">
        <v>2926.9905137553001</v>
      </c>
      <c r="AX42" s="12">
        <v>335.20252918345199</v>
      </c>
      <c r="AY42" s="12">
        <v>87.781777273462694</v>
      </c>
      <c r="AZ42" s="12">
        <v>2759.8927351656098</v>
      </c>
      <c r="BA42" s="12">
        <v>62.853027627571002</v>
      </c>
      <c r="BB42" s="12">
        <v>75.854821082250893</v>
      </c>
    </row>
    <row r="43" spans="4:54">
      <c r="D43" s="14" t="s">
        <v>39</v>
      </c>
      <c r="E43" s="9">
        <v>0.70289351851851845</v>
      </c>
      <c r="F43" s="12">
        <v>2247.3631354504801</v>
      </c>
      <c r="G43" s="12">
        <v>4824.9221644397703</v>
      </c>
      <c r="H43" s="12">
        <v>2513.75</v>
      </c>
      <c r="I43" s="12">
        <v>4074.6029019235102</v>
      </c>
      <c r="J43" s="12">
        <v>2928.8220315285798</v>
      </c>
      <c r="K43" s="12">
        <v>2926.85671927569</v>
      </c>
      <c r="L43" s="12">
        <v>395.57260788540901</v>
      </c>
      <c r="M43" s="12">
        <v>335.331921221237</v>
      </c>
      <c r="N43" s="12">
        <v>1310.3564291457001</v>
      </c>
      <c r="O43" s="12">
        <v>1283.72351147943</v>
      </c>
      <c r="P43" s="12">
        <v>87.776763348063398</v>
      </c>
      <c r="Q43" s="12">
        <v>104.665439364926</v>
      </c>
      <c r="R43" s="12">
        <v>3225.1885572139199</v>
      </c>
      <c r="S43" s="12">
        <v>24.971259657593698</v>
      </c>
      <c r="T43" s="12">
        <v>139.37365968533001</v>
      </c>
      <c r="U43" s="12">
        <v>3679.1968380226699</v>
      </c>
      <c r="V43" s="12">
        <v>63.271399964557403</v>
      </c>
      <c r="W43" s="12">
        <v>0.78531999667947905</v>
      </c>
      <c r="X43" s="12">
        <v>64.022784304809406</v>
      </c>
      <c r="Y43" s="12">
        <v>24396.721612785601</v>
      </c>
      <c r="Z43" s="12">
        <v>-303.29393973451999</v>
      </c>
      <c r="AA43" s="12">
        <v>138.88489994413899</v>
      </c>
      <c r="AB43" s="12">
        <v>140.15604570740501</v>
      </c>
      <c r="AC43" s="12">
        <v>108.43852330705499</v>
      </c>
      <c r="AD43" s="12">
        <v>43.824146982796201</v>
      </c>
      <c r="AE43" s="12">
        <v>48.468986780685903</v>
      </c>
      <c r="AF43" s="12">
        <v>89.664949524213199</v>
      </c>
      <c r="AG43" s="12">
        <v>96.893913742214096</v>
      </c>
      <c r="AH43" s="12">
        <v>24.971259657593698</v>
      </c>
      <c r="AI43" s="12">
        <v>4074.6029019235102</v>
      </c>
      <c r="AJ43" s="12">
        <v>3225.1885572139199</v>
      </c>
      <c r="AK43" s="12">
        <v>15.1617859179497</v>
      </c>
      <c r="AL43" s="12">
        <v>33.801654691922401</v>
      </c>
      <c r="AM43" s="12">
        <v>-281.40595171659203</v>
      </c>
      <c r="AN43" s="12">
        <v>139.37365968533001</v>
      </c>
      <c r="AO43" s="12">
        <v>2513.75</v>
      </c>
      <c r="AP43" s="12">
        <v>2247.3631354504801</v>
      </c>
      <c r="AQ43" s="12">
        <v>104.665439364926</v>
      </c>
      <c r="AR43" s="12">
        <v>395.57260788540901</v>
      </c>
      <c r="AS43" s="12">
        <v>1283.72351147943</v>
      </c>
      <c r="AT43" s="12">
        <v>1310.3564291457001</v>
      </c>
      <c r="AU43" s="12">
        <v>2928.8220315285798</v>
      </c>
      <c r="AV43" s="12">
        <v>4824.9221644397703</v>
      </c>
      <c r="AW43" s="12">
        <v>2926.85671927569</v>
      </c>
      <c r="AX43" s="12">
        <v>335.331921221237</v>
      </c>
      <c r="AY43" s="12">
        <v>87.776763348063398</v>
      </c>
      <c r="AZ43" s="12">
        <v>2525.8691051183901</v>
      </c>
      <c r="BA43" s="12">
        <v>63.6838638683206</v>
      </c>
      <c r="BB43" s="12">
        <v>75.867755959813906</v>
      </c>
    </row>
    <row r="44" spans="4:54">
      <c r="D44" s="14" t="s">
        <v>40</v>
      </c>
      <c r="E44" s="9">
        <v>0.70293981481481482</v>
      </c>
      <c r="F44" s="12">
        <v>2245.27003312342</v>
      </c>
      <c r="G44" s="12">
        <v>4796.9228227578296</v>
      </c>
      <c r="H44" s="12">
        <v>2513.75</v>
      </c>
      <c r="I44" s="12">
        <v>4075.9389466818102</v>
      </c>
      <c r="J44" s="12">
        <v>2901.2842491589499</v>
      </c>
      <c r="K44" s="12">
        <v>2900.2599952517699</v>
      </c>
      <c r="L44" s="12">
        <v>395.55728310929402</v>
      </c>
      <c r="M44" s="12">
        <v>335.427608851108</v>
      </c>
      <c r="N44" s="12">
        <v>1314.6055457827799</v>
      </c>
      <c r="O44" s="12">
        <v>1296.32871283145</v>
      </c>
      <c r="P44" s="12">
        <v>87.773420731130699</v>
      </c>
      <c r="Q44" s="12">
        <v>105.63851854254</v>
      </c>
      <c r="R44" s="12">
        <v>3220.6073800037798</v>
      </c>
      <c r="S44" s="12">
        <v>24.994912602322799</v>
      </c>
      <c r="T44" s="12">
        <v>139.360276690875</v>
      </c>
      <c r="U44" s="12">
        <v>3676.07326194794</v>
      </c>
      <c r="V44" s="12">
        <v>63.2719074720424</v>
      </c>
      <c r="W44" s="12">
        <v>0.78582093878841597</v>
      </c>
      <c r="X44" s="12">
        <v>64.021749039372907</v>
      </c>
      <c r="Y44" s="12">
        <v>24502.402562437299</v>
      </c>
      <c r="Z44" s="12">
        <v>-303.85170632937297</v>
      </c>
      <c r="AA44" s="12">
        <v>138.890664730992</v>
      </c>
      <c r="AB44" s="12">
        <v>140.14192062500601</v>
      </c>
      <c r="AC44" s="12">
        <v>108.44218176922099</v>
      </c>
      <c r="AD44" s="12">
        <v>43.796000126494398</v>
      </c>
      <c r="AE44" s="12">
        <v>52.175687489923199</v>
      </c>
      <c r="AF44" s="12">
        <v>89.836594985290304</v>
      </c>
      <c r="AG44" s="12">
        <v>96.591937430665297</v>
      </c>
      <c r="AH44" s="12">
        <v>24.994912602322799</v>
      </c>
      <c r="AI44" s="12">
        <v>4075.9389466818102</v>
      </c>
      <c r="AJ44" s="12">
        <v>3220.6073800037798</v>
      </c>
      <c r="AK44" s="12">
        <v>12.580956154252499</v>
      </c>
      <c r="AL44" s="12">
        <v>31.6060209424083</v>
      </c>
      <c r="AM44" s="12">
        <v>-280.62741363097501</v>
      </c>
      <c r="AN44" s="12">
        <v>139.360276690875</v>
      </c>
      <c r="AO44" s="12">
        <v>2513.75</v>
      </c>
      <c r="AP44" s="12">
        <v>2245.27003312342</v>
      </c>
      <c r="AQ44" s="12">
        <v>105.63851854254</v>
      </c>
      <c r="AR44" s="12">
        <v>395.55728310929402</v>
      </c>
      <c r="AS44" s="12">
        <v>1296.32871283145</v>
      </c>
      <c r="AT44" s="12">
        <v>1314.6055457827799</v>
      </c>
      <c r="AU44" s="12">
        <v>2901.2842491589499</v>
      </c>
      <c r="AV44" s="12">
        <v>4796.9228227578296</v>
      </c>
      <c r="AW44" s="12">
        <v>2900.2599952517699</v>
      </c>
      <c r="AX44" s="12">
        <v>335.427608851108</v>
      </c>
      <c r="AY44" s="12">
        <v>87.773420731130699</v>
      </c>
      <c r="AZ44" s="12">
        <v>2517.5860139332399</v>
      </c>
      <c r="BA44" s="12">
        <v>62.902989313952901</v>
      </c>
      <c r="BB44" s="12">
        <v>75.876379211522604</v>
      </c>
    </row>
    <row r="49" spans="4:5">
      <c r="D49" s="17"/>
      <c r="E49" s="9"/>
    </row>
    <row r="50" spans="4:5">
      <c r="D50" s="17"/>
      <c r="E50" s="9"/>
    </row>
    <row r="51" spans="4:5">
      <c r="D51" s="17"/>
      <c r="E51" s="9"/>
    </row>
    <row r="52" spans="4:5">
      <c r="D52" s="17"/>
      <c r="E52" s="9"/>
    </row>
    <row r="53" spans="4:5">
      <c r="D53" s="17"/>
      <c r="E53" s="9"/>
    </row>
    <row r="54" spans="4:5">
      <c r="D54" s="17"/>
      <c r="E54" s="9"/>
    </row>
    <row r="55" spans="4:5">
      <c r="D55" s="17"/>
      <c r="E55" s="9"/>
    </row>
    <row r="56" spans="4:5">
      <c r="D56" s="17"/>
      <c r="E56" s="9"/>
    </row>
    <row r="57" spans="4:5">
      <c r="D57" s="17"/>
      <c r="E57" s="9"/>
    </row>
    <row r="58" spans="4:5">
      <c r="D58" s="17"/>
      <c r="E58" s="9"/>
    </row>
    <row r="59" spans="4:5">
      <c r="D59" s="17"/>
      <c r="E59" s="9"/>
    </row>
    <row r="60" spans="4:5">
      <c r="D60" s="17"/>
      <c r="E60" s="9"/>
    </row>
    <row r="61" spans="4:5">
      <c r="D61" s="17"/>
      <c r="E61" s="9"/>
    </row>
    <row r="62" spans="4:5">
      <c r="D62" s="17"/>
      <c r="E62" s="9"/>
    </row>
    <row r="63" spans="4:5">
      <c r="D63" s="17"/>
      <c r="E63" s="9"/>
    </row>
    <row r="64" spans="4:5">
      <c r="D64" s="17"/>
      <c r="E64" s="9"/>
    </row>
    <row r="65" spans="4:5">
      <c r="D65" s="17"/>
      <c r="E65" s="9"/>
    </row>
    <row r="66" spans="4:5">
      <c r="D66" s="17"/>
      <c r="E66" s="9"/>
    </row>
    <row r="67" spans="4:5">
      <c r="D67" s="17"/>
      <c r="E67" s="9"/>
    </row>
    <row r="68" spans="4:5">
      <c r="D68" s="17"/>
      <c r="E68" s="9"/>
    </row>
    <row r="69" spans="4:5">
      <c r="D69" s="17"/>
      <c r="E69" s="9"/>
    </row>
    <row r="70" spans="4:5">
      <c r="D70" s="17"/>
      <c r="E70" s="9"/>
    </row>
    <row r="71" spans="4:5">
      <c r="D71" s="17"/>
      <c r="E71" s="9"/>
    </row>
    <row r="72" spans="4:5">
      <c r="D72" s="17"/>
      <c r="E72" s="9"/>
    </row>
    <row r="73" spans="4:5">
      <c r="D73" s="17"/>
      <c r="E73" s="9"/>
    </row>
    <row r="74" spans="4:5">
      <c r="D74" s="17"/>
      <c r="E74" s="9"/>
    </row>
    <row r="75" spans="4:5">
      <c r="D75" s="17"/>
      <c r="E75" s="9"/>
    </row>
    <row r="76" spans="4:5">
      <c r="D76" s="17"/>
      <c r="E76" s="9"/>
    </row>
    <row r="77" spans="4:5">
      <c r="D77" s="17"/>
      <c r="E77" s="9"/>
    </row>
    <row r="78" spans="4:5">
      <c r="D78" s="17"/>
      <c r="E78" s="9"/>
    </row>
    <row r="79" spans="4:5">
      <c r="D79" s="17"/>
      <c r="E79" s="9"/>
    </row>
    <row r="80" spans="4:5">
      <c r="D80" s="17"/>
      <c r="E80" s="9"/>
    </row>
    <row r="81" spans="4:5">
      <c r="D81" s="17"/>
      <c r="E81" s="9"/>
    </row>
    <row r="82" spans="4:5">
      <c r="D82" s="17"/>
      <c r="E82" s="9"/>
    </row>
    <row r="83" spans="4:5">
      <c r="D83" s="17"/>
      <c r="E83" s="9"/>
    </row>
    <row r="84" spans="4:5">
      <c r="D84" s="17"/>
      <c r="E84" s="9"/>
    </row>
    <row r="85" spans="4:5">
      <c r="D85" s="17"/>
      <c r="E85" s="9"/>
    </row>
    <row r="86" spans="4:5">
      <c r="D86" s="17"/>
      <c r="E86" s="9"/>
    </row>
    <row r="87" spans="4:5">
      <c r="D87" s="17"/>
      <c r="E87" s="9"/>
    </row>
    <row r="88" spans="4:5">
      <c r="D88" s="17"/>
      <c r="E88" s="9"/>
    </row>
    <row r="89" spans="4:5">
      <c r="D89" s="17"/>
      <c r="E89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Z89"/>
  <sheetViews>
    <sheetView workbookViewId="0">
      <selection activeCell="F50" sqref="F50"/>
    </sheetView>
  </sheetViews>
  <sheetFormatPr baseColWidth="10" defaultRowHeight="15" x14ac:dyDescent="0"/>
  <sheetData>
    <row r="4" spans="2:52" s="10" customFormat="1">
      <c r="C4" s="13" t="s">
        <v>76</v>
      </c>
      <c r="D4" s="10" t="s">
        <v>42</v>
      </c>
      <c r="E4" s="10" t="s">
        <v>43</v>
      </c>
      <c r="F4" s="10" t="s">
        <v>44</v>
      </c>
      <c r="G4" s="10" t="s">
        <v>45</v>
      </c>
      <c r="H4" s="10" t="s">
        <v>46</v>
      </c>
      <c r="I4" s="10" t="s">
        <v>47</v>
      </c>
      <c r="J4" s="10" t="s">
        <v>48</v>
      </c>
      <c r="K4" s="10" t="s">
        <v>49</v>
      </c>
      <c r="L4" s="10" t="s">
        <v>50</v>
      </c>
      <c r="M4" s="10" t="s">
        <v>51</v>
      </c>
      <c r="N4" s="10" t="s">
        <v>52</v>
      </c>
      <c r="O4" s="10" t="s">
        <v>53</v>
      </c>
      <c r="P4" s="10" t="s">
        <v>54</v>
      </c>
      <c r="Q4" s="10" t="s">
        <v>55</v>
      </c>
      <c r="R4" s="10" t="s">
        <v>56</v>
      </c>
      <c r="S4" s="10" t="s">
        <v>57</v>
      </c>
      <c r="T4" s="10" t="s">
        <v>58</v>
      </c>
      <c r="U4" s="10" t="s">
        <v>59</v>
      </c>
      <c r="V4" s="10" t="s">
        <v>60</v>
      </c>
      <c r="W4" s="10" t="s">
        <v>61</v>
      </c>
      <c r="X4" s="10" t="s">
        <v>62</v>
      </c>
      <c r="Y4" s="10" t="s">
        <v>63</v>
      </c>
      <c r="Z4" s="10" t="s">
        <v>64</v>
      </c>
      <c r="AA4" s="10" t="s">
        <v>65</v>
      </c>
      <c r="AB4" s="10" t="s">
        <v>66</v>
      </c>
      <c r="AC4" s="10" t="s">
        <v>67</v>
      </c>
      <c r="AD4" s="10" t="s">
        <v>68</v>
      </c>
      <c r="AE4" s="10" t="s">
        <v>69</v>
      </c>
      <c r="AF4" s="10" t="s">
        <v>55</v>
      </c>
      <c r="AG4" s="10" t="s">
        <v>45</v>
      </c>
      <c r="AH4" s="10" t="s">
        <v>54</v>
      </c>
      <c r="AI4" s="10" t="s">
        <v>70</v>
      </c>
      <c r="AJ4" s="10" t="s">
        <v>71</v>
      </c>
      <c r="AK4" s="10" t="s">
        <v>72</v>
      </c>
      <c r="AL4" s="10" t="s">
        <v>56</v>
      </c>
      <c r="AM4" s="10" t="s">
        <v>44</v>
      </c>
      <c r="AN4" s="10" t="s">
        <v>42</v>
      </c>
      <c r="AO4" s="10" t="s">
        <v>53</v>
      </c>
      <c r="AP4" s="10" t="s">
        <v>48</v>
      </c>
      <c r="AQ4" s="10" t="s">
        <v>51</v>
      </c>
      <c r="AR4" s="10" t="s">
        <v>50</v>
      </c>
      <c r="AS4" s="10" t="s">
        <v>46</v>
      </c>
      <c r="AT4" s="10" t="s">
        <v>43</v>
      </c>
      <c r="AU4" s="10" t="s">
        <v>47</v>
      </c>
      <c r="AV4" s="10" t="s">
        <v>49</v>
      </c>
      <c r="AW4" s="10" t="s">
        <v>52</v>
      </c>
      <c r="AX4" s="10" t="s">
        <v>73</v>
      </c>
      <c r="AY4" s="10" t="s">
        <v>74</v>
      </c>
      <c r="AZ4" s="10" t="s">
        <v>75</v>
      </c>
    </row>
    <row r="5" spans="2:52">
      <c r="B5" s="14" t="s">
        <v>0</v>
      </c>
      <c r="C5" s="9">
        <v>0.52576388888888892</v>
      </c>
      <c r="D5" s="12">
        <v>2570.8222776714501</v>
      </c>
      <c r="E5" s="12">
        <v>5247.666142</v>
      </c>
      <c r="F5" s="12">
        <v>2321.25</v>
      </c>
      <c r="G5" s="12">
        <v>4817.0192055365997</v>
      </c>
      <c r="H5" s="12">
        <v>2659.27460084621</v>
      </c>
      <c r="I5" s="12">
        <v>2915.2229699999998</v>
      </c>
      <c r="J5" s="12">
        <v>395.36744979999997</v>
      </c>
      <c r="K5" s="12">
        <v>370.48333330000003</v>
      </c>
      <c r="L5" s="12">
        <v>1495.05043830095</v>
      </c>
      <c r="M5" s="12">
        <v>1458.333333</v>
      </c>
      <c r="N5" s="12">
        <v>79.599999999999994</v>
      </c>
      <c r="O5" s="12">
        <v>107.07787894124</v>
      </c>
      <c r="P5" s="12">
        <v>3236.5172939806698</v>
      </c>
      <c r="Q5" s="12">
        <v>23.497442591883999</v>
      </c>
      <c r="R5" s="12">
        <v>4.3775429205369001</v>
      </c>
      <c r="S5" s="12">
        <v>25499.391679302698</v>
      </c>
      <c r="T5" s="12">
        <v>9.6680277862745392</v>
      </c>
      <c r="U5" s="12">
        <v>0</v>
      </c>
      <c r="V5" s="12">
        <v>10.54333228</v>
      </c>
      <c r="W5" s="12">
        <v>75426.322951895403</v>
      </c>
      <c r="X5" s="12">
        <v>28.242239737548001</v>
      </c>
      <c r="Y5" s="12">
        <v>3.4974628305137498</v>
      </c>
      <c r="Z5" s="12">
        <v>3.0388615188030701</v>
      </c>
      <c r="AA5" s="12">
        <v>9.4975538216853295</v>
      </c>
      <c r="AB5" s="12">
        <v>77.483809818737697</v>
      </c>
      <c r="AC5" s="12">
        <v>83.882391720644506</v>
      </c>
      <c r="AD5" s="12">
        <v>3.6301399503446199E-2</v>
      </c>
      <c r="AE5" s="12">
        <v>27.3018497939612</v>
      </c>
      <c r="AF5" s="12">
        <v>23.497442591883999</v>
      </c>
      <c r="AG5" s="12">
        <v>4817.0192055365997</v>
      </c>
      <c r="AH5" s="12">
        <v>3236.5172939806698</v>
      </c>
      <c r="AI5" s="12">
        <v>1455.4537622518701</v>
      </c>
      <c r="AJ5" s="12">
        <v>1453.6784035774699</v>
      </c>
      <c r="AK5" s="12">
        <v>34.178601672522298</v>
      </c>
      <c r="AL5" s="12">
        <v>4.3775429205369001</v>
      </c>
      <c r="AM5" s="12">
        <v>2321.25</v>
      </c>
      <c r="AN5" s="12">
        <v>2570.8222776714501</v>
      </c>
      <c r="AO5" s="12">
        <v>107.07787894124</v>
      </c>
      <c r="AP5" s="12">
        <v>395.36744979999997</v>
      </c>
      <c r="AQ5" s="12">
        <v>1458.333333</v>
      </c>
      <c r="AR5" s="12">
        <v>1495.05043830095</v>
      </c>
      <c r="AS5" s="12">
        <v>2659.27460084621</v>
      </c>
      <c r="AT5" s="12">
        <v>5247.666142</v>
      </c>
      <c r="AU5" s="12">
        <v>2915.2229699999998</v>
      </c>
      <c r="AV5" s="12">
        <v>370.48333330000003</v>
      </c>
      <c r="AW5" s="12">
        <v>79.599999999999994</v>
      </c>
      <c r="AX5" s="12">
        <v>2766.3282297841502</v>
      </c>
      <c r="AY5" s="12">
        <v>89.830420494555796</v>
      </c>
      <c r="AZ5" s="12">
        <v>29.6693907406415</v>
      </c>
    </row>
    <row r="6" spans="2:52">
      <c r="B6" s="15" t="s">
        <v>1</v>
      </c>
      <c r="C6" s="9">
        <v>0.53270833333333334</v>
      </c>
      <c r="D6" s="12">
        <v>2565.3881837327199</v>
      </c>
      <c r="E6" s="12">
        <v>5247.666142</v>
      </c>
      <c r="F6" s="12">
        <v>2321.25</v>
      </c>
      <c r="G6" s="12">
        <v>4817.6537959281804</v>
      </c>
      <c r="H6" s="12">
        <v>2658.6613170000001</v>
      </c>
      <c r="I6" s="12">
        <v>2915.2229699999998</v>
      </c>
      <c r="J6" s="12">
        <v>395.36744979999997</v>
      </c>
      <c r="K6" s="12">
        <v>370.48333330000003</v>
      </c>
      <c r="L6" s="12">
        <v>1495.7082406611601</v>
      </c>
      <c r="M6" s="12">
        <v>1458.333333</v>
      </c>
      <c r="N6" s="12">
        <v>79.599999999999994</v>
      </c>
      <c r="O6" s="12">
        <v>106.41353321628</v>
      </c>
      <c r="P6" s="12">
        <v>3244.49793341857</v>
      </c>
      <c r="Q6" s="12">
        <v>24.890110548051702</v>
      </c>
      <c r="R6" s="12">
        <v>4.4770375002927603</v>
      </c>
      <c r="S6" s="12">
        <v>25493.191380990898</v>
      </c>
      <c r="T6" s="12">
        <v>9.6476293967692204</v>
      </c>
      <c r="U6" s="12">
        <v>0</v>
      </c>
      <c r="V6" s="12">
        <v>10.54333228</v>
      </c>
      <c r="W6" s="12">
        <v>75417.831959692994</v>
      </c>
      <c r="X6" s="12">
        <v>28.394870564612699</v>
      </c>
      <c r="Y6" s="12">
        <v>3.4777705846535398</v>
      </c>
      <c r="Z6" s="12">
        <v>3.0810754042681201</v>
      </c>
      <c r="AA6" s="12">
        <v>13.1430948526405</v>
      </c>
      <c r="AB6" s="12">
        <v>77.7906552938815</v>
      </c>
      <c r="AC6" s="12">
        <v>83.181191640070395</v>
      </c>
      <c r="AD6" s="12">
        <v>3.6875097223069801E-2</v>
      </c>
      <c r="AE6" s="12">
        <v>26.999553868369102</v>
      </c>
      <c r="AF6" s="12">
        <v>24.890110548051702</v>
      </c>
      <c r="AG6" s="12">
        <v>4817.6537959281804</v>
      </c>
      <c r="AH6" s="12">
        <v>3244.49793341857</v>
      </c>
      <c r="AI6" s="12">
        <v>1453.4938054455099</v>
      </c>
      <c r="AJ6" s="12">
        <v>1452.2359160204701</v>
      </c>
      <c r="AK6" s="12">
        <v>33.657601813980598</v>
      </c>
      <c r="AL6" s="12">
        <v>4.4770375002927603</v>
      </c>
      <c r="AM6" s="12">
        <v>2321.25</v>
      </c>
      <c r="AN6" s="12">
        <v>2565.3881837327199</v>
      </c>
      <c r="AO6" s="12">
        <v>106.41353321628</v>
      </c>
      <c r="AP6" s="12">
        <v>395.36744979999997</v>
      </c>
      <c r="AQ6" s="12">
        <v>1458.333333</v>
      </c>
      <c r="AR6" s="12">
        <v>1495.7082406611601</v>
      </c>
      <c r="AS6" s="12">
        <v>2658.6613170000001</v>
      </c>
      <c r="AT6" s="12">
        <v>5247.666142</v>
      </c>
      <c r="AU6" s="12">
        <v>2915.2229699999998</v>
      </c>
      <c r="AV6" s="12">
        <v>370.48333330000003</v>
      </c>
      <c r="AW6" s="12">
        <v>79.599999999999994</v>
      </c>
      <c r="AX6" s="12">
        <v>2766.4261331483099</v>
      </c>
      <c r="AY6" s="12">
        <v>91.519532277343401</v>
      </c>
      <c r="AZ6" s="12">
        <v>29.8331496075056</v>
      </c>
    </row>
    <row r="7" spans="2:52">
      <c r="B7" s="15" t="s">
        <v>2</v>
      </c>
      <c r="C7" s="9">
        <v>0.53965277777777776</v>
      </c>
      <c r="D7" s="12">
        <v>2560.0351255619898</v>
      </c>
      <c r="E7" s="12">
        <v>5247.666142</v>
      </c>
      <c r="F7" s="12">
        <v>2321.25</v>
      </c>
      <c r="G7" s="12">
        <v>4816.8612798578597</v>
      </c>
      <c r="H7" s="12">
        <v>2653.93912927269</v>
      </c>
      <c r="I7" s="12">
        <v>2915.2229699999998</v>
      </c>
      <c r="J7" s="12">
        <v>395.36744979999997</v>
      </c>
      <c r="K7" s="12">
        <v>370.48333330000003</v>
      </c>
      <c r="L7" s="12">
        <v>1495.803592</v>
      </c>
      <c r="M7" s="12">
        <v>1456.4</v>
      </c>
      <c r="N7" s="12">
        <v>79.599999999999994</v>
      </c>
      <c r="O7" s="12">
        <v>106.091269593852</v>
      </c>
      <c r="P7" s="12">
        <v>3253.97945887675</v>
      </c>
      <c r="Q7" s="12">
        <v>25.158507702176301</v>
      </c>
      <c r="R7" s="12">
        <v>4.49</v>
      </c>
      <c r="S7" s="12">
        <v>25492.2637003446</v>
      </c>
      <c r="T7" s="12">
        <v>9.7231216148205597</v>
      </c>
      <c r="U7" s="12">
        <v>0</v>
      </c>
      <c r="V7" s="12">
        <v>10.54333228</v>
      </c>
      <c r="W7" s="12">
        <v>75413.624084713505</v>
      </c>
      <c r="X7" s="12">
        <v>28.429422077624</v>
      </c>
      <c r="Y7" s="12">
        <v>3.4580783384632201</v>
      </c>
      <c r="Z7" s="12">
        <v>3.12328929044084</v>
      </c>
      <c r="AA7" s="12">
        <v>12.9988388566436</v>
      </c>
      <c r="AB7" s="12">
        <v>78.160073638631999</v>
      </c>
      <c r="AC7" s="12">
        <v>83.152285412204705</v>
      </c>
      <c r="AD7" s="12">
        <v>3.7448794952310703E-2</v>
      </c>
      <c r="AE7" s="12">
        <v>27.311394781711101</v>
      </c>
      <c r="AF7" s="12">
        <v>25.158507702176301</v>
      </c>
      <c r="AG7" s="12">
        <v>4816.8612798578597</v>
      </c>
      <c r="AH7" s="12">
        <v>3253.97945887675</v>
      </c>
      <c r="AI7" s="12">
        <v>1452.0136575479701</v>
      </c>
      <c r="AJ7" s="12">
        <v>1450.80400219751</v>
      </c>
      <c r="AK7" s="12">
        <v>33.462529578989901</v>
      </c>
      <c r="AL7" s="12">
        <v>4.49</v>
      </c>
      <c r="AM7" s="12">
        <v>2321.25</v>
      </c>
      <c r="AN7" s="12">
        <v>2560.0351255619898</v>
      </c>
      <c r="AO7" s="12">
        <v>106.091269593852</v>
      </c>
      <c r="AP7" s="12">
        <v>395.36744979999997</v>
      </c>
      <c r="AQ7" s="12">
        <v>1456.4</v>
      </c>
      <c r="AR7" s="12">
        <v>1495.803592</v>
      </c>
      <c r="AS7" s="12">
        <v>2653.93912927269</v>
      </c>
      <c r="AT7" s="12">
        <v>5247.666142</v>
      </c>
      <c r="AU7" s="12">
        <v>2915.2229699999998</v>
      </c>
      <c r="AV7" s="12">
        <v>370.48333330000003</v>
      </c>
      <c r="AW7" s="12">
        <v>79.599999999999994</v>
      </c>
      <c r="AX7" s="12">
        <v>2765.666667</v>
      </c>
      <c r="AY7" s="12">
        <v>91.540700922149597</v>
      </c>
      <c r="AZ7" s="12">
        <v>30.1748728307583</v>
      </c>
    </row>
    <row r="8" spans="2:52">
      <c r="B8" s="14" t="s">
        <v>3</v>
      </c>
      <c r="C8" s="9">
        <v>0.5486805555555555</v>
      </c>
      <c r="D8" s="12">
        <v>2552.8552233750202</v>
      </c>
      <c r="E8" s="12">
        <v>5246.2229822730997</v>
      </c>
      <c r="F8" s="12">
        <v>2321.25</v>
      </c>
      <c r="G8" s="12">
        <v>4816.4611505091898</v>
      </c>
      <c r="H8" s="12">
        <v>2650.3421819999999</v>
      </c>
      <c r="I8" s="12">
        <v>2915.2229699999998</v>
      </c>
      <c r="J8" s="12">
        <v>395.36744979999997</v>
      </c>
      <c r="K8" s="12">
        <v>370.48333330000003</v>
      </c>
      <c r="L8" s="12">
        <v>1495.9584031761501</v>
      </c>
      <c r="M8" s="12">
        <v>1454.5290550508801</v>
      </c>
      <c r="N8" s="12">
        <v>79.599999999999994</v>
      </c>
      <c r="O8" s="12">
        <v>105.610709290099</v>
      </c>
      <c r="P8" s="12">
        <v>3262.4557395366501</v>
      </c>
      <c r="Q8" s="12">
        <v>25.197065057853798</v>
      </c>
      <c r="R8" s="12">
        <v>4.49</v>
      </c>
      <c r="S8" s="12">
        <v>25498.9325775301</v>
      </c>
      <c r="T8" s="12">
        <v>9.6351487279326005</v>
      </c>
      <c r="U8" s="12">
        <v>0</v>
      </c>
      <c r="V8" s="12">
        <v>10.54333228</v>
      </c>
      <c r="W8" s="12">
        <v>75356.985851447302</v>
      </c>
      <c r="X8" s="12">
        <v>28.318403686699501</v>
      </c>
      <c r="Y8" s="12">
        <v>3.4324784188119399</v>
      </c>
      <c r="Z8" s="12">
        <v>2.9453858550081402</v>
      </c>
      <c r="AA8" s="12">
        <v>12.7861303640111</v>
      </c>
      <c r="AB8" s="12">
        <v>77.918891374009704</v>
      </c>
      <c r="AC8" s="12">
        <v>86.233629229665894</v>
      </c>
      <c r="AD8" s="12">
        <v>3.8194601988783002E-2</v>
      </c>
      <c r="AE8" s="12">
        <v>26.763116258070198</v>
      </c>
      <c r="AF8" s="12">
        <v>25.197065057853798</v>
      </c>
      <c r="AG8" s="12">
        <v>4816.4611505091898</v>
      </c>
      <c r="AH8" s="12">
        <v>3262.4557395366501</v>
      </c>
      <c r="AI8" s="12">
        <v>1451.0400135239099</v>
      </c>
      <c r="AJ8" s="12">
        <v>1449.6640545257701</v>
      </c>
      <c r="AK8" s="12">
        <v>33.06201115983</v>
      </c>
      <c r="AL8" s="12">
        <v>4.49</v>
      </c>
      <c r="AM8" s="12">
        <v>2321.25</v>
      </c>
      <c r="AN8" s="12">
        <v>2552.8552233750202</v>
      </c>
      <c r="AO8" s="12">
        <v>105.610709290099</v>
      </c>
      <c r="AP8" s="12">
        <v>395.36744979999997</v>
      </c>
      <c r="AQ8" s="12">
        <v>1454.5290550508801</v>
      </c>
      <c r="AR8" s="12">
        <v>1495.9584031761501</v>
      </c>
      <c r="AS8" s="12">
        <v>2650.3421819999999</v>
      </c>
      <c r="AT8" s="12">
        <v>5246.2229822730997</v>
      </c>
      <c r="AU8" s="12">
        <v>2915.2229699999998</v>
      </c>
      <c r="AV8" s="12">
        <v>370.48333330000003</v>
      </c>
      <c r="AW8" s="12">
        <v>79.599999999999994</v>
      </c>
      <c r="AX8" s="12">
        <v>2766.3246993169801</v>
      </c>
      <c r="AY8" s="12">
        <v>90.922669152265598</v>
      </c>
      <c r="AZ8" s="12">
        <v>30.145659377715301</v>
      </c>
    </row>
    <row r="9" spans="2:52">
      <c r="B9" s="15" t="s">
        <v>4</v>
      </c>
      <c r="C9" s="9">
        <v>0.55354166666666671</v>
      </c>
      <c r="D9" s="12">
        <v>2549.2749625708898</v>
      </c>
      <c r="E9" s="12">
        <v>5239.6661430000004</v>
      </c>
      <c r="F9" s="12">
        <v>2321.25</v>
      </c>
      <c r="G9" s="12">
        <v>4817.1644348470099</v>
      </c>
      <c r="H9" s="12">
        <v>2650.3421819999999</v>
      </c>
      <c r="I9" s="12">
        <v>2915.2229699999998</v>
      </c>
      <c r="J9" s="12">
        <v>395.36744979999997</v>
      </c>
      <c r="K9" s="12">
        <v>370.48333330000003</v>
      </c>
      <c r="L9" s="12">
        <v>1497.9297643713801</v>
      </c>
      <c r="M9" s="12">
        <v>1455.34710864303</v>
      </c>
      <c r="N9" s="12">
        <v>79.599999999999994</v>
      </c>
      <c r="O9" s="12">
        <v>105.206447306399</v>
      </c>
      <c r="P9" s="12">
        <v>3262.1617518962398</v>
      </c>
      <c r="Q9" s="12">
        <v>25.181184026201599</v>
      </c>
      <c r="R9" s="12">
        <v>4.49</v>
      </c>
      <c r="S9" s="12">
        <v>25497.097439137699</v>
      </c>
      <c r="T9" s="12">
        <v>9.6317749398077108</v>
      </c>
      <c r="U9" s="12">
        <v>0</v>
      </c>
      <c r="V9" s="12">
        <v>10.54333228</v>
      </c>
      <c r="W9" s="12">
        <v>75352.138546162998</v>
      </c>
      <c r="X9" s="12">
        <v>28.285148100801901</v>
      </c>
      <c r="Y9" s="12">
        <v>3.4186938464127001</v>
      </c>
      <c r="Z9" s="12">
        <v>2.98038747871083</v>
      </c>
      <c r="AA9" s="12">
        <v>12.372052134256499</v>
      </c>
      <c r="AB9" s="12">
        <v>77.985970906740903</v>
      </c>
      <c r="AC9" s="12">
        <v>83.9149422389645</v>
      </c>
      <c r="AD9" s="12">
        <v>3.8596190401175103E-2</v>
      </c>
      <c r="AE9" s="12">
        <v>27.095728368003702</v>
      </c>
      <c r="AF9" s="12">
        <v>25.181184026201599</v>
      </c>
      <c r="AG9" s="12">
        <v>4817.1644348470099</v>
      </c>
      <c r="AH9" s="12">
        <v>3262.1617518962398</v>
      </c>
      <c r="AI9" s="12">
        <v>1450.95789564859</v>
      </c>
      <c r="AJ9" s="12">
        <v>1449.9839518716101</v>
      </c>
      <c r="AK9" s="12">
        <v>32.855197288602902</v>
      </c>
      <c r="AL9" s="12">
        <v>4.49</v>
      </c>
      <c r="AM9" s="12">
        <v>2321.25</v>
      </c>
      <c r="AN9" s="12">
        <v>2549.2749625708898</v>
      </c>
      <c r="AO9" s="12">
        <v>105.206447306399</v>
      </c>
      <c r="AP9" s="12">
        <v>395.36744979999997</v>
      </c>
      <c r="AQ9" s="12">
        <v>1455.34710864303</v>
      </c>
      <c r="AR9" s="12">
        <v>1497.9297643713801</v>
      </c>
      <c r="AS9" s="12">
        <v>2650.3421819999999</v>
      </c>
      <c r="AT9" s="12">
        <v>5239.6661430000004</v>
      </c>
      <c r="AU9" s="12">
        <v>2915.2229699999998</v>
      </c>
      <c r="AV9" s="12">
        <v>370.48333330000003</v>
      </c>
      <c r="AW9" s="12">
        <v>79.599999999999994</v>
      </c>
      <c r="AX9" s="12">
        <v>2768.87278266773</v>
      </c>
      <c r="AY9" s="12">
        <v>89.399296742988497</v>
      </c>
      <c r="AZ9" s="12">
        <v>30.4450093779528</v>
      </c>
    </row>
    <row r="10" spans="2:52">
      <c r="B10" s="15" t="s">
        <v>5</v>
      </c>
      <c r="C10" s="9">
        <v>0.56048611111111113</v>
      </c>
      <c r="D10" s="12">
        <v>2544.7188070101402</v>
      </c>
      <c r="E10" s="12">
        <v>5239.6661430000004</v>
      </c>
      <c r="F10" s="12">
        <v>2321.25</v>
      </c>
      <c r="G10" s="12">
        <v>4800.4500398607897</v>
      </c>
      <c r="H10" s="12">
        <v>2644.4522352710501</v>
      </c>
      <c r="I10" s="12">
        <v>2915.2229699999998</v>
      </c>
      <c r="J10" s="12">
        <v>395.36744979999997</v>
      </c>
      <c r="K10" s="12">
        <v>369.149284809162</v>
      </c>
      <c r="L10" s="12">
        <v>1503.4369639981501</v>
      </c>
      <c r="M10" s="12">
        <v>1456.63202742474</v>
      </c>
      <c r="N10" s="12">
        <v>79.599999999999994</v>
      </c>
      <c r="O10" s="12">
        <v>104.749542874293</v>
      </c>
      <c r="P10" s="12">
        <v>3212.4314821089602</v>
      </c>
      <c r="Q10" s="12">
        <v>23.588516110469101</v>
      </c>
      <c r="R10" s="12">
        <v>4.49</v>
      </c>
      <c r="S10" s="12">
        <v>25502.069436429902</v>
      </c>
      <c r="T10" s="12">
        <v>9.7166656949999997</v>
      </c>
      <c r="U10" s="12">
        <v>0</v>
      </c>
      <c r="V10" s="12">
        <v>10.54333228</v>
      </c>
      <c r="W10" s="12">
        <v>75302.729150829196</v>
      </c>
      <c r="X10" s="12">
        <v>39.1207447638688</v>
      </c>
      <c r="Y10" s="12">
        <v>3.3990016005524901</v>
      </c>
      <c r="Z10" s="12">
        <v>3.0114496019940802</v>
      </c>
      <c r="AA10" s="12">
        <v>3.6549814096845999E-3</v>
      </c>
      <c r="AB10" s="12">
        <v>76.694756218995295</v>
      </c>
      <c r="AC10" s="12">
        <v>84.287155355206195</v>
      </c>
      <c r="AD10" s="12">
        <v>3.91698881207986E-2</v>
      </c>
      <c r="AE10" s="12">
        <v>31.304183713113499</v>
      </c>
      <c r="AF10" s="12">
        <v>23.588516110469101</v>
      </c>
      <c r="AG10" s="12">
        <v>4800.4500398607897</v>
      </c>
      <c r="AH10" s="12">
        <v>3212.4314821089602</v>
      </c>
      <c r="AI10" s="12">
        <v>1453.58563900428</v>
      </c>
      <c r="AJ10" s="12">
        <v>1452.6607388038601</v>
      </c>
      <c r="AK10" s="12">
        <v>32.591359868492098</v>
      </c>
      <c r="AL10" s="12">
        <v>4.49</v>
      </c>
      <c r="AM10" s="12">
        <v>2321.25</v>
      </c>
      <c r="AN10" s="12">
        <v>2544.7188070101402</v>
      </c>
      <c r="AO10" s="12">
        <v>104.749542874293</v>
      </c>
      <c r="AP10" s="12">
        <v>395.36744979999997</v>
      </c>
      <c r="AQ10" s="12">
        <v>1456.63202742474</v>
      </c>
      <c r="AR10" s="12">
        <v>1503.4369639981501</v>
      </c>
      <c r="AS10" s="12">
        <v>2644.4522352710501</v>
      </c>
      <c r="AT10" s="12">
        <v>5239.6661430000004</v>
      </c>
      <c r="AU10" s="12">
        <v>2915.2229699999998</v>
      </c>
      <c r="AV10" s="12">
        <v>369.149284809162</v>
      </c>
      <c r="AW10" s="12">
        <v>79.599999999999994</v>
      </c>
      <c r="AX10" s="12">
        <v>2767.36785618257</v>
      </c>
      <c r="AY10" s="12">
        <v>91.4336633559859</v>
      </c>
      <c r="AZ10" s="12">
        <v>32.887412744786197</v>
      </c>
    </row>
    <row r="11" spans="2:52">
      <c r="B11" s="15" t="s">
        <v>6</v>
      </c>
      <c r="C11" s="9">
        <v>0.56743055555555555</v>
      </c>
      <c r="D11" s="12">
        <v>2540.60066560632</v>
      </c>
      <c r="E11" s="12">
        <v>5239.6661430000004</v>
      </c>
      <c r="F11" s="12">
        <v>2321.25</v>
      </c>
      <c r="G11" s="12">
        <v>4799.1097385421699</v>
      </c>
      <c r="H11" s="12">
        <v>2641.8566639999999</v>
      </c>
      <c r="I11" s="12">
        <v>2915.2229699999998</v>
      </c>
      <c r="J11" s="12">
        <v>395.36744979999997</v>
      </c>
      <c r="K11" s="12">
        <v>368.95</v>
      </c>
      <c r="L11" s="12">
        <v>1510.80420177936</v>
      </c>
      <c r="M11" s="12">
        <v>1458.7533586623599</v>
      </c>
      <c r="N11" s="12">
        <v>79.702246548906999</v>
      </c>
      <c r="O11" s="12">
        <v>104.374309774371</v>
      </c>
      <c r="P11" s="12">
        <v>3257.00134003618</v>
      </c>
      <c r="Q11" s="12">
        <v>24.3758004858805</v>
      </c>
      <c r="R11" s="12">
        <v>4.49</v>
      </c>
      <c r="S11" s="12">
        <v>25497.3248264539</v>
      </c>
      <c r="T11" s="12">
        <v>9.7166656949999997</v>
      </c>
      <c r="U11" s="12">
        <v>0</v>
      </c>
      <c r="V11" s="12">
        <v>10.54333228</v>
      </c>
      <c r="W11" s="12">
        <v>75297.332285664204</v>
      </c>
      <c r="X11" s="12">
        <v>42.043611239687898</v>
      </c>
      <c r="Y11" s="12">
        <v>3.3793093543621699</v>
      </c>
      <c r="Z11" s="12">
        <v>3.0425117257980401</v>
      </c>
      <c r="AA11" s="12">
        <v>7.9569500052192099</v>
      </c>
      <c r="AB11" s="12">
        <v>73.510444329364802</v>
      </c>
      <c r="AC11" s="12">
        <v>79.835862491385598</v>
      </c>
      <c r="AD11" s="12">
        <v>23.536818468374101</v>
      </c>
      <c r="AE11" s="12">
        <v>51.903157733417302</v>
      </c>
      <c r="AF11" s="12">
        <v>24.3758004858805</v>
      </c>
      <c r="AG11" s="12">
        <v>4799.1097385421699</v>
      </c>
      <c r="AH11" s="12">
        <v>3257.00134003618</v>
      </c>
      <c r="AI11" s="12">
        <v>1455.8179657876001</v>
      </c>
      <c r="AJ11" s="12">
        <v>1454.6024489823701</v>
      </c>
      <c r="AK11" s="12">
        <v>32.394703983934797</v>
      </c>
      <c r="AL11" s="12">
        <v>4.49</v>
      </c>
      <c r="AM11" s="12">
        <v>2321.25</v>
      </c>
      <c r="AN11" s="12">
        <v>2540.60066560632</v>
      </c>
      <c r="AO11" s="12">
        <v>104.374309774371</v>
      </c>
      <c r="AP11" s="12">
        <v>395.36744979999997</v>
      </c>
      <c r="AQ11" s="12">
        <v>1458.7533586623599</v>
      </c>
      <c r="AR11" s="12">
        <v>1510.80420177936</v>
      </c>
      <c r="AS11" s="12">
        <v>2641.8566639999999</v>
      </c>
      <c r="AT11" s="12">
        <v>5239.6661430000004</v>
      </c>
      <c r="AU11" s="12">
        <v>2915.2229699999998</v>
      </c>
      <c r="AV11" s="12">
        <v>368.95</v>
      </c>
      <c r="AW11" s="12">
        <v>79.702246548906999</v>
      </c>
      <c r="AX11" s="12">
        <v>2770.50713877309</v>
      </c>
      <c r="AY11" s="12">
        <v>90.478955950222101</v>
      </c>
      <c r="AZ11" s="12">
        <v>36.367274010438301</v>
      </c>
    </row>
    <row r="12" spans="2:52">
      <c r="B12" s="14" t="s">
        <v>7</v>
      </c>
      <c r="C12" s="9">
        <v>0.57437499999999997</v>
      </c>
      <c r="D12" s="12">
        <v>2536.6933962534099</v>
      </c>
      <c r="E12" s="12">
        <v>5239.6661430000004</v>
      </c>
      <c r="F12" s="12">
        <v>2321.25</v>
      </c>
      <c r="G12" s="12">
        <v>4786.6316052071597</v>
      </c>
      <c r="H12" s="12">
        <v>2641.8566639999999</v>
      </c>
      <c r="I12" s="12">
        <v>2915.2229699999998</v>
      </c>
      <c r="J12" s="12">
        <v>395.069724760236</v>
      </c>
      <c r="K12" s="12">
        <v>369.51670498530399</v>
      </c>
      <c r="L12" s="12">
        <v>1513.26128365562</v>
      </c>
      <c r="M12" s="12">
        <v>1460.2878764626601</v>
      </c>
      <c r="N12" s="12">
        <v>79.771503744174694</v>
      </c>
      <c r="O12" s="12">
        <v>104.02864867139201</v>
      </c>
      <c r="P12" s="12">
        <v>3253.5559811268199</v>
      </c>
      <c r="Q12" s="12">
        <v>24.284332148959699</v>
      </c>
      <c r="R12" s="12">
        <v>4.49</v>
      </c>
      <c r="S12" s="12">
        <v>25496.664529855301</v>
      </c>
      <c r="T12" s="12">
        <v>9.7166656949999997</v>
      </c>
      <c r="U12" s="12">
        <v>0</v>
      </c>
      <c r="V12" s="12">
        <v>10.54333228</v>
      </c>
      <c r="W12" s="12">
        <v>75293.868816634204</v>
      </c>
      <c r="X12" s="12">
        <v>44.101309151675203</v>
      </c>
      <c r="Y12" s="12">
        <v>3.3596171081718502</v>
      </c>
      <c r="Z12" s="12">
        <v>3.0735738496020102</v>
      </c>
      <c r="AA12" s="12">
        <v>10.7514937223836</v>
      </c>
      <c r="AB12" s="12">
        <v>69.939443262672</v>
      </c>
      <c r="AC12" s="12">
        <v>75.668167842384506</v>
      </c>
      <c r="AD12" s="12">
        <v>51.516040710785497</v>
      </c>
      <c r="AE12" s="12">
        <v>76.994573174057294</v>
      </c>
      <c r="AF12" s="12">
        <v>24.284332148959699</v>
      </c>
      <c r="AG12" s="12">
        <v>4786.6316052071597</v>
      </c>
      <c r="AH12" s="12">
        <v>3253.5559811268199</v>
      </c>
      <c r="AI12" s="12">
        <v>1455.21896114474</v>
      </c>
      <c r="AJ12" s="12">
        <v>1454.09642070973</v>
      </c>
      <c r="AK12" s="12">
        <v>32.252667588357298</v>
      </c>
      <c r="AL12" s="12">
        <v>4.49</v>
      </c>
      <c r="AM12" s="12">
        <v>2321.25</v>
      </c>
      <c r="AN12" s="12">
        <v>2536.6933962534099</v>
      </c>
      <c r="AO12" s="12">
        <v>104.02864867139201</v>
      </c>
      <c r="AP12" s="12">
        <v>395.069724760236</v>
      </c>
      <c r="AQ12" s="12">
        <v>1460.2878764626601</v>
      </c>
      <c r="AR12" s="12">
        <v>1513.26128365562</v>
      </c>
      <c r="AS12" s="12">
        <v>2641.8566639999999</v>
      </c>
      <c r="AT12" s="12">
        <v>5239.6661430000004</v>
      </c>
      <c r="AU12" s="12">
        <v>2915.2229699999998</v>
      </c>
      <c r="AV12" s="12">
        <v>369.51670498530399</v>
      </c>
      <c r="AW12" s="12">
        <v>79.771503744174694</v>
      </c>
      <c r="AX12" s="12">
        <v>2769.2369287427</v>
      </c>
      <c r="AY12" s="12">
        <v>89.301368927913899</v>
      </c>
      <c r="AZ12" s="12">
        <v>37.688261682184802</v>
      </c>
    </row>
    <row r="13" spans="2:52">
      <c r="B13" s="14" t="s">
        <v>8</v>
      </c>
      <c r="C13" s="9">
        <v>0.57784722222222229</v>
      </c>
      <c r="D13" s="12">
        <v>2534.8497365421699</v>
      </c>
      <c r="E13" s="12">
        <v>5239.6661430000004</v>
      </c>
      <c r="F13" s="12">
        <v>2321.25</v>
      </c>
      <c r="G13" s="12">
        <v>4788.8219120578797</v>
      </c>
      <c r="H13" s="12">
        <v>2637.7782154387801</v>
      </c>
      <c r="I13" s="12">
        <v>2915.2229699999998</v>
      </c>
      <c r="J13" s="12">
        <v>395.344883392231</v>
      </c>
      <c r="K13" s="12">
        <v>369.85461895737097</v>
      </c>
      <c r="L13" s="12">
        <v>1517.64463214224</v>
      </c>
      <c r="M13" s="12">
        <v>1462.5203753936901</v>
      </c>
      <c r="N13" s="12">
        <v>79.812868727439906</v>
      </c>
      <c r="O13" s="12">
        <v>103.850812368395</v>
      </c>
      <c r="P13" s="12">
        <v>3256.2109117994</v>
      </c>
      <c r="Q13" s="12">
        <v>24.307852336967699</v>
      </c>
      <c r="R13" s="12">
        <v>4.49</v>
      </c>
      <c r="S13" s="12">
        <v>25506.310689657399</v>
      </c>
      <c r="T13" s="12">
        <v>9.7166656949999997</v>
      </c>
      <c r="U13" s="12">
        <v>0</v>
      </c>
      <c r="V13" s="12">
        <v>10.54333228</v>
      </c>
      <c r="W13" s="12">
        <v>75293.093422536695</v>
      </c>
      <c r="X13" s="12">
        <v>44.209280571316597</v>
      </c>
      <c r="Y13" s="12">
        <v>3.3497709854068001</v>
      </c>
      <c r="Z13" s="12">
        <v>3.08910491098327</v>
      </c>
      <c r="AA13" s="12">
        <v>11.958023008095701</v>
      </c>
      <c r="AB13" s="12">
        <v>64.886292798563701</v>
      </c>
      <c r="AC13" s="12">
        <v>72.785388068126494</v>
      </c>
      <c r="AD13" s="12">
        <v>67.949791832753505</v>
      </c>
      <c r="AE13" s="12">
        <v>89.878278436712804</v>
      </c>
      <c r="AF13" s="12">
        <v>24.307852336967699</v>
      </c>
      <c r="AG13" s="12">
        <v>4788.8219120578797</v>
      </c>
      <c r="AH13" s="12">
        <v>3256.2109117994</v>
      </c>
      <c r="AI13" s="12">
        <v>1457.25168967272</v>
      </c>
      <c r="AJ13" s="12">
        <v>1455.84075903384</v>
      </c>
      <c r="AK13" s="12">
        <v>32.265955337138102</v>
      </c>
      <c r="AL13" s="12">
        <v>4.49</v>
      </c>
      <c r="AM13" s="12">
        <v>2321.25</v>
      </c>
      <c r="AN13" s="12">
        <v>2534.8497365421699</v>
      </c>
      <c r="AO13" s="12">
        <v>103.850812368395</v>
      </c>
      <c r="AP13" s="12">
        <v>395.344883392231</v>
      </c>
      <c r="AQ13" s="12">
        <v>1462.5203753936901</v>
      </c>
      <c r="AR13" s="12">
        <v>1517.64463214224</v>
      </c>
      <c r="AS13" s="12">
        <v>2637.7782154387801</v>
      </c>
      <c r="AT13" s="12">
        <v>5239.6661430000004</v>
      </c>
      <c r="AU13" s="12">
        <v>2915.2229699999998</v>
      </c>
      <c r="AV13" s="12">
        <v>369.85461895737097</v>
      </c>
      <c r="AW13" s="12">
        <v>79.812868727439906</v>
      </c>
      <c r="AX13" s="12">
        <v>2768.04959180179</v>
      </c>
      <c r="AY13" s="12">
        <v>90.7668005721589</v>
      </c>
      <c r="AZ13" s="12">
        <v>38.174642606553199</v>
      </c>
    </row>
    <row r="14" spans="2:52">
      <c r="B14" s="15" t="s">
        <v>9</v>
      </c>
      <c r="C14" s="9">
        <v>0.58827546296296296</v>
      </c>
      <c r="D14" s="12">
        <v>2534</v>
      </c>
      <c r="E14" s="12">
        <v>5239.6661430000004</v>
      </c>
      <c r="F14" s="12">
        <v>2321.25</v>
      </c>
      <c r="G14" s="12">
        <v>4780.0194032091404</v>
      </c>
      <c r="H14" s="12">
        <v>2637.530714</v>
      </c>
      <c r="I14" s="12">
        <v>2915.2229699999998</v>
      </c>
      <c r="J14" s="12">
        <v>395.221717155948</v>
      </c>
      <c r="K14" s="12">
        <v>370.99977257849503</v>
      </c>
      <c r="L14" s="12">
        <v>1528.9334576490301</v>
      </c>
      <c r="M14" s="12">
        <v>1469.880791884</v>
      </c>
      <c r="N14" s="12">
        <v>79.9832430552853</v>
      </c>
      <c r="O14" s="12">
        <v>103.25892535177699</v>
      </c>
      <c r="P14" s="12">
        <v>3255.2049530040599</v>
      </c>
      <c r="Q14" s="12">
        <v>24.7143430558795</v>
      </c>
      <c r="R14" s="12">
        <v>4.49</v>
      </c>
      <c r="S14" s="12">
        <v>25491.741316049702</v>
      </c>
      <c r="T14" s="12">
        <v>9.8033435207684807</v>
      </c>
      <c r="U14" s="12">
        <v>0</v>
      </c>
      <c r="V14" s="12">
        <v>10.54333228</v>
      </c>
      <c r="W14" s="12">
        <v>75255.138450266299</v>
      </c>
      <c r="X14" s="12">
        <v>44.983144330050401</v>
      </c>
      <c r="Y14" s="12">
        <v>3.30068308961406</v>
      </c>
      <c r="Z14" s="12">
        <v>3.1357498666143702</v>
      </c>
      <c r="AA14" s="12">
        <v>15.216236173252099</v>
      </c>
      <c r="AB14" s="12">
        <v>68.363609920798496</v>
      </c>
      <c r="AC14" s="12">
        <v>68.444450799140697</v>
      </c>
      <c r="AD14" s="12">
        <v>79.199074163041601</v>
      </c>
      <c r="AE14" s="12">
        <v>100.567601581559</v>
      </c>
      <c r="AF14" s="12">
        <v>24.7143430558795</v>
      </c>
      <c r="AG14" s="12">
        <v>4780.0194032091404</v>
      </c>
      <c r="AH14" s="12">
        <v>3255.2049530040599</v>
      </c>
      <c r="AI14" s="12">
        <v>1461.4116961827999</v>
      </c>
      <c r="AJ14" s="12">
        <v>1460.75497028737</v>
      </c>
      <c r="AK14" s="12">
        <v>32.298502798464703</v>
      </c>
      <c r="AL14" s="12">
        <v>4.49</v>
      </c>
      <c r="AM14" s="12">
        <v>2321.25</v>
      </c>
      <c r="AN14" s="12">
        <v>2534</v>
      </c>
      <c r="AO14" s="12">
        <v>103.25892535177699</v>
      </c>
      <c r="AP14" s="12">
        <v>395.221717155948</v>
      </c>
      <c r="AQ14" s="12">
        <v>1469.880791884</v>
      </c>
      <c r="AR14" s="12">
        <v>1528.9334576490301</v>
      </c>
      <c r="AS14" s="12">
        <v>2637.530714</v>
      </c>
      <c r="AT14" s="12">
        <v>5239.6661430000004</v>
      </c>
      <c r="AU14" s="12">
        <v>2915.2229699999998</v>
      </c>
      <c r="AV14" s="12">
        <v>370.99977257849503</v>
      </c>
      <c r="AW14" s="12">
        <v>79.9832430552853</v>
      </c>
      <c r="AX14" s="12">
        <v>2770.0132465390702</v>
      </c>
      <c r="AY14" s="12">
        <v>89.961425607776206</v>
      </c>
      <c r="AZ14" s="12">
        <v>40.8288728334933</v>
      </c>
    </row>
    <row r="15" spans="2:52">
      <c r="B15" s="15" t="s">
        <v>10</v>
      </c>
      <c r="C15" s="9">
        <v>0.59520833333333334</v>
      </c>
      <c r="D15" s="12">
        <v>2529.666667</v>
      </c>
      <c r="E15" s="12">
        <v>5247.666142</v>
      </c>
      <c r="F15" s="12">
        <v>2321.25</v>
      </c>
      <c r="G15" s="12">
        <v>4778.6597626110697</v>
      </c>
      <c r="H15" s="12">
        <v>2633.371146</v>
      </c>
      <c r="I15" s="12">
        <v>2915.2229699999998</v>
      </c>
      <c r="J15" s="12">
        <v>395.23519219999997</v>
      </c>
      <c r="K15" s="12">
        <v>371.631202218434</v>
      </c>
      <c r="L15" s="12">
        <v>1537.0684953146999</v>
      </c>
      <c r="M15" s="12">
        <v>1474.7359849498901</v>
      </c>
      <c r="N15" s="12">
        <v>80.116513936932193</v>
      </c>
      <c r="O15" s="12">
        <v>102.751323944378</v>
      </c>
      <c r="P15" s="12">
        <v>3203.42101380235</v>
      </c>
      <c r="Q15" s="12">
        <v>24.833077028551202</v>
      </c>
      <c r="R15" s="12">
        <v>4.49</v>
      </c>
      <c r="S15" s="12">
        <v>25504.2556045655</v>
      </c>
      <c r="T15" s="12">
        <v>9.6285028385637208</v>
      </c>
      <c r="U15" s="12">
        <v>0</v>
      </c>
      <c r="V15" s="12">
        <v>10.54333228</v>
      </c>
      <c r="W15" s="12">
        <v>75253.623712054497</v>
      </c>
      <c r="X15" s="12">
        <v>45.596312049121899</v>
      </c>
      <c r="Y15" s="12">
        <v>3.2665392181663302</v>
      </c>
      <c r="Z15" s="12">
        <v>3.0288260297496099</v>
      </c>
      <c r="AA15" s="12">
        <v>16.13810676356</v>
      </c>
      <c r="AB15" s="12">
        <v>66.073905873294706</v>
      </c>
      <c r="AC15" s="12">
        <v>67.479225359076196</v>
      </c>
      <c r="AD15" s="12">
        <v>78.702306593947</v>
      </c>
      <c r="AE15" s="12">
        <v>100.435641097341</v>
      </c>
      <c r="AF15" s="12">
        <v>24.833077028551202</v>
      </c>
      <c r="AG15" s="12">
        <v>4778.6597626110697</v>
      </c>
      <c r="AH15" s="12">
        <v>3203.42101380235</v>
      </c>
      <c r="AI15" s="12">
        <v>1464.1628143959799</v>
      </c>
      <c r="AJ15" s="12">
        <v>1463.89112881452</v>
      </c>
      <c r="AK15" s="12">
        <v>32.284848783069997</v>
      </c>
      <c r="AL15" s="12">
        <v>4.49</v>
      </c>
      <c r="AM15" s="12">
        <v>2321.25</v>
      </c>
      <c r="AN15" s="12">
        <v>2529.666667</v>
      </c>
      <c r="AO15" s="12">
        <v>102.751323944378</v>
      </c>
      <c r="AP15" s="12">
        <v>395.23519219999997</v>
      </c>
      <c r="AQ15" s="12">
        <v>1474.7359849498901</v>
      </c>
      <c r="AR15" s="12">
        <v>1537.0684953146999</v>
      </c>
      <c r="AS15" s="12">
        <v>2633.371146</v>
      </c>
      <c r="AT15" s="12">
        <v>5247.666142</v>
      </c>
      <c r="AU15" s="12">
        <v>2915.2229699999998</v>
      </c>
      <c r="AV15" s="12">
        <v>371.631202218434</v>
      </c>
      <c r="AW15" s="12">
        <v>80.116513936932193</v>
      </c>
      <c r="AX15" s="12">
        <v>2770.6396016218901</v>
      </c>
      <c r="AY15" s="12">
        <v>90.348674903580601</v>
      </c>
      <c r="AZ15" s="12">
        <v>43.063491734561403</v>
      </c>
    </row>
    <row r="16" spans="2:52">
      <c r="B16" s="15" t="s">
        <v>11</v>
      </c>
      <c r="C16" s="9">
        <v>0.60215277777777776</v>
      </c>
      <c r="D16" s="12">
        <v>2529.666667</v>
      </c>
      <c r="E16" s="12">
        <v>5247.666142</v>
      </c>
      <c r="F16" s="12">
        <v>2321.25</v>
      </c>
      <c r="G16" s="12">
        <v>4774.81837533409</v>
      </c>
      <c r="H16" s="12">
        <v>2633.371146</v>
      </c>
      <c r="I16" s="12">
        <v>2915.2229699999998</v>
      </c>
      <c r="J16" s="12">
        <v>395.23519219999997</v>
      </c>
      <c r="K16" s="12">
        <v>372.38191560619703</v>
      </c>
      <c r="L16" s="12">
        <v>1543.5955370706399</v>
      </c>
      <c r="M16" s="12">
        <v>1478.86659396199</v>
      </c>
      <c r="N16" s="12">
        <v>80.299546114147304</v>
      </c>
      <c r="O16" s="12">
        <v>102.277599418009</v>
      </c>
      <c r="P16" s="12">
        <v>3259.1533893732499</v>
      </c>
      <c r="Q16" s="12">
        <v>24.866666670000001</v>
      </c>
      <c r="R16" s="12">
        <v>4.49</v>
      </c>
      <c r="S16" s="12">
        <v>25507.885655255101</v>
      </c>
      <c r="T16" s="12">
        <v>9.7233323610000006</v>
      </c>
      <c r="U16" s="12">
        <v>0</v>
      </c>
      <c r="V16" s="12">
        <v>10.54333228</v>
      </c>
      <c r="W16" s="12">
        <v>75242.030362499805</v>
      </c>
      <c r="X16" s="12">
        <v>45.548999235905498</v>
      </c>
      <c r="Y16" s="12">
        <v>3.2323383449995999</v>
      </c>
      <c r="Z16" s="12">
        <v>3.0415279250550298</v>
      </c>
      <c r="AA16" s="12">
        <v>17.981894279635501</v>
      </c>
      <c r="AB16" s="12">
        <v>65.024958612734196</v>
      </c>
      <c r="AC16" s="12">
        <v>68.450352716551194</v>
      </c>
      <c r="AD16" s="12">
        <v>78.815790536973296</v>
      </c>
      <c r="AE16" s="12">
        <v>99.177331650971396</v>
      </c>
      <c r="AF16" s="12">
        <v>24.866666670000001</v>
      </c>
      <c r="AG16" s="12">
        <v>4774.81837533409</v>
      </c>
      <c r="AH16" s="12">
        <v>3259.1533893732499</v>
      </c>
      <c r="AI16" s="12">
        <v>1467.21837030548</v>
      </c>
      <c r="AJ16" s="12">
        <v>1466.84760963075</v>
      </c>
      <c r="AK16" s="12">
        <v>32.2769821580806</v>
      </c>
      <c r="AL16" s="12">
        <v>4.49</v>
      </c>
      <c r="AM16" s="12">
        <v>2321.25</v>
      </c>
      <c r="AN16" s="12">
        <v>2529.666667</v>
      </c>
      <c r="AO16" s="12">
        <v>102.277599418009</v>
      </c>
      <c r="AP16" s="12">
        <v>395.23519219999997</v>
      </c>
      <c r="AQ16" s="12">
        <v>1478.86659396199</v>
      </c>
      <c r="AR16" s="12">
        <v>1543.5955370706399</v>
      </c>
      <c r="AS16" s="12">
        <v>2633.371146</v>
      </c>
      <c r="AT16" s="12">
        <v>5247.666142</v>
      </c>
      <c r="AU16" s="12">
        <v>2915.2229699999998</v>
      </c>
      <c r="AV16" s="12">
        <v>372.38191560619703</v>
      </c>
      <c r="AW16" s="12">
        <v>80.299546114147304</v>
      </c>
      <c r="AX16" s="12">
        <v>2769.9123266955498</v>
      </c>
      <c r="AY16" s="12">
        <v>91.574909945670299</v>
      </c>
      <c r="AZ16" s="12">
        <v>43.619634990529498</v>
      </c>
    </row>
    <row r="17" spans="2:52">
      <c r="B17" s="15" t="s">
        <v>12</v>
      </c>
      <c r="C17" s="9">
        <v>0.60909722222222229</v>
      </c>
      <c r="D17" s="12">
        <v>2529.666667</v>
      </c>
      <c r="E17" s="12">
        <v>5247.666142</v>
      </c>
      <c r="F17" s="12">
        <v>2327.1138341307001</v>
      </c>
      <c r="G17" s="12">
        <v>4770.2944401077002</v>
      </c>
      <c r="H17" s="12">
        <v>2633.371146</v>
      </c>
      <c r="I17" s="12">
        <v>2919.3772199999999</v>
      </c>
      <c r="J17" s="12">
        <v>394.863826135848</v>
      </c>
      <c r="K17" s="12">
        <v>373.05852454512001</v>
      </c>
      <c r="L17" s="12">
        <v>1549.5415571247099</v>
      </c>
      <c r="M17" s="12">
        <v>1481.83210663095</v>
      </c>
      <c r="N17" s="12">
        <v>80.485299660757406</v>
      </c>
      <c r="O17" s="12">
        <v>101.80171253477999</v>
      </c>
      <c r="P17" s="12">
        <v>3200.5259632010002</v>
      </c>
      <c r="Q17" s="12">
        <v>24.866666670000001</v>
      </c>
      <c r="R17" s="12">
        <v>4.49</v>
      </c>
      <c r="S17" s="12">
        <v>25504.512101576998</v>
      </c>
      <c r="T17" s="12">
        <v>9.7284074214261498</v>
      </c>
      <c r="U17" s="12">
        <v>0</v>
      </c>
      <c r="V17" s="12">
        <v>10.54333228</v>
      </c>
      <c r="W17" s="12">
        <v>75219.141632300496</v>
      </c>
      <c r="X17" s="12">
        <v>45.943497277939699</v>
      </c>
      <c r="Y17" s="12">
        <v>3.1981374724061902</v>
      </c>
      <c r="Z17" s="12">
        <v>3.14795526030449</v>
      </c>
      <c r="AA17" s="12">
        <v>18.774132949447999</v>
      </c>
      <c r="AB17" s="12">
        <v>65.942849253628793</v>
      </c>
      <c r="AC17" s="12">
        <v>68.456457722256403</v>
      </c>
      <c r="AD17" s="12">
        <v>78.547859387939098</v>
      </c>
      <c r="AE17" s="12">
        <v>99.694875618754196</v>
      </c>
      <c r="AF17" s="12">
        <v>24.866666670000001</v>
      </c>
      <c r="AG17" s="12">
        <v>4770.2944401077002</v>
      </c>
      <c r="AH17" s="12">
        <v>3200.5259632010002</v>
      </c>
      <c r="AI17" s="12">
        <v>1469.20981026957</v>
      </c>
      <c r="AJ17" s="12">
        <v>1469.4478903679801</v>
      </c>
      <c r="AK17" s="12">
        <v>32.622795159001903</v>
      </c>
      <c r="AL17" s="12">
        <v>4.49</v>
      </c>
      <c r="AM17" s="12">
        <v>2327.1138341307001</v>
      </c>
      <c r="AN17" s="12">
        <v>2529.666667</v>
      </c>
      <c r="AO17" s="12">
        <v>101.80171253477999</v>
      </c>
      <c r="AP17" s="12">
        <v>394.863826135848</v>
      </c>
      <c r="AQ17" s="12">
        <v>1481.83210663095</v>
      </c>
      <c r="AR17" s="12">
        <v>1549.5415571247099</v>
      </c>
      <c r="AS17" s="12">
        <v>2633.371146</v>
      </c>
      <c r="AT17" s="12">
        <v>5247.666142</v>
      </c>
      <c r="AU17" s="12">
        <v>2919.3772199999999</v>
      </c>
      <c r="AV17" s="12">
        <v>373.05852454512001</v>
      </c>
      <c r="AW17" s="12">
        <v>80.485299660757406</v>
      </c>
      <c r="AX17" s="12">
        <v>2769.2865818085702</v>
      </c>
      <c r="AY17" s="12">
        <v>89.719672205916396</v>
      </c>
      <c r="AZ17" s="12">
        <v>46.118511117846701</v>
      </c>
    </row>
    <row r="18" spans="2:52">
      <c r="B18" s="15" t="s">
        <v>13</v>
      </c>
      <c r="C18" s="9">
        <v>0.61604166666666671</v>
      </c>
      <c r="D18" s="12">
        <v>2529.666667</v>
      </c>
      <c r="E18" s="12">
        <v>5247.666142</v>
      </c>
      <c r="F18" s="12">
        <v>2328</v>
      </c>
      <c r="G18" s="12">
        <v>4759.9508424340802</v>
      </c>
      <c r="H18" s="12">
        <v>2628.6211688763601</v>
      </c>
      <c r="I18" s="12">
        <v>2919.3772199999999</v>
      </c>
      <c r="J18" s="12">
        <v>395.22180687564901</v>
      </c>
      <c r="K18" s="12">
        <v>373.42084269439198</v>
      </c>
      <c r="L18" s="12">
        <v>1553.1614615682199</v>
      </c>
      <c r="M18" s="12">
        <v>1484.0613262311099</v>
      </c>
      <c r="N18" s="12">
        <v>80.630421195914295</v>
      </c>
      <c r="O18" s="12">
        <v>101.32307224769799</v>
      </c>
      <c r="P18" s="12">
        <v>3185.3451198800699</v>
      </c>
      <c r="Q18" s="12">
        <v>24.874180907528199</v>
      </c>
      <c r="R18" s="12">
        <v>4.49</v>
      </c>
      <c r="S18" s="12">
        <v>25506.5310773034</v>
      </c>
      <c r="T18" s="12">
        <v>9.8012153421493107</v>
      </c>
      <c r="U18" s="12">
        <v>0</v>
      </c>
      <c r="V18" s="12">
        <v>10.54333228</v>
      </c>
      <c r="W18" s="12">
        <v>75158.339678036195</v>
      </c>
      <c r="X18" s="12">
        <v>46.089222239872299</v>
      </c>
      <c r="Y18" s="12">
        <v>3.1639365992394599</v>
      </c>
      <c r="Z18" s="12">
        <v>3.1321384344724401</v>
      </c>
      <c r="AA18" s="12">
        <v>28.583510363104601</v>
      </c>
      <c r="AB18" s="12">
        <v>63.964627625826999</v>
      </c>
      <c r="AC18" s="12">
        <v>69.877462366734406</v>
      </c>
      <c r="AD18" s="12">
        <v>78.286919446659894</v>
      </c>
      <c r="AE18" s="12">
        <v>99.530773351965294</v>
      </c>
      <c r="AF18" s="12">
        <v>24.874180907528199</v>
      </c>
      <c r="AG18" s="12">
        <v>4759.9508424340802</v>
      </c>
      <c r="AH18" s="12">
        <v>3185.3451198800699</v>
      </c>
      <c r="AI18" s="12">
        <v>1471.62429324812</v>
      </c>
      <c r="AJ18" s="12">
        <v>1472.2485857504901</v>
      </c>
      <c r="AK18" s="12">
        <v>32.627360000000003</v>
      </c>
      <c r="AL18" s="12">
        <v>4.49</v>
      </c>
      <c r="AM18" s="12">
        <v>2328</v>
      </c>
      <c r="AN18" s="12">
        <v>2529.666667</v>
      </c>
      <c r="AO18" s="12">
        <v>101.32307224769799</v>
      </c>
      <c r="AP18" s="12">
        <v>395.22180687564901</v>
      </c>
      <c r="AQ18" s="12">
        <v>1484.0613262311099</v>
      </c>
      <c r="AR18" s="12">
        <v>1553.1614615682199</v>
      </c>
      <c r="AS18" s="12">
        <v>2628.6211688763601</v>
      </c>
      <c r="AT18" s="12">
        <v>5247.666142</v>
      </c>
      <c r="AU18" s="12">
        <v>2919.3772199999999</v>
      </c>
      <c r="AV18" s="12">
        <v>373.42084269439198</v>
      </c>
      <c r="AW18" s="12">
        <v>80.630421195914295</v>
      </c>
      <c r="AX18" s="12">
        <v>2767.9548312708498</v>
      </c>
      <c r="AY18" s="12">
        <v>90.1588605392175</v>
      </c>
      <c r="AZ18" s="12">
        <v>47.206596992425602</v>
      </c>
    </row>
    <row r="19" spans="2:52">
      <c r="B19" s="15" t="s">
        <v>14</v>
      </c>
      <c r="C19" s="9">
        <v>0.62298611111111113</v>
      </c>
      <c r="D19" s="12">
        <v>2529.666667</v>
      </c>
      <c r="E19" s="12">
        <v>5247.666142</v>
      </c>
      <c r="F19" s="12">
        <v>2328</v>
      </c>
      <c r="G19" s="12">
        <v>4753.1472357272696</v>
      </c>
      <c r="H19" s="12">
        <v>2625.2302018633</v>
      </c>
      <c r="I19" s="12">
        <v>2919.3772199999999</v>
      </c>
      <c r="J19" s="12">
        <v>394.88801599999999</v>
      </c>
      <c r="K19" s="12">
        <v>371.95349541103002</v>
      </c>
      <c r="L19" s="12">
        <v>1555.1400995612701</v>
      </c>
      <c r="M19" s="12">
        <v>1486.22077614778</v>
      </c>
      <c r="N19" s="12">
        <v>80.770324602073401</v>
      </c>
      <c r="O19" s="12">
        <v>100.628520962876</v>
      </c>
      <c r="P19" s="12">
        <v>3260.0068186830999</v>
      </c>
      <c r="Q19" s="12">
        <v>24.809066611410699</v>
      </c>
      <c r="R19" s="12">
        <v>8.1513184094611706</v>
      </c>
      <c r="S19" s="12">
        <v>25504.706462255901</v>
      </c>
      <c r="T19" s="12">
        <v>9.7976180671661197</v>
      </c>
      <c r="U19" s="12">
        <v>0</v>
      </c>
      <c r="V19" s="12">
        <v>10.5499095255373</v>
      </c>
      <c r="W19" s="12">
        <v>74686.185173573496</v>
      </c>
      <c r="X19" s="12">
        <v>45.315750704705501</v>
      </c>
      <c r="Y19" s="12">
        <v>6.8667464643930503</v>
      </c>
      <c r="Z19" s="12">
        <v>6.7926275165957097</v>
      </c>
      <c r="AA19" s="12">
        <v>-3.1471254640450197E-2</v>
      </c>
      <c r="AB19" s="12">
        <v>64.990320026738701</v>
      </c>
      <c r="AC19" s="12">
        <v>69.758265661644501</v>
      </c>
      <c r="AD19" s="12">
        <v>77.523469465307599</v>
      </c>
      <c r="AE19" s="12">
        <v>99.717726575575696</v>
      </c>
      <c r="AF19" s="12">
        <v>24.809066611410699</v>
      </c>
      <c r="AG19" s="12">
        <v>4753.1472357272696</v>
      </c>
      <c r="AH19" s="12">
        <v>3260.0068186830999</v>
      </c>
      <c r="AI19" s="12">
        <v>1473.80824636426</v>
      </c>
      <c r="AJ19" s="12">
        <v>1474.30409082196</v>
      </c>
      <c r="AK19" s="12">
        <v>32.940585123277202</v>
      </c>
      <c r="AL19" s="12">
        <v>8.1513184094611706</v>
      </c>
      <c r="AM19" s="12">
        <v>2328</v>
      </c>
      <c r="AN19" s="12">
        <v>2529.666667</v>
      </c>
      <c r="AO19" s="12">
        <v>100.628520962876</v>
      </c>
      <c r="AP19" s="12">
        <v>394.88801599999999</v>
      </c>
      <c r="AQ19" s="12">
        <v>1486.22077614778</v>
      </c>
      <c r="AR19" s="12">
        <v>1555.1400995612701</v>
      </c>
      <c r="AS19" s="12">
        <v>2625.2302018633</v>
      </c>
      <c r="AT19" s="12">
        <v>5247.666142</v>
      </c>
      <c r="AU19" s="12">
        <v>2919.3772199999999</v>
      </c>
      <c r="AV19" s="12">
        <v>371.95349541103002</v>
      </c>
      <c r="AW19" s="12">
        <v>80.770324602073401</v>
      </c>
      <c r="AX19" s="12">
        <v>2767.0106525486899</v>
      </c>
      <c r="AY19" s="12">
        <v>89.225629437411598</v>
      </c>
      <c r="AZ19" s="12">
        <v>48.282752229620698</v>
      </c>
    </row>
    <row r="20" spans="2:52">
      <c r="B20" s="14" t="s">
        <v>15</v>
      </c>
      <c r="C20" s="9">
        <v>0.62998842592592597</v>
      </c>
      <c r="D20" s="12">
        <v>2526.3351000631801</v>
      </c>
      <c r="E20" s="12">
        <v>5258.90261163984</v>
      </c>
      <c r="F20" s="12">
        <v>2334.75</v>
      </c>
      <c r="G20" s="12">
        <v>4759.2692085056296</v>
      </c>
      <c r="H20" s="12">
        <v>2624.885628</v>
      </c>
      <c r="I20" s="12">
        <v>2919.3772199999999</v>
      </c>
      <c r="J20" s="12">
        <v>394.88801599999999</v>
      </c>
      <c r="K20" s="12">
        <v>371.51403695182802</v>
      </c>
      <c r="L20" s="12">
        <v>1485.08123126335</v>
      </c>
      <c r="M20" s="12">
        <v>1486.91355319582</v>
      </c>
      <c r="N20" s="12">
        <v>80.865850878397595</v>
      </c>
      <c r="O20" s="12">
        <v>100.49645252099999</v>
      </c>
      <c r="P20" s="12">
        <v>3259.6723564016102</v>
      </c>
      <c r="Q20" s="12">
        <v>24.721444732264999</v>
      </c>
      <c r="R20" s="12">
        <v>9.72262349204847</v>
      </c>
      <c r="S20" s="12">
        <v>25511.444733208598</v>
      </c>
      <c r="T20" s="12">
        <v>9.6718333339314597</v>
      </c>
      <c r="U20" s="12">
        <v>0</v>
      </c>
      <c r="V20" s="12">
        <v>10.623332270000001</v>
      </c>
      <c r="W20" s="12">
        <v>74263.087822809204</v>
      </c>
      <c r="X20" s="12">
        <v>44.814661911808997</v>
      </c>
      <c r="Y20" s="12">
        <v>8.3504763912388906</v>
      </c>
      <c r="Z20" s="12">
        <v>8.4231063182758508</v>
      </c>
      <c r="AA20" s="12">
        <v>21.8476871203999</v>
      </c>
      <c r="AB20" s="12">
        <v>61.335571476450603</v>
      </c>
      <c r="AC20" s="12">
        <v>66.722379858001204</v>
      </c>
      <c r="AD20" s="12">
        <v>78.766875046731698</v>
      </c>
      <c r="AE20" s="12">
        <v>99.377684678413402</v>
      </c>
      <c r="AF20" s="12">
        <v>24.721444732264999</v>
      </c>
      <c r="AG20" s="12">
        <v>4759.2692085056296</v>
      </c>
      <c r="AH20" s="12">
        <v>3259.6723564016102</v>
      </c>
      <c r="AI20" s="12">
        <v>1475.1700923338699</v>
      </c>
      <c r="AJ20" s="12">
        <v>1475.78819349381</v>
      </c>
      <c r="AK20" s="12">
        <v>33.435362698480702</v>
      </c>
      <c r="AL20" s="12">
        <v>9.72262349204847</v>
      </c>
      <c r="AM20" s="12">
        <v>2334.75</v>
      </c>
      <c r="AN20" s="12">
        <v>2526.3351000631801</v>
      </c>
      <c r="AO20" s="12">
        <v>100.49645252099999</v>
      </c>
      <c r="AP20" s="12">
        <v>394.88801599999999</v>
      </c>
      <c r="AQ20" s="12">
        <v>1486.91355319582</v>
      </c>
      <c r="AR20" s="12">
        <v>1485.08123126335</v>
      </c>
      <c r="AS20" s="12">
        <v>2624.885628</v>
      </c>
      <c r="AT20" s="12">
        <v>5258.90261163984</v>
      </c>
      <c r="AU20" s="12">
        <v>2919.3772199999999</v>
      </c>
      <c r="AV20" s="12">
        <v>371.51403695182802</v>
      </c>
      <c r="AW20" s="12">
        <v>80.865850878397595</v>
      </c>
      <c r="AX20" s="12">
        <v>2768.2149958785199</v>
      </c>
      <c r="AY20" s="12">
        <v>89.820218729926594</v>
      </c>
      <c r="AZ20" s="12">
        <v>48.2451634053254</v>
      </c>
    </row>
    <row r="21" spans="2:52">
      <c r="B21" s="15" t="s">
        <v>16</v>
      </c>
      <c r="C21" s="9">
        <v>0.63687499999999997</v>
      </c>
      <c r="D21" s="12">
        <v>2525.5</v>
      </c>
      <c r="E21" s="12">
        <v>5263.6661400000003</v>
      </c>
      <c r="F21" s="12">
        <v>2334.75</v>
      </c>
      <c r="G21" s="12">
        <v>4764.52253532132</v>
      </c>
      <c r="H21" s="12">
        <v>2624.885628</v>
      </c>
      <c r="I21" s="12">
        <v>2919.3772199999999</v>
      </c>
      <c r="J21" s="12">
        <v>394.88801599999999</v>
      </c>
      <c r="K21" s="12">
        <v>373.30225691699002</v>
      </c>
      <c r="L21" s="12">
        <v>1495.137369</v>
      </c>
      <c r="M21" s="12">
        <v>1468.5441533365199</v>
      </c>
      <c r="N21" s="12">
        <v>80.930121226826202</v>
      </c>
      <c r="O21" s="12">
        <v>101.518649080144</v>
      </c>
      <c r="P21" s="12">
        <v>3259.3533631414798</v>
      </c>
      <c r="Q21" s="12">
        <v>24.651738238515701</v>
      </c>
      <c r="R21" s="12">
        <v>10.8958986838177</v>
      </c>
      <c r="S21" s="12">
        <v>25513.779180753099</v>
      </c>
      <c r="T21" s="12">
        <v>9.7583362782283807</v>
      </c>
      <c r="U21" s="12">
        <v>0</v>
      </c>
      <c r="V21" s="12">
        <v>10.623332270000001</v>
      </c>
      <c r="W21" s="12">
        <v>73667.222676607606</v>
      </c>
      <c r="X21" s="12">
        <v>44.587469001613002</v>
      </c>
      <c r="Y21" s="12">
        <v>9.5237124639687902</v>
      </c>
      <c r="Z21" s="12">
        <v>9.7142292304352509</v>
      </c>
      <c r="AA21" s="12">
        <v>29.516870658947699</v>
      </c>
      <c r="AB21" s="12">
        <v>64.510928781278906</v>
      </c>
      <c r="AC21" s="12">
        <v>68.9279515435978</v>
      </c>
      <c r="AD21" s="12">
        <v>77.050812952064803</v>
      </c>
      <c r="AE21" s="12">
        <v>97.877398504737698</v>
      </c>
      <c r="AF21" s="12">
        <v>24.651738238515701</v>
      </c>
      <c r="AG21" s="12">
        <v>4764.52253532132</v>
      </c>
      <c r="AH21" s="12">
        <v>3259.3533631414798</v>
      </c>
      <c r="AI21" s="12">
        <v>1476.34219326742</v>
      </c>
      <c r="AJ21" s="12">
        <v>1477.7014877309</v>
      </c>
      <c r="AK21" s="12">
        <v>33.5051166012233</v>
      </c>
      <c r="AL21" s="12">
        <v>10.8958986838177</v>
      </c>
      <c r="AM21" s="12">
        <v>2334.75</v>
      </c>
      <c r="AN21" s="12">
        <v>2525.5</v>
      </c>
      <c r="AO21" s="12">
        <v>101.518649080144</v>
      </c>
      <c r="AP21" s="12">
        <v>394.88801599999999</v>
      </c>
      <c r="AQ21" s="12">
        <v>1468.5441533365199</v>
      </c>
      <c r="AR21" s="12">
        <v>1495.137369</v>
      </c>
      <c r="AS21" s="12">
        <v>2624.885628</v>
      </c>
      <c r="AT21" s="12">
        <v>5263.6661400000003</v>
      </c>
      <c r="AU21" s="12">
        <v>2919.3772199999999</v>
      </c>
      <c r="AV21" s="12">
        <v>373.30225691699002</v>
      </c>
      <c r="AW21" s="12">
        <v>80.930121226826202</v>
      </c>
      <c r="AX21" s="12">
        <v>2767</v>
      </c>
      <c r="AY21" s="12">
        <v>90.138694197209702</v>
      </c>
      <c r="AZ21" s="12">
        <v>48.199653979064401</v>
      </c>
    </row>
    <row r="22" spans="2:52">
      <c r="B22" s="15" t="s">
        <v>17</v>
      </c>
      <c r="C22" s="9">
        <v>0.64381944444444439</v>
      </c>
      <c r="D22" s="12">
        <v>2525.5</v>
      </c>
      <c r="E22" s="12">
        <v>5263.6661400000003</v>
      </c>
      <c r="F22" s="12">
        <v>2341.5</v>
      </c>
      <c r="G22" s="12">
        <v>4768.0301437508697</v>
      </c>
      <c r="H22" s="12">
        <v>2618.6728450186802</v>
      </c>
      <c r="I22" s="12">
        <v>2919.3772199999999</v>
      </c>
      <c r="J22" s="12">
        <v>394.88801599999999</v>
      </c>
      <c r="K22" s="12">
        <v>374.31323514312697</v>
      </c>
      <c r="L22" s="12">
        <v>1495.137369</v>
      </c>
      <c r="M22" s="12">
        <v>1470.9439239609101</v>
      </c>
      <c r="N22" s="12">
        <v>80.94</v>
      </c>
      <c r="O22" s="12">
        <v>102.542324664049</v>
      </c>
      <c r="P22" s="12">
        <v>3259.5599666191001</v>
      </c>
      <c r="Q22" s="12">
        <v>24.563865729937302</v>
      </c>
      <c r="R22" s="12">
        <v>10.130178282336299</v>
      </c>
      <c r="S22" s="12">
        <v>25510.843908136601</v>
      </c>
      <c r="T22" s="12">
        <v>9.7725656162629306</v>
      </c>
      <c r="U22" s="12">
        <v>0</v>
      </c>
      <c r="V22" s="12">
        <v>10.623332270000001</v>
      </c>
      <c r="W22" s="12">
        <v>73541.071402487403</v>
      </c>
      <c r="X22" s="12">
        <v>44.3437437501331</v>
      </c>
      <c r="Y22" s="12">
        <v>8.7121509224714906</v>
      </c>
      <c r="Z22" s="12">
        <v>8.9169510098652793</v>
      </c>
      <c r="AA22" s="12">
        <v>30.924770180112599</v>
      </c>
      <c r="AB22" s="12">
        <v>63.779717404960799</v>
      </c>
      <c r="AC22" s="12">
        <v>68.259387453114002</v>
      </c>
      <c r="AD22" s="12">
        <v>76.236256902390394</v>
      </c>
      <c r="AE22" s="12">
        <v>96.905292950835403</v>
      </c>
      <c r="AF22" s="12">
        <v>24.563865729937302</v>
      </c>
      <c r="AG22" s="12">
        <v>4768.0301437508697</v>
      </c>
      <c r="AH22" s="12">
        <v>3259.5599666191001</v>
      </c>
      <c r="AI22" s="12">
        <v>1477.0153103524699</v>
      </c>
      <c r="AJ22" s="12">
        <v>1478.7823007557499</v>
      </c>
      <c r="AK22" s="12">
        <v>34.045435995233497</v>
      </c>
      <c r="AL22" s="12">
        <v>10.130178282336299</v>
      </c>
      <c r="AM22" s="12">
        <v>2341.5</v>
      </c>
      <c r="AN22" s="12">
        <v>2525.5</v>
      </c>
      <c r="AO22" s="12">
        <v>102.542324664049</v>
      </c>
      <c r="AP22" s="12">
        <v>394.88801599999999</v>
      </c>
      <c r="AQ22" s="12">
        <v>1470.9439239609101</v>
      </c>
      <c r="AR22" s="12">
        <v>1495.137369</v>
      </c>
      <c r="AS22" s="12">
        <v>2618.6728450186802</v>
      </c>
      <c r="AT22" s="12">
        <v>5263.6661400000003</v>
      </c>
      <c r="AU22" s="12">
        <v>2919.3772199999999</v>
      </c>
      <c r="AV22" s="12">
        <v>374.31323514312697</v>
      </c>
      <c r="AW22" s="12">
        <v>80.94</v>
      </c>
      <c r="AX22" s="12">
        <v>2767</v>
      </c>
      <c r="AY22" s="12">
        <v>90.532030025076594</v>
      </c>
      <c r="AZ22" s="12">
        <v>48.663989982604001</v>
      </c>
    </row>
    <row r="23" spans="2:52">
      <c r="B23" s="15" t="s">
        <v>18</v>
      </c>
      <c r="C23" s="9">
        <v>0.65076388888888892</v>
      </c>
      <c r="D23" s="12">
        <v>2525.5</v>
      </c>
      <c r="E23" s="12">
        <v>5275.3460558441602</v>
      </c>
      <c r="F23" s="12">
        <v>2341.5</v>
      </c>
      <c r="G23" s="12">
        <v>4774.1294363622701</v>
      </c>
      <c r="H23" s="12">
        <v>2616.4001109999999</v>
      </c>
      <c r="I23" s="12">
        <v>2919.3772199999999</v>
      </c>
      <c r="J23" s="12">
        <v>394.88801599999999</v>
      </c>
      <c r="K23" s="12">
        <v>374.78548862434002</v>
      </c>
      <c r="L23" s="12">
        <v>1497.4817873664899</v>
      </c>
      <c r="M23" s="12">
        <v>1474.8</v>
      </c>
      <c r="N23" s="12">
        <v>80.94</v>
      </c>
      <c r="O23" s="12">
        <v>102.48547940269999</v>
      </c>
      <c r="P23" s="12">
        <v>3260.3346204361001</v>
      </c>
      <c r="Q23" s="12">
        <v>24.5013714334757</v>
      </c>
      <c r="R23" s="12">
        <v>10.5360015667745</v>
      </c>
      <c r="S23" s="12">
        <v>25513.355571249998</v>
      </c>
      <c r="T23" s="12">
        <v>9.7074888521180398</v>
      </c>
      <c r="U23" s="12">
        <v>0</v>
      </c>
      <c r="V23" s="12">
        <v>10.623332270000001</v>
      </c>
      <c r="W23" s="12">
        <v>73027.690414702098</v>
      </c>
      <c r="X23" s="12">
        <v>44.264619149940799</v>
      </c>
      <c r="Y23" s="12">
        <v>9.1601790832679502</v>
      </c>
      <c r="Z23" s="12">
        <v>9.4571415883194305</v>
      </c>
      <c r="AA23" s="12">
        <v>30.999162818917299</v>
      </c>
      <c r="AB23" s="12">
        <v>63.710562046500499</v>
      </c>
      <c r="AC23" s="12">
        <v>68.778653325742496</v>
      </c>
      <c r="AD23" s="12">
        <v>74.185116138702497</v>
      </c>
      <c r="AE23" s="12">
        <v>95.670819068658105</v>
      </c>
      <c r="AF23" s="12">
        <v>24.5013714334757</v>
      </c>
      <c r="AG23" s="12">
        <v>4774.1294363622701</v>
      </c>
      <c r="AH23" s="12">
        <v>3260.3346204361001</v>
      </c>
      <c r="AI23" s="12">
        <v>1477.8647727272701</v>
      </c>
      <c r="AJ23" s="12">
        <v>1479.3346204361001</v>
      </c>
      <c r="AK23" s="12">
        <v>34.3688660443541</v>
      </c>
      <c r="AL23" s="12">
        <v>10.5360015667745</v>
      </c>
      <c r="AM23" s="12">
        <v>2341.5</v>
      </c>
      <c r="AN23" s="12">
        <v>2525.5</v>
      </c>
      <c r="AO23" s="12">
        <v>102.48547940269999</v>
      </c>
      <c r="AP23" s="12">
        <v>394.88801599999999</v>
      </c>
      <c r="AQ23" s="12">
        <v>1474.8</v>
      </c>
      <c r="AR23" s="12">
        <v>1497.4817873664899</v>
      </c>
      <c r="AS23" s="12">
        <v>2616.4001109999999</v>
      </c>
      <c r="AT23" s="12">
        <v>5275.3460558441602</v>
      </c>
      <c r="AU23" s="12">
        <v>2919.3772199999999</v>
      </c>
      <c r="AV23" s="12">
        <v>374.78548862434002</v>
      </c>
      <c r="AW23" s="12">
        <v>80.94</v>
      </c>
      <c r="AX23" s="12">
        <v>2773.23421861203</v>
      </c>
      <c r="AY23" s="12">
        <v>90.185067907638896</v>
      </c>
      <c r="AZ23" s="12">
        <v>49.151174940752703</v>
      </c>
    </row>
    <row r="24" spans="2:52">
      <c r="B24" s="15" t="s">
        <v>19</v>
      </c>
      <c r="C24" s="9">
        <v>0.65770833333333334</v>
      </c>
      <c r="D24" s="12">
        <v>2525.5</v>
      </c>
      <c r="E24" s="12">
        <v>5281.7169756490403</v>
      </c>
      <c r="F24" s="12">
        <v>2341.5</v>
      </c>
      <c r="G24" s="12">
        <v>4777.0051739828396</v>
      </c>
      <c r="H24" s="12">
        <v>2616.4001109999999</v>
      </c>
      <c r="I24" s="12">
        <v>2919.3772199999999</v>
      </c>
      <c r="J24" s="12">
        <v>394.88801599999999</v>
      </c>
      <c r="K24" s="12">
        <v>375.06666669999998</v>
      </c>
      <c r="L24" s="12">
        <v>1498.9348399999999</v>
      </c>
      <c r="M24" s="12">
        <v>1474.8</v>
      </c>
      <c r="N24" s="12">
        <v>80.94</v>
      </c>
      <c r="O24" s="12">
        <v>102.443827767901</v>
      </c>
      <c r="P24" s="12">
        <v>3261.4490444840799</v>
      </c>
      <c r="Q24" s="12">
        <v>24.436447422615402</v>
      </c>
      <c r="R24" s="12">
        <v>71.401852504896198</v>
      </c>
      <c r="S24" s="12">
        <v>25512.421880186899</v>
      </c>
      <c r="T24" s="12">
        <v>9.7766656889999997</v>
      </c>
      <c r="U24" s="12">
        <v>4.9891813105463097E-3</v>
      </c>
      <c r="V24" s="12">
        <v>10.623332270000001</v>
      </c>
      <c r="W24" s="12">
        <v>69320.072684095503</v>
      </c>
      <c r="X24" s="12">
        <v>44.044823423132399</v>
      </c>
      <c r="Y24" s="12">
        <v>70.127925989735402</v>
      </c>
      <c r="Z24" s="12">
        <v>70.481050130702897</v>
      </c>
      <c r="AA24" s="12">
        <v>33.3818333101297</v>
      </c>
      <c r="AB24" s="12">
        <v>63.829593729145699</v>
      </c>
      <c r="AC24" s="12">
        <v>68.251145429057104</v>
      </c>
      <c r="AD24" s="12">
        <v>78.988451255288197</v>
      </c>
      <c r="AE24" s="12">
        <v>99.620910045408493</v>
      </c>
      <c r="AF24" s="12">
        <v>24.436447422615402</v>
      </c>
      <c r="AG24" s="12">
        <v>4777.0051739828396</v>
      </c>
      <c r="AH24" s="12">
        <v>3261.4490444840799</v>
      </c>
      <c r="AI24" s="12">
        <v>1478.49717400858</v>
      </c>
      <c r="AJ24" s="12">
        <v>1480.36395352861</v>
      </c>
      <c r="AK24" s="12">
        <v>34.6920039820479</v>
      </c>
      <c r="AL24" s="12">
        <v>71.401852504896198</v>
      </c>
      <c r="AM24" s="12">
        <v>2341.5</v>
      </c>
      <c r="AN24" s="12">
        <v>2525.5</v>
      </c>
      <c r="AO24" s="12">
        <v>102.443827767901</v>
      </c>
      <c r="AP24" s="12">
        <v>394.88801599999999</v>
      </c>
      <c r="AQ24" s="12">
        <v>1474.8</v>
      </c>
      <c r="AR24" s="12">
        <v>1498.9348399999999</v>
      </c>
      <c r="AS24" s="12">
        <v>2616.4001109999999</v>
      </c>
      <c r="AT24" s="12">
        <v>5281.7169756490403</v>
      </c>
      <c r="AU24" s="12">
        <v>2919.3772199999999</v>
      </c>
      <c r="AV24" s="12">
        <v>375.06666669999998</v>
      </c>
      <c r="AW24" s="12">
        <v>80.94</v>
      </c>
      <c r="AX24" s="12">
        <v>2771.0422409606299</v>
      </c>
      <c r="AY24" s="12">
        <v>89.980307116132593</v>
      </c>
      <c r="AZ24" s="12">
        <v>49.2690584008947</v>
      </c>
    </row>
    <row r="25" spans="2:52">
      <c r="B25" s="14" t="s">
        <v>20</v>
      </c>
      <c r="C25" s="9">
        <v>0.66187499999999999</v>
      </c>
      <c r="D25" s="12">
        <v>2523.7130960764898</v>
      </c>
      <c r="E25" s="12">
        <v>5285.4703793653398</v>
      </c>
      <c r="F25" s="12">
        <v>2348.25</v>
      </c>
      <c r="G25" s="12">
        <v>4779.03640927994</v>
      </c>
      <c r="H25" s="12">
        <v>2611.91690586497</v>
      </c>
      <c r="I25" s="12">
        <v>2919.3772199999999</v>
      </c>
      <c r="J25" s="12">
        <v>394.88801599999999</v>
      </c>
      <c r="K25" s="12">
        <v>375.06666669999998</v>
      </c>
      <c r="L25" s="12">
        <v>1498.9348399999999</v>
      </c>
      <c r="M25" s="12">
        <v>1473.5923214378499</v>
      </c>
      <c r="N25" s="12">
        <v>80.994461457761503</v>
      </c>
      <c r="O25" s="12">
        <v>102.07866625408801</v>
      </c>
      <c r="P25" s="12">
        <v>3260.8518095633699</v>
      </c>
      <c r="Q25" s="12">
        <v>24.399529270759398</v>
      </c>
      <c r="R25" s="12">
        <v>88.556642201288696</v>
      </c>
      <c r="S25" s="12">
        <v>25505.4668232232</v>
      </c>
      <c r="T25" s="12">
        <v>9.7766656889999997</v>
      </c>
      <c r="U25" s="12">
        <v>7.6666658999999998E-2</v>
      </c>
      <c r="V25" s="12">
        <v>10.623332270000001</v>
      </c>
      <c r="W25" s="12">
        <v>68860.376799587</v>
      </c>
      <c r="X25" s="12">
        <v>43.990515299584203</v>
      </c>
      <c r="Y25" s="12">
        <v>87.291483909475005</v>
      </c>
      <c r="Z25" s="12">
        <v>87.722391148537696</v>
      </c>
      <c r="AA25" s="12">
        <v>31.5287407935358</v>
      </c>
      <c r="AB25" s="12">
        <v>62.456769243548003</v>
      </c>
      <c r="AC25" s="12">
        <v>67.391432413657199</v>
      </c>
      <c r="AD25" s="12">
        <v>78.210186974994798</v>
      </c>
      <c r="AE25" s="12">
        <v>98.681238268568194</v>
      </c>
      <c r="AF25" s="12">
        <v>24.399529270759398</v>
      </c>
      <c r="AG25" s="12">
        <v>4779.03640927994</v>
      </c>
      <c r="AH25" s="12">
        <v>3260.8518095633699</v>
      </c>
      <c r="AI25" s="12">
        <v>1478.8113010757099</v>
      </c>
      <c r="AJ25" s="12">
        <v>1480.9572524162099</v>
      </c>
      <c r="AK25" s="12">
        <v>34.838294578234198</v>
      </c>
      <c r="AL25" s="12">
        <v>88.556642201288696</v>
      </c>
      <c r="AM25" s="12">
        <v>2348.25</v>
      </c>
      <c r="AN25" s="12">
        <v>2523.7130960764898</v>
      </c>
      <c r="AO25" s="12">
        <v>102.07866625408801</v>
      </c>
      <c r="AP25" s="12">
        <v>394.88801599999999</v>
      </c>
      <c r="AQ25" s="12">
        <v>1473.5923214378499</v>
      </c>
      <c r="AR25" s="12">
        <v>1498.9348399999999</v>
      </c>
      <c r="AS25" s="12">
        <v>2611.91690586497</v>
      </c>
      <c r="AT25" s="12">
        <v>5285.4703793653398</v>
      </c>
      <c r="AU25" s="12">
        <v>2919.3772199999999</v>
      </c>
      <c r="AV25" s="12">
        <v>375.06666669999998</v>
      </c>
      <c r="AW25" s="12">
        <v>80.994461457761503</v>
      </c>
      <c r="AX25" s="12">
        <v>2770.2070217340702</v>
      </c>
      <c r="AY25" s="12">
        <v>89.095775597231295</v>
      </c>
      <c r="AZ25" s="12">
        <v>49.245999219934497</v>
      </c>
    </row>
    <row r="26" spans="2:52">
      <c r="B26" s="14" t="s">
        <v>21</v>
      </c>
      <c r="C26" s="9">
        <v>0.67715277777777771</v>
      </c>
      <c r="D26" s="12">
        <v>2507.1646041450099</v>
      </c>
      <c r="E26" s="12">
        <v>5286.9994710000001</v>
      </c>
      <c r="F26" s="12">
        <v>2350.36031340922</v>
      </c>
      <c r="G26" s="12">
        <v>4787.02256351711</v>
      </c>
      <c r="H26" s="12">
        <v>2889.2677389999999</v>
      </c>
      <c r="I26" s="12">
        <v>2884.4815199999998</v>
      </c>
      <c r="J26" s="12">
        <v>394.647437897342</v>
      </c>
      <c r="K26" s="12">
        <v>375.466697194755</v>
      </c>
      <c r="L26" s="12">
        <v>1480.18162276271</v>
      </c>
      <c r="M26" s="12">
        <v>1464.6290894739</v>
      </c>
      <c r="N26" s="12">
        <v>42.972887997967803</v>
      </c>
      <c r="O26" s="12">
        <v>101.73540539538401</v>
      </c>
      <c r="P26" s="12">
        <v>3258.7585469743599</v>
      </c>
      <c r="Q26" s="12">
        <v>24.2720211368385</v>
      </c>
      <c r="R26" s="12">
        <v>140.221449207159</v>
      </c>
      <c r="S26" s="12">
        <v>25174.040581040001</v>
      </c>
      <c r="T26" s="12">
        <v>29.2538752115004</v>
      </c>
      <c r="U26" s="12">
        <v>0.68333326500000002</v>
      </c>
      <c r="V26" s="12">
        <v>30.064652909892899</v>
      </c>
      <c r="W26" s="12">
        <v>66800.256389198403</v>
      </c>
      <c r="X26" s="12">
        <v>43.501011238631399</v>
      </c>
      <c r="Y26" s="12">
        <v>139.237888096624</v>
      </c>
      <c r="Z26" s="12">
        <v>139.726932257226</v>
      </c>
      <c r="AA26" s="12">
        <v>33.926991977928402</v>
      </c>
      <c r="AB26" s="12">
        <v>64.191072075053896</v>
      </c>
      <c r="AC26" s="12">
        <v>68.929257989699707</v>
      </c>
      <c r="AD26" s="12">
        <v>76.379129971784906</v>
      </c>
      <c r="AE26" s="12">
        <v>97.307130128918402</v>
      </c>
      <c r="AF26" s="12">
        <v>24.2720211368385</v>
      </c>
      <c r="AG26" s="12">
        <v>4787.02256351711</v>
      </c>
      <c r="AH26" s="12">
        <v>3258.7585469743599</v>
      </c>
      <c r="AI26" s="12">
        <v>1477.9702703921901</v>
      </c>
      <c r="AJ26" s="12">
        <v>1480.6847751338</v>
      </c>
      <c r="AK26" s="12">
        <v>35.486916603047099</v>
      </c>
      <c r="AL26" s="12">
        <v>140.221449207159</v>
      </c>
      <c r="AM26" s="12">
        <v>2350.36031340922</v>
      </c>
      <c r="AN26" s="12">
        <v>2507.1646041450099</v>
      </c>
      <c r="AO26" s="12">
        <v>101.73540539538401</v>
      </c>
      <c r="AP26" s="12">
        <v>394.647437897342</v>
      </c>
      <c r="AQ26" s="12">
        <v>1464.6290894739</v>
      </c>
      <c r="AR26" s="12">
        <v>1480.18162276271</v>
      </c>
      <c r="AS26" s="12">
        <v>2889.2677389999999</v>
      </c>
      <c r="AT26" s="12">
        <v>5286.9994710000001</v>
      </c>
      <c r="AU26" s="12">
        <v>2884.4815199999998</v>
      </c>
      <c r="AV26" s="12">
        <v>375.466697194755</v>
      </c>
      <c r="AW26" s="12">
        <v>42.972887997967803</v>
      </c>
      <c r="AX26" s="12">
        <v>2776.3833140339798</v>
      </c>
      <c r="AY26" s="12">
        <v>89.4750284628782</v>
      </c>
      <c r="AZ26" s="12">
        <v>49.151235028159697</v>
      </c>
    </row>
    <row r="27" spans="2:52">
      <c r="B27" s="14" t="s">
        <v>22</v>
      </c>
      <c r="C27" s="9">
        <v>0.68201388888888881</v>
      </c>
      <c r="D27" s="12">
        <v>2481.96871479227</v>
      </c>
      <c r="E27" s="12">
        <v>5286.9994710000001</v>
      </c>
      <c r="F27" s="12">
        <v>2352.9100171748901</v>
      </c>
      <c r="G27" s="12">
        <v>4788.6982392500004</v>
      </c>
      <c r="H27" s="12">
        <v>2889.2677389999999</v>
      </c>
      <c r="I27" s="12">
        <v>2884.4815199999998</v>
      </c>
      <c r="J27" s="12">
        <v>394.50022835603301</v>
      </c>
      <c r="K27" s="12">
        <v>375.56666669999998</v>
      </c>
      <c r="L27" s="12">
        <v>1471.91472538572</v>
      </c>
      <c r="M27" s="12">
        <v>1463.09718205433</v>
      </c>
      <c r="N27" s="12">
        <v>58.982067172933803</v>
      </c>
      <c r="O27" s="12">
        <v>101.581632335508</v>
      </c>
      <c r="P27" s="12">
        <v>3258.28742550163</v>
      </c>
      <c r="Q27" s="12">
        <v>24.234164818610001</v>
      </c>
      <c r="R27" s="12">
        <v>139.827833447557</v>
      </c>
      <c r="S27" s="12">
        <v>25161.5209942564</v>
      </c>
      <c r="T27" s="12">
        <v>51.655522585300403</v>
      </c>
      <c r="U27" s="12">
        <v>0.68333326500000002</v>
      </c>
      <c r="V27" s="12">
        <v>52.496155084406901</v>
      </c>
      <c r="W27" s="12">
        <v>66586.380877977004</v>
      </c>
      <c r="X27" s="12">
        <v>43.4731238960997</v>
      </c>
      <c r="Y27" s="12">
        <v>138.859652625058</v>
      </c>
      <c r="Z27" s="12">
        <v>139.329700840968</v>
      </c>
      <c r="AA27" s="12">
        <v>33.9202867903753</v>
      </c>
      <c r="AB27" s="12">
        <v>62.493250169967801</v>
      </c>
      <c r="AC27" s="12">
        <v>68.444061448929304</v>
      </c>
      <c r="AD27" s="12">
        <v>75.476622495822198</v>
      </c>
      <c r="AE27" s="12">
        <v>96.573041940280007</v>
      </c>
      <c r="AF27" s="12">
        <v>24.234164818610001</v>
      </c>
      <c r="AG27" s="12">
        <v>4788.6982392500004</v>
      </c>
      <c r="AH27" s="12">
        <v>3258.28742550163</v>
      </c>
      <c r="AI27" s="12">
        <v>1477.4839743269199</v>
      </c>
      <c r="AJ27" s="12">
        <v>1480.4183435678201</v>
      </c>
      <c r="AK27" s="12">
        <v>35.618110919241197</v>
      </c>
      <c r="AL27" s="12">
        <v>139.827833447557</v>
      </c>
      <c r="AM27" s="12">
        <v>2352.9100171748901</v>
      </c>
      <c r="AN27" s="12">
        <v>2481.96871479227</v>
      </c>
      <c r="AO27" s="12">
        <v>101.581632335508</v>
      </c>
      <c r="AP27" s="12">
        <v>394.50022835603301</v>
      </c>
      <c r="AQ27" s="12">
        <v>1463.09718205433</v>
      </c>
      <c r="AR27" s="12">
        <v>1471.91472538572</v>
      </c>
      <c r="AS27" s="12">
        <v>2889.2677389999999</v>
      </c>
      <c r="AT27" s="12">
        <v>5286.9994710000001</v>
      </c>
      <c r="AU27" s="12">
        <v>2884.4815199999998</v>
      </c>
      <c r="AV27" s="12">
        <v>375.56666669999998</v>
      </c>
      <c r="AW27" s="12">
        <v>58.982067172933803</v>
      </c>
      <c r="AX27" s="12">
        <v>2774.31610093892</v>
      </c>
      <c r="AY27" s="12">
        <v>90.1199914701794</v>
      </c>
      <c r="AZ27" s="12">
        <v>49.0929863051756</v>
      </c>
    </row>
    <row r="28" spans="2:52">
      <c r="B28" s="14" t="s">
        <v>23</v>
      </c>
      <c r="C28" s="9">
        <v>0.69596064814814806</v>
      </c>
      <c r="D28" s="12">
        <v>2427.5501442607701</v>
      </c>
      <c r="E28" s="12">
        <v>5295.3328039999997</v>
      </c>
      <c r="F28" s="12">
        <v>2355</v>
      </c>
      <c r="G28" s="12">
        <v>4796.64868619971</v>
      </c>
      <c r="H28" s="12">
        <v>2893.427306</v>
      </c>
      <c r="I28" s="12">
        <v>2888.6357699999999</v>
      </c>
      <c r="J28" s="12">
        <v>394.373376888194</v>
      </c>
      <c r="K28" s="12">
        <v>375.56666669999998</v>
      </c>
      <c r="L28" s="12">
        <v>1475.0174340000001</v>
      </c>
      <c r="M28" s="12">
        <v>1461.2</v>
      </c>
      <c r="N28" s="12">
        <v>62.031663243567998</v>
      </c>
      <c r="O28" s="12">
        <v>101.15630520203599</v>
      </c>
      <c r="P28" s="12">
        <v>3246.9002678373499</v>
      </c>
      <c r="Q28" s="12">
        <v>24.137615547494001</v>
      </c>
      <c r="R28" s="12">
        <v>139.90697898415701</v>
      </c>
      <c r="S28" s="12">
        <v>25141.474253148499</v>
      </c>
      <c r="T28" s="12">
        <v>55.699441093256198</v>
      </c>
      <c r="U28" s="12">
        <v>0.76305021472160695</v>
      </c>
      <c r="V28" s="12">
        <v>56.597450788660701</v>
      </c>
      <c r="W28" s="12">
        <v>66017.892112379806</v>
      </c>
      <c r="X28" s="12">
        <v>43.1224784567246</v>
      </c>
      <c r="Y28" s="12">
        <v>139.039529490424</v>
      </c>
      <c r="Z28" s="12">
        <v>139.51670356482799</v>
      </c>
      <c r="AA28" s="12">
        <v>27.472705626134299</v>
      </c>
      <c r="AB28" s="12">
        <v>63.895350469678398</v>
      </c>
      <c r="AC28" s="12">
        <v>69.415161022085499</v>
      </c>
      <c r="AD28" s="12">
        <v>72.322520718231999</v>
      </c>
      <c r="AE28" s="12">
        <v>94.582590836036999</v>
      </c>
      <c r="AF28" s="12">
        <v>24.137615547494001</v>
      </c>
      <c r="AG28" s="12">
        <v>4796.64868619971</v>
      </c>
      <c r="AH28" s="12">
        <v>3246.9002678373499</v>
      </c>
      <c r="AI28" s="12">
        <v>1475.73011207586</v>
      </c>
      <c r="AJ28" s="12">
        <v>1478.71387471495</v>
      </c>
      <c r="AK28" s="12">
        <v>35.978059516363501</v>
      </c>
      <c r="AL28" s="12">
        <v>139.90697898415701</v>
      </c>
      <c r="AM28" s="12">
        <v>2355</v>
      </c>
      <c r="AN28" s="12">
        <v>2427.5501442607701</v>
      </c>
      <c r="AO28" s="12">
        <v>101.15630520203599</v>
      </c>
      <c r="AP28" s="12">
        <v>394.373376888194</v>
      </c>
      <c r="AQ28" s="12">
        <v>1461.2</v>
      </c>
      <c r="AR28" s="12">
        <v>1475.0174340000001</v>
      </c>
      <c r="AS28" s="12">
        <v>2893.427306</v>
      </c>
      <c r="AT28" s="12">
        <v>5295.3328039999997</v>
      </c>
      <c r="AU28" s="12">
        <v>2888.6357699999999</v>
      </c>
      <c r="AV28" s="12">
        <v>375.56666669999998</v>
      </c>
      <c r="AW28" s="12">
        <v>62.031663243567998</v>
      </c>
      <c r="AX28" s="12">
        <v>2769.833333</v>
      </c>
      <c r="AY28" s="12">
        <v>90.931650772319102</v>
      </c>
      <c r="AZ28" s="12">
        <v>49.3070731237095</v>
      </c>
    </row>
    <row r="29" spans="2:52">
      <c r="B29" s="14" t="s">
        <v>24</v>
      </c>
      <c r="C29" s="9">
        <v>0.69868055555555564</v>
      </c>
      <c r="D29" s="12">
        <v>2416.6378990960102</v>
      </c>
      <c r="E29" s="12">
        <v>5295.3328039999997</v>
      </c>
      <c r="F29" s="12">
        <v>2355</v>
      </c>
      <c r="G29" s="12">
        <v>4799.13581288962</v>
      </c>
      <c r="H29" s="12">
        <v>2893.427306</v>
      </c>
      <c r="I29" s="12">
        <v>2888.6357699999999</v>
      </c>
      <c r="J29" s="12">
        <v>394.63927644819898</v>
      </c>
      <c r="K29" s="12">
        <v>375.56666669999998</v>
      </c>
      <c r="L29" s="12">
        <v>1475.0174340000001</v>
      </c>
      <c r="M29" s="12">
        <v>1461.2</v>
      </c>
      <c r="N29" s="12">
        <v>58.461173099157499</v>
      </c>
      <c r="O29" s="12">
        <v>101.288020881595</v>
      </c>
      <c r="P29" s="12">
        <v>3247.7031781196802</v>
      </c>
      <c r="Q29" s="12">
        <v>24.119749497217299</v>
      </c>
      <c r="R29" s="12">
        <v>137.688420865231</v>
      </c>
      <c r="S29" s="12">
        <v>24841.083088543</v>
      </c>
      <c r="T29" s="12">
        <v>51.468610686763</v>
      </c>
      <c r="U29" s="12">
        <v>9.2095281412968006</v>
      </c>
      <c r="V29" s="12">
        <v>52.376302971802403</v>
      </c>
      <c r="W29" s="12">
        <v>66298.915213228407</v>
      </c>
      <c r="X29" s="12">
        <v>43.043799256944901</v>
      </c>
      <c r="Y29" s="12">
        <v>136.81008806947901</v>
      </c>
      <c r="Z29" s="12">
        <v>137.22080455470501</v>
      </c>
      <c r="AA29" s="12">
        <v>32.713154665204598</v>
      </c>
      <c r="AB29" s="12">
        <v>63.523213279181803</v>
      </c>
      <c r="AC29" s="12">
        <v>68.619156005039599</v>
      </c>
      <c r="AD29" s="12">
        <v>78.887567197159598</v>
      </c>
      <c r="AE29" s="12">
        <v>99.634442690454506</v>
      </c>
      <c r="AF29" s="12">
        <v>24.119749497217299</v>
      </c>
      <c r="AG29" s="12">
        <v>4799.13581288962</v>
      </c>
      <c r="AH29" s="12">
        <v>3247.7031781196802</v>
      </c>
      <c r="AI29" s="12">
        <v>1475.38162792607</v>
      </c>
      <c r="AJ29" s="12">
        <v>1478.5303343885701</v>
      </c>
      <c r="AK29" s="12">
        <v>35.949101535799201</v>
      </c>
      <c r="AL29" s="12">
        <v>137.688420865231</v>
      </c>
      <c r="AM29" s="12">
        <v>2355</v>
      </c>
      <c r="AN29" s="12">
        <v>2416.6378990960102</v>
      </c>
      <c r="AO29" s="12">
        <v>101.288020881595</v>
      </c>
      <c r="AP29" s="12">
        <v>394.63927644819898</v>
      </c>
      <c r="AQ29" s="12">
        <v>1461.2</v>
      </c>
      <c r="AR29" s="12">
        <v>1475.0174340000001</v>
      </c>
      <c r="AS29" s="12">
        <v>2893.427306</v>
      </c>
      <c r="AT29" s="12">
        <v>5295.3328039999997</v>
      </c>
      <c r="AU29" s="12">
        <v>2888.6357699999999</v>
      </c>
      <c r="AV29" s="12">
        <v>375.56666669999998</v>
      </c>
      <c r="AW29" s="12">
        <v>58.461173099157499</v>
      </c>
      <c r="AX29" s="12">
        <v>2769.833333</v>
      </c>
      <c r="AY29" s="12">
        <v>90.061692236031305</v>
      </c>
      <c r="AZ29" s="12">
        <v>49.173814068993302</v>
      </c>
    </row>
    <row r="30" spans="2:52">
      <c r="B30" s="14" t="s">
        <v>25</v>
      </c>
      <c r="C30" s="9">
        <v>0.69937499999999997</v>
      </c>
      <c r="D30" s="12">
        <v>2413.7475097127599</v>
      </c>
      <c r="E30" s="12">
        <v>5295.3328039999997</v>
      </c>
      <c r="F30" s="12">
        <v>2355</v>
      </c>
      <c r="G30" s="12">
        <v>4798.4716069760598</v>
      </c>
      <c r="H30" s="12">
        <v>2893.427306</v>
      </c>
      <c r="I30" s="12">
        <v>2888.6357699999999</v>
      </c>
      <c r="J30" s="12">
        <v>394.55376525358503</v>
      </c>
      <c r="K30" s="12">
        <v>375.56666669999998</v>
      </c>
      <c r="L30" s="12">
        <v>1475.0174340000001</v>
      </c>
      <c r="M30" s="12">
        <v>1461.2</v>
      </c>
      <c r="N30" s="12">
        <v>58.052925642283199</v>
      </c>
      <c r="O30" s="12">
        <v>101.29117356361</v>
      </c>
      <c r="P30" s="12">
        <v>3248.6390238470699</v>
      </c>
      <c r="Q30" s="12">
        <v>24.115187952026499</v>
      </c>
      <c r="R30" s="12">
        <v>141.148093301931</v>
      </c>
      <c r="S30" s="12">
        <v>24767.699589461699</v>
      </c>
      <c r="T30" s="12">
        <v>50.998472227909801</v>
      </c>
      <c r="U30" s="12">
        <v>9.2325973601928304</v>
      </c>
      <c r="V30" s="12">
        <v>51.907034930594001</v>
      </c>
      <c r="W30" s="12">
        <v>65863.557664957305</v>
      </c>
      <c r="X30" s="12">
        <v>43.035620760726097</v>
      </c>
      <c r="Y30" s="12">
        <v>140.34638085923899</v>
      </c>
      <c r="Z30" s="12">
        <v>140.833787695296</v>
      </c>
      <c r="AA30" s="12">
        <v>32.524752763144299</v>
      </c>
      <c r="AB30" s="12">
        <v>62.172327573760697</v>
      </c>
      <c r="AC30" s="12">
        <v>67.687709006537702</v>
      </c>
      <c r="AD30" s="12">
        <v>78.714709586897598</v>
      </c>
      <c r="AE30" s="12">
        <v>99.0669321286653</v>
      </c>
      <c r="AF30" s="12">
        <v>24.115187952026499</v>
      </c>
      <c r="AG30" s="12">
        <v>4798.4716069760598</v>
      </c>
      <c r="AH30" s="12">
        <v>3248.6390238470699</v>
      </c>
      <c r="AI30" s="12">
        <v>1475.4897660613999</v>
      </c>
      <c r="AJ30" s="12">
        <v>1478.5605087167401</v>
      </c>
      <c r="AK30" s="12">
        <v>36.020634359060899</v>
      </c>
      <c r="AL30" s="12">
        <v>141.148093301931</v>
      </c>
      <c r="AM30" s="12">
        <v>2355</v>
      </c>
      <c r="AN30" s="12">
        <v>2413.7475097127599</v>
      </c>
      <c r="AO30" s="12">
        <v>101.29117356361</v>
      </c>
      <c r="AP30" s="12">
        <v>394.55376525358503</v>
      </c>
      <c r="AQ30" s="12">
        <v>1461.2</v>
      </c>
      <c r="AR30" s="12">
        <v>1475.0174340000001</v>
      </c>
      <c r="AS30" s="12">
        <v>2893.427306</v>
      </c>
      <c r="AT30" s="12">
        <v>5295.3328039999997</v>
      </c>
      <c r="AU30" s="12">
        <v>2888.6357699999999</v>
      </c>
      <c r="AV30" s="12">
        <v>375.56666669999998</v>
      </c>
      <c r="AW30" s="12">
        <v>58.052925642283199</v>
      </c>
      <c r="AX30" s="12">
        <v>2769.833333</v>
      </c>
      <c r="AY30" s="12">
        <v>90.117101971850701</v>
      </c>
      <c r="AZ30" s="12">
        <v>49.200679773300998</v>
      </c>
    </row>
    <row r="31" spans="2:52">
      <c r="B31" s="14" t="s">
        <v>26</v>
      </c>
      <c r="C31" s="9">
        <v>0.70215277777777774</v>
      </c>
      <c r="D31" s="12">
        <v>2401.4524672245502</v>
      </c>
      <c r="E31" s="12">
        <v>5297.3896510638397</v>
      </c>
      <c r="F31" s="12">
        <v>2355</v>
      </c>
      <c r="G31" s="12">
        <v>4799.6518772070704</v>
      </c>
      <c r="H31" s="12">
        <v>2894.46573723865</v>
      </c>
      <c r="I31" s="12">
        <v>2890.29170979438</v>
      </c>
      <c r="J31" s="12">
        <v>394.11732314611498</v>
      </c>
      <c r="K31" s="12">
        <v>375.20718689203602</v>
      </c>
      <c r="L31" s="12">
        <v>1475.5273126863001</v>
      </c>
      <c r="M31" s="12">
        <v>1461.2</v>
      </c>
      <c r="N31" s="12">
        <v>55.004127582276098</v>
      </c>
      <c r="O31" s="12">
        <v>100.604795948291</v>
      </c>
      <c r="P31" s="12">
        <v>3248.5142093229701</v>
      </c>
      <c r="Q31" s="12">
        <v>24.096344812702601</v>
      </c>
      <c r="R31" s="12">
        <v>139.660756774318</v>
      </c>
      <c r="S31" s="12">
        <v>23144.757198240201</v>
      </c>
      <c r="T31" s="12">
        <v>47.0944749383996</v>
      </c>
      <c r="U31" s="12">
        <v>16.8365907698781</v>
      </c>
      <c r="V31" s="12">
        <v>47.967274124758099</v>
      </c>
      <c r="W31" s="12">
        <v>65741.735965322805</v>
      </c>
      <c r="X31" s="12">
        <v>42.293736034178202</v>
      </c>
      <c r="Y31" s="12">
        <v>138.81738855309899</v>
      </c>
      <c r="Z31" s="12">
        <v>139.48768724582899</v>
      </c>
      <c r="AA31" s="12">
        <v>31.971040003618199</v>
      </c>
      <c r="AB31" s="12">
        <v>61.740999109501402</v>
      </c>
      <c r="AC31" s="12">
        <v>67.624043987542095</v>
      </c>
      <c r="AD31" s="12">
        <v>78.079397390975601</v>
      </c>
      <c r="AE31" s="12">
        <v>99.685474238058106</v>
      </c>
      <c r="AF31" s="12">
        <v>24.096344812702601</v>
      </c>
      <c r="AG31" s="12">
        <v>4799.6518772070704</v>
      </c>
      <c r="AH31" s="12">
        <v>3248.5142093229701</v>
      </c>
      <c r="AI31" s="12">
        <v>1475.1738218535399</v>
      </c>
      <c r="AJ31" s="12">
        <v>1478.32857910403</v>
      </c>
      <c r="AK31" s="12">
        <v>35.899630506008499</v>
      </c>
      <c r="AL31" s="12">
        <v>139.660756774318</v>
      </c>
      <c r="AM31" s="12">
        <v>2355</v>
      </c>
      <c r="AN31" s="12">
        <v>2401.4524672245502</v>
      </c>
      <c r="AO31" s="12">
        <v>100.604795948291</v>
      </c>
      <c r="AP31" s="12">
        <v>394.11732314611498</v>
      </c>
      <c r="AQ31" s="12">
        <v>1461.2</v>
      </c>
      <c r="AR31" s="12">
        <v>1475.5273126863001</v>
      </c>
      <c r="AS31" s="12">
        <v>2894.46573723865</v>
      </c>
      <c r="AT31" s="12">
        <v>5297.3896510638397</v>
      </c>
      <c r="AU31" s="12">
        <v>2890.29170979438</v>
      </c>
      <c r="AV31" s="12">
        <v>375.20718689203602</v>
      </c>
      <c r="AW31" s="12">
        <v>55.004127582276098</v>
      </c>
      <c r="AX31" s="12">
        <v>2768.2284952080599</v>
      </c>
      <c r="AY31" s="12">
        <v>90.018912951490293</v>
      </c>
      <c r="AZ31" s="12">
        <v>49.731002453686898</v>
      </c>
    </row>
    <row r="32" spans="2:52">
      <c r="B32" s="14" t="s">
        <v>27</v>
      </c>
      <c r="C32" s="9">
        <v>0.70909722222222227</v>
      </c>
      <c r="D32" s="12">
        <v>2371.6955279376998</v>
      </c>
      <c r="E32" s="12">
        <v>5303.3328030000002</v>
      </c>
      <c r="F32" s="12">
        <v>2355</v>
      </c>
      <c r="G32" s="12">
        <v>4802.8527451011896</v>
      </c>
      <c r="H32" s="12">
        <v>2895.4104447169798</v>
      </c>
      <c r="I32" s="12">
        <v>2892.7900199999999</v>
      </c>
      <c r="J32" s="12">
        <v>394.97099182159201</v>
      </c>
      <c r="K32" s="12">
        <v>374.76164781944902</v>
      </c>
      <c r="L32" s="12">
        <v>1479.1836911472999</v>
      </c>
      <c r="M32" s="12">
        <v>1461.2</v>
      </c>
      <c r="N32" s="12">
        <v>58.094496077248003</v>
      </c>
      <c r="O32" s="12">
        <v>101.359253405136</v>
      </c>
      <c r="P32" s="12">
        <v>3260.4765257746499</v>
      </c>
      <c r="Q32" s="12">
        <v>24.321418656244401</v>
      </c>
      <c r="R32" s="12">
        <v>138.94915207332301</v>
      </c>
      <c r="S32" s="12">
        <v>18888.4050657232</v>
      </c>
      <c r="T32" s="12">
        <v>50.790302456658502</v>
      </c>
      <c r="U32" s="12">
        <v>18.511727105396499</v>
      </c>
      <c r="V32" s="12">
        <v>51.638779018893501</v>
      </c>
      <c r="W32" s="12">
        <v>65149.255194895799</v>
      </c>
      <c r="X32" s="12">
        <v>-310.53581375317702</v>
      </c>
      <c r="Y32" s="12">
        <v>138.12234535592199</v>
      </c>
      <c r="Z32" s="12">
        <v>138.603428136275</v>
      </c>
      <c r="AA32" s="12">
        <v>27.2191652185669</v>
      </c>
      <c r="AB32" s="12">
        <v>62.744313925720697</v>
      </c>
      <c r="AC32" s="12">
        <v>67.863636902645695</v>
      </c>
      <c r="AD32" s="12">
        <v>76.494892160877697</v>
      </c>
      <c r="AE32" s="12">
        <v>96.732664367429393</v>
      </c>
      <c r="AF32" s="12">
        <v>24.321418656244401</v>
      </c>
      <c r="AG32" s="12">
        <v>4802.8527451011896</v>
      </c>
      <c r="AH32" s="12">
        <v>3260.4765257746499</v>
      </c>
      <c r="AI32" s="12">
        <v>1473.76851543721</v>
      </c>
      <c r="AJ32" s="12">
        <v>1476.75994599092</v>
      </c>
      <c r="AK32" s="12">
        <v>36.127717979556103</v>
      </c>
      <c r="AL32" s="12">
        <v>138.94915207332301</v>
      </c>
      <c r="AM32" s="12">
        <v>2355</v>
      </c>
      <c r="AN32" s="12">
        <v>2371.6955279376998</v>
      </c>
      <c r="AO32" s="12">
        <v>101.359253405136</v>
      </c>
      <c r="AP32" s="12">
        <v>394.97099182159201</v>
      </c>
      <c r="AQ32" s="12">
        <v>1461.2</v>
      </c>
      <c r="AR32" s="12">
        <v>1479.1836911472999</v>
      </c>
      <c r="AS32" s="12">
        <v>2895.4104447169798</v>
      </c>
      <c r="AT32" s="12">
        <v>5303.3328030000002</v>
      </c>
      <c r="AU32" s="12">
        <v>2892.7900199999999</v>
      </c>
      <c r="AV32" s="12">
        <v>374.76164781944902</v>
      </c>
      <c r="AW32" s="12">
        <v>58.094496077248003</v>
      </c>
      <c r="AX32" s="12">
        <v>2767.4834792783299</v>
      </c>
      <c r="AY32" s="12">
        <v>89.957075381221301</v>
      </c>
      <c r="AZ32" s="12">
        <v>50.0856921327902</v>
      </c>
    </row>
    <row r="33" spans="2:52">
      <c r="B33" s="14" t="s">
        <v>28</v>
      </c>
      <c r="C33" s="9">
        <v>0.71604166666666658</v>
      </c>
      <c r="D33" s="12">
        <v>2343.4556639429402</v>
      </c>
      <c r="E33" s="12">
        <v>5303.3328030000002</v>
      </c>
      <c r="F33" s="12">
        <v>2353.3238125565899</v>
      </c>
      <c r="G33" s="12">
        <v>4806.4960788813096</v>
      </c>
      <c r="H33" s="12">
        <v>2893.427306</v>
      </c>
      <c r="I33" s="12">
        <v>2892.7900199999999</v>
      </c>
      <c r="J33" s="12">
        <v>394.88930349614799</v>
      </c>
      <c r="K33" s="12">
        <v>373.123195552938</v>
      </c>
      <c r="L33" s="12">
        <v>1480.82506747551</v>
      </c>
      <c r="M33" s="12">
        <v>1460.83926620733</v>
      </c>
      <c r="N33" s="12">
        <v>58.787222180831499</v>
      </c>
      <c r="O33" s="12">
        <v>101.272558041602</v>
      </c>
      <c r="P33" s="12">
        <v>3261.9124054736999</v>
      </c>
      <c r="Q33" s="12">
        <v>24.067611655617601</v>
      </c>
      <c r="R33" s="12">
        <v>141.61300380982999</v>
      </c>
      <c r="S33" s="12">
        <v>14573.862507153801</v>
      </c>
      <c r="T33" s="12">
        <v>51.6727462453293</v>
      </c>
      <c r="U33" s="12">
        <v>20.220408145293501</v>
      </c>
      <c r="V33" s="12">
        <v>52.508498951440302</v>
      </c>
      <c r="W33" s="12">
        <v>63512.068689030901</v>
      </c>
      <c r="X33" s="12">
        <v>-317.85910881199101</v>
      </c>
      <c r="Y33" s="12">
        <v>140.76370583895499</v>
      </c>
      <c r="Z33" s="12">
        <v>141.26731843899299</v>
      </c>
      <c r="AA33" s="12">
        <v>20.8002425993031</v>
      </c>
      <c r="AB33" s="12">
        <v>60.922466253879399</v>
      </c>
      <c r="AC33" s="12">
        <v>68.537472467489593</v>
      </c>
      <c r="AD33" s="12">
        <v>75.296521785265298</v>
      </c>
      <c r="AE33" s="12">
        <v>97.778238937758005</v>
      </c>
      <c r="AF33" s="12">
        <v>24.067611655617601</v>
      </c>
      <c r="AG33" s="12">
        <v>4806.4960788813096</v>
      </c>
      <c r="AH33" s="12">
        <v>3261.9124054736999</v>
      </c>
      <c r="AI33" s="12">
        <v>1471.0052714327101</v>
      </c>
      <c r="AJ33" s="12">
        <v>1474.0052714327101</v>
      </c>
      <c r="AK33" s="12">
        <v>36.0363855342192</v>
      </c>
      <c r="AL33" s="12">
        <v>141.61300380982999</v>
      </c>
      <c r="AM33" s="12">
        <v>2353.3238125565899</v>
      </c>
      <c r="AN33" s="12">
        <v>2343.4556639429402</v>
      </c>
      <c r="AO33" s="12">
        <v>101.272558041602</v>
      </c>
      <c r="AP33" s="12">
        <v>394.88930349614799</v>
      </c>
      <c r="AQ33" s="12">
        <v>1460.83926620733</v>
      </c>
      <c r="AR33" s="12">
        <v>1480.82506747551</v>
      </c>
      <c r="AS33" s="12">
        <v>2893.427306</v>
      </c>
      <c r="AT33" s="12">
        <v>5303.3328030000002</v>
      </c>
      <c r="AU33" s="12">
        <v>2892.7900199999999</v>
      </c>
      <c r="AV33" s="12">
        <v>373.123195552938</v>
      </c>
      <c r="AW33" s="12">
        <v>58.787222180831499</v>
      </c>
      <c r="AX33" s="12">
        <v>2766.19691812478</v>
      </c>
      <c r="AY33" s="12">
        <v>90.1223297283655</v>
      </c>
      <c r="AZ33" s="12">
        <v>51.337896354539197</v>
      </c>
    </row>
    <row r="34" spans="2:52">
      <c r="B34" s="14" t="s">
        <v>29</v>
      </c>
      <c r="C34" s="9">
        <v>0.71743055555555557</v>
      </c>
      <c r="D34" s="12">
        <v>2338.4931551704599</v>
      </c>
      <c r="E34" s="12">
        <v>5303.3328030000002</v>
      </c>
      <c r="F34" s="12">
        <v>2351.4548278175798</v>
      </c>
      <c r="G34" s="12">
        <v>4792.2716272871103</v>
      </c>
      <c r="H34" s="12">
        <v>2893.427306</v>
      </c>
      <c r="I34" s="12">
        <v>2892.7900199999999</v>
      </c>
      <c r="J34" s="12">
        <v>395.03025993418402</v>
      </c>
      <c r="K34" s="12">
        <v>372.70366126619302</v>
      </c>
      <c r="L34" s="12">
        <v>1481.70274401949</v>
      </c>
      <c r="M34" s="12">
        <v>1460.4370403369401</v>
      </c>
      <c r="N34" s="12">
        <v>58.85950622024</v>
      </c>
      <c r="O34" s="12">
        <v>101.372473207939</v>
      </c>
      <c r="P34" s="12">
        <v>3141.9412864911101</v>
      </c>
      <c r="Q34" s="12">
        <v>24.434285130237601</v>
      </c>
      <c r="R34" s="12">
        <v>139.13320741090499</v>
      </c>
      <c r="S34" s="12">
        <v>13732.4319008721</v>
      </c>
      <c r="T34" s="12">
        <v>51.757570665132903</v>
      </c>
      <c r="U34" s="12">
        <v>21.076118660914901</v>
      </c>
      <c r="V34" s="12">
        <v>52.615833581433698</v>
      </c>
      <c r="W34" s="12">
        <v>63312.944241749799</v>
      </c>
      <c r="X34" s="12">
        <v>-318.07737966297299</v>
      </c>
      <c r="Y34" s="12">
        <v>138.25592259252099</v>
      </c>
      <c r="Z34" s="12">
        <v>138.772075515425</v>
      </c>
      <c r="AA34" s="12">
        <v>13.660831773879099</v>
      </c>
      <c r="AB34" s="12">
        <v>62.868424675629498</v>
      </c>
      <c r="AC34" s="12">
        <v>67.108545084896207</v>
      </c>
      <c r="AD34" s="12">
        <v>78.490695465911699</v>
      </c>
      <c r="AE34" s="12">
        <v>99.562317470738293</v>
      </c>
      <c r="AF34" s="12">
        <v>24.434285130237601</v>
      </c>
      <c r="AG34" s="12">
        <v>4792.2716272871103</v>
      </c>
      <c r="AH34" s="12">
        <v>3141.9412864911101</v>
      </c>
      <c r="AI34" s="12">
        <v>1470.8418972488701</v>
      </c>
      <c r="AJ34" s="12">
        <v>1474.1455283960099</v>
      </c>
      <c r="AK34" s="12">
        <v>36.065375896470798</v>
      </c>
      <c r="AL34" s="12">
        <v>139.13320741090499</v>
      </c>
      <c r="AM34" s="12">
        <v>2351.4548278175798</v>
      </c>
      <c r="AN34" s="12">
        <v>2338.4931551704599</v>
      </c>
      <c r="AO34" s="12">
        <v>101.372473207939</v>
      </c>
      <c r="AP34" s="12">
        <v>395.03025993418402</v>
      </c>
      <c r="AQ34" s="12">
        <v>1460.4370403369401</v>
      </c>
      <c r="AR34" s="12">
        <v>1481.70274401949</v>
      </c>
      <c r="AS34" s="12">
        <v>2893.427306</v>
      </c>
      <c r="AT34" s="12">
        <v>5303.3328030000002</v>
      </c>
      <c r="AU34" s="12">
        <v>2892.7900199999999</v>
      </c>
      <c r="AV34" s="12">
        <v>372.70366126619302</v>
      </c>
      <c r="AW34" s="12">
        <v>58.85950622024</v>
      </c>
      <c r="AX34" s="12">
        <v>2765.7393846774999</v>
      </c>
      <c r="AY34" s="12">
        <v>90.047809638489099</v>
      </c>
      <c r="AZ34" s="12">
        <v>50.874571200961597</v>
      </c>
    </row>
    <row r="35" spans="2:52">
      <c r="B35" s="14" t="s">
        <v>30</v>
      </c>
      <c r="C35" s="9">
        <v>0.72576388888888888</v>
      </c>
      <c r="D35" s="12">
        <v>2312.5660912513999</v>
      </c>
      <c r="E35" s="12">
        <v>5311.3328019999999</v>
      </c>
      <c r="F35" s="12">
        <v>2322.6051222260598</v>
      </c>
      <c r="G35" s="12">
        <v>4720.7359822763201</v>
      </c>
      <c r="H35" s="12">
        <v>2901.8845108793298</v>
      </c>
      <c r="I35" s="12">
        <v>2898.2935723072201</v>
      </c>
      <c r="J35" s="12">
        <v>394.804258220696</v>
      </c>
      <c r="K35" s="12">
        <v>335.53544901529199</v>
      </c>
      <c r="L35" s="12">
        <v>1484.09461099082</v>
      </c>
      <c r="M35" s="12">
        <v>1456.39028768243</v>
      </c>
      <c r="N35" s="12">
        <v>59.1504692353463</v>
      </c>
      <c r="O35" s="12">
        <v>101.39828351125399</v>
      </c>
      <c r="P35" s="12">
        <v>3143.4965829951502</v>
      </c>
      <c r="Q35" s="12">
        <v>23.918625798756999</v>
      </c>
      <c r="R35" s="12">
        <v>148.026250207988</v>
      </c>
      <c r="S35" s="12">
        <v>8604.7801110455894</v>
      </c>
      <c r="T35" s="12">
        <v>52.185491677144597</v>
      </c>
      <c r="U35" s="12">
        <v>23.0217668177763</v>
      </c>
      <c r="V35" s="12">
        <v>52.998389275312803</v>
      </c>
      <c r="W35" s="12">
        <v>51304.858774908498</v>
      </c>
      <c r="X35" s="12">
        <v>-316.79699061644601</v>
      </c>
      <c r="Y35" s="12">
        <v>136.87399051908201</v>
      </c>
      <c r="Z35" s="12">
        <v>137.51019427601699</v>
      </c>
      <c r="AA35" s="12">
        <v>188.348197018658</v>
      </c>
      <c r="AB35" s="12">
        <v>57.768720868068499</v>
      </c>
      <c r="AC35" s="12">
        <v>65.062126735139103</v>
      </c>
      <c r="AD35" s="12">
        <v>71.383951978046795</v>
      </c>
      <c r="AE35" s="12">
        <v>98.676521764354803</v>
      </c>
      <c r="AF35" s="12">
        <v>23.918625798756999</v>
      </c>
      <c r="AG35" s="12">
        <v>4720.7359822763201</v>
      </c>
      <c r="AH35" s="12">
        <v>3143.4965829951502</v>
      </c>
      <c r="AI35" s="12">
        <v>1467.84016700969</v>
      </c>
      <c r="AJ35" s="12">
        <v>1470.97233394869</v>
      </c>
      <c r="AK35" s="12">
        <v>35.362451739426199</v>
      </c>
      <c r="AL35" s="12">
        <v>148.026250207988</v>
      </c>
      <c r="AM35" s="12">
        <v>2322.6051222260598</v>
      </c>
      <c r="AN35" s="12">
        <v>2312.5660912513999</v>
      </c>
      <c r="AO35" s="12">
        <v>101.39828351125399</v>
      </c>
      <c r="AP35" s="12">
        <v>394.804258220696</v>
      </c>
      <c r="AQ35" s="12">
        <v>1456.39028768243</v>
      </c>
      <c r="AR35" s="12">
        <v>1484.09461099082</v>
      </c>
      <c r="AS35" s="12">
        <v>2901.8845108793298</v>
      </c>
      <c r="AT35" s="12">
        <v>5311.3328019999999</v>
      </c>
      <c r="AU35" s="12">
        <v>2898.2935723072201</v>
      </c>
      <c r="AV35" s="12">
        <v>335.53544901529199</v>
      </c>
      <c r="AW35" s="12">
        <v>59.1504692353463</v>
      </c>
      <c r="AX35" s="12">
        <v>2765.04817959192</v>
      </c>
      <c r="AY35" s="12">
        <v>90.209791819163897</v>
      </c>
      <c r="AZ35" s="12">
        <v>50.914501110527503</v>
      </c>
    </row>
    <row r="36" spans="2:52">
      <c r="B36" s="14" t="s">
        <v>31</v>
      </c>
      <c r="C36" s="9">
        <v>0.72854166666666664</v>
      </c>
      <c r="D36" s="12">
        <v>2304.1531636714799</v>
      </c>
      <c r="E36" s="12">
        <v>5311.3328019999999</v>
      </c>
      <c r="F36" s="12">
        <v>2310.8307046128298</v>
      </c>
      <c r="G36" s="12">
        <v>4524.6352688577199</v>
      </c>
      <c r="H36" s="12">
        <v>2900.3115573897298</v>
      </c>
      <c r="I36" s="12">
        <v>2900.1687400907899</v>
      </c>
      <c r="J36" s="12">
        <v>395.02905710696399</v>
      </c>
      <c r="K36" s="12">
        <v>338.482522406947</v>
      </c>
      <c r="L36" s="12">
        <v>1484.9569327593399</v>
      </c>
      <c r="M36" s="12">
        <v>1454.7720931603401</v>
      </c>
      <c r="N36" s="12">
        <v>59.286407384093302</v>
      </c>
      <c r="O36" s="12">
        <v>101.52637526294799</v>
      </c>
      <c r="P36" s="12">
        <v>3116.8645936809398</v>
      </c>
      <c r="Q36" s="12">
        <v>23.91333333</v>
      </c>
      <c r="R36" s="12">
        <v>147.593529829358</v>
      </c>
      <c r="S36" s="12">
        <v>6903.7082475237803</v>
      </c>
      <c r="T36" s="12">
        <v>52.264355990593202</v>
      </c>
      <c r="U36" s="12">
        <v>21.8771146432154</v>
      </c>
      <c r="V36" s="12">
        <v>53.0790961170214</v>
      </c>
      <c r="W36" s="12">
        <v>47182.6985038403</v>
      </c>
      <c r="X36" s="12">
        <v>-316.84877114629597</v>
      </c>
      <c r="Y36" s="12">
        <v>135.69294196827801</v>
      </c>
      <c r="Z36" s="12">
        <v>136.29653965459599</v>
      </c>
      <c r="AA36" s="12">
        <v>167.88328213501799</v>
      </c>
      <c r="AB36" s="12">
        <v>55.513131549478302</v>
      </c>
      <c r="AC36" s="12">
        <v>63.784087087327499</v>
      </c>
      <c r="AD36" s="12">
        <v>68.826851405301795</v>
      </c>
      <c r="AE36" s="12">
        <v>96.410150692775801</v>
      </c>
      <c r="AF36" s="12">
        <v>23.91333333</v>
      </c>
      <c r="AG36" s="12">
        <v>4524.6352688577199</v>
      </c>
      <c r="AH36" s="12">
        <v>3116.8645936809398</v>
      </c>
      <c r="AI36" s="12">
        <v>1304.9374788256901</v>
      </c>
      <c r="AJ36" s="12">
        <v>1307.7797712256099</v>
      </c>
      <c r="AK36" s="12">
        <v>-281.57082445589799</v>
      </c>
      <c r="AL36" s="12">
        <v>147.593529829358</v>
      </c>
      <c r="AM36" s="12">
        <v>2310.8307046128298</v>
      </c>
      <c r="AN36" s="12">
        <v>2304.1531636714799</v>
      </c>
      <c r="AO36" s="12">
        <v>101.52637526294799</v>
      </c>
      <c r="AP36" s="12">
        <v>395.02905710696399</v>
      </c>
      <c r="AQ36" s="12">
        <v>1454.7720931603401</v>
      </c>
      <c r="AR36" s="12">
        <v>1484.9569327593399</v>
      </c>
      <c r="AS36" s="12">
        <v>2900.3115573897298</v>
      </c>
      <c r="AT36" s="12">
        <v>5311.3328019999999</v>
      </c>
      <c r="AU36" s="12">
        <v>2900.1687400907899</v>
      </c>
      <c r="AV36" s="12">
        <v>338.482522406947</v>
      </c>
      <c r="AW36" s="12">
        <v>59.286407384093302</v>
      </c>
      <c r="AX36" s="12">
        <v>2765.5625694178798</v>
      </c>
      <c r="AY36" s="12">
        <v>85.125287930177905</v>
      </c>
      <c r="AZ36" s="12">
        <v>51.228161776406999</v>
      </c>
    </row>
    <row r="37" spans="2:52">
      <c r="B37" s="14" t="s">
        <v>32</v>
      </c>
      <c r="C37" s="9">
        <v>0.7375694444444445</v>
      </c>
      <c r="D37" s="12">
        <v>2278.7056078883302</v>
      </c>
      <c r="E37" s="12">
        <v>5308.3705679498898</v>
      </c>
      <c r="F37" s="12">
        <v>2270.57531906548</v>
      </c>
      <c r="G37" s="12">
        <v>4297.5963283685896</v>
      </c>
      <c r="H37" s="12">
        <v>2858.8710355900598</v>
      </c>
      <c r="I37" s="12">
        <v>2858.8848145925699</v>
      </c>
      <c r="J37" s="12">
        <v>394.65771043176602</v>
      </c>
      <c r="K37" s="12">
        <v>344.03493200111802</v>
      </c>
      <c r="L37" s="12">
        <v>1489.4108305357699</v>
      </c>
      <c r="M37" s="12">
        <v>1453.4</v>
      </c>
      <c r="N37" s="12">
        <v>65.942955217023297</v>
      </c>
      <c r="O37" s="12">
        <v>101.935504069237</v>
      </c>
      <c r="P37" s="12">
        <v>3161.0038191031199</v>
      </c>
      <c r="Q37" s="12">
        <v>23.8858551680655</v>
      </c>
      <c r="R37" s="12">
        <v>146.63495513585099</v>
      </c>
      <c r="S37" s="12">
        <v>4057.0217224906801</v>
      </c>
      <c r="T37" s="12">
        <v>60.411395765442101</v>
      </c>
      <c r="U37" s="12">
        <v>16.9738603980934</v>
      </c>
      <c r="V37" s="12">
        <v>61.260991025077402</v>
      </c>
      <c r="W37" s="12">
        <v>33976.684792337801</v>
      </c>
      <c r="X37" s="12">
        <v>-316.79565537892802</v>
      </c>
      <c r="Y37" s="12">
        <v>133.30080949725601</v>
      </c>
      <c r="Z37" s="12">
        <v>133.93523066735801</v>
      </c>
      <c r="AA37" s="12">
        <v>101.372307262256</v>
      </c>
      <c r="AB37" s="12">
        <v>53.8264394920852</v>
      </c>
      <c r="AC37" s="12">
        <v>59.421581275813701</v>
      </c>
      <c r="AD37" s="12">
        <v>67.425164450089298</v>
      </c>
      <c r="AE37" s="12">
        <v>95.360748528424807</v>
      </c>
      <c r="AF37" s="12">
        <v>23.8858551680655</v>
      </c>
      <c r="AG37" s="12">
        <v>4297.5963283685896</v>
      </c>
      <c r="AH37" s="12">
        <v>3161.0038191031199</v>
      </c>
      <c r="AI37" s="12">
        <v>3127.03834506761</v>
      </c>
      <c r="AJ37" s="12">
        <v>3128.5619208385301</v>
      </c>
      <c r="AK37" s="12">
        <v>-283.88334419792699</v>
      </c>
      <c r="AL37" s="12">
        <v>146.63495513585099</v>
      </c>
      <c r="AM37" s="12">
        <v>2270.57531906548</v>
      </c>
      <c r="AN37" s="12">
        <v>2278.7056078883302</v>
      </c>
      <c r="AO37" s="12">
        <v>101.935504069237</v>
      </c>
      <c r="AP37" s="12">
        <v>394.65771043176602</v>
      </c>
      <c r="AQ37" s="12">
        <v>1453.4</v>
      </c>
      <c r="AR37" s="12">
        <v>1489.4108305357699</v>
      </c>
      <c r="AS37" s="12">
        <v>2858.8710355900598</v>
      </c>
      <c r="AT37" s="12">
        <v>5308.3705679498898</v>
      </c>
      <c r="AU37" s="12">
        <v>2858.8848145925699</v>
      </c>
      <c r="AV37" s="12">
        <v>344.03493200111802</v>
      </c>
      <c r="AW37" s="12">
        <v>65.942955217023297</v>
      </c>
      <c r="AX37" s="12">
        <v>2763.0880847674398</v>
      </c>
      <c r="AY37" s="12">
        <v>66.302790463329799</v>
      </c>
      <c r="AZ37" s="12">
        <v>50.750396432125498</v>
      </c>
    </row>
    <row r="38" spans="2:52">
      <c r="B38" s="14" t="s">
        <v>33</v>
      </c>
      <c r="C38" s="9">
        <v>0.74104166666666671</v>
      </c>
      <c r="D38" s="12">
        <v>2274.5957703413801</v>
      </c>
      <c r="E38" s="12">
        <v>5303.3328030000002</v>
      </c>
      <c r="F38" s="12">
        <v>2254.51967993278</v>
      </c>
      <c r="G38" s="12">
        <v>4294.0336391022101</v>
      </c>
      <c r="H38" s="12">
        <v>2875.9915803886802</v>
      </c>
      <c r="I38" s="12">
        <v>2872.3296242636202</v>
      </c>
      <c r="J38" s="12">
        <v>394.99993174133499</v>
      </c>
      <c r="K38" s="12">
        <v>341.24069460899102</v>
      </c>
      <c r="L38" s="12">
        <v>1499.94009349099</v>
      </c>
      <c r="M38" s="12">
        <v>1453.4</v>
      </c>
      <c r="N38" s="12">
        <v>84.739811915178393</v>
      </c>
      <c r="O38" s="12">
        <v>101.58136098526199</v>
      </c>
      <c r="P38" s="12">
        <v>3174.8162990000001</v>
      </c>
      <c r="Q38" s="12">
        <v>23.898569293442499</v>
      </c>
      <c r="R38" s="12">
        <v>146.209807565311</v>
      </c>
      <c r="S38" s="12">
        <v>3958.0603597696099</v>
      </c>
      <c r="T38" s="12">
        <v>64.909853796750497</v>
      </c>
      <c r="U38" s="12">
        <v>7.54391594582754</v>
      </c>
      <c r="V38" s="12">
        <v>65.817308329679193</v>
      </c>
      <c r="W38" s="12">
        <v>28939.815694006898</v>
      </c>
      <c r="X38" s="12">
        <v>-316.95241806842802</v>
      </c>
      <c r="Y38" s="12">
        <v>132.32041916142001</v>
      </c>
      <c r="Z38" s="12">
        <v>133.00274498467101</v>
      </c>
      <c r="AA38" s="12">
        <v>75.791163014449694</v>
      </c>
      <c r="AB38" s="12">
        <v>49.684427548769698</v>
      </c>
      <c r="AC38" s="12">
        <v>57.254836101677803</v>
      </c>
      <c r="AD38" s="12">
        <v>71.837558726486293</v>
      </c>
      <c r="AE38" s="12">
        <v>99.314200169398205</v>
      </c>
      <c r="AF38" s="12">
        <v>23.898569293442499</v>
      </c>
      <c r="AG38" s="12">
        <v>4294.0336391022101</v>
      </c>
      <c r="AH38" s="12">
        <v>3174.8162990000001</v>
      </c>
      <c r="AI38" s="12">
        <v>3146.8842766221401</v>
      </c>
      <c r="AJ38" s="12">
        <v>3148.5162049022701</v>
      </c>
      <c r="AK38" s="12">
        <v>-280.28179398799398</v>
      </c>
      <c r="AL38" s="12">
        <v>146.209807565311</v>
      </c>
      <c r="AM38" s="12">
        <v>2254.51967993278</v>
      </c>
      <c r="AN38" s="12">
        <v>2274.5957703413801</v>
      </c>
      <c r="AO38" s="12">
        <v>101.58136098526199</v>
      </c>
      <c r="AP38" s="12">
        <v>394.99993174133499</v>
      </c>
      <c r="AQ38" s="12">
        <v>1453.4</v>
      </c>
      <c r="AR38" s="12">
        <v>1499.94009349099</v>
      </c>
      <c r="AS38" s="12">
        <v>2875.9915803886802</v>
      </c>
      <c r="AT38" s="12">
        <v>5303.3328030000002</v>
      </c>
      <c r="AU38" s="12">
        <v>2872.3296242636202</v>
      </c>
      <c r="AV38" s="12">
        <v>341.24069460899102</v>
      </c>
      <c r="AW38" s="12">
        <v>84.739811915178393</v>
      </c>
      <c r="AX38" s="12">
        <v>2764.2063283484099</v>
      </c>
      <c r="AY38" s="12">
        <v>64.614753013189898</v>
      </c>
      <c r="AZ38" s="12">
        <v>50.934450487171397</v>
      </c>
    </row>
    <row r="39" spans="2:52">
      <c r="B39" s="14" t="s">
        <v>34</v>
      </c>
      <c r="C39" s="9">
        <v>0.75006944444444434</v>
      </c>
      <c r="D39" s="12">
        <v>2252.2699017848799</v>
      </c>
      <c r="E39" s="12">
        <v>5300.5587214531497</v>
      </c>
      <c r="F39" s="12">
        <v>2233.25</v>
      </c>
      <c r="G39" s="12">
        <v>4219.4493494143799</v>
      </c>
      <c r="H39" s="12">
        <v>2889.9066471064498</v>
      </c>
      <c r="I39" s="12">
        <v>2886.2964752744301</v>
      </c>
      <c r="J39" s="12">
        <v>394.74481421624199</v>
      </c>
      <c r="K39" s="12">
        <v>362.00508026837201</v>
      </c>
      <c r="L39" s="12">
        <v>1488.32329927979</v>
      </c>
      <c r="M39" s="12">
        <v>1456.2923431019599</v>
      </c>
      <c r="N39" s="12">
        <v>81.261001285628893</v>
      </c>
      <c r="O39" s="12">
        <v>102.29684058368601</v>
      </c>
      <c r="P39" s="12">
        <v>3166.9200977904902</v>
      </c>
      <c r="Q39" s="12">
        <v>23.9494476271725</v>
      </c>
      <c r="R39" s="12">
        <v>148.06062340727999</v>
      </c>
      <c r="S39" s="12">
        <v>3960.8316329464101</v>
      </c>
      <c r="T39" s="12">
        <v>63.930100677638499</v>
      </c>
      <c r="U39" s="12">
        <v>0.94999990499999998</v>
      </c>
      <c r="V39" s="12">
        <v>64.808715258843307</v>
      </c>
      <c r="W39" s="12">
        <v>21968.779475423798</v>
      </c>
      <c r="X39" s="12">
        <v>-317.75179493308099</v>
      </c>
      <c r="Y39" s="12">
        <v>139.47434940449901</v>
      </c>
      <c r="Z39" s="12">
        <v>140.05843100026499</v>
      </c>
      <c r="AA39" s="12">
        <v>9.2801881416881304</v>
      </c>
      <c r="AB39" s="12">
        <v>45.857628588139399</v>
      </c>
      <c r="AC39" s="12">
        <v>53.875468448317903</v>
      </c>
      <c r="AD39" s="12">
        <v>79.8689116469629</v>
      </c>
      <c r="AE39" s="12">
        <v>98.028212034754404</v>
      </c>
      <c r="AF39" s="12">
        <v>23.9494476271725</v>
      </c>
      <c r="AG39" s="12">
        <v>4219.4493494143799</v>
      </c>
      <c r="AH39" s="12">
        <v>3166.9200977904902</v>
      </c>
      <c r="AI39" s="12">
        <v>3150.56968694027</v>
      </c>
      <c r="AJ39" s="12">
        <v>3152.0838039640398</v>
      </c>
      <c r="AK39" s="12">
        <v>-257.89036564140201</v>
      </c>
      <c r="AL39" s="12">
        <v>148.06062340727999</v>
      </c>
      <c r="AM39" s="12">
        <v>2233.25</v>
      </c>
      <c r="AN39" s="12">
        <v>2252.2699017848799</v>
      </c>
      <c r="AO39" s="12">
        <v>102.29684058368601</v>
      </c>
      <c r="AP39" s="12">
        <v>394.74481421624199</v>
      </c>
      <c r="AQ39" s="12">
        <v>1456.2923431019599</v>
      </c>
      <c r="AR39" s="12">
        <v>1488.32329927979</v>
      </c>
      <c r="AS39" s="12">
        <v>2889.9066471064498</v>
      </c>
      <c r="AT39" s="12">
        <v>5300.5587214531497</v>
      </c>
      <c r="AU39" s="12">
        <v>2886.2964752744301</v>
      </c>
      <c r="AV39" s="12">
        <v>362.00508026837201</v>
      </c>
      <c r="AW39" s="12">
        <v>81.261001285628893</v>
      </c>
      <c r="AX39" s="12">
        <v>2774.9922165706498</v>
      </c>
      <c r="AY39" s="12">
        <v>61.853872231920903</v>
      </c>
      <c r="AZ39" s="12">
        <v>50.812374489279797</v>
      </c>
    </row>
    <row r="40" spans="2:52">
      <c r="B40" s="14" t="s">
        <v>35</v>
      </c>
      <c r="C40" s="9">
        <v>0.7507638888888889</v>
      </c>
      <c r="D40" s="12">
        <v>2239.2352406589298</v>
      </c>
      <c r="E40" s="12">
        <v>5297.0634982226302</v>
      </c>
      <c r="F40" s="12">
        <v>2233.25</v>
      </c>
      <c r="G40" s="12">
        <v>4215.2738127790099</v>
      </c>
      <c r="H40" s="12">
        <v>2889.5748163190301</v>
      </c>
      <c r="I40" s="12">
        <v>2885.96293789838</v>
      </c>
      <c r="J40" s="12">
        <v>394.72297243084398</v>
      </c>
      <c r="K40" s="12">
        <v>363.35865316866801</v>
      </c>
      <c r="L40" s="12">
        <v>1488.66194015938</v>
      </c>
      <c r="M40" s="12">
        <v>1456.64016554146</v>
      </c>
      <c r="N40" s="12">
        <v>81.236555763401398</v>
      </c>
      <c r="O40" s="12">
        <v>102.55035094859601</v>
      </c>
      <c r="P40" s="12">
        <v>3167.8864756714402</v>
      </c>
      <c r="Q40" s="12">
        <v>24.309284219416899</v>
      </c>
      <c r="R40" s="12">
        <v>140.671138402884</v>
      </c>
      <c r="S40" s="12">
        <v>3965.9236884300199</v>
      </c>
      <c r="T40" s="12">
        <v>63.894003242085198</v>
      </c>
      <c r="U40" s="12">
        <v>0.94999990499999998</v>
      </c>
      <c r="V40" s="12">
        <v>64.785680692188194</v>
      </c>
      <c r="W40" s="12">
        <v>21914.9862272627</v>
      </c>
      <c r="X40" s="12">
        <v>-318.48743846015901</v>
      </c>
      <c r="Y40" s="12">
        <v>139.70873053423301</v>
      </c>
      <c r="Z40" s="12">
        <v>140.33836210281601</v>
      </c>
      <c r="AA40" s="12">
        <v>4.1639596351967301</v>
      </c>
      <c r="AB40" s="12">
        <v>48.765398426951201</v>
      </c>
      <c r="AC40" s="12">
        <v>53.437081765325097</v>
      </c>
      <c r="AD40" s="12">
        <v>79.266185669035295</v>
      </c>
      <c r="AE40" s="12">
        <v>97.513003752203602</v>
      </c>
      <c r="AF40" s="12">
        <v>24.309284219416899</v>
      </c>
      <c r="AG40" s="12">
        <v>4215.2738127790099</v>
      </c>
      <c r="AH40" s="12">
        <v>3167.8864756714402</v>
      </c>
      <c r="AI40" s="12">
        <v>3151.2133943853501</v>
      </c>
      <c r="AJ40" s="12">
        <v>3153.0571579167899</v>
      </c>
      <c r="AK40" s="12">
        <v>-254.79251299389301</v>
      </c>
      <c r="AL40" s="12">
        <v>140.671138402884</v>
      </c>
      <c r="AM40" s="12">
        <v>2233.25</v>
      </c>
      <c r="AN40" s="12">
        <v>2239.2352406589298</v>
      </c>
      <c r="AO40" s="12">
        <v>102.55035094859601</v>
      </c>
      <c r="AP40" s="12">
        <v>394.72297243084398</v>
      </c>
      <c r="AQ40" s="12">
        <v>1456.64016554146</v>
      </c>
      <c r="AR40" s="12">
        <v>1488.66194015938</v>
      </c>
      <c r="AS40" s="12">
        <v>2889.5748163190301</v>
      </c>
      <c r="AT40" s="12">
        <v>5297.0634982226302</v>
      </c>
      <c r="AU40" s="12">
        <v>2885.96293789838</v>
      </c>
      <c r="AV40" s="12">
        <v>363.35865316866801</v>
      </c>
      <c r="AW40" s="12">
        <v>81.236555763401398</v>
      </c>
      <c r="AX40" s="12">
        <v>2775.2931960388701</v>
      </c>
      <c r="AY40" s="12">
        <v>63.853032305025799</v>
      </c>
      <c r="AZ40" s="12">
        <v>50.906329899585501</v>
      </c>
    </row>
    <row r="41" spans="2:52">
      <c r="B41" s="14" t="s">
        <v>36</v>
      </c>
      <c r="C41" s="9">
        <v>0.75284722222222211</v>
      </c>
      <c r="D41" s="12">
        <v>2206.2429816874901</v>
      </c>
      <c r="E41" s="12">
        <v>5286.5778279451297</v>
      </c>
      <c r="F41" s="12">
        <v>2233.25</v>
      </c>
      <c r="G41" s="12">
        <v>4200.6528331770596</v>
      </c>
      <c r="H41" s="12">
        <v>2888.57932390112</v>
      </c>
      <c r="I41" s="12">
        <v>2884.9623257143098</v>
      </c>
      <c r="J41" s="12">
        <v>394.37372987605897</v>
      </c>
      <c r="K41" s="12">
        <v>367.20941836068903</v>
      </c>
      <c r="L41" s="12">
        <v>1490.70613997747</v>
      </c>
      <c r="M41" s="12">
        <v>1436.7514988283799</v>
      </c>
      <c r="N41" s="12">
        <v>81.196354718379396</v>
      </c>
      <c r="O41" s="12">
        <v>102.036586105758</v>
      </c>
      <c r="P41" s="12">
        <v>3169.2917014015902</v>
      </c>
      <c r="Q41" s="12">
        <v>24.0869104413107</v>
      </c>
      <c r="R41" s="12">
        <v>141.078115942029</v>
      </c>
      <c r="S41" s="12">
        <v>3956.3102436838599</v>
      </c>
      <c r="T41" s="12">
        <v>63.812058360826903</v>
      </c>
      <c r="U41" s="12">
        <v>0.94999990499999998</v>
      </c>
      <c r="V41" s="12">
        <v>64.726637225513201</v>
      </c>
      <c r="W41" s="12">
        <v>21291.205792208901</v>
      </c>
      <c r="X41" s="12">
        <v>-318.35409232849997</v>
      </c>
      <c r="Y41" s="12">
        <v>140.24435090083401</v>
      </c>
      <c r="Z41" s="12">
        <v>140.853468052073</v>
      </c>
      <c r="AA41" s="12">
        <v>-3.7475175332017503E-2</v>
      </c>
      <c r="AB41" s="12">
        <v>46.172391148566597</v>
      </c>
      <c r="AC41" s="12">
        <v>53.351942240500797</v>
      </c>
      <c r="AD41" s="12">
        <v>77.885533282584205</v>
      </c>
      <c r="AE41" s="12">
        <v>96.922575046867095</v>
      </c>
      <c r="AF41" s="12">
        <v>24.0869104413107</v>
      </c>
      <c r="AG41" s="12">
        <v>4200.6528331770596</v>
      </c>
      <c r="AH41" s="12">
        <v>3169.2917014015902</v>
      </c>
      <c r="AI41" s="12">
        <v>3141.5982097804099</v>
      </c>
      <c r="AJ41" s="12">
        <v>3142.5909002368398</v>
      </c>
      <c r="AK41" s="12">
        <v>-226.97503542763701</v>
      </c>
      <c r="AL41" s="12">
        <v>141.078115942029</v>
      </c>
      <c r="AM41" s="12">
        <v>2233.25</v>
      </c>
      <c r="AN41" s="12">
        <v>2206.2429816874901</v>
      </c>
      <c r="AO41" s="12">
        <v>102.036586105758</v>
      </c>
      <c r="AP41" s="12">
        <v>394.37372987605897</v>
      </c>
      <c r="AQ41" s="12">
        <v>1436.7514988283799</v>
      </c>
      <c r="AR41" s="12">
        <v>1490.70613997747</v>
      </c>
      <c r="AS41" s="12">
        <v>2888.57932390112</v>
      </c>
      <c r="AT41" s="12">
        <v>5286.5778279451297</v>
      </c>
      <c r="AU41" s="12">
        <v>2884.9623257143098</v>
      </c>
      <c r="AV41" s="12">
        <v>367.20941836068903</v>
      </c>
      <c r="AW41" s="12">
        <v>81.196354718379396</v>
      </c>
      <c r="AX41" s="12">
        <v>2776.1924208235901</v>
      </c>
      <c r="AY41" s="12">
        <v>64.442842876088406</v>
      </c>
      <c r="AZ41" s="12">
        <v>51.097054003082299</v>
      </c>
    </row>
    <row r="42" spans="2:52">
      <c r="B42" s="14" t="s">
        <v>37</v>
      </c>
      <c r="C42" s="9">
        <v>0.75458333333333327</v>
      </c>
      <c r="D42" s="12">
        <v>2182.4623445162001</v>
      </c>
      <c r="E42" s="12">
        <v>5277.8397692828903</v>
      </c>
      <c r="F42" s="12">
        <v>2233.25</v>
      </c>
      <c r="G42" s="12">
        <v>4198.0387693600896</v>
      </c>
      <c r="H42" s="12">
        <v>2887.7497468769302</v>
      </c>
      <c r="I42" s="12">
        <v>2884.1284822182702</v>
      </c>
      <c r="J42" s="12">
        <v>395.13338693641498</v>
      </c>
      <c r="K42" s="12">
        <v>370.35557855630799</v>
      </c>
      <c r="L42" s="12">
        <v>1491.2805274243301</v>
      </c>
      <c r="M42" s="12">
        <v>1393.96840789665</v>
      </c>
      <c r="N42" s="12">
        <v>81.167157673540203</v>
      </c>
      <c r="O42" s="12">
        <v>103.15003192168599</v>
      </c>
      <c r="P42" s="12">
        <v>3266.0358932409599</v>
      </c>
      <c r="Q42" s="12">
        <v>19.0011761777562</v>
      </c>
      <c r="R42" s="12">
        <v>140.83891413995201</v>
      </c>
      <c r="S42" s="12">
        <v>3963.5631165745299</v>
      </c>
      <c r="T42" s="12">
        <v>63.760825631589597</v>
      </c>
      <c r="U42" s="12">
        <v>0.94999990499999998</v>
      </c>
      <c r="V42" s="12">
        <v>64.683504067808897</v>
      </c>
      <c r="W42" s="12">
        <v>21488.572649441001</v>
      </c>
      <c r="X42" s="12">
        <v>-306.80625412403998</v>
      </c>
      <c r="Y42" s="12">
        <v>139.889326282615</v>
      </c>
      <c r="Z42" s="12">
        <v>140.50816147179299</v>
      </c>
      <c r="AA42" s="12">
        <v>2.1269514540703698</v>
      </c>
      <c r="AB42" s="12">
        <v>47.490921853938097</v>
      </c>
      <c r="AC42" s="12">
        <v>53.254495816853002</v>
      </c>
      <c r="AD42" s="12">
        <v>77.367434399655096</v>
      </c>
      <c r="AE42" s="12">
        <v>96.306724643033704</v>
      </c>
      <c r="AF42" s="12">
        <v>19.0011761777562</v>
      </c>
      <c r="AG42" s="12">
        <v>4198.0387693600896</v>
      </c>
      <c r="AH42" s="12">
        <v>3266.0358932409599</v>
      </c>
      <c r="AI42" s="12">
        <v>36.3017068292922</v>
      </c>
      <c r="AJ42" s="12">
        <v>40.509770984013102</v>
      </c>
      <c r="AK42" s="12">
        <v>-286.50059121918503</v>
      </c>
      <c r="AL42" s="12">
        <v>140.83891413995201</v>
      </c>
      <c r="AM42" s="12">
        <v>2233.25</v>
      </c>
      <c r="AN42" s="12">
        <v>2182.4623445162001</v>
      </c>
      <c r="AO42" s="12">
        <v>103.15003192168599</v>
      </c>
      <c r="AP42" s="12">
        <v>395.13338693641498</v>
      </c>
      <c r="AQ42" s="12">
        <v>1393.96840789665</v>
      </c>
      <c r="AR42" s="12">
        <v>1491.2805274243301</v>
      </c>
      <c r="AS42" s="12">
        <v>2887.7497468769302</v>
      </c>
      <c r="AT42" s="12">
        <v>5277.8397692828903</v>
      </c>
      <c r="AU42" s="12">
        <v>2884.1284822182702</v>
      </c>
      <c r="AV42" s="12">
        <v>370.35557855630799</v>
      </c>
      <c r="AW42" s="12">
        <v>81.167157673540203</v>
      </c>
      <c r="AX42" s="12">
        <v>2731.7673688162499</v>
      </c>
      <c r="AY42" s="12">
        <v>64.1862755262094</v>
      </c>
      <c r="AZ42" s="12">
        <v>51.346316148570999</v>
      </c>
    </row>
    <row r="43" spans="2:52">
      <c r="B43" s="14" t="s">
        <v>38</v>
      </c>
      <c r="C43" s="9">
        <v>0.75481481481481483</v>
      </c>
      <c r="D43" s="12">
        <v>2179.0768281422802</v>
      </c>
      <c r="E43" s="12">
        <v>5276.6746946774101</v>
      </c>
      <c r="F43" s="12">
        <v>2233.25</v>
      </c>
      <c r="G43" s="12">
        <v>4199.7204740124598</v>
      </c>
      <c r="H43" s="12">
        <v>2887.6391365959098</v>
      </c>
      <c r="I43" s="12">
        <v>2884.0173030742799</v>
      </c>
      <c r="J43" s="12">
        <v>394.04213316619303</v>
      </c>
      <c r="K43" s="12">
        <v>370.66574424852098</v>
      </c>
      <c r="L43" s="12">
        <v>1490.88321195551</v>
      </c>
      <c r="M43" s="12">
        <v>1388.26399519865</v>
      </c>
      <c r="N43" s="12">
        <v>81.163264733836797</v>
      </c>
      <c r="O43" s="12">
        <v>103.096675964562</v>
      </c>
      <c r="P43" s="12">
        <v>3268.4725629989798</v>
      </c>
      <c r="Q43" s="12">
        <v>19.080677207278701</v>
      </c>
      <c r="R43" s="12">
        <v>140.725507026484</v>
      </c>
      <c r="S43" s="12">
        <v>3957.84394911045</v>
      </c>
      <c r="T43" s="12">
        <v>63.753994600337599</v>
      </c>
      <c r="U43" s="12">
        <v>0.960936393646457</v>
      </c>
      <c r="V43" s="12">
        <v>64.677752979536606</v>
      </c>
      <c r="W43" s="12">
        <v>21432.323072768399</v>
      </c>
      <c r="X43" s="12">
        <v>-303.79921777242203</v>
      </c>
      <c r="Y43" s="12">
        <v>139.79423160587601</v>
      </c>
      <c r="Z43" s="12">
        <v>140.434344626746</v>
      </c>
      <c r="AA43" s="12">
        <v>2.17037911579123</v>
      </c>
      <c r="AB43" s="12">
        <v>48.054292297845301</v>
      </c>
      <c r="AC43" s="12">
        <v>53.950873813911102</v>
      </c>
      <c r="AD43" s="12">
        <v>77.154671946445603</v>
      </c>
      <c r="AE43" s="12">
        <v>95.992735874479706</v>
      </c>
      <c r="AF43" s="12">
        <v>19.080677207278701</v>
      </c>
      <c r="AG43" s="12">
        <v>4199.7204740124598</v>
      </c>
      <c r="AH43" s="12">
        <v>3268.4725629989798</v>
      </c>
      <c r="AI43" s="12">
        <v>16.380629845939598</v>
      </c>
      <c r="AJ43" s="12">
        <v>20.153100778255801</v>
      </c>
      <c r="AK43" s="12">
        <v>-284.07539993059999</v>
      </c>
      <c r="AL43" s="12">
        <v>140.725507026484</v>
      </c>
      <c r="AM43" s="12">
        <v>2233.25</v>
      </c>
      <c r="AN43" s="12">
        <v>2179.0768281422802</v>
      </c>
      <c r="AO43" s="12">
        <v>103.096675964562</v>
      </c>
      <c r="AP43" s="12">
        <v>394.04213316619303</v>
      </c>
      <c r="AQ43" s="12">
        <v>1388.26399519865</v>
      </c>
      <c r="AR43" s="12">
        <v>1490.88321195551</v>
      </c>
      <c r="AS43" s="12">
        <v>2887.6391365959098</v>
      </c>
      <c r="AT43" s="12">
        <v>5276.6746946774101</v>
      </c>
      <c r="AU43" s="12">
        <v>2884.0173030742799</v>
      </c>
      <c r="AV43" s="12">
        <v>370.66574424852098</v>
      </c>
      <c r="AW43" s="12">
        <v>81.163264733836797</v>
      </c>
      <c r="AX43" s="12">
        <v>2721.6504260284601</v>
      </c>
      <c r="AY43" s="12">
        <v>62.413919639549</v>
      </c>
      <c r="AZ43" s="12">
        <v>51.261665845503302</v>
      </c>
    </row>
    <row r="44" spans="2:52">
      <c r="B44" s="14" t="s">
        <v>39</v>
      </c>
      <c r="C44" s="9">
        <v>0.75488425925925917</v>
      </c>
      <c r="D44" s="12">
        <v>2178.02196953681</v>
      </c>
      <c r="E44" s="12">
        <v>5238.5116071283601</v>
      </c>
      <c r="F44" s="12">
        <v>2233.25</v>
      </c>
      <c r="G44" s="12">
        <v>4199.3991244967801</v>
      </c>
      <c r="H44" s="12">
        <v>2887.6059535282898</v>
      </c>
      <c r="I44" s="12">
        <v>2883.9839493478598</v>
      </c>
      <c r="J44" s="12">
        <v>393.45001034818301</v>
      </c>
      <c r="K44" s="12">
        <v>370.75719877101199</v>
      </c>
      <c r="L44" s="12">
        <v>1491.1929264691901</v>
      </c>
      <c r="M44" s="12">
        <v>1386.5526722499001</v>
      </c>
      <c r="N44" s="12">
        <v>81.162096852513102</v>
      </c>
      <c r="O44" s="12">
        <v>100.163233196021</v>
      </c>
      <c r="P44" s="12">
        <v>3245.7028251281499</v>
      </c>
      <c r="Q44" s="12">
        <v>25.385030150155899</v>
      </c>
      <c r="R44" s="12">
        <v>140.66943023855899</v>
      </c>
      <c r="S44" s="12">
        <v>3956.1281997340998</v>
      </c>
      <c r="T44" s="12">
        <v>63.751945291992598</v>
      </c>
      <c r="U44" s="12">
        <v>0.97851577602966699</v>
      </c>
      <c r="V44" s="12">
        <v>64.676027653922603</v>
      </c>
      <c r="W44" s="12">
        <v>21504.8234708325</v>
      </c>
      <c r="X44" s="12">
        <v>-304.45806778174</v>
      </c>
      <c r="Y44" s="12">
        <v>139.76572540060499</v>
      </c>
      <c r="Z44" s="12">
        <v>140.41263448543799</v>
      </c>
      <c r="AA44" s="12">
        <v>1.97224574037643</v>
      </c>
      <c r="AB44" s="12">
        <v>48.678261003543597</v>
      </c>
      <c r="AC44" s="12">
        <v>53.453060720634497</v>
      </c>
      <c r="AD44" s="12">
        <v>77.2415787648536</v>
      </c>
      <c r="AE44" s="12">
        <v>96.260276919380502</v>
      </c>
      <c r="AF44" s="12">
        <v>25.385030150155899</v>
      </c>
      <c r="AG44" s="12">
        <v>4199.3991244967801</v>
      </c>
      <c r="AH44" s="12">
        <v>3245.7028251281499</v>
      </c>
      <c r="AI44" s="12">
        <v>12.1829801574067</v>
      </c>
      <c r="AJ44" s="12">
        <v>16.5474247618505</v>
      </c>
      <c r="AK44" s="12">
        <v>-283.182264160253</v>
      </c>
      <c r="AL44" s="12">
        <v>140.66943023855899</v>
      </c>
      <c r="AM44" s="12">
        <v>2233.25</v>
      </c>
      <c r="AN44" s="12">
        <v>2178.02196953681</v>
      </c>
      <c r="AO44" s="12">
        <v>100.163233196021</v>
      </c>
      <c r="AP44" s="12">
        <v>393.45001034818301</v>
      </c>
      <c r="AQ44" s="12">
        <v>1386.5526722499001</v>
      </c>
      <c r="AR44" s="12">
        <v>1491.1929264691901</v>
      </c>
      <c r="AS44" s="12">
        <v>2887.6059535282898</v>
      </c>
      <c r="AT44" s="12">
        <v>5238.5116071283601</v>
      </c>
      <c r="AU44" s="12">
        <v>2883.9839493478598</v>
      </c>
      <c r="AV44" s="12">
        <v>370.75719877101199</v>
      </c>
      <c r="AW44" s="12">
        <v>81.162096852513102</v>
      </c>
      <c r="AX44" s="12">
        <v>2628.7714181706401</v>
      </c>
      <c r="AY44" s="12">
        <v>62.334418854796503</v>
      </c>
      <c r="AZ44" s="12">
        <v>51.358981754946903</v>
      </c>
    </row>
    <row r="45" spans="2:52">
      <c r="B45" s="14" t="s">
        <v>40</v>
      </c>
      <c r="C45" s="9">
        <v>0.75493055555555555</v>
      </c>
      <c r="D45" s="12">
        <v>2176.4845272323701</v>
      </c>
      <c r="E45" s="12">
        <v>5174.5590392221502</v>
      </c>
      <c r="F45" s="12">
        <v>2233.25</v>
      </c>
      <c r="G45" s="12">
        <v>4200.5888840282496</v>
      </c>
      <c r="H45" s="12">
        <v>2870.1157593766302</v>
      </c>
      <c r="I45" s="12">
        <v>2865.8934528367399</v>
      </c>
      <c r="J45" s="12">
        <v>393.05526180284198</v>
      </c>
      <c r="K45" s="12">
        <v>370.81816845267201</v>
      </c>
      <c r="L45" s="12">
        <v>1491.3994028116399</v>
      </c>
      <c r="M45" s="12">
        <v>1399.7995570018099</v>
      </c>
      <c r="N45" s="12">
        <v>81.161318264963896</v>
      </c>
      <c r="O45" s="12">
        <v>101.35032340730901</v>
      </c>
      <c r="P45" s="12">
        <v>3265.5893040282499</v>
      </c>
      <c r="Q45" s="12">
        <v>25.1334894148298</v>
      </c>
      <c r="R45" s="12">
        <v>140.632045713276</v>
      </c>
      <c r="S45" s="12">
        <v>3954.9843668165399</v>
      </c>
      <c r="T45" s="12">
        <v>63.750579086429298</v>
      </c>
      <c r="U45" s="12">
        <v>0.99023536428514003</v>
      </c>
      <c r="V45" s="12">
        <v>64.674877436846501</v>
      </c>
      <c r="W45" s="12">
        <v>21385.398574366802</v>
      </c>
      <c r="X45" s="12">
        <v>-305.28464085919899</v>
      </c>
      <c r="Y45" s="12">
        <v>139.74672126375799</v>
      </c>
      <c r="Z45" s="12">
        <v>140.403534450313</v>
      </c>
      <c r="AA45" s="12">
        <v>1.8090209636947701</v>
      </c>
      <c r="AB45" s="12">
        <v>48.452623764839799</v>
      </c>
      <c r="AC45" s="12">
        <v>53.252887493140598</v>
      </c>
      <c r="AD45" s="12">
        <v>77.011429875268206</v>
      </c>
      <c r="AE45" s="12">
        <v>96.215041992929798</v>
      </c>
      <c r="AF45" s="12">
        <v>25.1334894148298</v>
      </c>
      <c r="AG45" s="12">
        <v>4200.5888840282496</v>
      </c>
      <c r="AH45" s="12">
        <v>3265.5893040282499</v>
      </c>
      <c r="AI45" s="12">
        <v>10.2237616244664</v>
      </c>
      <c r="AJ45" s="12">
        <v>14.2717025563324</v>
      </c>
      <c r="AK45" s="12">
        <v>-282.36475209798903</v>
      </c>
      <c r="AL45" s="12">
        <v>140.632045713276</v>
      </c>
      <c r="AM45" s="12">
        <v>2233.25</v>
      </c>
      <c r="AN45" s="12">
        <v>2176.4845272323701</v>
      </c>
      <c r="AO45" s="12">
        <v>101.35032340730901</v>
      </c>
      <c r="AP45" s="12">
        <v>393.05526180284198</v>
      </c>
      <c r="AQ45" s="12">
        <v>1399.7995570018099</v>
      </c>
      <c r="AR45" s="12">
        <v>1491.3994028116399</v>
      </c>
      <c r="AS45" s="12">
        <v>2870.1157593766302</v>
      </c>
      <c r="AT45" s="12">
        <v>5174.5590392221502</v>
      </c>
      <c r="AU45" s="12">
        <v>2865.8934528367399</v>
      </c>
      <c r="AV45" s="12">
        <v>370.81816845267201</v>
      </c>
      <c r="AW45" s="12">
        <v>81.161318264963896</v>
      </c>
      <c r="AX45" s="12">
        <v>2673.0187311178302</v>
      </c>
      <c r="AY45" s="12">
        <v>63.799738736631603</v>
      </c>
      <c r="AZ45" s="12">
        <v>51.341973869237101</v>
      </c>
    </row>
    <row r="49" spans="3:3">
      <c r="C49" s="17"/>
    </row>
    <row r="50" spans="3:3">
      <c r="C50" s="17"/>
    </row>
    <row r="51" spans="3:3">
      <c r="C51" s="17"/>
    </row>
    <row r="52" spans="3:3">
      <c r="C52" s="17"/>
    </row>
    <row r="53" spans="3:3">
      <c r="C53" s="17"/>
    </row>
    <row r="54" spans="3:3">
      <c r="C54" s="17"/>
    </row>
    <row r="55" spans="3:3">
      <c r="C55" s="17"/>
    </row>
    <row r="56" spans="3:3">
      <c r="C56" s="17"/>
    </row>
    <row r="57" spans="3:3">
      <c r="C57" s="17"/>
    </row>
    <row r="58" spans="3:3">
      <c r="C58" s="17"/>
    </row>
    <row r="59" spans="3:3">
      <c r="C59" s="17"/>
    </row>
    <row r="60" spans="3:3">
      <c r="C60" s="17"/>
    </row>
    <row r="61" spans="3:3">
      <c r="C61" s="17"/>
    </row>
    <row r="62" spans="3:3">
      <c r="C62" s="17"/>
    </row>
    <row r="63" spans="3:3">
      <c r="C63" s="17"/>
    </row>
    <row r="64" spans="3:3">
      <c r="C64" s="17"/>
    </row>
    <row r="65" spans="3:3">
      <c r="C65" s="17"/>
    </row>
    <row r="66" spans="3:3">
      <c r="C66" s="17"/>
    </row>
    <row r="67" spans="3:3">
      <c r="C67" s="17"/>
    </row>
    <row r="68" spans="3:3">
      <c r="C68" s="17"/>
    </row>
    <row r="69" spans="3:3">
      <c r="C69" s="17"/>
    </row>
    <row r="70" spans="3:3">
      <c r="C70" s="17"/>
    </row>
    <row r="71" spans="3:3">
      <c r="C71" s="17"/>
    </row>
    <row r="72" spans="3:3">
      <c r="C72" s="17"/>
    </row>
    <row r="73" spans="3:3">
      <c r="C73" s="17"/>
    </row>
    <row r="74" spans="3:3">
      <c r="C74" s="17"/>
    </row>
    <row r="75" spans="3:3">
      <c r="C75" s="17"/>
    </row>
    <row r="76" spans="3:3">
      <c r="C76" s="17"/>
    </row>
    <row r="77" spans="3:3">
      <c r="C77" s="17"/>
    </row>
    <row r="78" spans="3:3">
      <c r="C78" s="17"/>
    </row>
    <row r="79" spans="3:3">
      <c r="C79" s="17"/>
    </row>
    <row r="80" spans="3:3">
      <c r="C80" s="17"/>
    </row>
    <row r="81" spans="3:3">
      <c r="C81" s="17"/>
    </row>
    <row r="82" spans="3:3">
      <c r="C82" s="17"/>
    </row>
    <row r="83" spans="3:3">
      <c r="C83" s="17"/>
    </row>
    <row r="84" spans="3:3">
      <c r="C84" s="17"/>
    </row>
    <row r="85" spans="3:3">
      <c r="C85" s="17"/>
    </row>
    <row r="86" spans="3:3">
      <c r="C86" s="17"/>
    </row>
    <row r="87" spans="3:3">
      <c r="C87" s="17"/>
    </row>
    <row r="88" spans="3:3">
      <c r="C88" s="17"/>
    </row>
    <row r="89" spans="3:3">
      <c r="C8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ORB-2</vt:lpstr>
      <vt:lpstr>ORB-1</vt:lpstr>
    </vt:vector>
  </TitlesOfParts>
  <Company>Spaceport Support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Counts</dc:creator>
  <cp:lastModifiedBy>Nicholas Counts</cp:lastModifiedBy>
  <dcterms:created xsi:type="dcterms:W3CDTF">2014-10-22T17:02:31Z</dcterms:created>
  <dcterms:modified xsi:type="dcterms:W3CDTF">2014-10-22T18:19:57Z</dcterms:modified>
</cp:coreProperties>
</file>