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CEA9EA76-F22D-450F-BBAC-D9BFFB651DD6}" xr6:coauthVersionLast="40" xr6:coauthVersionMax="40" xr10:uidLastSave="{00000000-0000-0000-0000-000000000000}"/>
  <bookViews>
    <workbookView xWindow="14880" yWindow="240" windowWidth="20865" windowHeight="11520" firstSheet="6" activeTab="11" xr2:uid="{00000000-000D-0000-FFFF-FFFF00000000}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2" l="1"/>
  <c r="I3" i="12"/>
  <c r="I4" i="12"/>
  <c r="I5" i="12"/>
  <c r="I6" i="12"/>
  <c r="I7" i="12"/>
  <c r="I8" i="12"/>
  <c r="I9" i="12"/>
  <c r="I10" i="12"/>
  <c r="I11" i="12"/>
  <c r="I12" i="12"/>
  <c r="I13" i="12"/>
  <c r="H3" i="12"/>
  <c r="H4" i="12"/>
  <c r="H5" i="12"/>
  <c r="H6" i="12"/>
  <c r="H7" i="12"/>
  <c r="H8" i="12"/>
  <c r="H9" i="12"/>
  <c r="H10" i="12"/>
  <c r="H11" i="12"/>
  <c r="H12" i="12"/>
  <c r="H13" i="12"/>
  <c r="H2" i="12"/>
  <c r="P52" i="11" l="1"/>
  <c r="P43" i="11"/>
  <c r="P44" i="11" s="1"/>
  <c r="P45" i="11" s="1"/>
  <c r="P46" i="11" s="1"/>
  <c r="P47" i="11" s="1"/>
  <c r="P48" i="11" s="1"/>
  <c r="P49" i="11" s="1"/>
  <c r="P50" i="11" s="1"/>
  <c r="P51" i="11" s="1"/>
  <c r="P42" i="11"/>
  <c r="R27" i="11" l="1"/>
  <c r="Q27" i="11"/>
  <c r="P35" i="11"/>
  <c r="P27" i="11"/>
  <c r="O27" i="11"/>
  <c r="B52" i="11"/>
  <c r="C52" i="11"/>
  <c r="D52" i="11"/>
  <c r="E52" i="11"/>
  <c r="F52" i="11"/>
  <c r="G52" i="11"/>
  <c r="H52" i="11"/>
  <c r="I52" i="11"/>
  <c r="J52" i="11"/>
  <c r="K52" i="11"/>
  <c r="L52" i="11"/>
  <c r="A52" i="11"/>
  <c r="L49" i="11"/>
  <c r="B41" i="11"/>
  <c r="B50" i="11" s="1"/>
  <c r="C41" i="11"/>
  <c r="C50" i="11" s="1"/>
  <c r="D41" i="11"/>
  <c r="E41" i="11"/>
  <c r="F41" i="11"/>
  <c r="G41" i="11"/>
  <c r="H41" i="11"/>
  <c r="I41" i="11"/>
  <c r="I50" i="11" s="1"/>
  <c r="J41" i="11"/>
  <c r="J50" i="11" s="1"/>
  <c r="K41" i="11"/>
  <c r="K50" i="11" s="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E50" i="11" s="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G50" i="11" s="1"/>
  <c r="H45" i="11"/>
  <c r="I45" i="11"/>
  <c r="J45" i="11"/>
  <c r="K45" i="11"/>
  <c r="L45" i="11"/>
  <c r="B46" i="11"/>
  <c r="C46" i="11"/>
  <c r="D46" i="11"/>
  <c r="D50" i="11" s="1"/>
  <c r="E46" i="11"/>
  <c r="F46" i="11"/>
  <c r="G46" i="11"/>
  <c r="H46" i="11"/>
  <c r="I46" i="11"/>
  <c r="J46" i="11"/>
  <c r="K46" i="11"/>
  <c r="L46" i="11"/>
  <c r="L50" i="11" s="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F50" i="11" s="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H50" i="11"/>
  <c r="A50" i="11"/>
  <c r="A49" i="11"/>
  <c r="A48" i="11"/>
  <c r="A47" i="11"/>
  <c r="A46" i="11"/>
  <c r="A45" i="11"/>
  <c r="A44" i="11"/>
  <c r="A43" i="11"/>
  <c r="A42" i="11"/>
  <c r="A41" i="11"/>
  <c r="P34" i="11"/>
  <c r="P33" i="11"/>
  <c r="P32" i="11"/>
  <c r="P31" i="11"/>
  <c r="P30" i="11"/>
  <c r="P29" i="11"/>
  <c r="P28" i="11"/>
  <c r="P38" i="11"/>
  <c r="Q38" i="11"/>
  <c r="R38" i="11"/>
  <c r="S38" i="11"/>
  <c r="T38" i="11"/>
  <c r="U38" i="11"/>
  <c r="V38" i="11"/>
  <c r="W38" i="11"/>
  <c r="X38" i="11"/>
  <c r="Y38" i="11"/>
  <c r="Z38" i="11"/>
  <c r="O38" i="11"/>
  <c r="Z35" i="11"/>
  <c r="X27" i="11"/>
  <c r="X36" i="11" s="1"/>
  <c r="Y27" i="11"/>
  <c r="Y36" i="11" s="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Z36" i="11" s="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R29" i="11"/>
  <c r="S29" i="11"/>
  <c r="T29" i="11"/>
  <c r="U29" i="11"/>
  <c r="V29" i="11"/>
  <c r="W29" i="11"/>
  <c r="Q30" i="11"/>
  <c r="R30" i="11"/>
  <c r="S30" i="11"/>
  <c r="T30" i="11"/>
  <c r="U30" i="11"/>
  <c r="V30" i="11"/>
  <c r="W30" i="11"/>
  <c r="Q31" i="11"/>
  <c r="R31" i="11"/>
  <c r="S31" i="11"/>
  <c r="T31" i="11"/>
  <c r="U31" i="11"/>
  <c r="V31" i="11"/>
  <c r="W31" i="11"/>
  <c r="Q32" i="11"/>
  <c r="R32" i="11"/>
  <c r="S32" i="11"/>
  <c r="T32" i="11"/>
  <c r="U32" i="11"/>
  <c r="V32" i="11"/>
  <c r="W32" i="11"/>
  <c r="Q33" i="11"/>
  <c r="R33" i="11"/>
  <c r="S33" i="11"/>
  <c r="T33" i="11"/>
  <c r="U33" i="11"/>
  <c r="V33" i="11"/>
  <c r="W33" i="1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P36" i="11"/>
  <c r="Q36" i="11"/>
  <c r="R36" i="11"/>
  <c r="S36" i="11"/>
  <c r="T36" i="11"/>
  <c r="U36" i="11"/>
  <c r="V36" i="11"/>
  <c r="W36" i="11"/>
  <c r="O35" i="11"/>
  <c r="O34" i="11"/>
  <c r="O33" i="11"/>
  <c r="O32" i="11"/>
  <c r="O31" i="11"/>
  <c r="O30" i="11"/>
  <c r="O29" i="11"/>
  <c r="O28" i="11"/>
  <c r="O36" i="11" l="1"/>
  <c r="C50" i="8"/>
  <c r="C53" i="8"/>
  <c r="I53" i="8"/>
  <c r="J53" i="8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J50" i="8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B41" i="8" l="1"/>
  <c r="B42" i="8" s="1"/>
  <c r="J10" i="10"/>
  <c r="D10" i="10"/>
  <c r="E10" i="10"/>
  <c r="F10" i="10"/>
  <c r="G10" i="10"/>
  <c r="H10" i="10"/>
  <c r="I10" i="10"/>
  <c r="C10" i="10"/>
  <c r="B10" i="10"/>
  <c r="J9" i="10"/>
  <c r="D9" i="10"/>
  <c r="E9" i="10"/>
  <c r="F9" i="10"/>
  <c r="G9" i="10"/>
  <c r="H9" i="10"/>
  <c r="I9" i="10"/>
  <c r="C9" i="10"/>
  <c r="B9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2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D18" i="9"/>
  <c r="E18" i="9"/>
  <c r="F18" i="9"/>
  <c r="G18" i="9"/>
  <c r="H18" i="9"/>
  <c r="I18" i="9"/>
  <c r="J18" i="9"/>
  <c r="B18" i="9"/>
  <c r="C15" i="9"/>
  <c r="D15" i="9"/>
  <c r="E15" i="9"/>
  <c r="F15" i="9"/>
  <c r="G15" i="9"/>
  <c r="H15" i="9"/>
  <c r="I15" i="9"/>
  <c r="J15" i="9"/>
  <c r="B15" i="9"/>
  <c r="J24" i="8"/>
  <c r="B24" i="8"/>
  <c r="C18" i="8"/>
  <c r="B18" i="8"/>
  <c r="C24" i="8"/>
  <c r="D24" i="8"/>
  <c r="E24" i="8"/>
  <c r="F24" i="8"/>
  <c r="G24" i="8"/>
  <c r="G27" i="8" s="1"/>
  <c r="H24" i="8"/>
  <c r="I24" i="8"/>
  <c r="J18" i="8"/>
  <c r="I18" i="8"/>
  <c r="H18" i="8"/>
  <c r="G18" i="8"/>
  <c r="F18" i="8"/>
  <c r="E18" i="8"/>
  <c r="D18" i="8"/>
  <c r="D27" i="8" s="1"/>
  <c r="C8" i="7"/>
  <c r="D8" i="7"/>
  <c r="E8" i="7"/>
  <c r="F8" i="7"/>
  <c r="G8" i="7"/>
  <c r="H8" i="7"/>
  <c r="I8" i="7"/>
  <c r="J8" i="7"/>
  <c r="B8" i="7"/>
  <c r="J12" i="6"/>
  <c r="C12" i="6"/>
  <c r="D12" i="6"/>
  <c r="E12" i="6"/>
  <c r="F12" i="6"/>
  <c r="G12" i="6"/>
  <c r="H12" i="6"/>
  <c r="I12" i="6"/>
  <c r="H27" i="8" l="1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U147" i="5" s="1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L43" i="5"/>
  <c r="J43" i="5"/>
  <c r="F38" i="5"/>
  <c r="E38" i="5"/>
  <c r="B38" i="5"/>
  <c r="F37" i="5"/>
  <c r="E37" i="5"/>
  <c r="B37" i="5"/>
  <c r="E36" i="5"/>
  <c r="F36" i="5" s="1"/>
  <c r="B36" i="5"/>
  <c r="F35" i="5"/>
  <c r="E35" i="5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F30" i="5"/>
  <c r="E30" i="5"/>
  <c r="B30" i="5"/>
  <c r="AE22" i="5"/>
  <c r="U22" i="5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AD21" i="5"/>
  <c r="AB21" i="5"/>
  <c r="U21" i="5"/>
  <c r="AE21" i="5" s="1"/>
  <c r="T21" i="5"/>
  <c r="S21" i="5"/>
  <c r="AC21" i="5" s="1"/>
  <c r="R21" i="5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AE18" i="5"/>
  <c r="U18" i="5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Z17" i="5"/>
  <c r="U17" i="5"/>
  <c r="AE17" i="5" s="1"/>
  <c r="T17" i="5"/>
  <c r="AD17" i="5" s="1"/>
  <c r="S17" i="5"/>
  <c r="AC17" i="5" s="1"/>
  <c r="R17" i="5"/>
  <c r="AB17" i="5" s="1"/>
  <c r="Q17" i="5"/>
  <c r="AA17" i="5" s="1"/>
  <c r="P17" i="5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AD15" i="5"/>
  <c r="AC15" i="5"/>
  <c r="U15" i="5"/>
  <c r="AE15" i="5" s="1"/>
  <c r="T15" i="5"/>
  <c r="S15" i="5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W14" i="5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F3" i="4"/>
  <c r="F4" i="4"/>
  <c r="F5" i="4"/>
  <c r="F6" i="4"/>
  <c r="F7" i="4"/>
  <c r="F8" i="4"/>
  <c r="F9" i="4"/>
  <c r="F10" i="4"/>
  <c r="F11" i="4"/>
  <c r="F2" i="4"/>
  <c r="F39" i="5" l="1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I193" i="5"/>
  <c r="I208" i="5" s="1"/>
  <c r="H217" i="5"/>
  <c r="D217" i="5"/>
  <c r="A12" i="4"/>
  <c r="C12" i="4" s="1"/>
  <c r="B12" i="4"/>
  <c r="D12" i="4" s="1"/>
  <c r="A11" i="4"/>
  <c r="B11" i="4"/>
  <c r="D11" i="4" s="1"/>
  <c r="C11" i="4"/>
  <c r="A10" i="4"/>
  <c r="C10" i="4" s="1"/>
  <c r="B10" i="4"/>
  <c r="A9" i="4"/>
  <c r="C9" i="4" s="1"/>
  <c r="B9" i="4"/>
  <c r="D9" i="4" s="1"/>
  <c r="A4" i="4"/>
  <c r="C4" i="4" s="1"/>
  <c r="B4" i="4"/>
  <c r="E3" i="4"/>
  <c r="C3" i="4"/>
  <c r="D3" i="4"/>
  <c r="B3" i="4"/>
  <c r="A3" i="4"/>
  <c r="E2" i="4"/>
  <c r="C2" i="4"/>
  <c r="H30" i="5" l="1"/>
  <c r="I30" i="5" s="1"/>
  <c r="G193" i="5"/>
  <c r="G208" i="5" s="1"/>
  <c r="J193" i="5"/>
  <c r="J208" i="5" s="1"/>
  <c r="D193" i="5"/>
  <c r="B193" i="5"/>
  <c r="B208" i="5" s="1"/>
  <c r="J30" i="5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E12" i="4"/>
  <c r="E11" i="4"/>
  <c r="D10" i="4"/>
  <c r="E10" i="4" s="1"/>
  <c r="E9" i="4"/>
  <c r="D4" i="4"/>
  <c r="E4" i="4" s="1"/>
  <c r="B5" i="4" s="1"/>
  <c r="A5" i="4"/>
  <c r="C5" i="4" s="1"/>
  <c r="B161" i="2"/>
  <c r="C12" i="3"/>
  <c r="D12" i="3"/>
  <c r="E12" i="3"/>
  <c r="F12" i="3"/>
  <c r="G12" i="3"/>
  <c r="H12" i="3"/>
  <c r="I12" i="3"/>
  <c r="J12" i="3"/>
  <c r="K12" i="3"/>
  <c r="L12" i="3"/>
  <c r="M12" i="3"/>
  <c r="B12" i="3"/>
  <c r="M114" i="2"/>
  <c r="C104" i="2"/>
  <c r="D105" i="2"/>
  <c r="B105" i="2"/>
  <c r="H110" i="2"/>
  <c r="F108" i="2"/>
  <c r="L115" i="2"/>
  <c r="B104" i="2"/>
  <c r="C90" i="2"/>
  <c r="B91" i="2"/>
  <c r="P44" i="2"/>
  <c r="L43" i="2"/>
  <c r="N43" i="2"/>
  <c r="N54" i="2"/>
  <c r="M44" i="2"/>
  <c r="M43" i="2"/>
  <c r="M47" i="2"/>
  <c r="J187" i="2"/>
  <c r="J202" i="2" s="1"/>
  <c r="J217" i="2" s="1"/>
  <c r="B177" i="2"/>
  <c r="B192" i="2" s="1"/>
  <c r="B207" i="2" s="1"/>
  <c r="C177" i="2"/>
  <c r="C192" i="2" s="1"/>
  <c r="C207" i="2" s="1"/>
  <c r="D177" i="2"/>
  <c r="D192" i="2" s="1"/>
  <c r="D207" i="2" s="1"/>
  <c r="E177" i="2"/>
  <c r="E192" i="2" s="1"/>
  <c r="E207" i="2" s="1"/>
  <c r="F177" i="2"/>
  <c r="F192" i="2" s="1"/>
  <c r="F207" i="2" s="1"/>
  <c r="G177" i="2"/>
  <c r="G192" i="2" s="1"/>
  <c r="G207" i="2" s="1"/>
  <c r="H177" i="2"/>
  <c r="H192" i="2" s="1"/>
  <c r="H207" i="2" s="1"/>
  <c r="I177" i="2"/>
  <c r="I192" i="2" s="1"/>
  <c r="I207" i="2" s="1"/>
  <c r="J177" i="2"/>
  <c r="J192" i="2" s="1"/>
  <c r="J207" i="2" s="1"/>
  <c r="B178" i="2"/>
  <c r="B193" i="2" s="1"/>
  <c r="B208" i="2" s="1"/>
  <c r="C178" i="2"/>
  <c r="C193" i="2" s="1"/>
  <c r="C208" i="2" s="1"/>
  <c r="D178" i="2"/>
  <c r="D193" i="2" s="1"/>
  <c r="D208" i="2" s="1"/>
  <c r="E178" i="2"/>
  <c r="E193" i="2" s="1"/>
  <c r="E208" i="2" s="1"/>
  <c r="F178" i="2"/>
  <c r="F193" i="2" s="1"/>
  <c r="F208" i="2" s="1"/>
  <c r="G178" i="2"/>
  <c r="G193" i="2" s="1"/>
  <c r="G208" i="2" s="1"/>
  <c r="H178" i="2"/>
  <c r="H193" i="2" s="1"/>
  <c r="H208" i="2" s="1"/>
  <c r="I178" i="2"/>
  <c r="I193" i="2" s="1"/>
  <c r="I208" i="2" s="1"/>
  <c r="J178" i="2"/>
  <c r="J193" i="2" s="1"/>
  <c r="J208" i="2" s="1"/>
  <c r="B179" i="2"/>
  <c r="B194" i="2" s="1"/>
  <c r="B209" i="2" s="1"/>
  <c r="C179" i="2"/>
  <c r="C194" i="2" s="1"/>
  <c r="C209" i="2" s="1"/>
  <c r="D179" i="2"/>
  <c r="D194" i="2" s="1"/>
  <c r="D209" i="2" s="1"/>
  <c r="E179" i="2"/>
  <c r="E194" i="2" s="1"/>
  <c r="E209" i="2" s="1"/>
  <c r="F179" i="2"/>
  <c r="F194" i="2" s="1"/>
  <c r="F209" i="2" s="1"/>
  <c r="G179" i="2"/>
  <c r="G194" i="2" s="1"/>
  <c r="G209" i="2" s="1"/>
  <c r="H179" i="2"/>
  <c r="H194" i="2" s="1"/>
  <c r="H209" i="2" s="1"/>
  <c r="I179" i="2"/>
  <c r="I194" i="2" s="1"/>
  <c r="I209" i="2" s="1"/>
  <c r="J179" i="2"/>
  <c r="J194" i="2" s="1"/>
  <c r="J209" i="2" s="1"/>
  <c r="B180" i="2"/>
  <c r="B195" i="2" s="1"/>
  <c r="B210" i="2" s="1"/>
  <c r="C180" i="2"/>
  <c r="C195" i="2" s="1"/>
  <c r="C210" i="2" s="1"/>
  <c r="D180" i="2"/>
  <c r="D195" i="2" s="1"/>
  <c r="D210" i="2" s="1"/>
  <c r="E180" i="2"/>
  <c r="E195" i="2" s="1"/>
  <c r="E210" i="2" s="1"/>
  <c r="F180" i="2"/>
  <c r="F195" i="2" s="1"/>
  <c r="F210" i="2" s="1"/>
  <c r="G180" i="2"/>
  <c r="G195" i="2" s="1"/>
  <c r="G210" i="2" s="1"/>
  <c r="H180" i="2"/>
  <c r="H195" i="2" s="1"/>
  <c r="H210" i="2" s="1"/>
  <c r="I180" i="2"/>
  <c r="I195" i="2" s="1"/>
  <c r="I210" i="2" s="1"/>
  <c r="J180" i="2"/>
  <c r="J195" i="2" s="1"/>
  <c r="J210" i="2" s="1"/>
  <c r="B181" i="2"/>
  <c r="B196" i="2" s="1"/>
  <c r="B211" i="2" s="1"/>
  <c r="C181" i="2"/>
  <c r="C196" i="2" s="1"/>
  <c r="C211" i="2" s="1"/>
  <c r="D181" i="2"/>
  <c r="D196" i="2" s="1"/>
  <c r="D211" i="2" s="1"/>
  <c r="E181" i="2"/>
  <c r="E196" i="2" s="1"/>
  <c r="E211" i="2" s="1"/>
  <c r="F181" i="2"/>
  <c r="F196" i="2" s="1"/>
  <c r="F211" i="2" s="1"/>
  <c r="G181" i="2"/>
  <c r="G196" i="2" s="1"/>
  <c r="G211" i="2" s="1"/>
  <c r="H181" i="2"/>
  <c r="H196" i="2" s="1"/>
  <c r="H211" i="2" s="1"/>
  <c r="I181" i="2"/>
  <c r="I196" i="2" s="1"/>
  <c r="I211" i="2" s="1"/>
  <c r="J181" i="2"/>
  <c r="J196" i="2" s="1"/>
  <c r="J211" i="2" s="1"/>
  <c r="B182" i="2"/>
  <c r="B197" i="2" s="1"/>
  <c r="B212" i="2" s="1"/>
  <c r="C182" i="2"/>
  <c r="C197" i="2" s="1"/>
  <c r="C212" i="2" s="1"/>
  <c r="D182" i="2"/>
  <c r="D197" i="2" s="1"/>
  <c r="D212" i="2" s="1"/>
  <c r="E182" i="2"/>
  <c r="E197" i="2" s="1"/>
  <c r="E212" i="2" s="1"/>
  <c r="F182" i="2"/>
  <c r="F197" i="2" s="1"/>
  <c r="F212" i="2" s="1"/>
  <c r="G182" i="2"/>
  <c r="G197" i="2" s="1"/>
  <c r="G212" i="2" s="1"/>
  <c r="H182" i="2"/>
  <c r="H197" i="2" s="1"/>
  <c r="H212" i="2" s="1"/>
  <c r="I182" i="2"/>
  <c r="I197" i="2" s="1"/>
  <c r="I212" i="2" s="1"/>
  <c r="J182" i="2"/>
  <c r="J197" i="2" s="1"/>
  <c r="J212" i="2" s="1"/>
  <c r="B183" i="2"/>
  <c r="B198" i="2" s="1"/>
  <c r="B213" i="2" s="1"/>
  <c r="C183" i="2"/>
  <c r="C198" i="2" s="1"/>
  <c r="C213" i="2" s="1"/>
  <c r="D183" i="2"/>
  <c r="D198" i="2" s="1"/>
  <c r="D213" i="2" s="1"/>
  <c r="E183" i="2"/>
  <c r="E198" i="2" s="1"/>
  <c r="E213" i="2" s="1"/>
  <c r="F183" i="2"/>
  <c r="F198" i="2" s="1"/>
  <c r="F213" i="2" s="1"/>
  <c r="G183" i="2"/>
  <c r="G198" i="2" s="1"/>
  <c r="G213" i="2" s="1"/>
  <c r="H183" i="2"/>
  <c r="H198" i="2" s="1"/>
  <c r="H213" i="2" s="1"/>
  <c r="I183" i="2"/>
  <c r="I198" i="2" s="1"/>
  <c r="I213" i="2" s="1"/>
  <c r="J183" i="2"/>
  <c r="J198" i="2" s="1"/>
  <c r="J213" i="2" s="1"/>
  <c r="B184" i="2"/>
  <c r="B199" i="2" s="1"/>
  <c r="B214" i="2" s="1"/>
  <c r="C184" i="2"/>
  <c r="C199" i="2" s="1"/>
  <c r="C214" i="2" s="1"/>
  <c r="D184" i="2"/>
  <c r="D199" i="2" s="1"/>
  <c r="D214" i="2" s="1"/>
  <c r="E184" i="2"/>
  <c r="E199" i="2" s="1"/>
  <c r="E214" i="2" s="1"/>
  <c r="F184" i="2"/>
  <c r="F199" i="2" s="1"/>
  <c r="F214" i="2" s="1"/>
  <c r="G184" i="2"/>
  <c r="G199" i="2" s="1"/>
  <c r="G214" i="2" s="1"/>
  <c r="H184" i="2"/>
  <c r="H199" i="2" s="1"/>
  <c r="H214" i="2" s="1"/>
  <c r="I184" i="2"/>
  <c r="I199" i="2" s="1"/>
  <c r="I214" i="2" s="1"/>
  <c r="J184" i="2"/>
  <c r="J199" i="2" s="1"/>
  <c r="J214" i="2" s="1"/>
  <c r="B185" i="2"/>
  <c r="B200" i="2" s="1"/>
  <c r="B215" i="2" s="1"/>
  <c r="C185" i="2"/>
  <c r="C200" i="2" s="1"/>
  <c r="C215" i="2" s="1"/>
  <c r="D185" i="2"/>
  <c r="D200" i="2" s="1"/>
  <c r="D215" i="2" s="1"/>
  <c r="E185" i="2"/>
  <c r="E200" i="2" s="1"/>
  <c r="E215" i="2" s="1"/>
  <c r="F185" i="2"/>
  <c r="F200" i="2" s="1"/>
  <c r="F215" i="2" s="1"/>
  <c r="G185" i="2"/>
  <c r="G200" i="2" s="1"/>
  <c r="G215" i="2" s="1"/>
  <c r="H185" i="2"/>
  <c r="H200" i="2" s="1"/>
  <c r="H215" i="2" s="1"/>
  <c r="I185" i="2"/>
  <c r="I200" i="2" s="1"/>
  <c r="I215" i="2" s="1"/>
  <c r="J185" i="2"/>
  <c r="J200" i="2" s="1"/>
  <c r="J215" i="2" s="1"/>
  <c r="B186" i="2"/>
  <c r="B201" i="2" s="1"/>
  <c r="B216" i="2" s="1"/>
  <c r="C186" i="2"/>
  <c r="C201" i="2" s="1"/>
  <c r="C216" i="2" s="1"/>
  <c r="D186" i="2"/>
  <c r="D201" i="2" s="1"/>
  <c r="D216" i="2" s="1"/>
  <c r="E186" i="2"/>
  <c r="E201" i="2" s="1"/>
  <c r="E216" i="2" s="1"/>
  <c r="F186" i="2"/>
  <c r="F201" i="2" s="1"/>
  <c r="F216" i="2" s="1"/>
  <c r="G186" i="2"/>
  <c r="G201" i="2" s="1"/>
  <c r="G216" i="2" s="1"/>
  <c r="H186" i="2"/>
  <c r="H201" i="2" s="1"/>
  <c r="H216" i="2" s="1"/>
  <c r="I186" i="2"/>
  <c r="I201" i="2" s="1"/>
  <c r="I216" i="2" s="1"/>
  <c r="J186" i="2"/>
  <c r="J201" i="2" s="1"/>
  <c r="J216" i="2" s="1"/>
  <c r="B187" i="2"/>
  <c r="B202" i="2" s="1"/>
  <c r="B217" i="2" s="1"/>
  <c r="C187" i="2"/>
  <c r="C202" i="2" s="1"/>
  <c r="C217" i="2" s="1"/>
  <c r="D187" i="2"/>
  <c r="D202" i="2" s="1"/>
  <c r="D217" i="2" s="1"/>
  <c r="E187" i="2"/>
  <c r="E202" i="2" s="1"/>
  <c r="E217" i="2" s="1"/>
  <c r="F187" i="2"/>
  <c r="F202" i="2" s="1"/>
  <c r="F217" i="2" s="1"/>
  <c r="G187" i="2"/>
  <c r="G202" i="2" s="1"/>
  <c r="G217" i="2" s="1"/>
  <c r="H187" i="2"/>
  <c r="H202" i="2" s="1"/>
  <c r="H217" i="2" s="1"/>
  <c r="I187" i="2"/>
  <c r="I202" i="2" s="1"/>
  <c r="I217" i="2" s="1"/>
  <c r="C176" i="2"/>
  <c r="C191" i="2" s="1"/>
  <c r="C206" i="2" s="1"/>
  <c r="D176" i="2"/>
  <c r="D191" i="2" s="1"/>
  <c r="D206" i="2" s="1"/>
  <c r="E176" i="2"/>
  <c r="E191" i="2" s="1"/>
  <c r="E206" i="2" s="1"/>
  <c r="F176" i="2"/>
  <c r="F191" i="2" s="1"/>
  <c r="F206" i="2" s="1"/>
  <c r="G176" i="2"/>
  <c r="G191" i="2" s="1"/>
  <c r="G206" i="2" s="1"/>
  <c r="H176" i="2"/>
  <c r="H191" i="2" s="1"/>
  <c r="H206" i="2" s="1"/>
  <c r="I176" i="2"/>
  <c r="I191" i="2" s="1"/>
  <c r="I206" i="2" s="1"/>
  <c r="J176" i="2"/>
  <c r="J191" i="2" s="1"/>
  <c r="J206" i="2" s="1"/>
  <c r="B176" i="2"/>
  <c r="B191" i="2" s="1"/>
  <c r="B206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U153" i="2" s="1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B130" i="2" s="1"/>
  <c r="M45" i="2"/>
  <c r="M46" i="2" s="1"/>
  <c r="M48" i="2" s="1"/>
  <c r="M49" i="2" s="1"/>
  <c r="M50" i="2" s="1"/>
  <c r="M51" i="2" s="1"/>
  <c r="M52" i="2" s="1"/>
  <c r="M53" i="2" s="1"/>
  <c r="M54" i="2" s="1"/>
  <c r="L54" i="2" s="1"/>
  <c r="J43" i="2"/>
  <c r="N44" i="2"/>
  <c r="N45" i="2"/>
  <c r="N46" i="2"/>
  <c r="N47" i="2"/>
  <c r="N48" i="2"/>
  <c r="N49" i="2"/>
  <c r="N50" i="2"/>
  <c r="N51" i="2"/>
  <c r="N52" i="2"/>
  <c r="N53" i="2"/>
  <c r="K43" i="2"/>
  <c r="K208" i="5" l="1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A6" i="4"/>
  <c r="C6" i="4" s="1"/>
  <c r="D5" i="4"/>
  <c r="E5" i="4" s="1"/>
  <c r="B6" i="4" s="1"/>
  <c r="K217" i="2"/>
  <c r="K216" i="2"/>
  <c r="K215" i="2"/>
  <c r="K214" i="2"/>
  <c r="K213" i="2"/>
  <c r="K212" i="2"/>
  <c r="K211" i="2"/>
  <c r="K210" i="2"/>
  <c r="K209" i="2"/>
  <c r="K208" i="2"/>
  <c r="K207" i="2"/>
  <c r="K206" i="2"/>
  <c r="U152" i="2"/>
  <c r="U155" i="2"/>
  <c r="U151" i="2"/>
  <c r="U147" i="2"/>
  <c r="U146" i="2"/>
  <c r="H162" i="2" s="1"/>
  <c r="U145" i="2"/>
  <c r="U154" i="2"/>
  <c r="U150" i="2"/>
  <c r="G166" i="2" s="1"/>
  <c r="U149" i="2"/>
  <c r="U156" i="2"/>
  <c r="U148" i="2"/>
  <c r="B168" i="2"/>
  <c r="J168" i="2"/>
  <c r="H168" i="2"/>
  <c r="I168" i="2"/>
  <c r="C168" i="2"/>
  <c r="D168" i="2"/>
  <c r="E168" i="2"/>
  <c r="F168" i="2"/>
  <c r="G168" i="2"/>
  <c r="I169" i="2"/>
  <c r="B169" i="2"/>
  <c r="J169" i="2"/>
  <c r="C169" i="2"/>
  <c r="H169" i="2"/>
  <c r="D169" i="2"/>
  <c r="E169" i="2"/>
  <c r="F169" i="2"/>
  <c r="G169" i="2"/>
  <c r="G171" i="2"/>
  <c r="E171" i="2"/>
  <c r="H171" i="2"/>
  <c r="I171" i="2"/>
  <c r="B171" i="2"/>
  <c r="J171" i="2"/>
  <c r="C171" i="2"/>
  <c r="F171" i="2"/>
  <c r="D171" i="2"/>
  <c r="C167" i="2"/>
  <c r="D167" i="2"/>
  <c r="E167" i="2"/>
  <c r="F167" i="2"/>
  <c r="I167" i="2"/>
  <c r="J167" i="2"/>
  <c r="G167" i="2"/>
  <c r="B167" i="2"/>
  <c r="H167" i="2"/>
  <c r="G163" i="2"/>
  <c r="E163" i="2"/>
  <c r="H163" i="2"/>
  <c r="F163" i="2"/>
  <c r="I163" i="2"/>
  <c r="B163" i="2"/>
  <c r="J163" i="2"/>
  <c r="C163" i="2"/>
  <c r="D163" i="2"/>
  <c r="G162" i="2"/>
  <c r="E165" i="2"/>
  <c r="F165" i="2"/>
  <c r="C165" i="2"/>
  <c r="G165" i="2"/>
  <c r="H165" i="2"/>
  <c r="I165" i="2"/>
  <c r="B165" i="2"/>
  <c r="J165" i="2"/>
  <c r="D165" i="2"/>
  <c r="F161" i="2"/>
  <c r="G161" i="2"/>
  <c r="H161" i="2"/>
  <c r="I161" i="2"/>
  <c r="E161" i="2"/>
  <c r="J161" i="2"/>
  <c r="C161" i="2"/>
  <c r="D161" i="2"/>
  <c r="H170" i="2"/>
  <c r="I170" i="2"/>
  <c r="B170" i="2"/>
  <c r="J170" i="2"/>
  <c r="C170" i="2"/>
  <c r="D170" i="2"/>
  <c r="F170" i="2"/>
  <c r="E170" i="2"/>
  <c r="G170" i="2"/>
  <c r="D166" i="2"/>
  <c r="F166" i="2"/>
  <c r="C166" i="2"/>
  <c r="F172" i="2"/>
  <c r="G172" i="2"/>
  <c r="E172" i="2"/>
  <c r="H172" i="2"/>
  <c r="I172" i="2"/>
  <c r="D172" i="2"/>
  <c r="B172" i="2"/>
  <c r="J172" i="2"/>
  <c r="C172" i="2"/>
  <c r="F164" i="2"/>
  <c r="G164" i="2"/>
  <c r="H164" i="2"/>
  <c r="D164" i="2"/>
  <c r="I164" i="2"/>
  <c r="B164" i="2"/>
  <c r="J164" i="2"/>
  <c r="E164" i="2"/>
  <c r="C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M30" i="5" l="1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6" i="4"/>
  <c r="E6" i="4" s="1"/>
  <c r="B7" i="4" s="1"/>
  <c r="A7" i="4"/>
  <c r="C7" i="4" s="1"/>
  <c r="D162" i="2"/>
  <c r="P53" i="2"/>
  <c r="E166" i="2"/>
  <c r="F162" i="2"/>
  <c r="B166" i="2"/>
  <c r="C162" i="2"/>
  <c r="K167" i="2"/>
  <c r="K169" i="2"/>
  <c r="I166" i="2"/>
  <c r="J162" i="2"/>
  <c r="J166" i="2"/>
  <c r="B162" i="2"/>
  <c r="H166" i="2"/>
  <c r="I162" i="2"/>
  <c r="E162" i="2"/>
  <c r="K162" i="2" s="1"/>
  <c r="K172" i="2"/>
  <c r="K163" i="2"/>
  <c r="K168" i="2"/>
  <c r="K161" i="2"/>
  <c r="K165" i="2"/>
  <c r="K164" i="2"/>
  <c r="K171" i="2"/>
  <c r="K166" i="2"/>
  <c r="K170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Q30" i="5" l="1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D7" i="4"/>
  <c r="E7" i="4"/>
  <c r="B8" i="4" s="1"/>
  <c r="A8" i="4"/>
  <c r="C8" i="4" s="1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C63" i="5" l="1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F82" i="5" s="1"/>
  <c r="C67" i="5"/>
  <c r="C82" i="5" s="1"/>
  <c r="E67" i="5"/>
  <c r="E82" i="5" s="1"/>
  <c r="D67" i="5"/>
  <c r="D82" i="5" s="1"/>
  <c r="B67" i="5"/>
  <c r="B82" i="5" s="1"/>
  <c r="J67" i="5"/>
  <c r="J82" i="5" s="1"/>
  <c r="I67" i="5"/>
  <c r="I82" i="5" s="1"/>
  <c r="G67" i="5"/>
  <c r="G82" i="5" s="1"/>
  <c r="H67" i="5"/>
  <c r="H82" i="5" s="1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D8" i="4"/>
  <c r="E8" i="4" s="1"/>
  <c r="H30" i="2"/>
  <c r="I30" i="2" s="1"/>
  <c r="P50" i="2"/>
  <c r="F39" i="2"/>
  <c r="K212" i="5" l="1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I83" i="5" l="1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K214" i="5" l="1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E201" i="5" l="1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B129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AQ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D99" i="5" l="1"/>
  <c r="L113" i="5" s="1"/>
  <c r="L138" i="5" s="1"/>
  <c r="P52" i="5"/>
  <c r="K216" i="5"/>
  <c r="L216" i="5" s="1"/>
  <c r="P45" i="2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AQ14" i="1" s="1"/>
  <c r="I14" i="1"/>
  <c r="T14" i="1" s="1"/>
  <c r="AN14" i="1" s="1"/>
  <c r="A15" i="1"/>
  <c r="P51" i="5" l="1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D130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D97" i="5" l="1"/>
  <c r="J111" i="5" s="1"/>
  <c r="J136" i="5" s="1"/>
  <c r="P50" i="5"/>
  <c r="D100" i="2"/>
  <c r="M139" i="2" s="1"/>
  <c r="C101" i="2"/>
  <c r="M115" i="2" s="1"/>
  <c r="M140" i="2" s="1"/>
  <c r="D90" i="2"/>
  <c r="C129" i="2" s="1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D96" i="5" l="1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D95" i="5" l="1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AQ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P47" i="5" l="1"/>
  <c r="D94" i="5"/>
  <c r="G108" i="5" s="1"/>
  <c r="G133" i="5" s="1"/>
  <c r="E107" i="2"/>
  <c r="E132" i="2" s="1"/>
  <c r="B94" i="2"/>
  <c r="E108" i="2" s="1"/>
  <c r="E133" i="2" s="1"/>
  <c r="Q47" i="2"/>
  <c r="C94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D93" i="5" l="1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92" i="5" l="1"/>
  <c r="E106" i="5" s="1"/>
  <c r="E131" i="5" s="1"/>
  <c r="P45" i="5"/>
  <c r="G109" i="2"/>
  <c r="G134" i="2" s="1"/>
  <c r="Q49" i="2"/>
  <c r="C96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D91" i="5" l="1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C91" i="5" l="1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B93" i="5" l="1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AQ25" i="1" s="1"/>
  <c r="K25" i="1"/>
  <c r="V25" i="1" s="1"/>
  <c r="AP25" i="1" s="1"/>
  <c r="A26" i="1"/>
  <c r="E25" i="1"/>
  <c r="P25" i="1" s="1"/>
  <c r="AJ25" i="1" s="1"/>
  <c r="D25" i="1"/>
  <c r="O25" i="1" s="1"/>
  <c r="AI25" i="1" s="1"/>
  <c r="B95" i="5" l="1"/>
  <c r="F109" i="5" s="1"/>
  <c r="F134" i="5" s="1"/>
  <c r="C94" i="5"/>
  <c r="F108" i="5" s="1"/>
  <c r="F133" i="5" s="1"/>
  <c r="Q48" i="5"/>
  <c r="L114" i="2"/>
  <c r="L139" i="2" s="1"/>
  <c r="B101" i="2"/>
  <c r="L140" i="2" s="1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C95" i="5" l="1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Q27" i="1" s="1"/>
  <c r="A28" i="1"/>
  <c r="J27" i="1"/>
  <c r="U27" i="1" s="1"/>
  <c r="AO27" i="1" s="1"/>
  <c r="F27" i="1"/>
  <c r="Q27" i="1" s="1"/>
  <c r="AK27" i="1" s="1"/>
  <c r="B97" i="5" l="1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AQ41" i="1" s="1"/>
  <c r="F41" i="1"/>
  <c r="Q41" i="1" s="1"/>
  <c r="AK41" i="1" s="1"/>
  <c r="G41" i="1"/>
  <c r="R41" i="1" s="1"/>
  <c r="AL41" i="1" s="1"/>
  <c r="AQ40" i="1"/>
  <c r="G42" i="1" l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AQ45" i="1" s="1"/>
  <c r="I45" i="1"/>
  <c r="T45" i="1" s="1"/>
  <c r="AN45" i="1" s="1"/>
  <c r="G45" i="1"/>
  <c r="R45" i="1" s="1"/>
  <c r="AL45" i="1" s="1"/>
  <c r="AQ44" i="1"/>
  <c r="G46" i="1" l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AQ46" i="1" s="1"/>
  <c r="J46" i="1"/>
  <c r="U46" i="1" s="1"/>
  <c r="AO46" i="1" s="1"/>
  <c r="J47" i="1" l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AQ48" i="1" s="1"/>
  <c r="K48" i="1"/>
  <c r="V48" i="1" s="1"/>
  <c r="AP48" i="1" s="1"/>
  <c r="H48" i="1"/>
  <c r="S48" i="1" s="1"/>
  <c r="AM48" i="1" s="1"/>
  <c r="I48" i="1"/>
  <c r="T48" i="1" s="1"/>
  <c r="AN48" i="1" s="1"/>
  <c r="H49" i="1" l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AQ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G54" i="1" l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AQ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I60" i="1" l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AQ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D63" i="1" l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AQ70" i="1" s="1"/>
  <c r="K70" i="1"/>
  <c r="V70" i="1" s="1"/>
  <c r="AP70" i="1" s="1"/>
  <c r="H71" i="1" l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AQ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G82" i="1" l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AQ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K94" i="1" l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AQ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G102" i="1" l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AQ105" i="1" s="1"/>
  <c r="G105" i="1"/>
  <c r="R105" i="1" s="1"/>
  <c r="AL105" i="1" s="1"/>
  <c r="D105" i="1"/>
  <c r="O105" i="1" s="1"/>
  <c r="AI105" i="1" s="1"/>
  <c r="AQ104" i="1"/>
  <c r="G106" i="1" l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AQ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C108" i="1" l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AQ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E110" i="1" l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AQ114" i="1" s="1"/>
  <c r="D114" i="1"/>
  <c r="O114" i="1" s="1"/>
  <c r="AI114" i="1" s="1"/>
  <c r="J114" i="1"/>
  <c r="U114" i="1" s="1"/>
  <c r="AO114" i="1" s="1"/>
  <c r="AQ113" i="1"/>
  <c r="J115" i="1" l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AQ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K118" i="1" l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AQ119" i="1" s="1"/>
  <c r="I119" i="1"/>
  <c r="T119" i="1" s="1"/>
  <c r="AN119" i="1" s="1"/>
  <c r="F119" i="1"/>
  <c r="Q119" i="1" s="1"/>
  <c r="AK119" i="1" s="1"/>
  <c r="C120" i="1" l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40" i="1" s="1"/>
  <c r="AQ139" i="1"/>
  <c r="J141" i="1" l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AQ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C143" i="1" l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AQ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C147" i="1" l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Q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H167" i="1" l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AQ170" i="1" s="1"/>
  <c r="K170" i="1"/>
  <c r="V170" i="1" s="1"/>
  <c r="AP170" i="1" s="1"/>
  <c r="G170" i="1"/>
  <c r="R170" i="1" s="1"/>
  <c r="AL170" i="1" s="1"/>
  <c r="AQ169" i="1"/>
  <c r="I171" i="1" l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AQ171" i="1" s="1"/>
  <c r="J171" i="1"/>
  <c r="U171" i="1" s="1"/>
  <c r="AO171" i="1" s="1"/>
  <c r="K171" i="1"/>
  <c r="V171" i="1" s="1"/>
  <c r="AP171" i="1" s="1"/>
  <c r="K172" i="1" l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AQ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K175" i="1" l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Q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I191" i="1" l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AQ197" i="1" s="1"/>
  <c r="I197" i="1"/>
  <c r="T197" i="1" s="1"/>
  <c r="AN197" i="1" s="1"/>
  <c r="K197" i="1"/>
  <c r="V197" i="1" s="1"/>
  <c r="AP197" i="1" s="1"/>
  <c r="E198" i="1" l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AQ202" i="1" s="1"/>
  <c r="D202" i="1"/>
  <c r="O202" i="1" s="1"/>
  <c r="AI202" i="1" s="1"/>
  <c r="K202" i="1"/>
  <c r="V202" i="1" s="1"/>
  <c r="AP202" i="1" s="1"/>
  <c r="AQ201" i="1"/>
  <c r="I203" i="1" l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AQ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I223" i="1" l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AQ223" i="1" s="1"/>
  <c r="K223" i="1"/>
  <c r="V223" i="1" s="1"/>
  <c r="AP223" i="1" s="1"/>
  <c r="C224" i="1" l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AQ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D227" i="1" l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AQ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J229" i="1" l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AQ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I231" i="1" l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AQ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K237" i="1" l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AQ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C240" i="1" l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AQ243" i="1" s="1"/>
  <c r="G243" i="1"/>
  <c r="R243" i="1" s="1"/>
  <c r="AL243" i="1" s="1"/>
  <c r="K243" i="1"/>
  <c r="V243" i="1" s="1"/>
  <c r="AP243" i="1" s="1"/>
  <c r="G244" i="1" l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AQ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J258" i="1" l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Q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D271" i="1" l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AQ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E274" i="1" l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AQ280" i="1" s="1"/>
  <c r="F280" i="1"/>
  <c r="Q280" i="1" s="1"/>
  <c r="AK280" i="1" s="1"/>
  <c r="F281" i="1" l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AQ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I286" i="1" l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AQ291" i="1" s="1"/>
  <c r="G291" i="1"/>
  <c r="R291" i="1" s="1"/>
  <c r="AL291" i="1" s="1"/>
  <c r="E291" i="1"/>
  <c r="P291" i="1" s="1"/>
  <c r="AJ291" i="1" s="1"/>
  <c r="G292" i="1" l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AQ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J297" i="1" l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Q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C306" i="1" l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</calcChain>
</file>

<file path=xl/sharedStrings.xml><?xml version="1.0" encoding="utf-8"?>
<sst xmlns="http://schemas.openxmlformats.org/spreadsheetml/2006/main" count="1028" uniqueCount="161">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</sst>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72576"/>
        <c:axId val="2114594288"/>
      </c:scatterChart>
      <c:valAx>
        <c:axId val="16804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594288"/>
        <c:crosses val="autoZero"/>
        <c:crossBetween val="midCat"/>
      </c:valAx>
      <c:valAx>
        <c:axId val="2114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47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81792"/>
        <c:axId val="2122405872"/>
      </c:scatterChart>
      <c:valAx>
        <c:axId val="4489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05872"/>
        <c:crosses val="autoZero"/>
        <c:crossBetween val="midCat"/>
        <c:majorUnit val="1"/>
      </c:valAx>
      <c:valAx>
        <c:axId val="2122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0.0000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0.0000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0.0000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0.0000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0160"/>
        <c:axId val="2121549600"/>
      </c:scatterChart>
      <c:valAx>
        <c:axId val="21205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549600"/>
        <c:crosses val="autoZero"/>
        <c:crossBetween val="midCat"/>
      </c:valAx>
      <c:valAx>
        <c:axId val="212154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56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47296"/>
        <c:axId val="2120350768"/>
      </c:scatterChart>
      <c:valAx>
        <c:axId val="4465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350768"/>
        <c:crosses val="autoZero"/>
        <c:crossBetween val="midCat"/>
      </c:valAx>
      <c:valAx>
        <c:axId val="2120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5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81792"/>
        <c:axId val="2122405872"/>
      </c:scatterChart>
      <c:valAx>
        <c:axId val="4489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05872"/>
        <c:crosses val="autoZero"/>
        <c:crossBetween val="midCat"/>
        <c:majorUnit val="1"/>
      </c:valAx>
      <c:valAx>
        <c:axId val="2122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2383"/>
        <c:axId val="1155202527"/>
      </c:scatterChart>
      <c:valAx>
        <c:axId val="1146632383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2527"/>
        <c:crosses val="autoZero"/>
        <c:crossBetween val="midCat"/>
        <c:majorUnit val="1"/>
      </c:valAx>
      <c:valAx>
        <c:axId val="1155202527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1983"/>
        <c:axId val="1155200863"/>
      </c:scatterChart>
      <c:valAx>
        <c:axId val="11466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0863"/>
        <c:crosses val="autoZero"/>
        <c:crossBetween val="midCat"/>
      </c:valAx>
      <c:valAx>
        <c:axId val="11552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1983"/>
        <c:axId val="1155200863"/>
      </c:scatterChart>
      <c:valAx>
        <c:axId val="11466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0863"/>
        <c:crosses val="autoZero"/>
        <c:crossBetween val="midCat"/>
      </c:valAx>
      <c:valAx>
        <c:axId val="11552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2061-8160-46CD-A059-42AB15B34130}">
  <dimension ref="A2:J10"/>
  <sheetViews>
    <sheetView workbookViewId="0">
      <selection activeCell="B3" sqref="B3:J3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77</v>
      </c>
      <c r="B8" t="s">
        <v>76</v>
      </c>
      <c r="C8" t="s">
        <v>138</v>
      </c>
    </row>
    <row r="9" spans="1:10" x14ac:dyDescent="0.25">
      <c r="B9" t="str">
        <f>CONCATENATE($A$8,B3,$B$8)</f>
        <v>(-74900,</v>
      </c>
      <c r="C9" t="str">
        <f>CONCATENATE(C3,$B$8)</f>
        <v>-84738,</v>
      </c>
      <c r="D9" t="str">
        <f t="shared" ref="D9:I9" si="0">CONCATENATE(D3,$B$8)</f>
        <v>-103890,</v>
      </c>
      <c r="E9" t="str">
        <f t="shared" si="0"/>
        <v>-134590,</v>
      </c>
      <c r="F9" t="str">
        <f t="shared" si="0"/>
        <v>-126190,</v>
      </c>
      <c r="G9" t="str">
        <f t="shared" si="0"/>
        <v>-154590,</v>
      </c>
      <c r="H9" t="str">
        <f t="shared" si="0"/>
        <v>-146490,</v>
      </c>
      <c r="I9" t="str">
        <f t="shared" si="0"/>
        <v>-167290,</v>
      </c>
      <c r="J9" t="str">
        <f>CONCATENATE(J3,$C$8)</f>
        <v>-187890);</v>
      </c>
    </row>
    <row r="10" spans="1:10" x14ac:dyDescent="0.25">
      <c r="B10" t="str">
        <f>CONCATENATE($A$8,B6,$B$8)</f>
        <v>(16.0429000854492,</v>
      </c>
      <c r="C10" t="str">
        <f>CONCATENATE(C6,$B$8)</f>
        <v>30.0699005126953,</v>
      </c>
      <c r="D10" t="str">
        <f t="shared" ref="D10:I10" si="1">CONCATENATE(D6,$B$8)</f>
        <v>44.0970001220703,</v>
      </c>
      <c r="E10" t="str">
        <f t="shared" si="1"/>
        <v>58.1240005493164,</v>
      </c>
      <c r="F10" t="str">
        <f t="shared" si="1"/>
        <v>58.1240005493164,</v>
      </c>
      <c r="G10" t="str">
        <f t="shared" si="1"/>
        <v>72.1510009765625,</v>
      </c>
      <c r="H10" t="str">
        <f t="shared" si="1"/>
        <v>72.1510009765625,</v>
      </c>
      <c r="I10" t="str">
        <f t="shared" si="1"/>
        <v>86.1779022216797,</v>
      </c>
      <c r="J10" t="str">
        <f>CONCATENATE(J6,$C$8)</f>
        <v>100.205001831055);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ABAC-0D2A-460B-9FBB-BFD95CE4F24D}">
  <dimension ref="A1:Z52"/>
  <sheetViews>
    <sheetView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4676-A2E6-4B82-AE39-5D262F1985C3}">
  <dimension ref="A1:I13"/>
  <sheetViews>
    <sheetView tabSelected="1" workbookViewId="0">
      <selection activeCell="I3" sqref="I3"/>
    </sheetView>
  </sheetViews>
  <sheetFormatPr defaultRowHeight="15" x14ac:dyDescent="0.25"/>
  <sheetData>
    <row r="1" spans="1:9" x14ac:dyDescent="0.25">
      <c r="A1" t="s">
        <v>157</v>
      </c>
      <c r="B1" t="s">
        <v>155</v>
      </c>
      <c r="C1" t="s">
        <v>156</v>
      </c>
      <c r="D1" t="s">
        <v>16</v>
      </c>
      <c r="E1" t="s">
        <v>158</v>
      </c>
      <c r="F1" t="s">
        <v>159</v>
      </c>
      <c r="H1" t="s">
        <v>51</v>
      </c>
      <c r="I1" t="s">
        <v>160</v>
      </c>
    </row>
    <row r="2" spans="1:9" x14ac:dyDescent="0.25">
      <c r="A2">
        <v>1</v>
      </c>
      <c r="B2">
        <v>4.5</v>
      </c>
      <c r="C2">
        <v>0</v>
      </c>
      <c r="D2">
        <v>0</v>
      </c>
      <c r="E2">
        <v>4.5999999999999996</v>
      </c>
      <c r="F2">
        <v>0</v>
      </c>
      <c r="H2">
        <f>(B2+C2)/(E2+F2)</f>
        <v>0.97826086956521752</v>
      </c>
      <c r="I2">
        <f>H2/(H2+1)*(D2+F3+0)</f>
        <v>4.5494505494505493</v>
      </c>
    </row>
    <row r="3" spans="1:9" x14ac:dyDescent="0.25">
      <c r="A3">
        <v>2</v>
      </c>
      <c r="B3">
        <v>0</v>
      </c>
      <c r="C3">
        <v>0</v>
      </c>
      <c r="D3">
        <v>0</v>
      </c>
      <c r="E3">
        <v>4.5999999999999996</v>
      </c>
      <c r="F3">
        <v>9.1999999999999993</v>
      </c>
      <c r="H3">
        <f t="shared" ref="H3:H13" si="0">(B3+C3)/(E3+F3)</f>
        <v>0</v>
      </c>
      <c r="I3">
        <f t="shared" ref="I3:I13" si="1">H3/(H3+1)*(D3+F4+E2)</f>
        <v>0</v>
      </c>
    </row>
    <row r="4" spans="1:9" x14ac:dyDescent="0.25">
      <c r="A4">
        <v>3</v>
      </c>
      <c r="B4">
        <v>0</v>
      </c>
      <c r="C4">
        <v>0</v>
      </c>
      <c r="D4">
        <v>0</v>
      </c>
      <c r="E4">
        <v>4.5999999999999996</v>
      </c>
      <c r="F4">
        <v>9.1999999999999993</v>
      </c>
      <c r="H4">
        <f t="shared" si="0"/>
        <v>0</v>
      </c>
      <c r="I4">
        <f t="shared" si="1"/>
        <v>0</v>
      </c>
    </row>
    <row r="5" spans="1:9" x14ac:dyDescent="0.25">
      <c r="A5">
        <v>4</v>
      </c>
      <c r="B5">
        <v>0</v>
      </c>
      <c r="C5">
        <v>0</v>
      </c>
      <c r="D5">
        <v>0</v>
      </c>
      <c r="E5">
        <v>4.5999999999999996</v>
      </c>
      <c r="F5">
        <v>9.1999999999999993</v>
      </c>
      <c r="H5">
        <f t="shared" si="0"/>
        <v>0</v>
      </c>
      <c r="I5">
        <f t="shared" si="1"/>
        <v>0</v>
      </c>
    </row>
    <row r="6" spans="1:9" x14ac:dyDescent="0.25">
      <c r="A6">
        <v>5</v>
      </c>
      <c r="B6">
        <v>0</v>
      </c>
      <c r="C6">
        <v>0</v>
      </c>
      <c r="D6">
        <v>13.8</v>
      </c>
      <c r="E6">
        <v>18.399999999999999</v>
      </c>
      <c r="F6">
        <v>9.1999999999999993</v>
      </c>
      <c r="H6">
        <f t="shared" si="0"/>
        <v>0</v>
      </c>
      <c r="I6">
        <f t="shared" si="1"/>
        <v>0</v>
      </c>
    </row>
    <row r="7" spans="1:9" x14ac:dyDescent="0.25">
      <c r="A7">
        <v>6</v>
      </c>
      <c r="B7">
        <v>0</v>
      </c>
      <c r="C7">
        <v>0</v>
      </c>
      <c r="D7">
        <v>0</v>
      </c>
      <c r="E7">
        <v>18.399999999999999</v>
      </c>
      <c r="F7">
        <v>9.1999999999999993</v>
      </c>
      <c r="H7">
        <f t="shared" si="0"/>
        <v>0</v>
      </c>
      <c r="I7">
        <f t="shared" si="1"/>
        <v>0</v>
      </c>
    </row>
    <row r="8" spans="1:9" x14ac:dyDescent="0.25">
      <c r="A8">
        <v>7</v>
      </c>
      <c r="B8">
        <v>0</v>
      </c>
      <c r="C8">
        <v>0</v>
      </c>
      <c r="D8">
        <v>0</v>
      </c>
      <c r="E8">
        <v>18.399999999999999</v>
      </c>
      <c r="F8">
        <v>9.1999999999999993</v>
      </c>
      <c r="H8">
        <f t="shared" si="0"/>
        <v>0</v>
      </c>
      <c r="I8">
        <f t="shared" si="1"/>
        <v>0</v>
      </c>
    </row>
    <row r="9" spans="1:9" x14ac:dyDescent="0.25">
      <c r="A9">
        <v>8</v>
      </c>
      <c r="B9">
        <v>0</v>
      </c>
      <c r="C9">
        <v>0</v>
      </c>
      <c r="D9">
        <v>0</v>
      </c>
      <c r="E9">
        <v>18.399999999999999</v>
      </c>
      <c r="F9">
        <v>9.1999999999999993</v>
      </c>
      <c r="H9">
        <f t="shared" si="0"/>
        <v>0</v>
      </c>
      <c r="I9">
        <f t="shared" si="1"/>
        <v>0</v>
      </c>
    </row>
    <row r="10" spans="1:9" x14ac:dyDescent="0.25">
      <c r="A10">
        <v>9</v>
      </c>
      <c r="B10">
        <v>0</v>
      </c>
      <c r="C10">
        <v>0</v>
      </c>
      <c r="D10">
        <v>0</v>
      </c>
      <c r="E10">
        <v>18.399999999999999</v>
      </c>
      <c r="F10">
        <v>9.1999999999999993</v>
      </c>
      <c r="H10">
        <f t="shared" si="0"/>
        <v>0</v>
      </c>
      <c r="I10">
        <f t="shared" si="1"/>
        <v>0</v>
      </c>
    </row>
    <row r="11" spans="1:9" x14ac:dyDescent="0.25">
      <c r="A11">
        <v>10</v>
      </c>
      <c r="B11">
        <v>0</v>
      </c>
      <c r="C11">
        <v>0</v>
      </c>
      <c r="D11">
        <v>0</v>
      </c>
      <c r="E11">
        <v>18.399999999999999</v>
      </c>
      <c r="F11">
        <v>9.1999999999999993</v>
      </c>
      <c r="H11">
        <f t="shared" si="0"/>
        <v>0</v>
      </c>
      <c r="I11">
        <f t="shared" si="1"/>
        <v>0</v>
      </c>
    </row>
    <row r="12" spans="1:9" x14ac:dyDescent="0.25">
      <c r="A12">
        <v>11</v>
      </c>
      <c r="B12">
        <v>0</v>
      </c>
      <c r="C12">
        <v>0</v>
      </c>
      <c r="D12">
        <v>0</v>
      </c>
      <c r="E12">
        <v>18.399999999999999</v>
      </c>
      <c r="F12">
        <v>9.1999999999999993</v>
      </c>
      <c r="H12">
        <f t="shared" si="0"/>
        <v>0</v>
      </c>
      <c r="I12">
        <f t="shared" si="1"/>
        <v>0</v>
      </c>
    </row>
    <row r="13" spans="1:9" x14ac:dyDescent="0.25">
      <c r="A13">
        <v>12</v>
      </c>
      <c r="B13">
        <v>9.3000000000000007</v>
      </c>
      <c r="C13">
        <v>0</v>
      </c>
      <c r="D13">
        <v>0</v>
      </c>
      <c r="E13">
        <v>0</v>
      </c>
      <c r="F13">
        <v>9.1999999999999993</v>
      </c>
      <c r="H13">
        <f t="shared" si="0"/>
        <v>1.0108695652173914</v>
      </c>
      <c r="I13">
        <f t="shared" si="1"/>
        <v>9.2497297297297276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1847-565C-426E-9113-71B784AA110A}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39C7-B763-4F9A-957C-8EF6B10B366E}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7241-631E-4A23-9204-C54A0C89680A}">
  <dimension ref="A1:J20"/>
  <sheetViews>
    <sheetView workbookViewId="0">
      <selection activeCell="B13" sqref="B13"/>
    </sheetView>
  </sheetViews>
  <sheetFormatPr defaultRowHeight="15" x14ac:dyDescent="0.25"/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273.14999999999998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569.76363408211148</v>
      </c>
      <c r="C12" s="14">
        <f t="shared" ref="C12:I12" si="0">C3+C4*$B$10+C5*$B$10^2+C6*$B$10^3+C7*$B$10^4+C8*$B$10^5</f>
        <v>355.19808512534354</v>
      </c>
      <c r="D12" s="14">
        <f t="shared" si="0"/>
        <v>309.73905900320631</v>
      </c>
      <c r="E12" s="14">
        <f t="shared" si="0"/>
        <v>267.15102149006486</v>
      </c>
      <c r="F12" s="14">
        <f t="shared" si="0"/>
        <v>292.91147800734956</v>
      </c>
      <c r="G12" s="14">
        <f t="shared" si="0"/>
        <v>266.65611632488469</v>
      </c>
      <c r="H12" s="14">
        <f t="shared" si="0"/>
        <v>284.68474120540094</v>
      </c>
      <c r="I12" s="14">
        <f t="shared" si="0"/>
        <v>281.94270545653768</v>
      </c>
      <c r="J12" s="14">
        <f>J3+J4*$B$10+J5*$B$10^2+J6*$B$10^3+J7*$B$10^4+J8*$B$10^5</f>
        <v>278.36030454864766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1">CONCATENATE(C3,$B$14)</f>
        <v>-1.7675,</v>
      </c>
      <c r="D15" t="str">
        <f t="shared" si="1"/>
        <v>39.4889,</v>
      </c>
      <c r="E15" t="str">
        <f t="shared" si="1"/>
        <v>30.903,</v>
      </c>
      <c r="F15" t="str">
        <f t="shared" si="1"/>
        <v>67.721,</v>
      </c>
      <c r="G15" t="str">
        <f t="shared" si="1"/>
        <v>64.25,</v>
      </c>
      <c r="H15" t="str">
        <f t="shared" si="1"/>
        <v>63.198,</v>
      </c>
      <c r="I15" t="str">
        <f t="shared" si="1"/>
        <v>74.513,</v>
      </c>
      <c r="J15" t="str">
        <f>CONCATENATE(J3,$J$14)</f>
        <v>71.41);</v>
      </c>
    </row>
    <row r="16" spans="1:10" x14ac:dyDescent="0.25">
      <c r="B16" t="str">
        <f t="shared" ref="B16:B20" si="2">CONCATENATE($A$14,B4,$B$14)</f>
        <v>(2.36459,</v>
      </c>
      <c r="C16" t="str">
        <f t="shared" ref="C16:I16" si="3">CONCATENATE(C4,$B$14)</f>
        <v>1.1429,</v>
      </c>
      <c r="D16" t="str">
        <f t="shared" si="3"/>
        <v>0.395,</v>
      </c>
      <c r="E16" t="str">
        <f t="shared" si="3"/>
        <v>0.1533,</v>
      </c>
      <c r="F16" t="str">
        <f t="shared" si="3"/>
        <v>0.00854058,</v>
      </c>
      <c r="G16" t="str">
        <f t="shared" si="3"/>
        <v>-0.131798,</v>
      </c>
      <c r="H16" t="str">
        <f t="shared" si="3"/>
        <v>-0.0117017,</v>
      </c>
      <c r="I16" t="str">
        <f t="shared" si="3"/>
        <v>-0.096697,</v>
      </c>
      <c r="J16" t="str">
        <f t="shared" ref="J16:J20" si="4">CONCATENATE(J4,$J$14)</f>
        <v>-0.0968949);</v>
      </c>
    </row>
    <row r="17" spans="2:10" x14ac:dyDescent="0.25">
      <c r="B17" t="str">
        <f t="shared" si="2"/>
        <v>(-0.00213247,</v>
      </c>
      <c r="C17" t="str">
        <f t="shared" ref="C17:I17" si="5">CONCATENATE(C5,$B$14)</f>
        <v>-0.0003236,</v>
      </c>
      <c r="D17" t="str">
        <f t="shared" si="5"/>
        <v>0.00211409,</v>
      </c>
      <c r="E17" t="str">
        <f t="shared" si="5"/>
        <v>0.00263479,</v>
      </c>
      <c r="F17" t="str">
        <f t="shared" si="5"/>
        <v>0.00327699,</v>
      </c>
      <c r="G17" t="str">
        <f t="shared" si="5"/>
        <v>0.003541,</v>
      </c>
      <c r="H17" t="str">
        <f t="shared" si="5"/>
        <v>0.0033164,</v>
      </c>
      <c r="I17" t="str">
        <f t="shared" si="5"/>
        <v>0.00347649,</v>
      </c>
      <c r="J17" t="str">
        <f t="shared" si="4"/>
        <v>0.003473);</v>
      </c>
    </row>
    <row r="18" spans="2:10" x14ac:dyDescent="0.25">
      <c r="B18" t="str">
        <f t="shared" si="2"/>
        <v>(0.0000056618,</v>
      </c>
      <c r="C18" t="str">
        <f t="shared" ref="C18:I18" si="6">CONCATENATE(C6,$B$14)</f>
        <v>0.0000042431,</v>
      </c>
      <c r="D18" t="str">
        <f t="shared" si="6"/>
        <v>0.000000396486,</v>
      </c>
      <c r="E18" t="str">
        <f t="shared" si="6"/>
        <v>0.0000000727226,</v>
      </c>
      <c r="F18" t="str">
        <f t="shared" si="6"/>
        <v>-0.00000110968,</v>
      </c>
      <c r="G18" t="str">
        <f t="shared" si="6"/>
        <v>-0.0000013332,</v>
      </c>
      <c r="H18" t="str">
        <f t="shared" si="6"/>
        <v>-0.0000011705,</v>
      </c>
      <c r="I18" t="str">
        <f t="shared" si="6"/>
        <v>-0.0000013212,</v>
      </c>
      <c r="J18" t="str">
        <f t="shared" si="4"/>
        <v>-0.0000013302);</v>
      </c>
    </row>
    <row r="19" spans="2:10" x14ac:dyDescent="0.25">
      <c r="B19" t="str">
        <f t="shared" si="2"/>
        <v>(-0.00000000372476,</v>
      </c>
      <c r="C19" t="str">
        <f t="shared" ref="C19:I19" si="7">CONCATENATE(C7,$B$14)</f>
        <v>-0.00000000339316,</v>
      </c>
      <c r="D19" t="str">
        <f t="shared" si="7"/>
        <v>-0.000000000667176,</v>
      </c>
      <c r="E19" t="str">
        <f t="shared" si="7"/>
        <v>-0.000000000727896,</v>
      </c>
      <c r="F19" t="str">
        <f t="shared" si="7"/>
        <v>0.000000000176646,</v>
      </c>
      <c r="G19" t="str">
        <f t="shared" si="7"/>
        <v>0.000000000251446,</v>
      </c>
      <c r="H19" t="str">
        <f t="shared" si="7"/>
        <v>0.000000000199636,</v>
      </c>
      <c r="I19" t="str">
        <f t="shared" si="7"/>
        <v>0.000000000252365,</v>
      </c>
      <c r="J19" t="str">
        <f t="shared" si="4"/>
        <v>0.000000000255766);</v>
      </c>
    </row>
    <row r="20" spans="2:10" x14ac:dyDescent="0.25">
      <c r="B20" t="str">
        <f t="shared" si="2"/>
        <v>(0.000000000000860896,</v>
      </c>
      <c r="C20" t="str">
        <f t="shared" ref="C20:I20" si="8">CONCATENATE(C8,$B$14)</f>
        <v>0.000000000000882096,</v>
      </c>
      <c r="D20" t="str">
        <f t="shared" si="8"/>
        <v>0.000000000000167936,</v>
      </c>
      <c r="E20" t="str">
        <f t="shared" si="8"/>
        <v>0.000000000000236736,</v>
      </c>
      <c r="F20" t="str">
        <f t="shared" si="8"/>
        <v>-6.39926E-15,</v>
      </c>
      <c r="G20" t="str">
        <f t="shared" si="8"/>
        <v>-1.29576E-14,</v>
      </c>
      <c r="H20" t="str">
        <f t="shared" si="8"/>
        <v>-8.66485E-15,</v>
      </c>
      <c r="I20" t="str">
        <f t="shared" si="8"/>
        <v>-1.34666E-14,</v>
      </c>
      <c r="J20" t="str">
        <f t="shared" si="4"/>
        <v>-1.37726E-14);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32BE-A347-4D47-9E44-36FD39B6CDF9}">
  <dimension ref="A1:J14"/>
  <sheetViews>
    <sheetView workbookViewId="0">
      <selection activeCell="B11" sqref="B11:J14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273.14999999999998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8.1570176700311947</v>
      </c>
      <c r="C8" s="21">
        <f t="shared" ref="C8:J8" si="0">C4+C5*$G$1+C6*$G$1^2+C7*$G$1^3</f>
        <v>11.717908738988699</v>
      </c>
      <c r="D8" s="21">
        <f t="shared" si="0"/>
        <v>16.30139208286116</v>
      </c>
      <c r="E8" s="21">
        <f t="shared" si="0"/>
        <v>21.61908544359525</v>
      </c>
      <c r="F8" s="21">
        <f t="shared" si="0"/>
        <v>21.892222538582871</v>
      </c>
      <c r="G8" s="21">
        <f t="shared" si="0"/>
        <v>26.190858199708561</v>
      </c>
      <c r="H8" s="21">
        <f t="shared" si="0"/>
        <v>26.588603110327682</v>
      </c>
      <c r="I8" s="21">
        <f t="shared" si="0"/>
        <v>31.672175771663369</v>
      </c>
      <c r="J8" s="21">
        <f t="shared" si="0"/>
        <v>36.751402272965201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5037-0751-43D4-BCFC-EA4F6E9E3D4F}">
  <dimension ref="A1:T53"/>
  <sheetViews>
    <sheetView topLeftCell="A16" zoomScale="85" zoomScaleNormal="85" workbookViewId="0">
      <selection activeCell="J53" sqref="J53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C269-D661-4A1D-BD70-092BDCB037EA}">
  <dimension ref="A1:U18"/>
  <sheetViews>
    <sheetView workbookViewId="0">
      <selection activeCell="B5" sqref="B5:J5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2020-01-08T14:47:03Z</dcterms:modified>
</cp:coreProperties>
</file>