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2" i="1"/>
  <c r="N8" i="1"/>
  <c r="N9" i="1"/>
  <c r="N10" i="1"/>
  <c r="N11" i="1"/>
  <c r="N7" i="1"/>
  <c r="N5" i="1"/>
  <c r="N6" i="1"/>
  <c r="N4" i="1"/>
  <c r="N3" i="1"/>
  <c r="N2" i="1"/>
  <c r="M3" i="1"/>
  <c r="M4" i="1"/>
  <c r="M5" i="1"/>
  <c r="M6" i="1"/>
  <c r="M7" i="1"/>
  <c r="M8" i="1"/>
  <c r="M9" i="1"/>
  <c r="M10" i="1"/>
  <c r="M11" i="1"/>
  <c r="M2" i="1"/>
  <c r="J2" i="1"/>
  <c r="I2" i="1"/>
  <c r="H2" i="1"/>
  <c r="E8" i="1"/>
  <c r="E7" i="1"/>
  <c r="E4" i="1"/>
  <c r="E5" i="1"/>
  <c r="E6" i="1"/>
  <c r="E3" i="1"/>
  <c r="B2" i="1"/>
</calcChain>
</file>

<file path=xl/sharedStrings.xml><?xml version="1.0" encoding="utf-8"?>
<sst xmlns="http://schemas.openxmlformats.org/spreadsheetml/2006/main" count="12" uniqueCount="6">
  <si>
    <t>x</t>
  </si>
  <si>
    <t>y</t>
  </si>
  <si>
    <t>z</t>
  </si>
  <si>
    <t>a</t>
  </si>
  <si>
    <t>i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</si>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</sst>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"/>
  <sheetViews>
    <sheetView tabSelected="1" topLeftCell="G1" workbookViewId="0">
      <selection activeCell="N11" sqref="N11"/>
    </sheetView>
  </sheetViews>
  <sheetFormatPr defaultRowHeight="15" x14ac:dyDescent="0.25"/>
  <sheetData>
    <row r="1" spans="1:15" x14ac:dyDescent="0.25">
      <c r="A1" t="s">
        <v>0</v>
      </c>
      <c r="B1" t="s">
        <v>1</v>
      </c>
      <c r="D1" t="s">
        <v>0</v>
      </c>
      <c r="E1" t="s">
        <v>1</v>
      </c>
      <c r="G1" t="s">
        <v>0</v>
      </c>
      <c r="H1" t="s">
        <v>2</v>
      </c>
      <c r="I1" t="s">
        <v>3</v>
      </c>
      <c r="J1" t="s">
        <v>1</v>
      </c>
      <c r="L1" t="s">
        <v>4</v>
      </c>
      <c r="M1" t="s">
        <v>3</v>
      </c>
      <c r="N1" t="s">
        <v>5</v>
      </c>
      <c r="O1" t="s">
        <v>2</v>
      </c>
    </row>
    <row r="2" spans="1:15" x14ac:dyDescent="0.25">
      <c r="A2">
        <v>10</v>
      </c>
      <c r="B2">
        <f>A2^6*(A2-5)^3/(2*A2+1)^5</f>
        <v>30.60649087767418</v>
      </c>
      <c r="D2">
        <v>-3</v>
      </c>
      <c r="E2">
        <v>1</v>
      </c>
      <c r="G2">
        <v>2</v>
      </c>
      <c r="H2">
        <f>2*G2^(3/2)+_xlfn.COT(G2+2)</f>
        <v>6.5205454039429966</v>
      </c>
      <c r="I2">
        <f>3*G2^(7/9)+_xlfn.COT(G2+3)</f>
        <v>4.8476509815856916</v>
      </c>
      <c r="J2">
        <f>(_xlfn.COT(G2)-_xlfn.COT(H2))/(_xlfn.COT(I2)+_xlfn.COT(G2))-_xlfn.COT(H2)</f>
        <v>3.5990298235908487</v>
      </c>
      <c r="L2">
        <v>1</v>
      </c>
      <c r="M2">
        <f>L2^2+COS(-L2+(2*L2+3)^(1/3))</f>
        <v>1.7583775545395612</v>
      </c>
      <c r="N2">
        <f>1/M2</f>
        <v>0.56870607647278248</v>
      </c>
      <c r="O2">
        <f>N2^2/SIN(M2)+1/M2</f>
        <v>0.89790747324229736</v>
      </c>
    </row>
    <row r="3" spans="1:15" x14ac:dyDescent="0.25">
      <c r="D3">
        <v>-2</v>
      </c>
      <c r="E3">
        <f>D3^2</f>
        <v>4</v>
      </c>
      <c r="L3">
        <v>2</v>
      </c>
      <c r="M3">
        <f t="shared" ref="M3:M11" si="0">L3^2+COS(-L3+(2*L3+3)^(1/3))</f>
        <v>4.9962119045633182</v>
      </c>
      <c r="N3">
        <f>1/M3</f>
        <v>0.20015163870184216</v>
      </c>
      <c r="O3">
        <f t="shared" ref="O3:O11" si="1">N3^2/SIN(M3)+1/M3</f>
        <v>0.15842141455693434</v>
      </c>
    </row>
    <row r="4" spans="1:15" x14ac:dyDescent="0.25">
      <c r="D4">
        <v>-1</v>
      </c>
      <c r="E4">
        <f t="shared" ref="E4:E6" si="2">D4^2</f>
        <v>1</v>
      </c>
      <c r="L4">
        <v>3</v>
      </c>
      <c r="M4">
        <f t="shared" si="0"/>
        <v>9.6058868442709375</v>
      </c>
      <c r="N4">
        <f>1+2*M4^(-3)</f>
        <v>1.0022564078211857</v>
      </c>
      <c r="O4">
        <f t="shared" si="1"/>
        <v>-5.4728209014146074</v>
      </c>
    </row>
    <row r="5" spans="1:15" x14ac:dyDescent="0.25">
      <c r="D5">
        <v>0</v>
      </c>
      <c r="E5">
        <f t="shared" si="2"/>
        <v>0</v>
      </c>
      <c r="L5">
        <v>4</v>
      </c>
      <c r="M5">
        <f t="shared" si="0"/>
        <v>15.79621394414961</v>
      </c>
      <c r="N5">
        <f t="shared" ref="N5:N6" si="3">1+2*M5^(-3)</f>
        <v>1.0005074239644425</v>
      </c>
      <c r="O5">
        <f t="shared" si="1"/>
        <v>-11.294290914004922</v>
      </c>
    </row>
    <row r="6" spans="1:15" x14ac:dyDescent="0.25">
      <c r="D6">
        <v>1</v>
      </c>
      <c r="E6">
        <f t="shared" si="2"/>
        <v>1</v>
      </c>
      <c r="L6">
        <v>5</v>
      </c>
      <c r="M6">
        <f t="shared" si="0"/>
        <v>24.119048602523261</v>
      </c>
      <c r="N6">
        <f t="shared" si="3"/>
        <v>1.0001425441759453</v>
      </c>
      <c r="O6">
        <f t="shared" si="1"/>
        <v>-1.1370225700973486</v>
      </c>
    </row>
    <row r="7" spans="1:15" x14ac:dyDescent="0.25">
      <c r="D7">
        <v>2</v>
      </c>
      <c r="E7">
        <f>D7^2+4*D7+5</f>
        <v>17</v>
      </c>
      <c r="L7">
        <v>6</v>
      </c>
      <c r="M7">
        <f t="shared" si="0"/>
        <v>35.075927785154072</v>
      </c>
      <c r="N7">
        <f>25^(1/M7^0.5)</f>
        <v>1.7220236053322036</v>
      </c>
      <c r="O7">
        <f t="shared" si="1"/>
        <v>-5.9561009648321344</v>
      </c>
    </row>
    <row r="8" spans="1:15" x14ac:dyDescent="0.25">
      <c r="D8">
        <v>3</v>
      </c>
      <c r="E8">
        <f>D8^2+4*D8+5</f>
        <v>26</v>
      </c>
      <c r="L8">
        <v>7</v>
      </c>
      <c r="M8">
        <f t="shared" si="0"/>
        <v>48.720118598775123</v>
      </c>
      <c r="N8">
        <f t="shared" ref="N8:N11" si="4">25^(1/M8^0.5)</f>
        <v>1.5859099233794021</v>
      </c>
      <c r="O8">
        <f t="shared" si="1"/>
        <v>-2.4953985025398571</v>
      </c>
    </row>
    <row r="9" spans="1:15" x14ac:dyDescent="0.25">
      <c r="L9">
        <v>8</v>
      </c>
      <c r="M9">
        <f t="shared" si="0"/>
        <v>64.580391503006339</v>
      </c>
      <c r="N9">
        <f t="shared" si="4"/>
        <v>1.4926415038820122</v>
      </c>
      <c r="O9">
        <f t="shared" si="1"/>
        <v>2.2791259668688837</v>
      </c>
    </row>
    <row r="10" spans="1:15" x14ac:dyDescent="0.25">
      <c r="L10">
        <v>9</v>
      </c>
      <c r="M10">
        <f t="shared" si="0"/>
        <v>81.999113526700583</v>
      </c>
      <c r="N10">
        <f t="shared" si="4"/>
        <v>1.42684725141095</v>
      </c>
      <c r="O10">
        <f t="shared" si="1"/>
        <v>6.5294139963012459</v>
      </c>
    </row>
    <row r="11" spans="1:15" x14ac:dyDescent="0.25">
      <c r="L11">
        <v>10</v>
      </c>
      <c r="M11">
        <f t="shared" si="0"/>
        <v>100.64257072673193</v>
      </c>
      <c r="N11">
        <f t="shared" si="4"/>
        <v>1.3783103462932498</v>
      </c>
      <c r="O11">
        <f t="shared" si="1"/>
        <v>17.067192683418707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2019-03-16T13:32:29Z</dcterms:modified>
</cp:coreProperties>
</file>