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9F71653-3BBB-41F3-9BA2-E20558F0057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2" i="1"/>
  <c r="H4" i="1"/>
  <c r="I4" i="1" s="1"/>
  <c r="L3" i="1"/>
  <c r="K3" i="1"/>
  <c r="J3" i="1"/>
  <c r="I3" i="1"/>
  <c r="H3" i="1"/>
  <c r="B4" i="1"/>
  <c r="B3" i="1"/>
  <c r="C3" i="1"/>
  <c r="J4" i="1" l="1"/>
  <c r="K4" i="1" s="1"/>
  <c r="L4" i="1" s="1"/>
  <c r="C4" i="1"/>
  <c r="B5" i="1" s="1"/>
  <c r="H5" i="1" l="1"/>
  <c r="I5" i="1"/>
  <c r="J5" i="1" s="1"/>
  <c r="K5" i="1" s="1"/>
  <c r="C5" i="1"/>
  <c r="B6" i="1" s="1"/>
  <c r="C6" i="1"/>
  <c r="B7" i="1" s="1"/>
  <c r="L5" i="1" l="1"/>
  <c r="C7" i="1"/>
  <c r="B8" i="1" s="1"/>
  <c r="H6" i="1" l="1"/>
  <c r="I6" i="1"/>
  <c r="J6" i="1" s="1"/>
  <c r="K6" i="1" s="1"/>
  <c r="C8" i="1"/>
  <c r="B9" i="1" s="1"/>
  <c r="L6" i="1" l="1"/>
  <c r="C9" i="1"/>
  <c r="B10" i="1" s="1"/>
  <c r="H7" i="1" l="1"/>
  <c r="I7" i="1" s="1"/>
  <c r="J7" i="1" s="1"/>
  <c r="K7" i="1" s="1"/>
  <c r="C10" i="1"/>
  <c r="B11" i="1" s="1"/>
  <c r="L7" i="1" l="1"/>
  <c r="C11" i="1"/>
  <c r="B12" i="1" s="1"/>
  <c r="H8" i="1" l="1"/>
  <c r="I8" i="1"/>
  <c r="J8" i="1" s="1"/>
  <c r="K8" i="1" s="1"/>
  <c r="C12" i="1"/>
  <c r="L8" i="1" l="1"/>
  <c r="H9" i="1" l="1"/>
  <c r="I9" i="1"/>
  <c r="J9" i="1"/>
  <c r="K9" i="1"/>
  <c r="L9" i="1" s="1"/>
  <c r="H10" i="1" l="1"/>
  <c r="I10" i="1"/>
  <c r="J10" i="1" s="1"/>
  <c r="K10" i="1" s="1"/>
  <c r="L10" i="1" l="1"/>
  <c r="H11" i="1" l="1"/>
  <c r="I11" i="1" l="1"/>
  <c r="J11" i="1" s="1"/>
  <c r="K11" i="1" s="1"/>
  <c r="L11" i="1" l="1"/>
  <c r="H12" i="1" l="1"/>
  <c r="I12" i="1" s="1"/>
  <c r="J12" i="1" s="1"/>
  <c r="K12" i="1" s="1"/>
  <c r="L12" i="1" l="1"/>
</calcChain>
</file>

<file path=xl/sharedStrings.xml><?xml version="1.0" encoding="utf-8"?>
<sst xmlns="http://schemas.openxmlformats.org/spreadsheetml/2006/main" count="18" uniqueCount="11">
  <si>
    <t>x</t>
  </si>
  <si>
    <t>y</t>
  </si>
  <si>
    <t>f</t>
  </si>
  <si>
    <t>-</t>
  </si>
  <si>
    <t>k1</t>
  </si>
  <si>
    <t>k2</t>
  </si>
  <si>
    <t>k3</t>
  </si>
  <si>
    <t>k4</t>
  </si>
  <si>
    <t>Pascal</t>
  </si>
  <si>
    <t>i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</si>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</sst>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1" xfId="0" applyBorder="1"/>
    <xf numFmtId="167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2" sqref="D2:D12"/>
    </sheetView>
  </sheetViews>
  <sheetFormatPr defaultRowHeight="14.4" x14ac:dyDescent="0.3"/>
  <cols>
    <col min="14" max="14" width="12" bestFit="1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8</v>
      </c>
      <c r="F1" s="5" t="s">
        <v>9</v>
      </c>
      <c r="G1" s="5" t="s">
        <v>0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1</v>
      </c>
      <c r="M1" t="s">
        <v>8</v>
      </c>
      <c r="N1" s="6" t="s">
        <v>10</v>
      </c>
    </row>
    <row r="2" spans="1:14" x14ac:dyDescent="0.3">
      <c r="A2">
        <v>0</v>
      </c>
      <c r="B2" s="1" t="s">
        <v>3</v>
      </c>
      <c r="C2" s="1">
        <v>2.7183000000000002</v>
      </c>
      <c r="D2">
        <v>2.7183000000000002</v>
      </c>
      <c r="F2" s="2">
        <v>0</v>
      </c>
      <c r="G2" s="3">
        <v>0</v>
      </c>
      <c r="H2" s="2" t="s">
        <v>3</v>
      </c>
      <c r="I2" s="2" t="s">
        <v>3</v>
      </c>
      <c r="J2" s="2" t="s">
        <v>3</v>
      </c>
      <c r="K2" s="2" t="s">
        <v>3</v>
      </c>
      <c r="L2" s="4">
        <v>2.7183000000000002</v>
      </c>
      <c r="M2">
        <v>2.7183000000000002</v>
      </c>
      <c r="N2">
        <f>EXP(TAN(G2)+1)</f>
        <v>2.7182818284590451</v>
      </c>
    </row>
    <row r="3" spans="1:14" x14ac:dyDescent="0.3">
      <c r="A3">
        <v>0.1</v>
      </c>
      <c r="B3" s="1">
        <f>C2/(COS(A2))^2</f>
        <v>2.7183000000000002</v>
      </c>
      <c r="C3" s="1">
        <f>C2+0.1*B3</f>
        <v>2.9901300000000002</v>
      </c>
      <c r="D3">
        <v>2.9901300000000002</v>
      </c>
      <c r="F3" s="2">
        <v>1</v>
      </c>
      <c r="G3" s="3">
        <v>0.1</v>
      </c>
      <c r="H3" s="4">
        <f>L2/COS(A2)^2</f>
        <v>2.7183000000000002</v>
      </c>
      <c r="I3" s="4">
        <f>(L2+0.1/2*H3)/COS(A2+0.1/2)^2</f>
        <v>2.8613624469322683</v>
      </c>
      <c r="J3" s="4">
        <f>(L2+0.1/2*I3)/COS(A2+0.1/2)^2</f>
        <v>2.8685334819317032</v>
      </c>
      <c r="K3" s="4">
        <f>(L2+0.1*J3)/COS(A2+0.1)^2</f>
        <v>3.0354063664561464</v>
      </c>
      <c r="L3" s="4">
        <f>L2+0.1/6*(H3+2*I3+2*J3+K3)</f>
        <v>3.0051916370697351</v>
      </c>
      <c r="M3">
        <v>3.00519163706974</v>
      </c>
      <c r="N3" s="1">
        <f t="shared" ref="N3:N12" si="0">EXP(TAN(G3)+1)</f>
        <v>3.0051716027148929</v>
      </c>
    </row>
    <row r="4" spans="1:14" x14ac:dyDescent="0.3">
      <c r="A4">
        <v>0.2</v>
      </c>
      <c r="B4" s="1">
        <f t="shared" ref="B4:B12" si="1">C3/(COS(A3))^2</f>
        <v>3.0202317775192946</v>
      </c>
      <c r="C4" s="1">
        <f t="shared" ref="C4:C12" si="2">C3+0.1*B4</f>
        <v>3.2921531777519295</v>
      </c>
      <c r="D4">
        <v>3.2921531777519299</v>
      </c>
      <c r="F4" s="2">
        <v>2</v>
      </c>
      <c r="G4" s="3">
        <v>0.2</v>
      </c>
      <c r="H4" s="4">
        <f t="shared" ref="H4:H12" si="3">L3/COS(A3)^2</f>
        <v>3.0354450407886091</v>
      </c>
      <c r="I4" s="4">
        <f t="shared" ref="I4:I12" si="4">(L3+0.1/2*H4)/COS(A3+0.1/2)^2</f>
        <v>3.2290747977816419</v>
      </c>
      <c r="J4" s="4">
        <f t="shared" ref="J4:J12" si="5">(L3+0.1/2*I4)/COS(A3+0.1/2)^2</f>
        <v>3.2389774287645898</v>
      </c>
      <c r="K4" s="4">
        <f t="shared" ref="K4:K12" si="6">(L3+0.1*J4)/COS(A3+0.1)^2</f>
        <v>3.4658861851225473</v>
      </c>
      <c r="L4" s="4">
        <f t="shared" ref="L4:L12" si="7">L3+0.1/6*(H4+2*I4+2*J4+K4)</f>
        <v>3.3291488983864621</v>
      </c>
      <c r="M4">
        <v>3.3291488983864599</v>
      </c>
      <c r="N4" s="1">
        <f t="shared" si="0"/>
        <v>3.329126760465956</v>
      </c>
    </row>
    <row r="5" spans="1:14" x14ac:dyDescent="0.3">
      <c r="A5">
        <v>0.3</v>
      </c>
      <c r="B5" s="1">
        <f t="shared" si="1"/>
        <v>3.4274322242024402</v>
      </c>
      <c r="C5" s="1">
        <f t="shared" si="2"/>
        <v>3.6348964001721735</v>
      </c>
      <c r="D5">
        <v>3.63489640017217</v>
      </c>
      <c r="F5" s="2">
        <v>3</v>
      </c>
      <c r="G5" s="3">
        <v>0.3</v>
      </c>
      <c r="H5" s="4">
        <f t="shared" si="3"/>
        <v>3.4659481492563815</v>
      </c>
      <c r="I5" s="4">
        <f t="shared" si="4"/>
        <v>3.7308040423244835</v>
      </c>
      <c r="J5" s="4">
        <f t="shared" si="5"/>
        <v>3.7449102605246276</v>
      </c>
      <c r="K5" s="4">
        <f t="shared" si="6"/>
        <v>4.0580372115537662</v>
      </c>
      <c r="L5" s="4">
        <f t="shared" si="7"/>
        <v>3.7037391311616017</v>
      </c>
      <c r="M5">
        <v>3.7037391311615999</v>
      </c>
      <c r="N5" s="1">
        <f t="shared" si="0"/>
        <v>3.7037145541857495</v>
      </c>
    </row>
    <row r="6" spans="1:14" x14ac:dyDescent="0.3">
      <c r="A6">
        <v>0.4</v>
      </c>
      <c r="B6" s="1">
        <f t="shared" si="1"/>
        <v>3.9827156940144803</v>
      </c>
      <c r="C6" s="1">
        <f t="shared" si="2"/>
        <v>4.033167969573622</v>
      </c>
      <c r="D6">
        <v>4.0331679695736202</v>
      </c>
      <c r="F6" s="2">
        <v>4</v>
      </c>
      <c r="G6" s="3">
        <v>0.4</v>
      </c>
      <c r="H6" s="4">
        <f t="shared" si="3"/>
        <v>4.0581459112601284</v>
      </c>
      <c r="I6" s="4">
        <f t="shared" si="4"/>
        <v>4.4271906631330609</v>
      </c>
      <c r="J6" s="4">
        <f t="shared" si="5"/>
        <v>4.4481015839242719</v>
      </c>
      <c r="K6" s="4">
        <f t="shared" si="6"/>
        <v>4.8901195082210149</v>
      </c>
      <c r="L6" s="4">
        <f t="shared" si="7"/>
        <v>4.148719963054865</v>
      </c>
      <c r="M6">
        <v>4.1487199630548703</v>
      </c>
      <c r="N6" s="1">
        <f t="shared" si="0"/>
        <v>4.1486924766778079</v>
      </c>
    </row>
    <row r="7" spans="1:14" x14ac:dyDescent="0.3">
      <c r="A7">
        <v>0.5</v>
      </c>
      <c r="B7" s="1">
        <f t="shared" si="1"/>
        <v>4.7541133035602208</v>
      </c>
      <c r="C7" s="1">
        <f t="shared" si="2"/>
        <v>4.5085792999296439</v>
      </c>
      <c r="D7">
        <v>4.5085792999296403</v>
      </c>
      <c r="F7" s="2">
        <v>5</v>
      </c>
      <c r="G7" s="3">
        <v>0.5</v>
      </c>
      <c r="H7" s="4">
        <f t="shared" si="3"/>
        <v>4.8903206903108787</v>
      </c>
      <c r="I7" s="4">
        <f t="shared" si="4"/>
        <v>5.4183633346253952</v>
      </c>
      <c r="J7" s="4">
        <f t="shared" si="5"/>
        <v>5.4509261983624526</v>
      </c>
      <c r="K7" s="4">
        <f t="shared" si="6"/>
        <v>6.0946640993900214</v>
      </c>
      <c r="L7" s="4">
        <f t="shared" si="7"/>
        <v>4.6941126939828086</v>
      </c>
      <c r="M7">
        <v>4.6941126939828104</v>
      </c>
      <c r="N7" s="1">
        <f t="shared" si="0"/>
        <v>4.6940816407057788</v>
      </c>
    </row>
    <row r="8" spans="1:14" x14ac:dyDescent="0.3">
      <c r="A8">
        <v>0.6</v>
      </c>
      <c r="B8" s="1">
        <f t="shared" si="1"/>
        <v>5.854148608040334</v>
      </c>
      <c r="C8" s="1">
        <f t="shared" si="2"/>
        <v>5.0939941607336774</v>
      </c>
      <c r="D8">
        <v>5.0939941607336801</v>
      </c>
      <c r="F8" s="2">
        <v>6</v>
      </c>
      <c r="G8" s="3">
        <v>0.6</v>
      </c>
      <c r="H8" s="4">
        <f t="shared" si="3"/>
        <v>6.0950537775597624</v>
      </c>
      <c r="I8" s="4">
        <f t="shared" si="4"/>
        <v>6.8779288953499504</v>
      </c>
      <c r="J8" s="4">
        <f t="shared" si="5"/>
        <v>6.9317867108910658</v>
      </c>
      <c r="K8" s="4">
        <f t="shared" si="6"/>
        <v>7.9087763069126451</v>
      </c>
      <c r="L8" s="4">
        <f t="shared" si="7"/>
        <v>5.3878337155987159</v>
      </c>
      <c r="M8">
        <v>5.3878337155987204</v>
      </c>
      <c r="N8" s="1">
        <f t="shared" si="0"/>
        <v>5.3877982220661167</v>
      </c>
    </row>
    <row r="9" spans="1:14" x14ac:dyDescent="0.3">
      <c r="A9">
        <v>0.7</v>
      </c>
      <c r="B9" s="1">
        <f t="shared" si="1"/>
        <v>7.4782033485623574</v>
      </c>
      <c r="C9" s="1">
        <f t="shared" si="2"/>
        <v>5.8418144955899134</v>
      </c>
      <c r="D9">
        <v>5.8418144955899098</v>
      </c>
      <c r="F9" s="2">
        <v>7</v>
      </c>
      <c r="G9" s="3">
        <v>0.7</v>
      </c>
      <c r="H9" s="4">
        <f t="shared" si="3"/>
        <v>7.9095725009006319</v>
      </c>
      <c r="I9" s="4">
        <f t="shared" si="4"/>
        <v>9.1255505883495687</v>
      </c>
      <c r="J9" s="4">
        <f t="shared" si="5"/>
        <v>9.221485831837601</v>
      </c>
      <c r="K9" s="4">
        <f t="shared" si="6"/>
        <v>10.786597447755002</v>
      </c>
      <c r="L9" s="4">
        <f t="shared" si="7"/>
        <v>6.3110044287492153</v>
      </c>
      <c r="M9">
        <v>6.3110044287492197</v>
      </c>
      <c r="N9" s="1">
        <f t="shared" si="0"/>
        <v>6.3109636352453951</v>
      </c>
    </row>
    <row r="10" spans="1:14" x14ac:dyDescent="0.3">
      <c r="A10">
        <v>0.8</v>
      </c>
      <c r="B10" s="1">
        <f t="shared" si="1"/>
        <v>9.986288129611216</v>
      </c>
      <c r="C10" s="1">
        <f t="shared" si="2"/>
        <v>6.840443308551035</v>
      </c>
      <c r="D10">
        <v>6.8404433085510297</v>
      </c>
      <c r="F10" s="2">
        <v>8</v>
      </c>
      <c r="G10" s="3">
        <v>0.8</v>
      </c>
      <c r="H10" s="4">
        <f t="shared" si="3"/>
        <v>10.788344727536218</v>
      </c>
      <c r="I10" s="4">
        <f t="shared" si="4"/>
        <v>12.79571057110242</v>
      </c>
      <c r="J10" s="4">
        <f t="shared" si="5"/>
        <v>12.983185690154947</v>
      </c>
      <c r="K10" s="4">
        <f t="shared" si="6"/>
        <v>15.676389067715867</v>
      </c>
      <c r="L10" s="4">
        <f t="shared" si="7"/>
        <v>7.6113798673786626</v>
      </c>
      <c r="M10">
        <v>7.6113798673786599</v>
      </c>
      <c r="N10" s="1">
        <f t="shared" si="0"/>
        <v>7.6113347982437105</v>
      </c>
    </row>
    <row r="11" spans="1:14" x14ac:dyDescent="0.3">
      <c r="A11">
        <v>0.9</v>
      </c>
      <c r="B11" s="1">
        <f t="shared" si="1"/>
        <v>14.092377302422328</v>
      </c>
      <c r="C11" s="1">
        <f t="shared" si="2"/>
        <v>8.249681038793268</v>
      </c>
      <c r="D11">
        <v>8.2496810387932697</v>
      </c>
      <c r="F11" s="2">
        <v>9</v>
      </c>
      <c r="G11" s="3">
        <v>0.9</v>
      </c>
      <c r="H11" s="4">
        <f t="shared" si="3"/>
        <v>15.680626539083475</v>
      </c>
      <c r="I11" s="4">
        <f t="shared" si="4"/>
        <v>19.274196488131569</v>
      </c>
      <c r="J11" s="4">
        <f t="shared" si="5"/>
        <v>19.686702628024705</v>
      </c>
      <c r="K11" s="4">
        <f t="shared" si="6"/>
        <v>24.7931576014727</v>
      </c>
      <c r="L11" s="4">
        <f t="shared" si="7"/>
        <v>9.5846395735931402</v>
      </c>
      <c r="M11">
        <v>9.5846395735931402</v>
      </c>
      <c r="N11" s="1">
        <f t="shared" si="0"/>
        <v>9.584605499609097</v>
      </c>
    </row>
    <row r="12" spans="1:14" x14ac:dyDescent="0.3">
      <c r="A12">
        <v>1</v>
      </c>
      <c r="B12" s="1">
        <f t="shared" si="1"/>
        <v>21.350164078193117</v>
      </c>
      <c r="C12" s="1">
        <f t="shared" si="2"/>
        <v>10.384697446612581</v>
      </c>
      <c r="D12">
        <v>10.3846974466126</v>
      </c>
      <c r="F12" s="2">
        <v>10</v>
      </c>
      <c r="G12" s="3">
        <v>1</v>
      </c>
      <c r="H12" s="4">
        <f t="shared" si="3"/>
        <v>24.805035075209343</v>
      </c>
      <c r="I12" s="4">
        <f t="shared" si="4"/>
        <v>31.992683420532291</v>
      </c>
      <c r="J12" s="4">
        <f t="shared" si="5"/>
        <v>33.054828762670553</v>
      </c>
      <c r="K12" s="4">
        <f t="shared" si="6"/>
        <v>44.155357054602945</v>
      </c>
      <c r="L12" s="4">
        <f t="shared" si="7"/>
        <v>12.902229848530107</v>
      </c>
      <c r="M12">
        <v>12.9022298485301</v>
      </c>
      <c r="N12" s="1">
        <f t="shared" si="0"/>
        <v>12.90232754135924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2021-05-01T09:19:03Z</dcterms:modified>
</cp:coreProperties>
</file>