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5FD3024-CAC2-460C-BC06-B5E0F5A7DFD4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1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X3" i="1"/>
  <c r="M23" i="1"/>
  <c r="M21" i="1"/>
  <c r="M13" i="1"/>
  <c r="M7" i="1"/>
  <c r="B2" i="1"/>
  <c r="M12" i="1" s="1"/>
  <c r="B3" i="1"/>
  <c r="M17" i="1" s="1"/>
  <c r="B4" i="1"/>
  <c r="M20" i="1" s="1"/>
  <c r="B5" i="1"/>
  <c r="M26" i="1" s="1"/>
  <c r="B6" i="1"/>
  <c r="M28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M15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" i="1"/>
  <c r="L2" i="1"/>
  <c r="L3" i="1"/>
  <c r="L4" i="1"/>
  <c r="X4" i="1" s="1"/>
  <c r="AC4" i="1" s="1"/>
  <c r="L5" i="1"/>
  <c r="L6" i="1"/>
  <c r="L7" i="1"/>
  <c r="L8" i="1"/>
  <c r="L9" i="1"/>
  <c r="L10" i="1"/>
  <c r="L11" i="1"/>
  <c r="X8" i="1" s="1"/>
  <c r="AC8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X18" i="1" s="1"/>
  <c r="AC18" i="1" s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X23" i="1" s="1"/>
  <c r="AC23" i="1" s="1"/>
  <c r="L53" i="1"/>
  <c r="L54" i="1"/>
  <c r="X24" i="1" s="1"/>
  <c r="AC24" i="1" s="1"/>
  <c r="L55" i="1"/>
  <c r="L56" i="1"/>
  <c r="L57" i="1"/>
  <c r="L58" i="1"/>
  <c r="L59" i="1"/>
  <c r="X20" i="1" s="1"/>
  <c r="AC20" i="1" s="1"/>
  <c r="L60" i="1"/>
  <c r="L61" i="1"/>
  <c r="L62" i="1"/>
  <c r="L63" i="1"/>
  <c r="L64" i="1"/>
  <c r="L65" i="1"/>
  <c r="L66" i="1"/>
  <c r="L67" i="1"/>
  <c r="L68" i="1"/>
  <c r="L69" i="1"/>
  <c r="L70" i="1"/>
  <c r="L71" i="1"/>
  <c r="L1" i="1"/>
  <c r="M4" i="1" l="1"/>
  <c r="M5" i="1"/>
  <c r="M14" i="1"/>
  <c r="M22" i="1"/>
  <c r="M8" i="1"/>
  <c r="M16" i="1"/>
  <c r="M24" i="1"/>
  <c r="M9" i="1"/>
  <c r="M25" i="1"/>
  <c r="M10" i="1"/>
  <c r="M18" i="1"/>
  <c r="M11" i="1"/>
  <c r="M19" i="1"/>
  <c r="M27" i="1"/>
  <c r="M6" i="1"/>
  <c r="M2" i="1"/>
  <c r="M3" i="1"/>
  <c r="M1" i="1"/>
  <c r="X7" i="1"/>
  <c r="AC7" i="1" s="1"/>
  <c r="X21" i="1"/>
  <c r="AC21" i="1" s="1"/>
  <c r="X14" i="1"/>
  <c r="AC14" i="1" s="1"/>
  <c r="X5" i="1"/>
  <c r="AC5" i="1" s="1"/>
  <c r="X9" i="1"/>
  <c r="AC9" i="1" s="1"/>
  <c r="X10" i="1"/>
  <c r="AC10" i="1" s="1"/>
  <c r="X26" i="1"/>
  <c r="X15" i="1"/>
  <c r="AC15" i="1" s="1"/>
  <c r="X22" i="1"/>
  <c r="AC22" i="1" s="1"/>
  <c r="X17" i="1"/>
  <c r="AC17" i="1" s="1"/>
  <c r="X1" i="1"/>
  <c r="AC1" i="1" s="1"/>
  <c r="X16" i="1"/>
  <c r="AC16" i="1" s="1"/>
  <c r="X13" i="1"/>
  <c r="AC13" i="1" s="1"/>
  <c r="X19" i="1"/>
  <c r="AC19" i="1" s="1"/>
  <c r="X25" i="1"/>
  <c r="AC25" i="1" s="1"/>
  <c r="AC3" i="1"/>
  <c r="X27" i="1"/>
  <c r="X11" i="1"/>
  <c r="AC11" i="1" s="1"/>
  <c r="X6" i="1"/>
  <c r="AC6" i="1" s="1"/>
  <c r="X2" i="1"/>
  <c r="AC2" i="1" s="1"/>
  <c r="X12" i="1"/>
  <c r="AC12" i="1" s="1"/>
</calcChain>
</file>

<file path=xl/sharedStrings.xml><?xml version="1.0" encoding="utf-8"?>
<sst xmlns="http://schemas.openxmlformats.org/spreadsheetml/2006/main" count="631" uniqueCount="62">
  <si>
    <t>[</t>
  </si>
  <si>
    <t>]</t>
  </si>
  <si>
    <t xml:space="preserve">] := </t>
  </si>
  <si>
    <t>k</t>
  </si>
  <si>
    <t>*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</si>
  <si>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</si>
  <si>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</si>
  <si>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</si>
  <si>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</si>
  <si>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</si>
  <si>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</si>
  <si>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</si>
  <si>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</si>
  <si>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</si>
  <si>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</si>
  <si>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</si>
  <si>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N11</t>
  </si>
  <si>
    <t>N10</t>
  </si>
  <si>
    <t>N9</t>
  </si>
  <si>
    <t>N8</t>
  </si>
  <si>
    <t>N7</t>
  </si>
  <si>
    <t>N6</t>
  </si>
  <si>
    <t>N5</t>
  </si>
  <si>
    <t>A11</t>
  </si>
  <si>
    <t>A10</t>
  </si>
  <si>
    <t>A9</t>
  </si>
  <si>
    <t>A8</t>
  </si>
  <si>
    <t>A7</t>
  </si>
  <si>
    <t>A6</t>
  </si>
  <si>
    <t>H2</t>
  </si>
  <si>
    <t>+</t>
  </si>
  <si>
    <t>-</t>
  </si>
  <si>
    <t>(</t>
  </si>
  <si>
    <t>)</t>
  </si>
  <si>
    <t>result[</t>
  </si>
  <si>
    <t>;</t>
  </si>
  <si>
    <t>c</t>
  </si>
  <si>
    <t>c[0]</t>
  </si>
  <si>
    <t>c[1]</t>
  </si>
  <si>
    <t>c[2]</t>
  </si>
  <si>
    <t>c[3]</t>
  </si>
  <si>
    <t>c[4]</t>
  </si>
  <si>
    <t>c[5]</t>
  </si>
  <si>
    <t>c[6]</t>
  </si>
  <si>
    <t>c[7]</t>
  </si>
  <si>
    <t>c[8]</t>
  </si>
  <si>
    <t>c[9]</t>
  </si>
  <si>
    <t>c[10]</t>
  </si>
  <si>
    <t>c[11]</t>
  </si>
  <si>
    <t>c[12]</t>
  </si>
  <si>
    <t>c[13]</t>
  </si>
  <si>
    <t>c[14]</t>
  </si>
  <si>
    <t>c[15]</t>
  </si>
  <si>
    <t>c[16]</t>
  </si>
  <si>
    <t>c[17]</t>
  </si>
  <si>
    <t>c[18]</t>
  </si>
  <si>
    <t>c[19]</t>
  </si>
  <si>
    <t>c[20]</t>
  </si>
  <si>
    <t>c[21]</t>
  </si>
  <si>
    <t>c[22]</t>
  </si>
  <si>
    <t>c[23]</t>
  </si>
  <si>
    <t>c[24]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</si>
</sst>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tabSelected="1" workbookViewId="0">
      <selection activeCell="R1" sqref="R1:R71"/>
    </sheetView>
  </sheetViews>
  <sheetFormatPr defaultRowHeight="14.4" x14ac:dyDescent="0.3"/>
  <cols>
    <col min="2" max="2" width="5.44140625" bestFit="1" customWidth="1"/>
    <col min="3" max="3" width="4.33203125" bestFit="1" customWidth="1"/>
    <col min="4" max="4" width="2.109375" bestFit="1" customWidth="1"/>
    <col min="5" max="5" width="1.6640625" bestFit="1" customWidth="1"/>
    <col min="6" max="6" width="3" bestFit="1" customWidth="1"/>
    <col min="8" max="8" width="1.88671875" bestFit="1" customWidth="1"/>
    <col min="9" max="9" width="1.6640625" bestFit="1" customWidth="1"/>
    <col min="10" max="10" width="3" bestFit="1" customWidth="1"/>
    <col min="11" max="11" width="1.6640625" bestFit="1" customWidth="1"/>
    <col min="13" max="13" width="17.88671875" bestFit="1" customWidth="1"/>
    <col min="15" max="15" width="6.21875" bestFit="1" customWidth="1"/>
    <col min="16" max="16" width="3" bestFit="1" customWidth="1"/>
    <col min="18" max="18" width="29" bestFit="1" customWidth="1"/>
    <col min="19" max="23" width="3.109375" customWidth="1"/>
    <col min="24" max="24" width="211" bestFit="1" customWidth="1"/>
    <col min="25" max="25" width="1.5546875" bestFit="1" customWidth="1"/>
    <col min="26" max="26" width="6.21875" bestFit="1" customWidth="1"/>
    <col min="27" max="27" width="3" bestFit="1" customWidth="1"/>
    <col min="28" max="28" width="4.109375" bestFit="1" customWidth="1"/>
  </cols>
  <sheetData>
    <row r="1" spans="1:29" x14ac:dyDescent="0.3">
      <c r="A1" t="s">
        <v>5</v>
      </c>
      <c r="B1" t="str">
        <f>_xlfn.CONCAT(D1:G1)</f>
        <v>c[0]</v>
      </c>
      <c r="C1" t="s">
        <v>37</v>
      </c>
      <c r="D1" t="s">
        <v>36</v>
      </c>
      <c r="E1" t="s">
        <v>0</v>
      </c>
      <c r="F1">
        <v>0</v>
      </c>
      <c r="G1" t="s">
        <v>1</v>
      </c>
      <c r="H1" t="s">
        <v>3</v>
      </c>
      <c r="I1" t="s">
        <v>0</v>
      </c>
      <c r="J1">
        <v>0</v>
      </c>
      <c r="K1" t="s">
        <v>1</v>
      </c>
      <c r="L1" t="str">
        <f>_xlfn.CONCAT(H1:K1)</f>
        <v>k[0]</v>
      </c>
      <c r="M1" t="str">
        <f>_xlfn.CONCAT(L1,S1,B1)</f>
        <v>k[0]*c[0]</v>
      </c>
      <c r="N1" t="s">
        <v>35</v>
      </c>
      <c r="O1" t="s">
        <v>34</v>
      </c>
      <c r="P1">
        <v>0</v>
      </c>
      <c r="Q1" t="s">
        <v>2</v>
      </c>
      <c r="R1" t="str">
        <f>_xlfn.CONCAT(O1:Q1,M1,N1)</f>
        <v>result[0] := k[0]*c[0];</v>
      </c>
      <c r="S1" t="s">
        <v>4</v>
      </c>
      <c r="T1" t="s">
        <v>30</v>
      </c>
      <c r="U1" t="s">
        <v>31</v>
      </c>
      <c r="V1" t="s">
        <v>32</v>
      </c>
      <c r="W1" t="s">
        <v>33</v>
      </c>
      <c r="X1" t="str">
        <f>_xlfn.CONCAT(L34,S1,C12,T1,L58,S1,C19,U1,V1,L1,T1,L2,T1,L3,T1,L4,T1,L5,T1,L6,W1,S1,C1)</f>
        <v>k[33]*c[11]+k[57]*c[18]-(k[0]+k[1]+k[2]+k[3]+k[4]+k[5])*c[0]</v>
      </c>
      <c r="Y1" t="s">
        <v>35</v>
      </c>
      <c r="Z1" t="s">
        <v>34</v>
      </c>
      <c r="AA1">
        <v>0</v>
      </c>
      <c r="AB1" t="s">
        <v>2</v>
      </c>
      <c r="AC1" t="str">
        <f>_xlfn.CONCAT(Z1:AB1,X1,Y1)</f>
        <v>result[0] := k[33]*c[11]+k[57]*c[18]-(k[0]+k[1]+k[2]+k[3]+k[4]+k[5])*c[0];</v>
      </c>
    </row>
    <row r="2" spans="1:29" x14ac:dyDescent="0.3">
      <c r="A2" t="s">
        <v>6</v>
      </c>
      <c r="B2" t="str">
        <f t="shared" ref="B2:B65" si="0">_xlfn.CONCAT(D2:G2)</f>
        <v>c[1]</v>
      </c>
      <c r="C2" t="s">
        <v>38</v>
      </c>
      <c r="D2" t="s">
        <v>36</v>
      </c>
      <c r="E2" t="s">
        <v>0</v>
      </c>
      <c r="F2">
        <v>1</v>
      </c>
      <c r="G2" t="s">
        <v>1</v>
      </c>
      <c r="H2" t="s">
        <v>3</v>
      </c>
      <c r="I2" t="s">
        <v>0</v>
      </c>
      <c r="J2">
        <v>1</v>
      </c>
      <c r="K2" t="s">
        <v>1</v>
      </c>
      <c r="L2" t="str">
        <f t="shared" ref="L2:L65" si="1">_xlfn.CONCAT(H2:K2)</f>
        <v>k[1]</v>
      </c>
      <c r="M2" t="str">
        <f>_xlfn.CONCAT(L2,S1,B1,S1,B25)</f>
        <v>k[1]*c[0]*c[24]</v>
      </c>
      <c r="N2" t="s">
        <v>35</v>
      </c>
      <c r="O2" t="s">
        <v>34</v>
      </c>
      <c r="P2">
        <v>1</v>
      </c>
      <c r="Q2" t="s">
        <v>2</v>
      </c>
      <c r="R2" t="str">
        <f t="shared" ref="R2:R65" si="2">_xlfn.CONCAT(O2:Q2,M2,N2)</f>
        <v>result[1] := k[1]*c[0]*c[24];</v>
      </c>
      <c r="S2">
        <v>2</v>
      </c>
      <c r="T2">
        <v>3</v>
      </c>
      <c r="U2">
        <v>4</v>
      </c>
      <c r="V2">
        <v>5</v>
      </c>
      <c r="W2">
        <v>6</v>
      </c>
      <c r="X2" t="str">
        <f>_xlfn.CONCAT(L2,S1,C1,T1,L39,S1,C13,T1,L61,S1,C20,U1,V1,L7,T1,L8,T1,L9,T1,L10,T1,L11,T1,L12,W1,S1,C2)</f>
        <v>k[1]*c[0]+k[38]*c[12]+k[60]*c[19]-(k[6]+k[7]+k[8]+k[9]+k[10]+k[11])*c[1]</v>
      </c>
      <c r="Y2" t="s">
        <v>35</v>
      </c>
      <c r="Z2" t="s">
        <v>34</v>
      </c>
      <c r="AA2">
        <v>1</v>
      </c>
      <c r="AB2" t="s">
        <v>2</v>
      </c>
      <c r="AC2" t="str">
        <f t="shared" ref="AC2:AC24" si="3">_xlfn.CONCAT(Z2:AB2,X2,Y2)</f>
        <v>result[1] := k[1]*c[0]+k[38]*c[12]+k[60]*c[19]-(k[6]+k[7]+k[8]+k[9]+k[10]+k[11])*c[1];</v>
      </c>
    </row>
    <row r="3" spans="1:29" x14ac:dyDescent="0.3">
      <c r="A3" t="s">
        <v>7</v>
      </c>
      <c r="B3" t="str">
        <f t="shared" si="0"/>
        <v>c[2]</v>
      </c>
      <c r="C3" t="s">
        <v>39</v>
      </c>
      <c r="D3" t="s">
        <v>36</v>
      </c>
      <c r="E3" t="s">
        <v>0</v>
      </c>
      <c r="F3">
        <v>2</v>
      </c>
      <c r="G3" t="s">
        <v>1</v>
      </c>
      <c r="H3" t="s">
        <v>3</v>
      </c>
      <c r="I3" t="s">
        <v>0</v>
      </c>
      <c r="J3">
        <v>2</v>
      </c>
      <c r="K3" t="s">
        <v>1</v>
      </c>
      <c r="L3" t="str">
        <f t="shared" si="1"/>
        <v>k[2]</v>
      </c>
      <c r="M3" t="str">
        <f>_xlfn.CONCAT(L3,S1,B1,S1,B25)</f>
        <v>k[2]*c[0]*c[24]</v>
      </c>
      <c r="N3" t="s">
        <v>35</v>
      </c>
      <c r="O3" t="s">
        <v>34</v>
      </c>
      <c r="P3">
        <v>2</v>
      </c>
      <c r="Q3" t="s">
        <v>2</v>
      </c>
      <c r="R3" t="str">
        <f t="shared" si="2"/>
        <v>result[2] := k[2]*c[0]*c[24];</v>
      </c>
      <c r="X3" t="str">
        <f>_xlfn.CONCAT(L3,S1,C1,T1,L8,S1,C2,T1,L44,S1,C14,T1,L65,S1,C21,U1,V1,L13,T1,L14,T1,L15,T1,L16,T1,L17,W1,S1,C3)</f>
        <v>k[2]*c[0]+k[7]*c[1]+k[43]*c[13]+k[64]*c[20]-(k[12]+k[13]+k[14]+k[15]+k[16])*c[2]</v>
      </c>
      <c r="Y3" t="s">
        <v>35</v>
      </c>
      <c r="Z3" t="s">
        <v>34</v>
      </c>
      <c r="AA3">
        <v>2</v>
      </c>
      <c r="AB3" t="s">
        <v>2</v>
      </c>
      <c r="AC3" t="str">
        <f t="shared" si="3"/>
        <v>result[2] := k[2]*c[0]+k[7]*c[1]+k[43]*c[13]+k[64]*c[20]-(k[12]+k[13]+k[14]+k[15]+k[16])*c[2];</v>
      </c>
    </row>
    <row r="4" spans="1:29" x14ac:dyDescent="0.3">
      <c r="A4" t="s">
        <v>8</v>
      </c>
      <c r="B4" t="str">
        <f t="shared" si="0"/>
        <v>c[3]</v>
      </c>
      <c r="C4" t="s">
        <v>40</v>
      </c>
      <c r="D4" t="s">
        <v>36</v>
      </c>
      <c r="E4" t="s">
        <v>0</v>
      </c>
      <c r="F4">
        <v>3</v>
      </c>
      <c r="G4" t="s">
        <v>1</v>
      </c>
      <c r="H4" t="s">
        <v>3</v>
      </c>
      <c r="I4" t="s">
        <v>0</v>
      </c>
      <c r="J4">
        <v>3</v>
      </c>
      <c r="K4" t="s">
        <v>1</v>
      </c>
      <c r="L4" t="str">
        <f t="shared" si="1"/>
        <v>k[3]</v>
      </c>
      <c r="M4" t="str">
        <f>_xlfn.CONCAT(L4,S1,B1,S1,B25)</f>
        <v>k[3]*c[0]*c[24]</v>
      </c>
      <c r="N4" t="s">
        <v>35</v>
      </c>
      <c r="O4" t="s">
        <v>34</v>
      </c>
      <c r="P4">
        <v>3</v>
      </c>
      <c r="Q4" t="s">
        <v>2</v>
      </c>
      <c r="R4" t="str">
        <f t="shared" si="2"/>
        <v>result[3] := k[3]*c[0]*c[24];</v>
      </c>
      <c r="X4" t="str">
        <f>_xlfn.CONCAT(L4,S1,C1,T1,L9,S1,C2,T1,L14,S1,C3,T1,L48,S1,C15,T1,L69,S1,C22,U1,V1,L18,T1,L19,T1,L20,T1,L21,T1,L22,W1,S1,C4)</f>
        <v>k[3]*c[0]+k[8]*c[1]+k[13]*c[2]+k[47]*c[14]+k[68]*c[21]-(k[17]+k[18]+k[19]+k[20]+k[21])*c[3]</v>
      </c>
      <c r="Y4" t="s">
        <v>35</v>
      </c>
      <c r="Z4" t="s">
        <v>34</v>
      </c>
      <c r="AA4">
        <v>3</v>
      </c>
      <c r="AB4" t="s">
        <v>2</v>
      </c>
      <c r="AC4" t="str">
        <f t="shared" si="3"/>
        <v>result[3] := k[3]*c[0]+k[8]*c[1]+k[13]*c[2]+k[47]*c[14]+k[68]*c[21]-(k[17]+k[18]+k[19]+k[20]+k[21])*c[3];</v>
      </c>
    </row>
    <row r="5" spans="1:29" x14ac:dyDescent="0.3">
      <c r="A5" t="s">
        <v>9</v>
      </c>
      <c r="B5" t="str">
        <f t="shared" si="0"/>
        <v>c[4]</v>
      </c>
      <c r="C5" t="s">
        <v>41</v>
      </c>
      <c r="D5" t="s">
        <v>36</v>
      </c>
      <c r="E5" t="s">
        <v>0</v>
      </c>
      <c r="F5">
        <v>4</v>
      </c>
      <c r="G5" t="s">
        <v>1</v>
      </c>
      <c r="H5" t="s">
        <v>3</v>
      </c>
      <c r="I5" t="s">
        <v>0</v>
      </c>
      <c r="J5">
        <v>4</v>
      </c>
      <c r="K5" t="s">
        <v>1</v>
      </c>
      <c r="L5" t="str">
        <f t="shared" si="1"/>
        <v>k[4]</v>
      </c>
      <c r="M5" t="str">
        <f>_xlfn.CONCAT(L5,S1,B1,S1,B25)</f>
        <v>k[4]*c[0]*c[24]</v>
      </c>
      <c r="N5" t="s">
        <v>35</v>
      </c>
      <c r="O5" t="s">
        <v>34</v>
      </c>
      <c r="P5">
        <v>4</v>
      </c>
      <c r="Q5" t="s">
        <v>2</v>
      </c>
      <c r="R5" t="str">
        <f t="shared" si="2"/>
        <v>result[4] := k[4]*c[0]*c[24];</v>
      </c>
      <c r="X5" t="str">
        <f>_xlfn.CONCAT(L5,S1,C1,T1,L10,S1,C2,T1,L15,S1,C3,T1,L19,S1,C4,T1,L51,S1,C16,T1,L70,S1,C23,U1,V1,L23,T1,L24,T1,L25,T1,L26,W1,S1,C5)</f>
        <v>k[4]*c[0]+k[9]*c[1]+k[14]*c[2]+k[18]*c[3]+k[50]*c[15]+k[69]*c[22]-(k[22]+k[23]+k[24]+k[25])*c[4]</v>
      </c>
      <c r="Y5" t="s">
        <v>35</v>
      </c>
      <c r="Z5" t="s">
        <v>34</v>
      </c>
      <c r="AA5">
        <v>4</v>
      </c>
      <c r="AB5" t="s">
        <v>2</v>
      </c>
      <c r="AC5" t="str">
        <f t="shared" si="3"/>
        <v>result[4] := k[4]*c[0]+k[9]*c[1]+k[14]*c[2]+k[18]*c[3]+k[50]*c[15]+k[69]*c[22]-(k[22]+k[23]+k[24]+k[25])*c[4];</v>
      </c>
    </row>
    <row r="6" spans="1:29" x14ac:dyDescent="0.3">
      <c r="A6" t="s">
        <v>10</v>
      </c>
      <c r="B6" t="str">
        <f t="shared" si="0"/>
        <v>c[5]</v>
      </c>
      <c r="C6" t="s">
        <v>42</v>
      </c>
      <c r="D6" t="s">
        <v>36</v>
      </c>
      <c r="E6" t="s">
        <v>0</v>
      </c>
      <c r="F6">
        <v>5</v>
      </c>
      <c r="G6" t="s">
        <v>1</v>
      </c>
      <c r="H6" t="s">
        <v>3</v>
      </c>
      <c r="I6" t="s">
        <v>0</v>
      </c>
      <c r="J6">
        <v>5</v>
      </c>
      <c r="K6" t="s">
        <v>1</v>
      </c>
      <c r="L6" t="str">
        <f t="shared" si="1"/>
        <v>k[5]</v>
      </c>
      <c r="M6" t="str">
        <f>_xlfn.CONCAT(L6,S1,B1,S1,B25)</f>
        <v>k[5]*c[0]*c[24]</v>
      </c>
      <c r="N6" t="s">
        <v>35</v>
      </c>
      <c r="O6" t="s">
        <v>34</v>
      </c>
      <c r="P6">
        <v>5</v>
      </c>
      <c r="Q6" t="s">
        <v>2</v>
      </c>
      <c r="R6" t="str">
        <f t="shared" si="2"/>
        <v>result[5] := k[5]*c[0]*c[24];</v>
      </c>
      <c r="X6" t="str">
        <f>_xlfn.CONCAT(L6,S1,C1,T1,L11,S1,C2,T1,L16,S1,C3,T1,L20,S1,C4,T1,L24,S1,C5,T1,L53,S1,C17,T1,L56,S1,C18,U1,V1,L27,T1,L28,T1,L29,T1,L30,T1,L31,W1,S1,C6)</f>
        <v>k[5]*c[0]+k[10]*c[1]+k[15]*c[2]+k[19]*c[3]+k[23]*c[4]+k[52]*c[16]+k[55]*c[17]-(k[26]+k[27]+k[28]+k[29]+k[30])*c[5]</v>
      </c>
      <c r="Y6" t="s">
        <v>35</v>
      </c>
      <c r="Z6" t="s">
        <v>34</v>
      </c>
      <c r="AA6">
        <v>5</v>
      </c>
      <c r="AB6" t="s">
        <v>2</v>
      </c>
      <c r="AC6" t="str">
        <f t="shared" si="3"/>
        <v>result[5] := k[5]*c[0]+k[10]*c[1]+k[15]*c[2]+k[19]*c[3]+k[23]*c[4]+k[52]*c[16]+k[55]*c[17]-(k[26]+k[27]+k[28]+k[29]+k[30])*c[5];</v>
      </c>
    </row>
    <row r="7" spans="1:29" x14ac:dyDescent="0.3">
      <c r="A7" t="s">
        <v>11</v>
      </c>
      <c r="B7" t="str">
        <f t="shared" si="0"/>
        <v>c[6]</v>
      </c>
      <c r="C7" t="s">
        <v>43</v>
      </c>
      <c r="D7" t="s">
        <v>36</v>
      </c>
      <c r="E7" t="s">
        <v>0</v>
      </c>
      <c r="F7">
        <v>6</v>
      </c>
      <c r="G7" t="s">
        <v>1</v>
      </c>
      <c r="H7" t="s">
        <v>3</v>
      </c>
      <c r="I7" t="s">
        <v>0</v>
      </c>
      <c r="J7">
        <v>6</v>
      </c>
      <c r="K7" t="s">
        <v>1</v>
      </c>
      <c r="L7" t="str">
        <f t="shared" si="1"/>
        <v>k[6]</v>
      </c>
      <c r="M7" t="str">
        <f>_xlfn.CONCAT(L7,S1,B2)</f>
        <v>k[6]*c[1]</v>
      </c>
      <c r="N7" t="s">
        <v>35</v>
      </c>
      <c r="O7" t="s">
        <v>34</v>
      </c>
      <c r="P7">
        <v>6</v>
      </c>
      <c r="Q7" t="s">
        <v>2</v>
      </c>
      <c r="R7" t="str">
        <f t="shared" si="2"/>
        <v>result[6] := k[6]*c[1];</v>
      </c>
      <c r="X7" t="str">
        <f>_xlfn.CONCAT(L6,S1,C1,T1,S2,S1,L12,S1,C2,T1,L17,S1,C3,T1,L21,S1,C4,T1,L25,S1,C5,T1,L29,S1,C6,U1,V1,L32,T1,L33,W1,S1,C7)</f>
        <v>k[5]*c[0]+2*k[11]*c[1]+k[16]*c[2]+k[20]*c[3]+k[24]*c[4]+k[28]*c[5]-(k[31]+k[32])*c[6]</v>
      </c>
      <c r="Y7" t="s">
        <v>35</v>
      </c>
      <c r="Z7" t="s">
        <v>34</v>
      </c>
      <c r="AA7">
        <v>6</v>
      </c>
      <c r="AB7" t="s">
        <v>2</v>
      </c>
      <c r="AC7" t="str">
        <f t="shared" si="3"/>
        <v>result[6] := k[5]*c[0]+2*k[11]*c[1]+k[16]*c[2]+k[20]*c[3]+k[24]*c[4]+k[28]*c[5]-(k[31]+k[32])*c[6];</v>
      </c>
    </row>
    <row r="8" spans="1:29" x14ac:dyDescent="0.3">
      <c r="A8" t="s">
        <v>12</v>
      </c>
      <c r="B8" t="str">
        <f t="shared" si="0"/>
        <v>c[7]</v>
      </c>
      <c r="C8" t="s">
        <v>44</v>
      </c>
      <c r="D8" t="s">
        <v>36</v>
      </c>
      <c r="E8" t="s">
        <v>0</v>
      </c>
      <c r="F8">
        <v>7</v>
      </c>
      <c r="G8" t="s">
        <v>1</v>
      </c>
      <c r="H8" t="s">
        <v>3</v>
      </c>
      <c r="I8" t="s">
        <v>0</v>
      </c>
      <c r="J8">
        <v>7</v>
      </c>
      <c r="K8" t="s">
        <v>1</v>
      </c>
      <c r="L8" t="str">
        <f t="shared" si="1"/>
        <v>k[7]</v>
      </c>
      <c r="M8" t="str">
        <f>_xlfn.CONCAT(L8,S1,B2,S1,B25)</f>
        <v>k[7]*c[1]*c[24]</v>
      </c>
      <c r="N8" t="s">
        <v>35</v>
      </c>
      <c r="O8" t="s">
        <v>34</v>
      </c>
      <c r="P8">
        <v>7</v>
      </c>
      <c r="Q8" t="s">
        <v>2</v>
      </c>
      <c r="R8" t="str">
        <f t="shared" si="2"/>
        <v>result[7] := k[7]*c[1]*c[24];</v>
      </c>
      <c r="X8" t="str">
        <f>_xlfn.CONCAT(L5,S1,C1,T1,L11,S1,C2,T1,L17,S1,C3,T1,S2,S1,L22,S1,C4,T1,L26,S1,C5,T1,L30,S1,C6,T1,L32,S1,C7)</f>
        <v>k[4]*c[0]+k[10]*c[1]+k[16]*c[2]+2*k[21]*c[3]+k[25]*c[4]+k[29]*c[5]+k[31]*c[6]</v>
      </c>
      <c r="Y8" t="s">
        <v>35</v>
      </c>
      <c r="Z8" t="s">
        <v>34</v>
      </c>
      <c r="AA8">
        <v>7</v>
      </c>
      <c r="AB8" t="s">
        <v>2</v>
      </c>
      <c r="AC8" t="str">
        <f t="shared" si="3"/>
        <v>result[7] := k[4]*c[0]+k[10]*c[1]+k[16]*c[2]+2*k[21]*c[3]+k[25]*c[4]+k[29]*c[5]+k[31]*c[6];</v>
      </c>
    </row>
    <row r="9" spans="1:29" x14ac:dyDescent="0.3">
      <c r="A9" t="s">
        <v>13</v>
      </c>
      <c r="B9" t="str">
        <f t="shared" si="0"/>
        <v>c[8]</v>
      </c>
      <c r="C9" t="s">
        <v>45</v>
      </c>
      <c r="D9" t="s">
        <v>36</v>
      </c>
      <c r="E9" t="s">
        <v>0</v>
      </c>
      <c r="F9">
        <v>8</v>
      </c>
      <c r="G9" t="s">
        <v>1</v>
      </c>
      <c r="H9" t="s">
        <v>3</v>
      </c>
      <c r="I9" t="s">
        <v>0</v>
      </c>
      <c r="J9">
        <v>8</v>
      </c>
      <c r="K9" t="s">
        <v>1</v>
      </c>
      <c r="L9" t="str">
        <f t="shared" si="1"/>
        <v>k[8]</v>
      </c>
      <c r="M9" t="str">
        <f>_xlfn.CONCAT(L9,S1,B2,S1,B25)</f>
        <v>k[8]*c[1]*c[24]</v>
      </c>
      <c r="N9" t="s">
        <v>35</v>
      </c>
      <c r="O9" t="s">
        <v>34</v>
      </c>
      <c r="P9">
        <v>8</v>
      </c>
      <c r="Q9" t="s">
        <v>2</v>
      </c>
      <c r="R9" t="str">
        <f t="shared" si="2"/>
        <v>result[8] := k[8]*c[1]*c[24];</v>
      </c>
      <c r="X9" t="str">
        <f>_xlfn.CONCAT(L4,S1,C1,T1,L10,S1,C2,T1,L16,S1,C3,T1,L21,S1,C4,T1,L26,S1,C5,T1,S2,S1,L31,S1,C6,T1,L33,S1,C7,T1,L38,S1,C12,T1,L43,S1,C13,T1,L64,S1,C20)</f>
        <v>k[3]*c[0]+k[9]*c[1]+k[15]*c[2]+k[20]*c[3]+k[25]*c[4]+2*k[30]*c[5]+k[32]*c[6]+k[37]*c[11]+k[42]*c[12]+k[63]*c[19]</v>
      </c>
      <c r="Y9" t="s">
        <v>35</v>
      </c>
      <c r="Z9" t="s">
        <v>34</v>
      </c>
      <c r="AA9">
        <v>8</v>
      </c>
      <c r="AB9" t="s">
        <v>2</v>
      </c>
      <c r="AC9" t="str">
        <f t="shared" si="3"/>
        <v>result[8] := k[3]*c[0]+k[9]*c[1]+k[15]*c[2]+k[20]*c[3]+k[25]*c[4]+2*k[30]*c[5]+k[32]*c[6]+k[37]*c[11]+k[42]*c[12]+k[63]*c[19];</v>
      </c>
    </row>
    <row r="10" spans="1:29" x14ac:dyDescent="0.3">
      <c r="A10" t="s">
        <v>14</v>
      </c>
      <c r="B10" t="str">
        <f t="shared" si="0"/>
        <v>c[9]</v>
      </c>
      <c r="C10" t="s">
        <v>46</v>
      </c>
      <c r="D10" t="s">
        <v>36</v>
      </c>
      <c r="E10" t="s">
        <v>0</v>
      </c>
      <c r="F10">
        <v>9</v>
      </c>
      <c r="G10" t="s">
        <v>1</v>
      </c>
      <c r="H10" t="s">
        <v>3</v>
      </c>
      <c r="I10" t="s">
        <v>0</v>
      </c>
      <c r="J10">
        <v>9</v>
      </c>
      <c r="K10" t="s">
        <v>1</v>
      </c>
      <c r="L10" t="str">
        <f t="shared" si="1"/>
        <v>k[9]</v>
      </c>
      <c r="M10" t="str">
        <f>_xlfn.CONCAT(L10,S1,B2,S1,B25)</f>
        <v>k[9]*c[1]*c[24]</v>
      </c>
      <c r="N10" t="s">
        <v>35</v>
      </c>
      <c r="O10" t="s">
        <v>34</v>
      </c>
      <c r="P10">
        <v>9</v>
      </c>
      <c r="Q10" t="s">
        <v>2</v>
      </c>
      <c r="R10" t="str">
        <f t="shared" si="2"/>
        <v>result[9] := k[9]*c[1]*c[24];</v>
      </c>
      <c r="X10" t="str">
        <f>_xlfn.CONCAT(L3,S1,C1,T1,L9,S1,C2,T1,L15,S1,C3,T1,L20,S1,C4,T1,L25,S1,C5,T1,L30,S1,C6,T1,L33,S1,C7,T1,L37,S1,C12,T1,L42,S1,C13,T1,L47,S1,C14,T1,L60,S1,C19,T1,L64,S1,C20,T1,L67,S1,C21)</f>
        <v>k[2]*c[0]+k[8]*c[1]+k[14]*c[2]+k[19]*c[3]+k[24]*c[4]+k[29]*c[5]+k[32]*c[6]+k[36]*c[11]+k[41]*c[12]+k[46]*c[13]+k[59]*c[18]+k[63]*c[19]+k[66]*c[20]</v>
      </c>
      <c r="Y10" t="s">
        <v>35</v>
      </c>
      <c r="Z10" t="s">
        <v>34</v>
      </c>
      <c r="AA10">
        <v>9</v>
      </c>
      <c r="AB10" t="s">
        <v>2</v>
      </c>
      <c r="AC10" t="str">
        <f t="shared" si="3"/>
        <v>result[9] := k[2]*c[0]+k[8]*c[1]+k[14]*c[2]+k[19]*c[3]+k[24]*c[4]+k[29]*c[5]+k[32]*c[6]+k[36]*c[11]+k[41]*c[12]+k[46]*c[13]+k[59]*c[18]+k[63]*c[19]+k[66]*c[20];</v>
      </c>
    </row>
    <row r="11" spans="1:29" x14ac:dyDescent="0.3">
      <c r="A11" t="s">
        <v>15</v>
      </c>
      <c r="B11" t="str">
        <f t="shared" si="0"/>
        <v>c[10]</v>
      </c>
      <c r="C11" t="s">
        <v>47</v>
      </c>
      <c r="D11" t="s">
        <v>36</v>
      </c>
      <c r="E11" t="s">
        <v>0</v>
      </c>
      <c r="F11">
        <v>10</v>
      </c>
      <c r="G11" t="s">
        <v>1</v>
      </c>
      <c r="H11" t="s">
        <v>3</v>
      </c>
      <c r="I11" t="s">
        <v>0</v>
      </c>
      <c r="J11">
        <v>10</v>
      </c>
      <c r="K11" t="s">
        <v>1</v>
      </c>
      <c r="L11" t="str">
        <f t="shared" si="1"/>
        <v>k[10]</v>
      </c>
      <c r="M11" t="str">
        <f>_xlfn.CONCAT(L11,S1,B2,S1,B25)</f>
        <v>k[10]*c[1]*c[24]</v>
      </c>
      <c r="N11" t="s">
        <v>35</v>
      </c>
      <c r="O11" t="s">
        <v>34</v>
      </c>
      <c r="P11">
        <v>10</v>
      </c>
      <c r="Q11" t="s">
        <v>2</v>
      </c>
      <c r="R11" t="str">
        <f t="shared" si="2"/>
        <v>result[10] := k[10]*c[1]*c[24];</v>
      </c>
      <c r="X11" t="str">
        <f>_xlfn.CONCAT(L2,S1,C1,T1,L8,S1,C2,T1,L14,S1,C3,T1,L19,S1,C4,T1,L24,S1,C5,T1,L29,S1,C6,T1,L32,S1,C7,T1,L36,S1,C12,T1,L41,S1,C13,T1,L46,S1,C14,T1,L50,S1,C15,T1,L59,S1,C19,T1,L62,S1,C20,T1,L66,S1,C21,T1,L69,S1,C22)</f>
        <v>k[1]*c[0]+k[7]*c[1]+k[13]*c[2]+k[18]*c[3]+k[23]*c[4]+k[28]*c[5]+k[31]*c[6]+k[35]*c[11]+k[40]*c[12]+k[45]*c[13]+k[49]*c[14]+k[58]*c[18]+k[61]*c[19]+k[65]*c[20]+k[68]*c[21]</v>
      </c>
      <c r="Y11" t="s">
        <v>35</v>
      </c>
      <c r="Z11" t="s">
        <v>34</v>
      </c>
      <c r="AA11">
        <v>10</v>
      </c>
      <c r="AB11" t="s">
        <v>2</v>
      </c>
      <c r="AC11" t="str">
        <f t="shared" si="3"/>
        <v>result[10] := k[1]*c[0]+k[7]*c[1]+k[13]*c[2]+k[18]*c[3]+k[23]*c[4]+k[28]*c[5]+k[31]*c[6]+k[35]*c[11]+k[40]*c[12]+k[45]*c[13]+k[49]*c[14]+k[58]*c[18]+k[61]*c[19]+k[65]*c[20]+k[68]*c[21];</v>
      </c>
    </row>
    <row r="12" spans="1:29" x14ac:dyDescent="0.3">
      <c r="A12" t="s">
        <v>16</v>
      </c>
      <c r="B12" t="str">
        <f t="shared" si="0"/>
        <v>c[11]</v>
      </c>
      <c r="C12" t="s">
        <v>48</v>
      </c>
      <c r="D12" t="s">
        <v>36</v>
      </c>
      <c r="E12" t="s">
        <v>0</v>
      </c>
      <c r="F12">
        <v>11</v>
      </c>
      <c r="G12" t="s">
        <v>1</v>
      </c>
      <c r="H12" t="s">
        <v>3</v>
      </c>
      <c r="I12" t="s">
        <v>0</v>
      </c>
      <c r="J12">
        <v>11</v>
      </c>
      <c r="K12" t="s">
        <v>1</v>
      </c>
      <c r="L12" t="str">
        <f t="shared" si="1"/>
        <v>k[11]</v>
      </c>
      <c r="M12" t="str">
        <f>_xlfn.CONCAT(L12,S1,B2,S1,B25)</f>
        <v>k[11]*c[1]*c[24]</v>
      </c>
      <c r="N12" t="s">
        <v>35</v>
      </c>
      <c r="O12" t="s">
        <v>34</v>
      </c>
      <c r="P12">
        <v>11</v>
      </c>
      <c r="Q12" t="s">
        <v>2</v>
      </c>
      <c r="R12" t="str">
        <f t="shared" si="2"/>
        <v>result[11] := k[11]*c[1]*c[24];</v>
      </c>
      <c r="X12" t="str">
        <f>_xlfn.CONCAT(L1,S1,C1,U1,V1,L34,T1,L35,T1,L36,T1,L37,T1,L38,L38,W1,S1,C12)</f>
        <v>k[0]*c[0]-(k[33]+k[34]+k[35]+k[36]+k[37]k[37])*c[11]</v>
      </c>
      <c r="Y12" t="s">
        <v>35</v>
      </c>
      <c r="Z12" t="s">
        <v>34</v>
      </c>
      <c r="AA12">
        <v>11</v>
      </c>
      <c r="AB12" t="s">
        <v>2</v>
      </c>
      <c r="AC12" t="str">
        <f t="shared" si="3"/>
        <v>result[11] := k[0]*c[0]-(k[33]+k[34]+k[35]+k[36]+k[37]k[37])*c[11];</v>
      </c>
    </row>
    <row r="13" spans="1:29" x14ac:dyDescent="0.3">
      <c r="A13" t="s">
        <v>17</v>
      </c>
      <c r="B13" t="str">
        <f t="shared" si="0"/>
        <v>c[12]</v>
      </c>
      <c r="C13" t="s">
        <v>49</v>
      </c>
      <c r="D13" t="s">
        <v>36</v>
      </c>
      <c r="E13" t="s">
        <v>0</v>
      </c>
      <c r="F13">
        <v>12</v>
      </c>
      <c r="G13" t="s">
        <v>1</v>
      </c>
      <c r="H13" t="s">
        <v>3</v>
      </c>
      <c r="I13" t="s">
        <v>0</v>
      </c>
      <c r="J13">
        <v>12</v>
      </c>
      <c r="K13" t="s">
        <v>1</v>
      </c>
      <c r="L13" t="str">
        <f t="shared" si="1"/>
        <v>k[12]</v>
      </c>
      <c r="M13" t="str">
        <f>_xlfn.CONCAT(L13,S1,B3)</f>
        <v>k[12]*c[2]</v>
      </c>
      <c r="N13" t="s">
        <v>35</v>
      </c>
      <c r="O13" t="s">
        <v>34</v>
      </c>
      <c r="P13">
        <v>12</v>
      </c>
      <c r="Q13" t="s">
        <v>2</v>
      </c>
      <c r="R13" t="str">
        <f t="shared" si="2"/>
        <v>result[12] := k[12]*c[2];</v>
      </c>
      <c r="X13" t="str">
        <f>_xlfn.CONCAT(L7,S1,C2,T1,T1,L36,S1,C12,U1,V1,L39,T1,L40,T1,L41,T1,L42,T1,L43,W1,S1,C13)</f>
        <v>k[6]*c[1]++k[35]*c[11]-(k[38]+k[39]+k[40]+k[41]+k[42])*c[12]</v>
      </c>
      <c r="Y13" t="s">
        <v>35</v>
      </c>
      <c r="Z13" t="s">
        <v>34</v>
      </c>
      <c r="AA13">
        <v>12</v>
      </c>
      <c r="AB13" t="s">
        <v>2</v>
      </c>
      <c r="AC13" t="str">
        <f t="shared" si="3"/>
        <v>result[12] := k[6]*c[1]++k[35]*c[11]-(k[38]+k[39]+k[40]+k[41]+k[42])*c[12];</v>
      </c>
    </row>
    <row r="14" spans="1:29" x14ac:dyDescent="0.3">
      <c r="A14" t="s">
        <v>18</v>
      </c>
      <c r="B14" t="str">
        <f t="shared" si="0"/>
        <v>c[13]</v>
      </c>
      <c r="C14" t="s">
        <v>50</v>
      </c>
      <c r="D14" t="s">
        <v>36</v>
      </c>
      <c r="E14" t="s">
        <v>0</v>
      </c>
      <c r="F14">
        <v>13</v>
      </c>
      <c r="G14" t="s">
        <v>1</v>
      </c>
      <c r="H14" t="s">
        <v>3</v>
      </c>
      <c r="I14" t="s">
        <v>0</v>
      </c>
      <c r="J14">
        <v>13</v>
      </c>
      <c r="K14" t="s">
        <v>1</v>
      </c>
      <c r="L14" t="str">
        <f t="shared" si="1"/>
        <v>k[13]</v>
      </c>
      <c r="M14" t="str">
        <f>_xlfn.CONCAT(L14,S1,B3,S1,B25)</f>
        <v>k[13]*c[2]*c[24]</v>
      </c>
      <c r="N14" t="s">
        <v>35</v>
      </c>
      <c r="O14" t="s">
        <v>34</v>
      </c>
      <c r="P14">
        <v>13</v>
      </c>
      <c r="Q14" t="s">
        <v>2</v>
      </c>
      <c r="R14" t="str">
        <f t="shared" si="2"/>
        <v>result[13] := k[13]*c[2]*c[24];</v>
      </c>
      <c r="X14" t="str">
        <f>_xlfn.CONCAT(L13,S1,C3,T1,L37,S1,C12,T1,L41,S1,C13,U1,V1,L44,T1,L45,T1,L46,T1,L47,W1,S1,C14)</f>
        <v>k[12]*c[2]+k[36]*c[11]+k[40]*c[12]-(k[43]+k[44]+k[45]+k[46])*c[13]</v>
      </c>
      <c r="Y14" t="s">
        <v>35</v>
      </c>
      <c r="Z14" t="s">
        <v>34</v>
      </c>
      <c r="AA14">
        <v>13</v>
      </c>
      <c r="AB14" t="s">
        <v>2</v>
      </c>
      <c r="AC14" t="str">
        <f t="shared" si="3"/>
        <v>result[13] := k[12]*c[2]+k[36]*c[11]+k[40]*c[12]-(k[43]+k[44]+k[45]+k[46])*c[13];</v>
      </c>
    </row>
    <row r="15" spans="1:29" x14ac:dyDescent="0.3">
      <c r="A15" t="s">
        <v>19</v>
      </c>
      <c r="B15" t="str">
        <f t="shared" si="0"/>
        <v>c[14]</v>
      </c>
      <c r="C15" t="s">
        <v>51</v>
      </c>
      <c r="D15" t="s">
        <v>36</v>
      </c>
      <c r="E15" t="s">
        <v>0</v>
      </c>
      <c r="F15">
        <v>14</v>
      </c>
      <c r="G15" t="s">
        <v>1</v>
      </c>
      <c r="H15" t="s">
        <v>3</v>
      </c>
      <c r="I15" t="s">
        <v>0</v>
      </c>
      <c r="J15">
        <v>14</v>
      </c>
      <c r="K15" t="s">
        <v>1</v>
      </c>
      <c r="L15" t="str">
        <f t="shared" si="1"/>
        <v>k[14]</v>
      </c>
      <c r="M15" t="str">
        <f>_xlfn.CONCAT(L15,S1,B3,S1,B25)</f>
        <v>k[14]*c[2]*c[24]</v>
      </c>
      <c r="N15" t="s">
        <v>35</v>
      </c>
      <c r="O15" t="s">
        <v>34</v>
      </c>
      <c r="P15">
        <v>14</v>
      </c>
      <c r="Q15" t="s">
        <v>2</v>
      </c>
      <c r="R15" t="str">
        <f t="shared" si="2"/>
        <v>result[14] := k[14]*c[2]*c[24];</v>
      </c>
      <c r="X15" t="str">
        <f>_xlfn.CONCAT(L18,S1,C4,T1,L38,S1,C12,T1,L42,S1,C13,T1,L46,S1,C14,U1,V1,L48,T1,L49,T1,L50,W1,S1,C15)</f>
        <v>k[17]*c[3]+k[37]*c[11]+k[41]*c[12]+k[45]*c[13]-(k[47]+k[48]+k[49])*c[14]</v>
      </c>
      <c r="Y15" t="s">
        <v>35</v>
      </c>
      <c r="Z15" t="s">
        <v>34</v>
      </c>
      <c r="AA15">
        <v>14</v>
      </c>
      <c r="AB15" t="s">
        <v>2</v>
      </c>
      <c r="AC15" t="str">
        <f t="shared" si="3"/>
        <v>result[14] := k[17]*c[3]+k[37]*c[11]+k[41]*c[12]+k[45]*c[13]-(k[47]+k[48]+k[49])*c[14];</v>
      </c>
    </row>
    <row r="16" spans="1:29" x14ac:dyDescent="0.3">
      <c r="A16" t="s">
        <v>20</v>
      </c>
      <c r="B16" t="str">
        <f t="shared" si="0"/>
        <v>c[15]</v>
      </c>
      <c r="C16" t="s">
        <v>52</v>
      </c>
      <c r="D16" t="s">
        <v>36</v>
      </c>
      <c r="E16" t="s">
        <v>0</v>
      </c>
      <c r="F16">
        <v>15</v>
      </c>
      <c r="G16" t="s">
        <v>1</v>
      </c>
      <c r="H16" t="s">
        <v>3</v>
      </c>
      <c r="I16" t="s">
        <v>0</v>
      </c>
      <c r="J16">
        <v>15</v>
      </c>
      <c r="K16" t="s">
        <v>1</v>
      </c>
      <c r="L16" t="str">
        <f t="shared" si="1"/>
        <v>k[15]</v>
      </c>
      <c r="M16" t="str">
        <f>_xlfn.CONCAT(L16,S1,B3,S1,B25)</f>
        <v>k[15]*c[2]*c[24]</v>
      </c>
      <c r="N16" t="s">
        <v>35</v>
      </c>
      <c r="O16" t="s">
        <v>34</v>
      </c>
      <c r="P16">
        <v>15</v>
      </c>
      <c r="Q16" t="s">
        <v>2</v>
      </c>
      <c r="R16" t="str">
        <f t="shared" si="2"/>
        <v>result[15] := k[15]*c[2]*c[24];</v>
      </c>
      <c r="X16" t="str">
        <f>_xlfn.CONCAT(L23,S1,C5,T1,L43,S1,C13,T1,L47,S1,C14,T1,L50,S1,C15,U1,V1,L53,T1,L54,T1,L55,W1,S1,C16)</f>
        <v>k[22]*c[4]+k[42]*c[12]+k[46]*c[13]+k[49]*c[14]-(k[52]+k[53]+k[54])*c[15]</v>
      </c>
      <c r="Y16" t="s">
        <v>35</v>
      </c>
      <c r="Z16" t="s">
        <v>34</v>
      </c>
      <c r="AA16">
        <v>15</v>
      </c>
      <c r="AB16" t="s">
        <v>2</v>
      </c>
      <c r="AC16" t="str">
        <f t="shared" si="3"/>
        <v>result[15] := k[22]*c[4]+k[42]*c[12]+k[46]*c[13]+k[49]*c[14]-(k[52]+k[53]+k[54])*c[15];</v>
      </c>
    </row>
    <row r="17" spans="1:29" x14ac:dyDescent="0.3">
      <c r="A17" t="s">
        <v>21</v>
      </c>
      <c r="B17" t="str">
        <f t="shared" si="0"/>
        <v>c[16]</v>
      </c>
      <c r="C17" t="s">
        <v>53</v>
      </c>
      <c r="D17" t="s">
        <v>36</v>
      </c>
      <c r="E17" t="s">
        <v>0</v>
      </c>
      <c r="F17">
        <v>16</v>
      </c>
      <c r="G17" t="s">
        <v>1</v>
      </c>
      <c r="H17" t="s">
        <v>3</v>
      </c>
      <c r="I17" t="s">
        <v>0</v>
      </c>
      <c r="J17">
        <v>16</v>
      </c>
      <c r="K17" t="s">
        <v>1</v>
      </c>
      <c r="L17" t="str">
        <f t="shared" si="1"/>
        <v>k[16]</v>
      </c>
      <c r="M17" t="str">
        <f>_xlfn.CONCAT(L17,S1,B3,S1,B25)</f>
        <v>k[16]*c[2]*c[24]</v>
      </c>
      <c r="N17" t="s">
        <v>35</v>
      </c>
      <c r="O17" t="s">
        <v>34</v>
      </c>
      <c r="P17">
        <v>16</v>
      </c>
      <c r="Q17" t="s">
        <v>2</v>
      </c>
      <c r="R17" t="str">
        <f t="shared" si="2"/>
        <v>result[16] := k[16]*c[2]*c[24];</v>
      </c>
      <c r="X17" t="str">
        <f>_xlfn.CONCAT(L27,S1,C6,T1,L57,S1,C18,T1,L71,S1,C24,U1,V1,L53,T1,L54,T1,L55,W1,S1,C17)</f>
        <v>k[26]*c[5]+k[56]*c[17]+k[70]*c[23]-(k[52]+k[53]+k[54])*c[16]</v>
      </c>
      <c r="Y17" t="s">
        <v>35</v>
      </c>
      <c r="Z17" t="s">
        <v>34</v>
      </c>
      <c r="AA17">
        <v>16</v>
      </c>
      <c r="AB17" t="s">
        <v>2</v>
      </c>
      <c r="AC17" t="str">
        <f t="shared" si="3"/>
        <v>result[16] := k[26]*c[5]+k[56]*c[17]+k[70]*c[23]-(k[52]+k[53]+k[54])*c[16];</v>
      </c>
    </row>
    <row r="18" spans="1:29" x14ac:dyDescent="0.3">
      <c r="A18" t="s">
        <v>22</v>
      </c>
      <c r="B18" t="str">
        <f t="shared" si="0"/>
        <v>c[17]</v>
      </c>
      <c r="C18" t="s">
        <v>54</v>
      </c>
      <c r="D18" t="s">
        <v>36</v>
      </c>
      <c r="E18" t="s">
        <v>0</v>
      </c>
      <c r="F18">
        <v>17</v>
      </c>
      <c r="G18" t="s">
        <v>1</v>
      </c>
      <c r="H18" t="s">
        <v>3</v>
      </c>
      <c r="I18" t="s">
        <v>0</v>
      </c>
      <c r="J18">
        <v>17</v>
      </c>
      <c r="K18" t="s">
        <v>1</v>
      </c>
      <c r="L18" t="str">
        <f t="shared" si="1"/>
        <v>k[17]</v>
      </c>
      <c r="M18" t="str">
        <f>_xlfn.CONCAT(L18,S1,B4)</f>
        <v>k[17]*c[3]</v>
      </c>
      <c r="N18" t="s">
        <v>35</v>
      </c>
      <c r="O18" t="s">
        <v>34</v>
      </c>
      <c r="P18">
        <v>17</v>
      </c>
      <c r="Q18" t="s">
        <v>2</v>
      </c>
      <c r="R18" t="str">
        <f t="shared" si="2"/>
        <v>result[17] := k[17]*c[3];</v>
      </c>
      <c r="X18" t="str">
        <f>_xlfn.CONCAT(L28,S1,C6,T1,L55,S1,C17,U1,V1,L56,T1,L57,W1,S1,C18)</f>
        <v>k[27]*c[5]+k[54]*c[16]-(k[55]+k[56])*c[17]</v>
      </c>
      <c r="Y18" t="s">
        <v>35</v>
      </c>
      <c r="Z18" t="s">
        <v>34</v>
      </c>
      <c r="AA18">
        <v>17</v>
      </c>
      <c r="AB18" t="s">
        <v>2</v>
      </c>
      <c r="AC18" t="str">
        <f t="shared" si="3"/>
        <v>result[17] := k[27]*c[5]+k[54]*c[16]-(k[55]+k[56])*c[17];</v>
      </c>
    </row>
    <row r="19" spans="1:29" x14ac:dyDescent="0.3">
      <c r="A19" t="s">
        <v>23</v>
      </c>
      <c r="B19" t="str">
        <f t="shared" si="0"/>
        <v>c[18]</v>
      </c>
      <c r="C19" t="s">
        <v>55</v>
      </c>
      <c r="D19" t="s">
        <v>36</v>
      </c>
      <c r="E19" t="s">
        <v>0</v>
      </c>
      <c r="F19">
        <v>18</v>
      </c>
      <c r="G19" t="s">
        <v>1</v>
      </c>
      <c r="H19" t="s">
        <v>3</v>
      </c>
      <c r="I19" t="s">
        <v>0</v>
      </c>
      <c r="J19">
        <v>18</v>
      </c>
      <c r="K19" t="s">
        <v>1</v>
      </c>
      <c r="L19" t="str">
        <f t="shared" si="1"/>
        <v>k[18]</v>
      </c>
      <c r="M19" t="str">
        <f>_xlfn.CONCAT(L19,S1,B4,S1,B25)</f>
        <v>k[18]*c[3]*c[24]</v>
      </c>
      <c r="N19" t="s">
        <v>35</v>
      </c>
      <c r="O19" t="s">
        <v>34</v>
      </c>
      <c r="P19">
        <v>18</v>
      </c>
      <c r="Q19" t="s">
        <v>2</v>
      </c>
      <c r="R19" t="str">
        <f t="shared" si="2"/>
        <v>result[18] := k[18]*c[3]*c[24];</v>
      </c>
      <c r="X19" t="str">
        <f>_xlfn.CONCAT(L35,S1,C12,U1,V1,L58,T1,L59,T1,L60,W1,S1,C19)</f>
        <v>k[34]*c[11]-(k[57]+k[58]+k[59])*c[18]</v>
      </c>
      <c r="Y19" t="s">
        <v>35</v>
      </c>
      <c r="Z19" t="s">
        <v>34</v>
      </c>
      <c r="AA19">
        <v>18</v>
      </c>
      <c r="AB19" t="s">
        <v>2</v>
      </c>
      <c r="AC19" t="str">
        <f t="shared" si="3"/>
        <v>result[18] := k[34]*c[11]-(k[57]+k[58]+k[59])*c[18];</v>
      </c>
    </row>
    <row r="20" spans="1:29" x14ac:dyDescent="0.3">
      <c r="A20" t="s">
        <v>24</v>
      </c>
      <c r="B20" t="str">
        <f t="shared" si="0"/>
        <v>c[19]</v>
      </c>
      <c r="C20" t="s">
        <v>56</v>
      </c>
      <c r="D20" t="s">
        <v>36</v>
      </c>
      <c r="E20" t="s">
        <v>0</v>
      </c>
      <c r="F20">
        <v>19</v>
      </c>
      <c r="G20" t="s">
        <v>1</v>
      </c>
      <c r="H20" t="s">
        <v>3</v>
      </c>
      <c r="I20" t="s">
        <v>0</v>
      </c>
      <c r="J20">
        <v>19</v>
      </c>
      <c r="K20" t="s">
        <v>1</v>
      </c>
      <c r="L20" t="str">
        <f t="shared" si="1"/>
        <v>k[19]</v>
      </c>
      <c r="M20" t="str">
        <f>_xlfn.CONCAT(L20,S1,B4,S1,B25)</f>
        <v>k[19]*c[3]*c[24]</v>
      </c>
      <c r="N20" t="s">
        <v>35</v>
      </c>
      <c r="O20" t="s">
        <v>34</v>
      </c>
      <c r="P20">
        <v>19</v>
      </c>
      <c r="Q20" t="s">
        <v>2</v>
      </c>
      <c r="R20" t="str">
        <f t="shared" si="2"/>
        <v>result[19] := k[19]*c[3]*c[24];</v>
      </c>
      <c r="X20" t="str">
        <f>_xlfn.CONCAT(L40,S1,C13,T1,L59,S1,C19,U1,V1,L61,T1,L62,T1,L63,T1,L64,W1,S1,C20)</f>
        <v>k[39]*c[12]+k[58]*c[18]-(k[60]+k[61]+k[62]+k[63])*c[19]</v>
      </c>
      <c r="Y20" t="s">
        <v>35</v>
      </c>
      <c r="Z20" t="s">
        <v>34</v>
      </c>
      <c r="AA20">
        <v>19</v>
      </c>
      <c r="AB20" t="s">
        <v>2</v>
      </c>
      <c r="AC20" t="str">
        <f t="shared" si="3"/>
        <v>result[19] := k[39]*c[12]+k[58]*c[18]-(k[60]+k[61]+k[62]+k[63])*c[19];</v>
      </c>
    </row>
    <row r="21" spans="1:29" x14ac:dyDescent="0.3">
      <c r="A21" t="s">
        <v>25</v>
      </c>
      <c r="B21" t="str">
        <f t="shared" si="0"/>
        <v>c[20]</v>
      </c>
      <c r="C21" t="s">
        <v>57</v>
      </c>
      <c r="D21" t="s">
        <v>36</v>
      </c>
      <c r="E21" t="s">
        <v>0</v>
      </c>
      <c r="F21">
        <v>20</v>
      </c>
      <c r="G21" t="s">
        <v>1</v>
      </c>
      <c r="H21" t="s">
        <v>3</v>
      </c>
      <c r="I21" t="s">
        <v>0</v>
      </c>
      <c r="J21">
        <v>20</v>
      </c>
      <c r="K21" t="s">
        <v>1</v>
      </c>
      <c r="L21" t="str">
        <f t="shared" si="1"/>
        <v>k[20]</v>
      </c>
      <c r="M21" t="str">
        <f>_xlfn.CONCAT(L21,S1,B4,S1,B25)</f>
        <v>k[20]*c[3]*c[24]</v>
      </c>
      <c r="N21" t="s">
        <v>35</v>
      </c>
      <c r="O21" t="s">
        <v>34</v>
      </c>
      <c r="P21">
        <v>20</v>
      </c>
      <c r="Q21" t="s">
        <v>2</v>
      </c>
      <c r="R21" t="str">
        <f t="shared" si="2"/>
        <v>result[20] := k[20]*c[3]*c[24];</v>
      </c>
      <c r="X21" t="str">
        <f>_xlfn.CONCAT(L45,S1,C14,T1,L60,S1,C19,U1,V1,L62,S1,C20,U1,V1,L65,T1,L66,T1,L67,W1,S1,C21)</f>
        <v>k[44]*c[13]+k[59]*c[18]-(k[61]*c[19]-(k[64]+k[65]+k[66])*c[20]</v>
      </c>
      <c r="Y21" t="s">
        <v>35</v>
      </c>
      <c r="Z21" t="s">
        <v>34</v>
      </c>
      <c r="AA21">
        <v>20</v>
      </c>
      <c r="AB21" t="s">
        <v>2</v>
      </c>
      <c r="AC21" t="str">
        <f t="shared" si="3"/>
        <v>result[20] := k[44]*c[13]+k[59]*c[18]-(k[61]*c[19]-(k[64]+k[65]+k[66])*c[20];</v>
      </c>
    </row>
    <row r="22" spans="1:29" x14ac:dyDescent="0.3">
      <c r="A22" t="s">
        <v>26</v>
      </c>
      <c r="B22" t="str">
        <f t="shared" si="0"/>
        <v>c[21]</v>
      </c>
      <c r="C22" t="s">
        <v>58</v>
      </c>
      <c r="D22" t="s">
        <v>36</v>
      </c>
      <c r="E22" t="s">
        <v>0</v>
      </c>
      <c r="F22">
        <v>21</v>
      </c>
      <c r="G22" t="s">
        <v>1</v>
      </c>
      <c r="H22" t="s">
        <v>3</v>
      </c>
      <c r="I22" t="s">
        <v>0</v>
      </c>
      <c r="J22">
        <v>21</v>
      </c>
      <c r="K22" t="s">
        <v>1</v>
      </c>
      <c r="L22" t="str">
        <f t="shared" si="1"/>
        <v>k[21]</v>
      </c>
      <c r="M22" t="str">
        <f>_xlfn.CONCAT(L22,S1,B4,S1,B25)</f>
        <v>k[21]*c[3]*c[24]</v>
      </c>
      <c r="N22" t="s">
        <v>35</v>
      </c>
      <c r="O22" t="s">
        <v>34</v>
      </c>
      <c r="P22">
        <v>21</v>
      </c>
      <c r="Q22" t="s">
        <v>2</v>
      </c>
      <c r="R22" t="str">
        <f t="shared" si="2"/>
        <v>result[21] := k[21]*c[3]*c[24];</v>
      </c>
      <c r="X22" t="str">
        <f>_xlfn.CONCAT(L49,S1,C15,T1,L63,S1,C20,T1,L66,S1,C21,U1,V1,L68,T1,L69,W1,S1,C22)</f>
        <v>k[48]*c[14]+k[62]*c[19]+k[65]*c[20]-(k[67]+k[68])*c[21]</v>
      </c>
      <c r="Y22" t="s">
        <v>35</v>
      </c>
      <c r="Z22" t="s">
        <v>34</v>
      </c>
      <c r="AA22">
        <v>21</v>
      </c>
      <c r="AB22" t="s">
        <v>2</v>
      </c>
      <c r="AC22" t="str">
        <f t="shared" si="3"/>
        <v>result[21] := k[48]*c[14]+k[62]*c[19]+k[65]*c[20]-(k[67]+k[68])*c[21];</v>
      </c>
    </row>
    <row r="23" spans="1:29" x14ac:dyDescent="0.3">
      <c r="A23" t="s">
        <v>27</v>
      </c>
      <c r="B23" t="str">
        <f t="shared" si="0"/>
        <v>c[22]</v>
      </c>
      <c r="C23" t="s">
        <v>59</v>
      </c>
      <c r="D23" t="s">
        <v>36</v>
      </c>
      <c r="E23" t="s">
        <v>0</v>
      </c>
      <c r="F23">
        <v>22</v>
      </c>
      <c r="G23" t="s">
        <v>1</v>
      </c>
      <c r="H23" t="s">
        <v>3</v>
      </c>
      <c r="I23" t="s">
        <v>0</v>
      </c>
      <c r="J23">
        <v>22</v>
      </c>
      <c r="K23" t="s">
        <v>1</v>
      </c>
      <c r="L23" t="str">
        <f t="shared" si="1"/>
        <v>k[22]</v>
      </c>
      <c r="M23" t="str">
        <f>_xlfn.CONCAT(L23,S1,B5)</f>
        <v>k[22]*c[4]</v>
      </c>
      <c r="N23" t="s">
        <v>35</v>
      </c>
      <c r="O23" t="s">
        <v>34</v>
      </c>
      <c r="P23">
        <v>22</v>
      </c>
      <c r="Q23" t="s">
        <v>2</v>
      </c>
      <c r="R23" t="str">
        <f t="shared" si="2"/>
        <v>result[22] := k[22]*c[4];</v>
      </c>
      <c r="X23" t="str">
        <f>_xlfn.CONCAT(L52,S1,C16,T1,L64,S1,C20,T1,L67,S1,C21,T1,L69,S1,C22,U1,L70,S1,C23)</f>
        <v>k[51]*c[15]+k[63]*c[19]+k[66]*c[20]+k[68]*c[21]-k[69]*c[22]</v>
      </c>
      <c r="Y23" t="s">
        <v>35</v>
      </c>
      <c r="Z23" t="s">
        <v>34</v>
      </c>
      <c r="AA23">
        <v>22</v>
      </c>
      <c r="AB23" t="s">
        <v>2</v>
      </c>
      <c r="AC23" t="str">
        <f t="shared" si="3"/>
        <v>result[22] := k[51]*c[15]+k[63]*c[19]+k[66]*c[20]+k[68]*c[21]-k[69]*c[22];</v>
      </c>
    </row>
    <row r="24" spans="1:29" x14ac:dyDescent="0.3">
      <c r="A24" t="s">
        <v>28</v>
      </c>
      <c r="B24" t="str">
        <f t="shared" si="0"/>
        <v>c[23]</v>
      </c>
      <c r="C24" t="s">
        <v>60</v>
      </c>
      <c r="D24" t="s">
        <v>36</v>
      </c>
      <c r="E24" t="s">
        <v>0</v>
      </c>
      <c r="F24">
        <v>23</v>
      </c>
      <c r="G24" t="s">
        <v>1</v>
      </c>
      <c r="H24" t="s">
        <v>3</v>
      </c>
      <c r="I24" t="s">
        <v>0</v>
      </c>
      <c r="J24">
        <v>23</v>
      </c>
      <c r="K24" t="s">
        <v>1</v>
      </c>
      <c r="L24" t="str">
        <f t="shared" si="1"/>
        <v>k[23]</v>
      </c>
      <c r="M24" t="str">
        <f>_xlfn.CONCAT(L24,S1,B5,S1,B25)</f>
        <v>k[23]*c[4]*c[24]</v>
      </c>
      <c r="N24" t="s">
        <v>35</v>
      </c>
      <c r="O24" t="s">
        <v>34</v>
      </c>
      <c r="P24">
        <v>23</v>
      </c>
      <c r="Q24" t="s">
        <v>2</v>
      </c>
      <c r="R24" t="str">
        <f t="shared" si="2"/>
        <v>result[23] := k[23]*c[4]*c[24];</v>
      </c>
      <c r="X24" t="str">
        <f>_xlfn.CONCAT(L54,S1,C17,U1,L71,S1,C24)</f>
        <v>k[53]*c[16]-k[70]*c[23]</v>
      </c>
      <c r="Y24" t="s">
        <v>35</v>
      </c>
      <c r="Z24" t="s">
        <v>34</v>
      </c>
      <c r="AA24">
        <v>23</v>
      </c>
      <c r="AB24" t="s">
        <v>2</v>
      </c>
      <c r="AC24" t="str">
        <f t="shared" si="3"/>
        <v>result[23] := k[53]*c[16]-k[70]*c[23];</v>
      </c>
    </row>
    <row r="25" spans="1:29" x14ac:dyDescent="0.3">
      <c r="A25" t="s">
        <v>29</v>
      </c>
      <c r="B25" t="str">
        <f t="shared" si="0"/>
        <v>c[24]</v>
      </c>
      <c r="C25" t="s">
        <v>61</v>
      </c>
      <c r="D25" t="s">
        <v>36</v>
      </c>
      <c r="E25" t="s">
        <v>0</v>
      </c>
      <c r="F25">
        <v>24</v>
      </c>
      <c r="G25" t="s">
        <v>1</v>
      </c>
      <c r="H25" t="s">
        <v>3</v>
      </c>
      <c r="I25" t="s">
        <v>0</v>
      </c>
      <c r="J25">
        <v>24</v>
      </c>
      <c r="K25" t="s">
        <v>1</v>
      </c>
      <c r="L25" t="str">
        <f t="shared" si="1"/>
        <v>k[24]</v>
      </c>
      <c r="M25" t="str">
        <f>_xlfn.CONCAT(L25,S1,B5,S1,B25)</f>
        <v>k[24]*c[4]*c[24]</v>
      </c>
      <c r="N25" t="s">
        <v>35</v>
      </c>
      <c r="O25" t="s">
        <v>34</v>
      </c>
      <c r="P25">
        <v>24</v>
      </c>
      <c r="Q25" t="s">
        <v>2</v>
      </c>
      <c r="R25" t="str">
        <f t="shared" si="2"/>
        <v>result[24] := k[24]*c[4]*c[24];</v>
      </c>
      <c r="X25" t="str">
        <f>_xlfn.CONCAT(V1,L1,U1,V1,L2,T1,L3,T1,L4,T1,L5,T1,L6,W1,W1,S1,C1,T1,V1,L7,U1,V1,L8,T1,L9,T1,L10,T1,L11,T1,L12,W1,W1,S1,C2,T1,V1,L13,U1,V1,L14,T1,L15,T1,L16,T1,L17,W1,W1,S1,C3,T1,V1,L18,U1,V1,L19,T1,L20,T1,L21,T1,L22,W1,W1,S1,C4,T1,V1,L23,U1,V1,L24,T1,L25,T1,L26,W1,W1,S1,C5,T1,V1,L27,T1,L28,U1,V1,L29,T1,L30,T1,L31,W1,W1,S1,C6,U1,V1,L32,T1,L33,W1,S1,C7)</f>
        <v>(k[0]-(k[1]+k[2]+k[3]+k[4]+k[5]))*c[0]+(k[6]-(k[7]+k[8]+k[9]+k[10]+k[11]))*c[1]+(k[12]-(k[13]+k[14]+k[15]+k[16]))*c[2]+(k[17]-(k[18]+k[19]+k[20]+k[21]))*c[3]+(k[22]-(k[23]+k[24]+k[25]))*c[4]+(k[26]+k[27]-(k[28]+k[29]+k[30]))*c[5]-(k[31]+k[32])*c[6]</v>
      </c>
      <c r="Y25" t="s">
        <v>35</v>
      </c>
      <c r="Z25" t="s">
        <v>34</v>
      </c>
      <c r="AA25">
        <v>24</v>
      </c>
      <c r="AB25" t="s">
        <v>2</v>
      </c>
      <c r="AC25" t="str">
        <f>_xlfn.CONCAT(Z25:AB25,X25,X26,X27,Y25)</f>
        <v>result[24] := (k[0]-(k[1]+k[2]+k[3]+k[4]+k[5]))*c[0]+(k[6]-(k[7]+k[8]+k[9]+k[10]+k[11]))*c[1]+(k[12]-(k[13]+k[14]+k[15]+k[16]))*c[2]+(k[17]-(k[18]+k[19]+k[20]+k[21]))*c[3]+(k[22]-(k[23]+k[24]+k[25]))*c[4]+(k[26]+k[27]-(k[28]+k[29]+k[30]))*c[5]-(k[31]+k[32])*c[6]+(3*k[34]-(k[33]+k[35]+k[36]+k[37]))*c[11]+(3*k[39]-(k[38]+k[40]+k[41]+k[42]))*c[12]+(3*k[44]-(k[43]+k[45]+k[46]))*c[13]+(3*k[48]-(k[47]+k[49]))*c[14]+(3*k[51]-k[50])*c[15]+(3*k[53]-k[52])*c[16]+(4*k[57]+k[58]+k[59])*c[18]+(4*k[60]+k[61]+k[62]+k[63])*c[19]+(4*k[64]+k[65]+k[66])*c[20]+(4*k[67]+k[68])*c[21]+4*k[69]*c[22]+3*k[70]*c[23]-k[55]*c[17];</v>
      </c>
    </row>
    <row r="26" spans="1:29" x14ac:dyDescent="0.3">
      <c r="B26" t="str">
        <f t="shared" si="0"/>
        <v/>
      </c>
      <c r="H26" t="s">
        <v>3</v>
      </c>
      <c r="I26" t="s">
        <v>0</v>
      </c>
      <c r="J26">
        <v>25</v>
      </c>
      <c r="K26" t="s">
        <v>1</v>
      </c>
      <c r="L26" t="str">
        <f t="shared" si="1"/>
        <v>k[25]</v>
      </c>
      <c r="M26" t="str">
        <f>_xlfn.CONCAT(L26,S1,B5,S1,B25)</f>
        <v>k[25]*c[4]*c[24]</v>
      </c>
      <c r="N26" t="s">
        <v>35</v>
      </c>
      <c r="O26" t="s">
        <v>34</v>
      </c>
      <c r="P26">
        <v>25</v>
      </c>
      <c r="Q26" t="s">
        <v>2</v>
      </c>
      <c r="R26" t="str">
        <f t="shared" si="2"/>
        <v>result[25] := k[25]*c[4]*c[24];</v>
      </c>
      <c r="X26" t="str">
        <f>_xlfn.CONCAT(T1,V1,T2,S1,L35,U1,V1,L34,T1,L36,T1,L37,T1,L38,W1,W1,S1,C12,T1,V1,T2,S1,L40,U1,V1,L39,T1,L41,T1,L42,T1,L43,W1,W1,S1,C13,T1,V1,T2,S1,L45,U1,V1,L44,T1,L46,T1,L47,W1,W1,S1,C14,T1,V1,T2,S1,L49,U1,V1,L48,T1,L50,W1,W1,S1,C15,T1,V1,T2,S1,L52,U1,L51,W1,S1,C16,T1,V1,T2,S1,L54,U1,L53,W1,S1,C17)</f>
        <v>+(3*k[34]-(k[33]+k[35]+k[36]+k[37]))*c[11]+(3*k[39]-(k[38]+k[40]+k[41]+k[42]))*c[12]+(3*k[44]-(k[43]+k[45]+k[46]))*c[13]+(3*k[48]-(k[47]+k[49]))*c[14]+(3*k[51]-k[50])*c[15]+(3*k[53]-k[52])*c[16]</v>
      </c>
    </row>
    <row r="27" spans="1:29" x14ac:dyDescent="0.3">
      <c r="B27" t="str">
        <f t="shared" si="0"/>
        <v/>
      </c>
      <c r="H27" t="s">
        <v>3</v>
      </c>
      <c r="I27" t="s">
        <v>0</v>
      </c>
      <c r="J27">
        <v>26</v>
      </c>
      <c r="K27" t="s">
        <v>1</v>
      </c>
      <c r="L27" t="str">
        <f t="shared" si="1"/>
        <v>k[26]</v>
      </c>
      <c r="M27" t="str">
        <f>_xlfn.CONCAT(L27,S1,B6)</f>
        <v>k[26]*c[5]</v>
      </c>
      <c r="N27" t="s">
        <v>35</v>
      </c>
      <c r="O27" t="s">
        <v>34</v>
      </c>
      <c r="P27">
        <v>26</v>
      </c>
      <c r="Q27" t="s">
        <v>2</v>
      </c>
      <c r="R27" t="str">
        <f t="shared" si="2"/>
        <v>result[26] := k[26]*c[5];</v>
      </c>
      <c r="X27" t="str">
        <f>_xlfn.CONCAT(T1,V1,U2,S1,L58,T1,L59,T1,L60,W1,S1,C19,T1,V1,U2,S1,L61,T1,L62,T1,L63,T1,L64,W1,S1,C20,T1,V1,U2,S1,L65,T1,L66,T1,L67,W1,S1,C21,T1,V1,U2,S1,L68,T1,L69,W1,S1,C22,T1,U2,S1,L70,S1,C23,T1,T2,S1,L71,S1,C24,U1,L56,S1,C18)</f>
        <v>+(4*k[57]+k[58]+k[59])*c[18]+(4*k[60]+k[61]+k[62]+k[63])*c[19]+(4*k[64]+k[65]+k[66])*c[20]+(4*k[67]+k[68])*c[21]+4*k[69]*c[22]+3*k[70]*c[23]-k[55]*c[17]</v>
      </c>
    </row>
    <row r="28" spans="1:29" x14ac:dyDescent="0.3">
      <c r="B28" t="str">
        <f t="shared" si="0"/>
        <v/>
      </c>
      <c r="H28" t="s">
        <v>3</v>
      </c>
      <c r="I28" t="s">
        <v>0</v>
      </c>
      <c r="J28">
        <v>27</v>
      </c>
      <c r="K28" t="s">
        <v>1</v>
      </c>
      <c r="L28" t="str">
        <f t="shared" si="1"/>
        <v>k[27]</v>
      </c>
      <c r="M28" t="str">
        <f>_xlfn.CONCAT(L28,S1,B6)</f>
        <v>k[27]*c[5]</v>
      </c>
      <c r="N28" t="s">
        <v>35</v>
      </c>
      <c r="O28" t="s">
        <v>34</v>
      </c>
      <c r="P28">
        <v>27</v>
      </c>
      <c r="Q28" t="s">
        <v>2</v>
      </c>
      <c r="R28" t="str">
        <f t="shared" si="2"/>
        <v>result[27] := k[27]*c[5];</v>
      </c>
    </row>
    <row r="29" spans="1:29" x14ac:dyDescent="0.3">
      <c r="B29" t="str">
        <f t="shared" si="0"/>
        <v/>
      </c>
      <c r="H29" t="s">
        <v>3</v>
      </c>
      <c r="I29" t="s">
        <v>0</v>
      </c>
      <c r="J29">
        <v>28</v>
      </c>
      <c r="K29" t="s">
        <v>1</v>
      </c>
      <c r="L29" t="str">
        <f t="shared" si="1"/>
        <v>k[28]</v>
      </c>
      <c r="M29" t="str">
        <f>_xlfn.CONCAT(L29,S1,B6,S1,B25)</f>
        <v>k[28]*c[5]*c[24]</v>
      </c>
      <c r="N29" t="s">
        <v>35</v>
      </c>
      <c r="O29" t="s">
        <v>34</v>
      </c>
      <c r="P29">
        <v>28</v>
      </c>
      <c r="Q29" t="s">
        <v>2</v>
      </c>
      <c r="R29" t="str">
        <f t="shared" si="2"/>
        <v>result[28] := k[28]*c[5]*c[24];</v>
      </c>
    </row>
    <row r="30" spans="1:29" x14ac:dyDescent="0.3">
      <c r="B30" t="str">
        <f t="shared" si="0"/>
        <v/>
      </c>
      <c r="H30" t="s">
        <v>3</v>
      </c>
      <c r="I30" t="s">
        <v>0</v>
      </c>
      <c r="J30">
        <v>29</v>
      </c>
      <c r="K30" t="s">
        <v>1</v>
      </c>
      <c r="L30" t="str">
        <f t="shared" si="1"/>
        <v>k[29]</v>
      </c>
      <c r="M30" t="str">
        <f>_xlfn.CONCAT(L30,S1,B6,S1,B25)</f>
        <v>k[29]*c[5]*c[24]</v>
      </c>
      <c r="N30" t="s">
        <v>35</v>
      </c>
      <c r="O30" t="s">
        <v>34</v>
      </c>
      <c r="P30">
        <v>29</v>
      </c>
      <c r="Q30" t="s">
        <v>2</v>
      </c>
      <c r="R30" t="str">
        <f t="shared" si="2"/>
        <v>result[29] := k[29]*c[5]*c[24];</v>
      </c>
    </row>
    <row r="31" spans="1:29" x14ac:dyDescent="0.3">
      <c r="B31" t="str">
        <f t="shared" si="0"/>
        <v/>
      </c>
      <c r="H31" t="s">
        <v>3</v>
      </c>
      <c r="I31" t="s">
        <v>0</v>
      </c>
      <c r="J31">
        <v>30</v>
      </c>
      <c r="K31" t="s">
        <v>1</v>
      </c>
      <c r="L31" t="str">
        <f t="shared" si="1"/>
        <v>k[30]</v>
      </c>
      <c r="M31" t="str">
        <f>_xlfn.CONCAT(L31,S1,B6,S1,B25)</f>
        <v>k[30]*c[5]*c[24]</v>
      </c>
      <c r="N31" t="s">
        <v>35</v>
      </c>
      <c r="O31" t="s">
        <v>34</v>
      </c>
      <c r="P31">
        <v>30</v>
      </c>
      <c r="Q31" t="s">
        <v>2</v>
      </c>
      <c r="R31" t="str">
        <f t="shared" si="2"/>
        <v>result[30] := k[30]*c[5]*c[24];</v>
      </c>
    </row>
    <row r="32" spans="1:29" x14ac:dyDescent="0.3">
      <c r="B32" t="str">
        <f t="shared" si="0"/>
        <v/>
      </c>
      <c r="H32" t="s">
        <v>3</v>
      </c>
      <c r="I32" t="s">
        <v>0</v>
      </c>
      <c r="J32">
        <v>31</v>
      </c>
      <c r="K32" t="s">
        <v>1</v>
      </c>
      <c r="L32" t="str">
        <f t="shared" si="1"/>
        <v>k[31]</v>
      </c>
      <c r="M32" t="str">
        <f>_xlfn.CONCAT(L32,S1,B7,S1,B25)</f>
        <v>k[31]*c[6]*c[24]</v>
      </c>
      <c r="N32" t="s">
        <v>35</v>
      </c>
      <c r="O32" t="s">
        <v>34</v>
      </c>
      <c r="P32">
        <v>31</v>
      </c>
      <c r="Q32" t="s">
        <v>2</v>
      </c>
      <c r="R32" t="str">
        <f t="shared" si="2"/>
        <v>result[31] := k[31]*c[6]*c[24];</v>
      </c>
    </row>
    <row r="33" spans="2:18" x14ac:dyDescent="0.3">
      <c r="B33" t="str">
        <f t="shared" si="0"/>
        <v/>
      </c>
      <c r="H33" t="s">
        <v>3</v>
      </c>
      <c r="I33" t="s">
        <v>0</v>
      </c>
      <c r="J33">
        <v>32</v>
      </c>
      <c r="K33" t="s">
        <v>1</v>
      </c>
      <c r="L33" t="str">
        <f t="shared" si="1"/>
        <v>k[32]</v>
      </c>
      <c r="M33" t="str">
        <f>_xlfn.CONCAT(L33,S1,B7,S1,B25)</f>
        <v>k[32]*c[6]*c[24]</v>
      </c>
      <c r="N33" t="s">
        <v>35</v>
      </c>
      <c r="O33" t="s">
        <v>34</v>
      </c>
      <c r="P33">
        <v>32</v>
      </c>
      <c r="Q33" t="s">
        <v>2</v>
      </c>
      <c r="R33" t="str">
        <f t="shared" si="2"/>
        <v>result[32] := k[32]*c[6]*c[24];</v>
      </c>
    </row>
    <row r="34" spans="2:18" x14ac:dyDescent="0.3">
      <c r="B34" t="str">
        <f t="shared" si="0"/>
        <v/>
      </c>
      <c r="H34" t="s">
        <v>3</v>
      </c>
      <c r="I34" t="s">
        <v>0</v>
      </c>
      <c r="J34">
        <v>33</v>
      </c>
      <c r="K34" t="s">
        <v>1</v>
      </c>
      <c r="L34" t="str">
        <f t="shared" si="1"/>
        <v>k[33]</v>
      </c>
      <c r="M34" t="str">
        <f>_xlfn.CONCAT(L34,S1,B12,S1,B25)</f>
        <v>k[33]*c[11]*c[24]</v>
      </c>
      <c r="N34" t="s">
        <v>35</v>
      </c>
      <c r="O34" t="s">
        <v>34</v>
      </c>
      <c r="P34">
        <v>33</v>
      </c>
      <c r="Q34" t="s">
        <v>2</v>
      </c>
      <c r="R34" t="str">
        <f t="shared" si="2"/>
        <v>result[33] := k[33]*c[11]*c[24];</v>
      </c>
    </row>
    <row r="35" spans="2:18" x14ac:dyDescent="0.3">
      <c r="B35" t="str">
        <f t="shared" si="0"/>
        <v/>
      </c>
      <c r="H35" t="s">
        <v>3</v>
      </c>
      <c r="I35" t="s">
        <v>0</v>
      </c>
      <c r="J35">
        <v>34</v>
      </c>
      <c r="K35" t="s">
        <v>1</v>
      </c>
      <c r="L35" t="str">
        <f t="shared" si="1"/>
        <v>k[34]</v>
      </c>
      <c r="M35" t="str">
        <f>_xlfn.CONCAT(L35,S1,B12,S1,B25)</f>
        <v>k[34]*c[11]*c[24]</v>
      </c>
      <c r="N35" t="s">
        <v>35</v>
      </c>
      <c r="O35" t="s">
        <v>34</v>
      </c>
      <c r="P35">
        <v>34</v>
      </c>
      <c r="Q35" t="s">
        <v>2</v>
      </c>
      <c r="R35" t="str">
        <f t="shared" si="2"/>
        <v>result[34] := k[34]*c[11]*c[24];</v>
      </c>
    </row>
    <row r="36" spans="2:18" x14ac:dyDescent="0.3">
      <c r="B36" t="str">
        <f t="shared" si="0"/>
        <v/>
      </c>
      <c r="H36" t="s">
        <v>3</v>
      </c>
      <c r="I36" t="s">
        <v>0</v>
      </c>
      <c r="J36">
        <v>35</v>
      </c>
      <c r="K36" t="s">
        <v>1</v>
      </c>
      <c r="L36" t="str">
        <f t="shared" si="1"/>
        <v>k[35]</v>
      </c>
      <c r="M36" t="str">
        <f>_xlfn.CONCAT(L36,S1,B12,S1,B25)</f>
        <v>k[35]*c[11]*c[24]</v>
      </c>
      <c r="N36" t="s">
        <v>35</v>
      </c>
      <c r="O36" t="s">
        <v>34</v>
      </c>
      <c r="P36">
        <v>35</v>
      </c>
      <c r="Q36" t="s">
        <v>2</v>
      </c>
      <c r="R36" t="str">
        <f t="shared" si="2"/>
        <v>result[35] := k[35]*c[11]*c[24];</v>
      </c>
    </row>
    <row r="37" spans="2:18" x14ac:dyDescent="0.3">
      <c r="B37" t="str">
        <f t="shared" si="0"/>
        <v/>
      </c>
      <c r="H37" t="s">
        <v>3</v>
      </c>
      <c r="I37" t="s">
        <v>0</v>
      </c>
      <c r="J37">
        <v>36</v>
      </c>
      <c r="K37" t="s">
        <v>1</v>
      </c>
      <c r="L37" t="str">
        <f t="shared" si="1"/>
        <v>k[36]</v>
      </c>
      <c r="M37" t="str">
        <f>_xlfn.CONCAT(L37,S1,B12,S1,B25)</f>
        <v>k[36]*c[11]*c[24]</v>
      </c>
      <c r="N37" t="s">
        <v>35</v>
      </c>
      <c r="O37" t="s">
        <v>34</v>
      </c>
      <c r="P37">
        <v>36</v>
      </c>
      <c r="Q37" t="s">
        <v>2</v>
      </c>
      <c r="R37" t="str">
        <f t="shared" si="2"/>
        <v>result[36] := k[36]*c[11]*c[24];</v>
      </c>
    </row>
    <row r="38" spans="2:18" x14ac:dyDescent="0.3">
      <c r="B38" t="str">
        <f t="shared" si="0"/>
        <v/>
      </c>
      <c r="H38" t="s">
        <v>3</v>
      </c>
      <c r="I38" t="s">
        <v>0</v>
      </c>
      <c r="J38">
        <v>37</v>
      </c>
      <c r="K38" t="s">
        <v>1</v>
      </c>
      <c r="L38" t="str">
        <f t="shared" si="1"/>
        <v>k[37]</v>
      </c>
      <c r="M38" t="str">
        <f>_xlfn.CONCAT(L38,S1,B12,S1,B25)</f>
        <v>k[37]*c[11]*c[24]</v>
      </c>
      <c r="N38" t="s">
        <v>35</v>
      </c>
      <c r="O38" t="s">
        <v>34</v>
      </c>
      <c r="P38">
        <v>37</v>
      </c>
      <c r="Q38" t="s">
        <v>2</v>
      </c>
      <c r="R38" t="str">
        <f t="shared" si="2"/>
        <v>result[37] := k[37]*c[11]*c[24];</v>
      </c>
    </row>
    <row r="39" spans="2:18" x14ac:dyDescent="0.3">
      <c r="B39" t="str">
        <f t="shared" si="0"/>
        <v/>
      </c>
      <c r="H39" t="s">
        <v>3</v>
      </c>
      <c r="I39" t="s">
        <v>0</v>
      </c>
      <c r="J39">
        <v>38</v>
      </c>
      <c r="K39" t="s">
        <v>1</v>
      </c>
      <c r="L39" t="str">
        <f t="shared" si="1"/>
        <v>k[38]</v>
      </c>
      <c r="M39" t="str">
        <f>_xlfn.CONCAT(L39,S1,B13,S1,B25)</f>
        <v>k[38]*c[12]*c[24]</v>
      </c>
      <c r="N39" t="s">
        <v>35</v>
      </c>
      <c r="O39" t="s">
        <v>34</v>
      </c>
      <c r="P39">
        <v>38</v>
      </c>
      <c r="Q39" t="s">
        <v>2</v>
      </c>
      <c r="R39" t="str">
        <f t="shared" si="2"/>
        <v>result[38] := k[38]*c[12]*c[24];</v>
      </c>
    </row>
    <row r="40" spans="2:18" x14ac:dyDescent="0.3">
      <c r="B40" t="str">
        <f t="shared" si="0"/>
        <v/>
      </c>
      <c r="H40" t="s">
        <v>3</v>
      </c>
      <c r="I40" t="s">
        <v>0</v>
      </c>
      <c r="J40">
        <v>39</v>
      </c>
      <c r="K40" t="s">
        <v>1</v>
      </c>
      <c r="L40" t="str">
        <f t="shared" si="1"/>
        <v>k[39]</v>
      </c>
      <c r="M40" t="str">
        <f>_xlfn.CONCAT(L40,S1,B13,S1,B25)</f>
        <v>k[39]*c[12]*c[24]</v>
      </c>
      <c r="N40" t="s">
        <v>35</v>
      </c>
      <c r="O40" t="s">
        <v>34</v>
      </c>
      <c r="P40">
        <v>39</v>
      </c>
      <c r="Q40" t="s">
        <v>2</v>
      </c>
      <c r="R40" t="str">
        <f t="shared" si="2"/>
        <v>result[39] := k[39]*c[12]*c[24];</v>
      </c>
    </row>
    <row r="41" spans="2:18" x14ac:dyDescent="0.3">
      <c r="B41" t="str">
        <f t="shared" si="0"/>
        <v/>
      </c>
      <c r="H41" t="s">
        <v>3</v>
      </c>
      <c r="I41" t="s">
        <v>0</v>
      </c>
      <c r="J41">
        <v>40</v>
      </c>
      <c r="K41" t="s">
        <v>1</v>
      </c>
      <c r="L41" t="str">
        <f t="shared" si="1"/>
        <v>k[40]</v>
      </c>
      <c r="M41" t="str">
        <f>_xlfn.CONCAT(L41,S1,B13,S1,B25)</f>
        <v>k[40]*c[12]*c[24]</v>
      </c>
      <c r="N41" t="s">
        <v>35</v>
      </c>
      <c r="O41" t="s">
        <v>34</v>
      </c>
      <c r="P41">
        <v>40</v>
      </c>
      <c r="Q41" t="s">
        <v>2</v>
      </c>
      <c r="R41" t="str">
        <f t="shared" si="2"/>
        <v>result[40] := k[40]*c[12]*c[24];</v>
      </c>
    </row>
    <row r="42" spans="2:18" x14ac:dyDescent="0.3">
      <c r="B42" t="str">
        <f t="shared" si="0"/>
        <v/>
      </c>
      <c r="H42" t="s">
        <v>3</v>
      </c>
      <c r="I42" t="s">
        <v>0</v>
      </c>
      <c r="J42">
        <v>41</v>
      </c>
      <c r="K42" t="s">
        <v>1</v>
      </c>
      <c r="L42" t="str">
        <f t="shared" si="1"/>
        <v>k[41]</v>
      </c>
      <c r="M42" t="str">
        <f>_xlfn.CONCAT(L42,S1,B13,S1,B25)</f>
        <v>k[41]*c[12]*c[24]</v>
      </c>
      <c r="N42" t="s">
        <v>35</v>
      </c>
      <c r="O42" t="s">
        <v>34</v>
      </c>
      <c r="P42">
        <v>41</v>
      </c>
      <c r="Q42" t="s">
        <v>2</v>
      </c>
      <c r="R42" t="str">
        <f t="shared" si="2"/>
        <v>result[41] := k[41]*c[12]*c[24];</v>
      </c>
    </row>
    <row r="43" spans="2:18" x14ac:dyDescent="0.3">
      <c r="B43" t="str">
        <f t="shared" si="0"/>
        <v/>
      </c>
      <c r="H43" t="s">
        <v>3</v>
      </c>
      <c r="I43" t="s">
        <v>0</v>
      </c>
      <c r="J43">
        <v>42</v>
      </c>
      <c r="K43" t="s">
        <v>1</v>
      </c>
      <c r="L43" t="str">
        <f t="shared" si="1"/>
        <v>k[42]</v>
      </c>
      <c r="M43" t="str">
        <f>_xlfn.CONCAT(L43,S1,B13,S1,B25)</f>
        <v>k[42]*c[12]*c[24]</v>
      </c>
      <c r="N43" t="s">
        <v>35</v>
      </c>
      <c r="O43" t="s">
        <v>34</v>
      </c>
      <c r="P43">
        <v>42</v>
      </c>
      <c r="Q43" t="s">
        <v>2</v>
      </c>
      <c r="R43" t="str">
        <f t="shared" si="2"/>
        <v>result[42] := k[42]*c[12]*c[24];</v>
      </c>
    </row>
    <row r="44" spans="2:18" x14ac:dyDescent="0.3">
      <c r="B44" t="str">
        <f t="shared" si="0"/>
        <v/>
      </c>
      <c r="H44" t="s">
        <v>3</v>
      </c>
      <c r="I44" t="s">
        <v>0</v>
      </c>
      <c r="J44">
        <v>43</v>
      </c>
      <c r="K44" t="s">
        <v>1</v>
      </c>
      <c r="L44" t="str">
        <f t="shared" si="1"/>
        <v>k[43]</v>
      </c>
      <c r="M44" t="str">
        <f>_xlfn.CONCAT(L44,S1,B14,S1,B25)</f>
        <v>k[43]*c[13]*c[24]</v>
      </c>
      <c r="N44" t="s">
        <v>35</v>
      </c>
      <c r="O44" t="s">
        <v>34</v>
      </c>
      <c r="P44">
        <v>43</v>
      </c>
      <c r="Q44" t="s">
        <v>2</v>
      </c>
      <c r="R44" t="str">
        <f t="shared" si="2"/>
        <v>result[43] := k[43]*c[13]*c[24];</v>
      </c>
    </row>
    <row r="45" spans="2:18" x14ac:dyDescent="0.3">
      <c r="B45" t="str">
        <f t="shared" si="0"/>
        <v/>
      </c>
      <c r="H45" t="s">
        <v>3</v>
      </c>
      <c r="I45" t="s">
        <v>0</v>
      </c>
      <c r="J45">
        <v>44</v>
      </c>
      <c r="K45" t="s">
        <v>1</v>
      </c>
      <c r="L45" t="str">
        <f t="shared" si="1"/>
        <v>k[44]</v>
      </c>
      <c r="M45" t="str">
        <f>_xlfn.CONCAT(L45,S1,B14,S1,B25)</f>
        <v>k[44]*c[13]*c[24]</v>
      </c>
      <c r="N45" t="s">
        <v>35</v>
      </c>
      <c r="O45" t="s">
        <v>34</v>
      </c>
      <c r="P45">
        <v>44</v>
      </c>
      <c r="Q45" t="s">
        <v>2</v>
      </c>
      <c r="R45" t="str">
        <f t="shared" si="2"/>
        <v>result[44] := k[44]*c[13]*c[24];</v>
      </c>
    </row>
    <row r="46" spans="2:18" x14ac:dyDescent="0.3">
      <c r="B46" t="str">
        <f t="shared" si="0"/>
        <v/>
      </c>
      <c r="H46" t="s">
        <v>3</v>
      </c>
      <c r="I46" t="s">
        <v>0</v>
      </c>
      <c r="J46">
        <v>45</v>
      </c>
      <c r="K46" t="s">
        <v>1</v>
      </c>
      <c r="L46" t="str">
        <f t="shared" si="1"/>
        <v>k[45]</v>
      </c>
      <c r="M46" t="str">
        <f>_xlfn.CONCAT(L46,S1,B14,S1,B25)</f>
        <v>k[45]*c[13]*c[24]</v>
      </c>
      <c r="N46" t="s">
        <v>35</v>
      </c>
      <c r="O46" t="s">
        <v>34</v>
      </c>
      <c r="P46">
        <v>45</v>
      </c>
      <c r="Q46" t="s">
        <v>2</v>
      </c>
      <c r="R46" t="str">
        <f t="shared" si="2"/>
        <v>result[45] := k[45]*c[13]*c[24];</v>
      </c>
    </row>
    <row r="47" spans="2:18" x14ac:dyDescent="0.3">
      <c r="B47" t="str">
        <f t="shared" si="0"/>
        <v/>
      </c>
      <c r="H47" t="s">
        <v>3</v>
      </c>
      <c r="I47" t="s">
        <v>0</v>
      </c>
      <c r="J47">
        <v>46</v>
      </c>
      <c r="K47" t="s">
        <v>1</v>
      </c>
      <c r="L47" t="str">
        <f t="shared" si="1"/>
        <v>k[46]</v>
      </c>
      <c r="M47" t="str">
        <f>_xlfn.CONCAT(L47,S1,B14,S1,B25)</f>
        <v>k[46]*c[13]*c[24]</v>
      </c>
      <c r="N47" t="s">
        <v>35</v>
      </c>
      <c r="O47" t="s">
        <v>34</v>
      </c>
      <c r="P47">
        <v>46</v>
      </c>
      <c r="Q47" t="s">
        <v>2</v>
      </c>
      <c r="R47" t="str">
        <f t="shared" si="2"/>
        <v>result[46] := k[46]*c[13]*c[24];</v>
      </c>
    </row>
    <row r="48" spans="2:18" x14ac:dyDescent="0.3">
      <c r="B48" t="str">
        <f t="shared" si="0"/>
        <v/>
      </c>
      <c r="H48" t="s">
        <v>3</v>
      </c>
      <c r="I48" t="s">
        <v>0</v>
      </c>
      <c r="J48">
        <v>47</v>
      </c>
      <c r="K48" t="s">
        <v>1</v>
      </c>
      <c r="L48" t="str">
        <f t="shared" si="1"/>
        <v>k[47]</v>
      </c>
      <c r="M48" t="str">
        <f>_xlfn.CONCAT(L48,S1,B15,S1,B25)</f>
        <v>k[47]*c[14]*c[24]</v>
      </c>
      <c r="N48" t="s">
        <v>35</v>
      </c>
      <c r="O48" t="s">
        <v>34</v>
      </c>
      <c r="P48">
        <v>47</v>
      </c>
      <c r="Q48" t="s">
        <v>2</v>
      </c>
      <c r="R48" t="str">
        <f t="shared" si="2"/>
        <v>result[47] := k[47]*c[14]*c[24];</v>
      </c>
    </row>
    <row r="49" spans="2:18" x14ac:dyDescent="0.3">
      <c r="B49" t="str">
        <f t="shared" si="0"/>
        <v/>
      </c>
      <c r="H49" t="s">
        <v>3</v>
      </c>
      <c r="I49" t="s">
        <v>0</v>
      </c>
      <c r="J49">
        <v>48</v>
      </c>
      <c r="K49" t="s">
        <v>1</v>
      </c>
      <c r="L49" t="str">
        <f t="shared" si="1"/>
        <v>k[48]</v>
      </c>
      <c r="M49" t="str">
        <f>_xlfn.CONCAT(L49,S1,B15,S1,B25)</f>
        <v>k[48]*c[14]*c[24]</v>
      </c>
      <c r="N49" t="s">
        <v>35</v>
      </c>
      <c r="O49" t="s">
        <v>34</v>
      </c>
      <c r="P49">
        <v>48</v>
      </c>
      <c r="Q49" t="s">
        <v>2</v>
      </c>
      <c r="R49" t="str">
        <f t="shared" si="2"/>
        <v>result[48] := k[48]*c[14]*c[24];</v>
      </c>
    </row>
    <row r="50" spans="2:18" x14ac:dyDescent="0.3">
      <c r="B50" t="str">
        <f t="shared" si="0"/>
        <v/>
      </c>
      <c r="H50" t="s">
        <v>3</v>
      </c>
      <c r="I50" t="s">
        <v>0</v>
      </c>
      <c r="J50">
        <v>49</v>
      </c>
      <c r="K50" t="s">
        <v>1</v>
      </c>
      <c r="L50" t="str">
        <f t="shared" si="1"/>
        <v>k[49]</v>
      </c>
      <c r="M50" t="str">
        <f>_xlfn.CONCAT(L50,S1,B15,S1,B25)</f>
        <v>k[49]*c[14]*c[24]</v>
      </c>
      <c r="N50" t="s">
        <v>35</v>
      </c>
      <c r="O50" t="s">
        <v>34</v>
      </c>
      <c r="P50">
        <v>49</v>
      </c>
      <c r="Q50" t="s">
        <v>2</v>
      </c>
      <c r="R50" t="str">
        <f t="shared" si="2"/>
        <v>result[49] := k[49]*c[14]*c[24];</v>
      </c>
    </row>
    <row r="51" spans="2:18" x14ac:dyDescent="0.3">
      <c r="B51" t="str">
        <f t="shared" si="0"/>
        <v/>
      </c>
      <c r="H51" t="s">
        <v>3</v>
      </c>
      <c r="I51" t="s">
        <v>0</v>
      </c>
      <c r="J51">
        <v>50</v>
      </c>
      <c r="K51" t="s">
        <v>1</v>
      </c>
      <c r="L51" t="str">
        <f t="shared" si="1"/>
        <v>k[50]</v>
      </c>
      <c r="M51" t="str">
        <f>_xlfn.CONCAT(L51,S1,B16,S1,B25)</f>
        <v>k[50]*c[15]*c[24]</v>
      </c>
      <c r="N51" t="s">
        <v>35</v>
      </c>
      <c r="O51" t="s">
        <v>34</v>
      </c>
      <c r="P51">
        <v>50</v>
      </c>
      <c r="Q51" t="s">
        <v>2</v>
      </c>
      <c r="R51" t="str">
        <f t="shared" si="2"/>
        <v>result[50] := k[50]*c[15]*c[24];</v>
      </c>
    </row>
    <row r="52" spans="2:18" x14ac:dyDescent="0.3">
      <c r="B52" t="str">
        <f t="shared" si="0"/>
        <v/>
      </c>
      <c r="H52" t="s">
        <v>3</v>
      </c>
      <c r="I52" t="s">
        <v>0</v>
      </c>
      <c r="J52">
        <v>51</v>
      </c>
      <c r="K52" t="s">
        <v>1</v>
      </c>
      <c r="L52" t="str">
        <f t="shared" si="1"/>
        <v>k[51]</v>
      </c>
      <c r="M52" t="str">
        <f>_xlfn.CONCAT(L52,S1,B16)</f>
        <v>k[51]*c[15]</v>
      </c>
      <c r="N52" t="s">
        <v>35</v>
      </c>
      <c r="O52" t="s">
        <v>34</v>
      </c>
      <c r="P52">
        <v>51</v>
      </c>
      <c r="Q52" t="s">
        <v>2</v>
      </c>
      <c r="R52" t="str">
        <f t="shared" si="2"/>
        <v>result[51] := k[51]*c[15];</v>
      </c>
    </row>
    <row r="53" spans="2:18" x14ac:dyDescent="0.3">
      <c r="B53" t="str">
        <f t="shared" si="0"/>
        <v/>
      </c>
      <c r="H53" t="s">
        <v>3</v>
      </c>
      <c r="I53" t="s">
        <v>0</v>
      </c>
      <c r="J53">
        <v>52</v>
      </c>
      <c r="K53" t="s">
        <v>1</v>
      </c>
      <c r="L53" t="str">
        <f t="shared" si="1"/>
        <v>k[52]</v>
      </c>
      <c r="M53" t="str">
        <f>_xlfn.CONCAT(L53,S1,B17,S1,B25)</f>
        <v>k[52]*c[16]*c[24]</v>
      </c>
      <c r="N53" t="s">
        <v>35</v>
      </c>
      <c r="O53" t="s">
        <v>34</v>
      </c>
      <c r="P53">
        <v>52</v>
      </c>
      <c r="Q53" t="s">
        <v>2</v>
      </c>
      <c r="R53" t="str">
        <f t="shared" si="2"/>
        <v>result[52] := k[52]*c[16]*c[24];</v>
      </c>
    </row>
    <row r="54" spans="2:18" x14ac:dyDescent="0.3">
      <c r="B54" t="str">
        <f t="shared" si="0"/>
        <v/>
      </c>
      <c r="H54" t="s">
        <v>3</v>
      </c>
      <c r="I54" t="s">
        <v>0</v>
      </c>
      <c r="J54">
        <v>53</v>
      </c>
      <c r="K54" t="s">
        <v>1</v>
      </c>
      <c r="L54" t="str">
        <f t="shared" si="1"/>
        <v>k[53]</v>
      </c>
      <c r="M54" t="str">
        <f>_xlfn.CONCAT(L54,S1,B17)</f>
        <v>k[53]*c[16]</v>
      </c>
      <c r="N54" t="s">
        <v>35</v>
      </c>
      <c r="O54" t="s">
        <v>34</v>
      </c>
      <c r="P54">
        <v>53</v>
      </c>
      <c r="Q54" t="s">
        <v>2</v>
      </c>
      <c r="R54" t="str">
        <f t="shared" si="2"/>
        <v>result[53] := k[53]*c[16];</v>
      </c>
    </row>
    <row r="55" spans="2:18" x14ac:dyDescent="0.3">
      <c r="B55" t="str">
        <f t="shared" si="0"/>
        <v/>
      </c>
      <c r="H55" t="s">
        <v>3</v>
      </c>
      <c r="I55" t="s">
        <v>0</v>
      </c>
      <c r="J55">
        <v>54</v>
      </c>
      <c r="K55" t="s">
        <v>1</v>
      </c>
      <c r="L55" t="str">
        <f t="shared" si="1"/>
        <v>k[54]</v>
      </c>
      <c r="M55" t="str">
        <f>_xlfn.CONCAT(L55,S1,B17)</f>
        <v>k[54]*c[16]</v>
      </c>
      <c r="N55" t="s">
        <v>35</v>
      </c>
      <c r="O55" t="s">
        <v>34</v>
      </c>
      <c r="P55">
        <v>54</v>
      </c>
      <c r="Q55" t="s">
        <v>2</v>
      </c>
      <c r="R55" t="str">
        <f t="shared" si="2"/>
        <v>result[54] := k[54]*c[16];</v>
      </c>
    </row>
    <row r="56" spans="2:18" x14ac:dyDescent="0.3">
      <c r="B56" t="str">
        <f t="shared" si="0"/>
        <v/>
      </c>
      <c r="H56" t="s">
        <v>3</v>
      </c>
      <c r="I56" t="s">
        <v>0</v>
      </c>
      <c r="J56">
        <v>55</v>
      </c>
      <c r="K56" t="s">
        <v>1</v>
      </c>
      <c r="L56" t="str">
        <f t="shared" si="1"/>
        <v>k[55]</v>
      </c>
      <c r="M56" t="str">
        <f>_xlfn.CONCAT(L56,S1,B18,S1,B25)</f>
        <v>k[55]*c[17]*c[24]</v>
      </c>
      <c r="N56" t="s">
        <v>35</v>
      </c>
      <c r="O56" t="s">
        <v>34</v>
      </c>
      <c r="P56">
        <v>55</v>
      </c>
      <c r="Q56" t="s">
        <v>2</v>
      </c>
      <c r="R56" t="str">
        <f t="shared" si="2"/>
        <v>result[55] := k[55]*c[17]*c[24];</v>
      </c>
    </row>
    <row r="57" spans="2:18" x14ac:dyDescent="0.3">
      <c r="B57" t="str">
        <f t="shared" si="0"/>
        <v/>
      </c>
      <c r="H57" t="s">
        <v>3</v>
      </c>
      <c r="I57" t="s">
        <v>0</v>
      </c>
      <c r="J57">
        <v>56</v>
      </c>
      <c r="K57" t="s">
        <v>1</v>
      </c>
      <c r="L57" t="str">
        <f t="shared" si="1"/>
        <v>k[56]</v>
      </c>
      <c r="M57" t="str">
        <f>_xlfn.CONCAT(L57,S1,B18)</f>
        <v>k[56]*c[17]</v>
      </c>
      <c r="N57" t="s">
        <v>35</v>
      </c>
      <c r="O57" t="s">
        <v>34</v>
      </c>
      <c r="P57">
        <v>56</v>
      </c>
      <c r="Q57" t="s">
        <v>2</v>
      </c>
      <c r="R57" t="str">
        <f t="shared" si="2"/>
        <v>result[56] := k[56]*c[17];</v>
      </c>
    </row>
    <row r="58" spans="2:18" x14ac:dyDescent="0.3">
      <c r="B58" t="str">
        <f t="shared" si="0"/>
        <v/>
      </c>
      <c r="H58" t="s">
        <v>3</v>
      </c>
      <c r="I58" t="s">
        <v>0</v>
      </c>
      <c r="J58">
        <v>57</v>
      </c>
      <c r="K58" t="s">
        <v>1</v>
      </c>
      <c r="L58" t="str">
        <f t="shared" si="1"/>
        <v>k[57]</v>
      </c>
      <c r="M58" t="str">
        <f>_xlfn.CONCAT(L58,S1,B19,S1,U2,S1,B25)</f>
        <v>k[57]*c[18]*4*c[24]</v>
      </c>
      <c r="N58" t="s">
        <v>35</v>
      </c>
      <c r="O58" t="s">
        <v>34</v>
      </c>
      <c r="P58">
        <v>57</v>
      </c>
      <c r="Q58" t="s">
        <v>2</v>
      </c>
      <c r="R58" t="str">
        <f t="shared" si="2"/>
        <v>result[57] := k[57]*c[18]*4*c[24];</v>
      </c>
    </row>
    <row r="59" spans="2:18" x14ac:dyDescent="0.3">
      <c r="B59" t="str">
        <f t="shared" si="0"/>
        <v/>
      </c>
      <c r="H59" t="s">
        <v>3</v>
      </c>
      <c r="I59" t="s">
        <v>0</v>
      </c>
      <c r="J59">
        <v>58</v>
      </c>
      <c r="K59" t="s">
        <v>1</v>
      </c>
      <c r="L59" t="str">
        <f t="shared" si="1"/>
        <v>k[58]</v>
      </c>
      <c r="M59" t="str">
        <f>_xlfn.CONCAT(L59,S1,B19,S1,B25)</f>
        <v>k[58]*c[18]*c[24]</v>
      </c>
      <c r="N59" t="s">
        <v>35</v>
      </c>
      <c r="O59" t="s">
        <v>34</v>
      </c>
      <c r="P59">
        <v>58</v>
      </c>
      <c r="Q59" t="s">
        <v>2</v>
      </c>
      <c r="R59" t="str">
        <f t="shared" si="2"/>
        <v>result[58] := k[58]*c[18]*c[24];</v>
      </c>
    </row>
    <row r="60" spans="2:18" x14ac:dyDescent="0.3">
      <c r="B60" t="str">
        <f t="shared" si="0"/>
        <v/>
      </c>
      <c r="H60" t="s">
        <v>3</v>
      </c>
      <c r="I60" t="s">
        <v>0</v>
      </c>
      <c r="J60">
        <v>59</v>
      </c>
      <c r="K60" t="s">
        <v>1</v>
      </c>
      <c r="L60" t="str">
        <f t="shared" si="1"/>
        <v>k[59]</v>
      </c>
      <c r="M60" t="str">
        <f>_xlfn.CONCAT(L60,S1,B19,S1,B25)</f>
        <v>k[59]*c[18]*c[24]</v>
      </c>
      <c r="N60" t="s">
        <v>35</v>
      </c>
      <c r="O60" t="s">
        <v>34</v>
      </c>
      <c r="P60">
        <v>59</v>
      </c>
      <c r="Q60" t="s">
        <v>2</v>
      </c>
      <c r="R60" t="str">
        <f t="shared" si="2"/>
        <v>result[59] := k[59]*c[18]*c[24];</v>
      </c>
    </row>
    <row r="61" spans="2:18" x14ac:dyDescent="0.3">
      <c r="B61" t="str">
        <f t="shared" si="0"/>
        <v/>
      </c>
      <c r="H61" t="s">
        <v>3</v>
      </c>
      <c r="I61" t="s">
        <v>0</v>
      </c>
      <c r="J61">
        <v>60</v>
      </c>
      <c r="K61" t="s">
        <v>1</v>
      </c>
      <c r="L61" t="str">
        <f t="shared" si="1"/>
        <v>k[60]</v>
      </c>
      <c r="M61" t="str">
        <f>_xlfn.CONCAT(L61,S1,B20,S1,U2,S1,B25)</f>
        <v>k[60]*c[19]*4*c[24]</v>
      </c>
      <c r="N61" t="s">
        <v>35</v>
      </c>
      <c r="O61" t="s">
        <v>34</v>
      </c>
      <c r="P61">
        <v>60</v>
      </c>
      <c r="Q61" t="s">
        <v>2</v>
      </c>
      <c r="R61" t="str">
        <f t="shared" si="2"/>
        <v>result[60] := k[60]*c[19]*4*c[24];</v>
      </c>
    </row>
    <row r="62" spans="2:18" x14ac:dyDescent="0.3">
      <c r="B62" t="str">
        <f t="shared" si="0"/>
        <v/>
      </c>
      <c r="H62" t="s">
        <v>3</v>
      </c>
      <c r="I62" t="s">
        <v>0</v>
      </c>
      <c r="J62">
        <v>61</v>
      </c>
      <c r="K62" t="s">
        <v>1</v>
      </c>
      <c r="L62" t="str">
        <f t="shared" si="1"/>
        <v>k[61]</v>
      </c>
      <c r="M62" t="str">
        <f>_xlfn.CONCAT(L62,S1,B20,S1,B25)</f>
        <v>k[61]*c[19]*c[24]</v>
      </c>
      <c r="N62" t="s">
        <v>35</v>
      </c>
      <c r="O62" t="s">
        <v>34</v>
      </c>
      <c r="P62">
        <v>61</v>
      </c>
      <c r="Q62" t="s">
        <v>2</v>
      </c>
      <c r="R62" t="str">
        <f t="shared" si="2"/>
        <v>result[61] := k[61]*c[19]*c[24];</v>
      </c>
    </row>
    <row r="63" spans="2:18" x14ac:dyDescent="0.3">
      <c r="B63" t="str">
        <f t="shared" si="0"/>
        <v/>
      </c>
      <c r="H63" t="s">
        <v>3</v>
      </c>
      <c r="I63" t="s">
        <v>0</v>
      </c>
      <c r="J63">
        <v>62</v>
      </c>
      <c r="K63" t="s">
        <v>1</v>
      </c>
      <c r="L63" t="str">
        <f t="shared" si="1"/>
        <v>k[62]</v>
      </c>
      <c r="M63" t="str">
        <f>_xlfn.CONCAT(L63,S1,B20,S1,B25)</f>
        <v>k[62]*c[19]*c[24]</v>
      </c>
      <c r="N63" t="s">
        <v>35</v>
      </c>
      <c r="O63" t="s">
        <v>34</v>
      </c>
      <c r="P63">
        <v>62</v>
      </c>
      <c r="Q63" t="s">
        <v>2</v>
      </c>
      <c r="R63" t="str">
        <f t="shared" si="2"/>
        <v>result[62] := k[62]*c[19]*c[24];</v>
      </c>
    </row>
    <row r="64" spans="2:18" x14ac:dyDescent="0.3">
      <c r="B64" t="str">
        <f t="shared" si="0"/>
        <v/>
      </c>
      <c r="H64" t="s">
        <v>3</v>
      </c>
      <c r="I64" t="s">
        <v>0</v>
      </c>
      <c r="J64">
        <v>63</v>
      </c>
      <c r="K64" t="s">
        <v>1</v>
      </c>
      <c r="L64" t="str">
        <f t="shared" si="1"/>
        <v>k[63]</v>
      </c>
      <c r="M64" t="str">
        <f>_xlfn.CONCAT(L64,S1,B20,S1,B25)</f>
        <v>k[63]*c[19]*c[24]</v>
      </c>
      <c r="N64" t="s">
        <v>35</v>
      </c>
      <c r="O64" t="s">
        <v>34</v>
      </c>
      <c r="P64">
        <v>63</v>
      </c>
      <c r="Q64" t="s">
        <v>2</v>
      </c>
      <c r="R64" t="str">
        <f t="shared" si="2"/>
        <v>result[63] := k[63]*c[19]*c[24];</v>
      </c>
    </row>
    <row r="65" spans="2:18" x14ac:dyDescent="0.3">
      <c r="B65" t="str">
        <f t="shared" si="0"/>
        <v/>
      </c>
      <c r="H65" t="s">
        <v>3</v>
      </c>
      <c r="I65" t="s">
        <v>0</v>
      </c>
      <c r="J65">
        <v>64</v>
      </c>
      <c r="K65" t="s">
        <v>1</v>
      </c>
      <c r="L65" t="str">
        <f t="shared" si="1"/>
        <v>k[64]</v>
      </c>
      <c r="M65" t="str">
        <f>_xlfn.CONCAT(L65,S1,B21,S1,U2,S1,B25)</f>
        <v>k[64]*c[20]*4*c[24]</v>
      </c>
      <c r="N65" t="s">
        <v>35</v>
      </c>
      <c r="O65" t="s">
        <v>34</v>
      </c>
      <c r="P65">
        <v>64</v>
      </c>
      <c r="Q65" t="s">
        <v>2</v>
      </c>
      <c r="R65" t="str">
        <f t="shared" si="2"/>
        <v>result[64] := k[64]*c[20]*4*c[24];</v>
      </c>
    </row>
    <row r="66" spans="2:18" x14ac:dyDescent="0.3">
      <c r="B66" t="str">
        <f t="shared" ref="B66:B71" si="4">_xlfn.CONCAT(D66:G66)</f>
        <v/>
      </c>
      <c r="H66" t="s">
        <v>3</v>
      </c>
      <c r="I66" t="s">
        <v>0</v>
      </c>
      <c r="J66">
        <v>65</v>
      </c>
      <c r="K66" t="s">
        <v>1</v>
      </c>
      <c r="L66" t="str">
        <f t="shared" ref="L66:L71" si="5">_xlfn.CONCAT(H66:K66)</f>
        <v>k[65]</v>
      </c>
      <c r="M66" t="str">
        <f>_xlfn.CONCAT(L66,S1,B21,S1,B25)</f>
        <v>k[65]*c[20]*c[24]</v>
      </c>
      <c r="N66" t="s">
        <v>35</v>
      </c>
      <c r="O66" t="s">
        <v>34</v>
      </c>
      <c r="P66">
        <v>65</v>
      </c>
      <c r="Q66" t="s">
        <v>2</v>
      </c>
      <c r="R66" t="str">
        <f t="shared" ref="R66:R71" si="6">_xlfn.CONCAT(O66:Q66,M66,N66)</f>
        <v>result[65] := k[65]*c[20]*c[24];</v>
      </c>
    </row>
    <row r="67" spans="2:18" x14ac:dyDescent="0.3">
      <c r="B67" t="str">
        <f t="shared" si="4"/>
        <v/>
      </c>
      <c r="H67" t="s">
        <v>3</v>
      </c>
      <c r="I67" t="s">
        <v>0</v>
      </c>
      <c r="J67">
        <v>66</v>
      </c>
      <c r="K67" t="s">
        <v>1</v>
      </c>
      <c r="L67" t="str">
        <f t="shared" si="5"/>
        <v>k[66]</v>
      </c>
      <c r="M67" t="str">
        <f>_xlfn.CONCAT(L67,S1,B21,S1,B25)</f>
        <v>k[66]*c[20]*c[24]</v>
      </c>
      <c r="N67" t="s">
        <v>35</v>
      </c>
      <c r="O67" t="s">
        <v>34</v>
      </c>
      <c r="P67">
        <v>66</v>
      </c>
      <c r="Q67" t="s">
        <v>2</v>
      </c>
      <c r="R67" t="str">
        <f t="shared" si="6"/>
        <v>result[66] := k[66]*c[20]*c[24];</v>
      </c>
    </row>
    <row r="68" spans="2:18" x14ac:dyDescent="0.3">
      <c r="B68" t="str">
        <f t="shared" si="4"/>
        <v/>
      </c>
      <c r="H68" t="s">
        <v>3</v>
      </c>
      <c r="I68" t="s">
        <v>0</v>
      </c>
      <c r="J68">
        <v>67</v>
      </c>
      <c r="K68" t="s">
        <v>1</v>
      </c>
      <c r="L68" t="str">
        <f t="shared" si="5"/>
        <v>k[67]</v>
      </c>
      <c r="M68" t="str">
        <f>_xlfn.CONCAT(L68,S1,B22,S1,U2,S1,B25)</f>
        <v>k[67]*c[21]*4*c[24]</v>
      </c>
      <c r="N68" t="s">
        <v>35</v>
      </c>
      <c r="O68" t="s">
        <v>34</v>
      </c>
      <c r="P68">
        <v>67</v>
      </c>
      <c r="Q68" t="s">
        <v>2</v>
      </c>
      <c r="R68" t="str">
        <f t="shared" si="6"/>
        <v>result[67] := k[67]*c[21]*4*c[24];</v>
      </c>
    </row>
    <row r="69" spans="2:18" x14ac:dyDescent="0.3">
      <c r="B69" t="str">
        <f t="shared" si="4"/>
        <v/>
      </c>
      <c r="H69" t="s">
        <v>3</v>
      </c>
      <c r="I69" t="s">
        <v>0</v>
      </c>
      <c r="J69">
        <v>68</v>
      </c>
      <c r="K69" t="s">
        <v>1</v>
      </c>
      <c r="L69" t="str">
        <f t="shared" si="5"/>
        <v>k[68]</v>
      </c>
      <c r="M69" t="str">
        <f>_xlfn.CONCAT(L69,S1,B22,S1,B25)</f>
        <v>k[68]*c[21]*c[24]</v>
      </c>
      <c r="N69" t="s">
        <v>35</v>
      </c>
      <c r="O69" t="s">
        <v>34</v>
      </c>
      <c r="P69">
        <v>68</v>
      </c>
      <c r="Q69" t="s">
        <v>2</v>
      </c>
      <c r="R69" t="str">
        <f t="shared" si="6"/>
        <v>result[68] := k[68]*c[21]*c[24];</v>
      </c>
    </row>
    <row r="70" spans="2:18" x14ac:dyDescent="0.3">
      <c r="B70" t="str">
        <f t="shared" si="4"/>
        <v/>
      </c>
      <c r="H70" t="s">
        <v>3</v>
      </c>
      <c r="I70" t="s">
        <v>0</v>
      </c>
      <c r="J70">
        <v>69</v>
      </c>
      <c r="K70" t="s">
        <v>1</v>
      </c>
      <c r="L70" t="str">
        <f t="shared" si="5"/>
        <v>k[69]</v>
      </c>
      <c r="M70" t="str">
        <f>_xlfn.CONCAT(L70,S1,B23,S1,U2,S1,B25)</f>
        <v>k[69]*c[22]*4*c[24]</v>
      </c>
      <c r="N70" t="s">
        <v>35</v>
      </c>
      <c r="O70" t="s">
        <v>34</v>
      </c>
      <c r="P70">
        <v>69</v>
      </c>
      <c r="Q70" t="s">
        <v>2</v>
      </c>
      <c r="R70" t="str">
        <f t="shared" si="6"/>
        <v>result[69] := k[69]*c[22]*4*c[24];</v>
      </c>
    </row>
    <row r="71" spans="2:18" x14ac:dyDescent="0.3">
      <c r="B71" t="str">
        <f t="shared" si="4"/>
        <v/>
      </c>
      <c r="H71" t="s">
        <v>3</v>
      </c>
      <c r="I71" t="s">
        <v>0</v>
      </c>
      <c r="J71">
        <v>70</v>
      </c>
      <c r="K71" t="s">
        <v>1</v>
      </c>
      <c r="L71" t="str">
        <f t="shared" si="5"/>
        <v>k[70]</v>
      </c>
      <c r="M71" t="str">
        <f>_xlfn.CONCAT(L71,S1,B24,S1,T2,S1,B25)</f>
        <v>k[70]*c[23]*3*c[24]</v>
      </c>
      <c r="N71" t="s">
        <v>35</v>
      </c>
      <c r="O71" t="s">
        <v>34</v>
      </c>
      <c r="P71">
        <v>70</v>
      </c>
      <c r="Q71" t="s">
        <v>2</v>
      </c>
      <c r="R71" t="str">
        <f t="shared" si="6"/>
        <v>result[70] := k[70]*c[23]*3*c[24];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2021-03-13T16:45:54Z</dcterms:modified>
</cp:coreProperties>
</file>