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5BD3411-762D-433B-8B1D-AA15A89588B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0" i="1" l="1"/>
  <c r="O127" i="1"/>
  <c r="P127" i="1"/>
  <c r="Q127" i="1"/>
  <c r="R127" i="1"/>
  <c r="S127" i="1"/>
  <c r="T127" i="1"/>
  <c r="U127" i="1"/>
  <c r="V127" i="1"/>
  <c r="W127" i="1"/>
  <c r="X127" i="1"/>
  <c r="O128" i="1"/>
  <c r="P128" i="1"/>
  <c r="Q128" i="1"/>
  <c r="R128" i="1"/>
  <c r="S128" i="1"/>
  <c r="T128" i="1"/>
  <c r="U128" i="1"/>
  <c r="V128" i="1"/>
  <c r="W128" i="1"/>
  <c r="X128" i="1"/>
  <c r="O129" i="1"/>
  <c r="P129" i="1"/>
  <c r="Q129" i="1"/>
  <c r="R129" i="1"/>
  <c r="S129" i="1"/>
  <c r="T129" i="1"/>
  <c r="U129" i="1"/>
  <c r="V129" i="1"/>
  <c r="W129" i="1"/>
  <c r="X129" i="1"/>
  <c r="O130" i="1"/>
  <c r="P130" i="1"/>
  <c r="Q130" i="1"/>
  <c r="R130" i="1"/>
  <c r="S130" i="1"/>
  <c r="T130" i="1"/>
  <c r="U130" i="1"/>
  <c r="V130" i="1"/>
  <c r="W130" i="1"/>
  <c r="X130" i="1"/>
  <c r="O131" i="1"/>
  <c r="P131" i="1"/>
  <c r="Q131" i="1"/>
  <c r="R131" i="1"/>
  <c r="S131" i="1"/>
  <c r="T131" i="1"/>
  <c r="U131" i="1"/>
  <c r="V131" i="1"/>
  <c r="W131" i="1"/>
  <c r="X131" i="1"/>
  <c r="O132" i="1"/>
  <c r="P132" i="1"/>
  <c r="Q132" i="1"/>
  <c r="R132" i="1"/>
  <c r="S132" i="1"/>
  <c r="T132" i="1"/>
  <c r="U132" i="1"/>
  <c r="V132" i="1"/>
  <c r="W132" i="1"/>
  <c r="X132" i="1"/>
  <c r="O133" i="1"/>
  <c r="P133" i="1"/>
  <c r="Q133" i="1"/>
  <c r="R133" i="1"/>
  <c r="S133" i="1"/>
  <c r="T133" i="1"/>
  <c r="U133" i="1"/>
  <c r="V133" i="1"/>
  <c r="W133" i="1"/>
  <c r="X133" i="1"/>
  <c r="O134" i="1"/>
  <c r="P134" i="1"/>
  <c r="Q134" i="1"/>
  <c r="R134" i="1"/>
  <c r="S134" i="1"/>
  <c r="T134" i="1"/>
  <c r="U134" i="1"/>
  <c r="V134" i="1"/>
  <c r="W134" i="1"/>
  <c r="X134" i="1"/>
  <c r="O135" i="1"/>
  <c r="P135" i="1"/>
  <c r="Q135" i="1"/>
  <c r="R135" i="1"/>
  <c r="S135" i="1"/>
  <c r="T135" i="1"/>
  <c r="U135" i="1"/>
  <c r="V135" i="1"/>
  <c r="W135" i="1"/>
  <c r="X135" i="1"/>
  <c r="O136" i="1"/>
  <c r="P136" i="1"/>
  <c r="Q136" i="1"/>
  <c r="R136" i="1"/>
  <c r="S136" i="1"/>
  <c r="T136" i="1"/>
  <c r="U136" i="1"/>
  <c r="V136" i="1"/>
  <c r="W136" i="1"/>
  <c r="X136" i="1"/>
  <c r="O137" i="1"/>
  <c r="P137" i="1"/>
  <c r="Q137" i="1"/>
  <c r="R137" i="1"/>
  <c r="S137" i="1"/>
  <c r="T137" i="1"/>
  <c r="U137" i="1"/>
  <c r="V137" i="1"/>
  <c r="W137" i="1"/>
  <c r="X137" i="1"/>
  <c r="O138" i="1"/>
  <c r="P138" i="1"/>
  <c r="Q138" i="1"/>
  <c r="R138" i="1"/>
  <c r="S138" i="1"/>
  <c r="T138" i="1"/>
  <c r="U138" i="1"/>
  <c r="V138" i="1"/>
  <c r="W138" i="1"/>
  <c r="X138" i="1"/>
  <c r="O139" i="1"/>
  <c r="P139" i="1"/>
  <c r="Q139" i="1"/>
  <c r="R139" i="1"/>
  <c r="S139" i="1"/>
  <c r="T139" i="1"/>
  <c r="U139" i="1"/>
  <c r="V139" i="1"/>
  <c r="W139" i="1"/>
  <c r="X139" i="1"/>
  <c r="O140" i="1"/>
  <c r="P140" i="1"/>
  <c r="Q140" i="1"/>
  <c r="R140" i="1"/>
  <c r="S140" i="1"/>
  <c r="T140" i="1"/>
  <c r="U140" i="1"/>
  <c r="V140" i="1"/>
  <c r="W140" i="1"/>
  <c r="X140" i="1"/>
  <c r="O141" i="1"/>
  <c r="P141" i="1"/>
  <c r="Q141" i="1"/>
  <c r="R141" i="1"/>
  <c r="S141" i="1"/>
  <c r="T141" i="1"/>
  <c r="U141" i="1"/>
  <c r="V141" i="1"/>
  <c r="W141" i="1"/>
  <c r="X141" i="1"/>
  <c r="O142" i="1"/>
  <c r="P142" i="1"/>
  <c r="Q142" i="1"/>
  <c r="R142" i="1"/>
  <c r="S142" i="1"/>
  <c r="T142" i="1"/>
  <c r="U142" i="1"/>
  <c r="V142" i="1"/>
  <c r="W142" i="1"/>
  <c r="X142" i="1"/>
  <c r="O143" i="1"/>
  <c r="P143" i="1"/>
  <c r="Q143" i="1"/>
  <c r="R143" i="1"/>
  <c r="S143" i="1"/>
  <c r="T143" i="1"/>
  <c r="U143" i="1"/>
  <c r="V143" i="1"/>
  <c r="W143" i="1"/>
  <c r="X143" i="1"/>
  <c r="O144" i="1"/>
  <c r="P144" i="1"/>
  <c r="Q144" i="1"/>
  <c r="R144" i="1"/>
  <c r="S144" i="1"/>
  <c r="T144" i="1"/>
  <c r="U144" i="1"/>
  <c r="V144" i="1"/>
  <c r="W144" i="1"/>
  <c r="X144" i="1"/>
  <c r="O145" i="1"/>
  <c r="P145" i="1"/>
  <c r="Q145" i="1"/>
  <c r="R145" i="1"/>
  <c r="S145" i="1"/>
  <c r="T145" i="1"/>
  <c r="U145" i="1"/>
  <c r="V145" i="1"/>
  <c r="W145" i="1"/>
  <c r="X145" i="1"/>
  <c r="O146" i="1"/>
  <c r="P146" i="1"/>
  <c r="Q146" i="1"/>
  <c r="R146" i="1"/>
  <c r="S146" i="1"/>
  <c r="T146" i="1"/>
  <c r="U146" i="1"/>
  <c r="V146" i="1"/>
  <c r="W146" i="1"/>
  <c r="X146" i="1"/>
  <c r="O147" i="1"/>
  <c r="P147" i="1"/>
  <c r="Q147" i="1"/>
  <c r="R147" i="1"/>
  <c r="S147" i="1"/>
  <c r="T147" i="1"/>
  <c r="U147" i="1"/>
  <c r="V147" i="1"/>
  <c r="W147" i="1"/>
  <c r="X147" i="1"/>
  <c r="O148" i="1"/>
  <c r="P148" i="1"/>
  <c r="Q148" i="1"/>
  <c r="R148" i="1"/>
  <c r="S148" i="1"/>
  <c r="T148" i="1"/>
  <c r="U148" i="1"/>
  <c r="V148" i="1"/>
  <c r="W148" i="1"/>
  <c r="X148" i="1"/>
  <c r="O149" i="1"/>
  <c r="P149" i="1"/>
  <c r="Q149" i="1"/>
  <c r="R149" i="1"/>
  <c r="S149" i="1"/>
  <c r="T149" i="1"/>
  <c r="U149" i="1"/>
  <c r="V149" i="1"/>
  <c r="W149" i="1"/>
  <c r="X149" i="1"/>
  <c r="O150" i="1"/>
  <c r="P150" i="1"/>
  <c r="Q150" i="1"/>
  <c r="R150" i="1"/>
  <c r="S150" i="1"/>
  <c r="T150" i="1"/>
  <c r="U150" i="1"/>
  <c r="V150" i="1"/>
  <c r="W150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27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56" i="1"/>
  <c r="E80" i="1"/>
  <c r="D80" i="1"/>
  <c r="F80" i="1"/>
  <c r="C80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8" i="1"/>
  <c r="D53" i="1"/>
  <c r="C53" i="1"/>
  <c r="C26" i="1"/>
  <c r="D3" i="1" s="1"/>
  <c r="D21" i="1" l="1"/>
  <c r="D12" i="1"/>
  <c r="D10" i="1"/>
  <c r="D25" i="1"/>
  <c r="D17" i="1"/>
  <c r="D9" i="1"/>
  <c r="D8" i="1"/>
  <c r="D20" i="1"/>
  <c r="D18" i="1"/>
  <c r="D16" i="1"/>
  <c r="D23" i="1"/>
  <c r="D15" i="1"/>
  <c r="D7" i="1"/>
  <c r="D13" i="1"/>
  <c r="D2" i="1"/>
  <c r="D24" i="1"/>
  <c r="D22" i="1"/>
  <c r="D14" i="1"/>
  <c r="D6" i="1"/>
  <c r="D5" i="1"/>
  <c r="D4" i="1"/>
  <c r="D19" i="1"/>
  <c r="D11" i="1"/>
  <c r="D26" i="1" l="1"/>
</calcChain>
</file>

<file path=xl/sharedStrings.xml><?xml version="1.0" encoding="utf-8"?>
<sst xmlns="http://schemas.openxmlformats.org/spreadsheetml/2006/main" count="449" uniqueCount="62">
  <si>
    <t>R-SH</t>
  </si>
  <si>
    <t>H2</t>
  </si>
  <si>
    <t>П(С5-С10)</t>
  </si>
  <si>
    <t>H2S</t>
  </si>
  <si>
    <t>R-S-R</t>
  </si>
  <si>
    <t>RSSR</t>
  </si>
  <si>
    <t>Тиофен</t>
  </si>
  <si>
    <t>Газ(С1-С4)</t>
  </si>
  <si>
    <t>БТ</t>
  </si>
  <si>
    <t>МАр</t>
  </si>
  <si>
    <t>ДБТ</t>
  </si>
  <si>
    <t>ДиАр</t>
  </si>
  <si>
    <t>Пиррол</t>
  </si>
  <si>
    <t>NH3</t>
  </si>
  <si>
    <t>Пиридин</t>
  </si>
  <si>
    <t>Карбазол</t>
  </si>
  <si>
    <t>Индол</t>
  </si>
  <si>
    <t>Хинолин</t>
  </si>
  <si>
    <t>Наф</t>
  </si>
  <si>
    <t>ПАр</t>
  </si>
  <si>
    <t>Кокс</t>
  </si>
  <si>
    <t>П(С11-С23)</t>
  </si>
  <si>
    <t>О(С5-С10)</t>
  </si>
  <si>
    <t>О(С11-С23)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</si>
  <si>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</si>
  <si>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</si>
  <si>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</si>
  <si>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</si>
  <si>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</si>
  <si>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</si>
  <si>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</si>
  <si>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</si>
  <si>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</si>
  <si>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</si>
  <si>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</si>
  <si>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</si>
  <si>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</si>
  <si>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</si>
  <si>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</si>
  <si>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</si>
  <si>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</si>
  <si>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</si>
  <si>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</si>
  <si>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</si>
  <si>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</si>
  <si>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</si>
  <si>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</si>
  <si>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</si>
  <si>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Flow 1</t>
  </si>
  <si>
    <t>Flow 2</t>
  </si>
  <si>
    <t>Flow 3</t>
  </si>
  <si>
    <t>Flow 8</t>
  </si>
  <si>
    <t>,</t>
  </si>
  <si>
    <t>Диаметр внутренней трубы, м</t>
  </si>
  <si>
    <t>Диаметр внешней трубы, м</t>
  </si>
  <si>
    <t>Длина трубы, м</t>
  </si>
  <si>
    <t>Коэффициент теплопередачи</t>
  </si>
  <si>
    <t>Вариант</t>
  </si>
  <si>
    <t>Компонент</t>
  </si>
  <si>
    <t>массовые доли</t>
  </si>
  <si>
    <t>Массовый расход, кг / ч</t>
  </si>
  <si>
    <t>Температура,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</si>
</sst>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0.5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11" fontId="0" fillId="0" borderId="0" xfId="0" applyNumberFormat="1"/>
    <xf numFmtId="170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0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Лист1!$AA$28:$AA$43</c:f>
              <c:numCache>
                <c:formatCode>General</c:formatCode>
                <c:ptCount val="16"/>
                <c:pt idx="0">
                  <c:v>393.13308260403102</c:v>
                </c:pt>
                <c:pt idx="1">
                  <c:v>397.63946611546299</c:v>
                </c:pt>
                <c:pt idx="2">
                  <c:v>402.28208401714602</c:v>
                </c:pt>
                <c:pt idx="3">
                  <c:v>407.04903570597497</c:v>
                </c:pt>
                <c:pt idx="4">
                  <c:v>411.92973408902901</c:v>
                </c:pt>
                <c:pt idx="5">
                  <c:v>416.91473047579098</c:v>
                </c:pt>
                <c:pt idx="6">
                  <c:v>421.99556652993601</c:v>
                </c:pt>
                <c:pt idx="7">
                  <c:v>427.16464856958203</c:v>
                </c:pt>
                <c:pt idx="8">
                  <c:v>432.415140409966</c:v>
                </c:pt>
                <c:pt idx="9">
                  <c:v>437.74087165881798</c:v>
                </c:pt>
                <c:pt idx="10">
                  <c:v>443.13625894438701</c:v>
                </c:pt>
                <c:pt idx="11">
                  <c:v>448.59623801145102</c:v>
                </c:pt>
                <c:pt idx="12">
                  <c:v>454.11620498622199</c:v>
                </c:pt>
                <c:pt idx="13">
                  <c:v>459.69196540601001</c:v>
                </c:pt>
                <c:pt idx="14">
                  <c:v>465.31968984850198</c:v>
                </c:pt>
                <c:pt idx="15">
                  <c:v>470.99587518998601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4-4AD5-BC04-A08444CB7B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Лист1!$AB$28:$AB$43</c:f>
              <c:numCache>
                <c:formatCode>General</c:formatCode>
                <c:ptCount val="16"/>
                <c:pt idx="0">
                  <c:v>366.87053067932499</c:v>
                </c:pt>
                <c:pt idx="1">
                  <c:v>372.08721715607999</c:v>
                </c:pt>
                <c:pt idx="2">
                  <c:v>377.53261139881698</c:v>
                </c:pt>
                <c:pt idx="3">
                  <c:v>383.18813909302497</c:v>
                </c:pt>
                <c:pt idx="4">
                  <c:v>389.03710741574702</c:v>
                </c:pt>
                <c:pt idx="5">
                  <c:v>395.06447781568698</c:v>
                </c:pt>
                <c:pt idx="6">
                  <c:v>401.25667003593901</c:v>
                </c:pt>
                <c:pt idx="7">
                  <c:v>407.60139266338399</c:v>
                </c:pt>
                <c:pt idx="8">
                  <c:v>414.08749624363702</c:v>
                </c:pt>
                <c:pt idx="9">
                  <c:v>420.70484563269702</c:v>
                </c:pt>
                <c:pt idx="10">
                  <c:v>427.44420878474602</c:v>
                </c:pt>
                <c:pt idx="11">
                  <c:v>434.29715961644501</c:v>
                </c:pt>
                <c:pt idx="12">
                  <c:v>441.25599295600398</c:v>
                </c:pt>
                <c:pt idx="13">
                  <c:v>448.31364989251301</c:v>
                </c:pt>
                <c:pt idx="14">
                  <c:v>455.46365209778003</c:v>
                </c:pt>
                <c:pt idx="15">
                  <c:v>462.700043907826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4-4AD5-BC04-A08444CB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44352"/>
        <c:axId val="1427815808"/>
      </c:scatterChart>
      <c:valAx>
        <c:axId val="13040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815808"/>
        <c:crosses val="autoZero"/>
        <c:crossBetween val="midCat"/>
      </c:valAx>
      <c:valAx>
        <c:axId val="142781580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0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Лист1!$AC$28:$AC$43</c:f>
              <c:numCache>
                <c:formatCode>General</c:formatCode>
                <c:ptCount val="16"/>
                <c:pt idx="0">
                  <c:v>66.870530679324986</c:v>
                </c:pt>
                <c:pt idx="1">
                  <c:v>62.087217156079987</c:v>
                </c:pt>
                <c:pt idx="2">
                  <c:v>57.532611398816982</c:v>
                </c:pt>
                <c:pt idx="3">
                  <c:v>53.188139093024972</c:v>
                </c:pt>
                <c:pt idx="4">
                  <c:v>49.037107415747016</c:v>
                </c:pt>
                <c:pt idx="5">
                  <c:v>45.064477815686985</c:v>
                </c:pt>
                <c:pt idx="6">
                  <c:v>41.25667003593901</c:v>
                </c:pt>
                <c:pt idx="7">
                  <c:v>37.60139266338399</c:v>
                </c:pt>
                <c:pt idx="8">
                  <c:v>34.08749624363702</c:v>
                </c:pt>
                <c:pt idx="9">
                  <c:v>30.704845632697015</c:v>
                </c:pt>
                <c:pt idx="10">
                  <c:v>27.444208784746024</c:v>
                </c:pt>
                <c:pt idx="11">
                  <c:v>24.297159616445015</c:v>
                </c:pt>
                <c:pt idx="12">
                  <c:v>21.255992956003979</c:v>
                </c:pt>
                <c:pt idx="13">
                  <c:v>18.313649892513013</c:v>
                </c:pt>
                <c:pt idx="14">
                  <c:v>15.463652097780027</c:v>
                </c:pt>
                <c:pt idx="15">
                  <c:v>12.700043907826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4-4AD5-BC04-A08444CB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44352"/>
        <c:axId val="1427815808"/>
      </c:scatterChart>
      <c:valAx>
        <c:axId val="13040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7815808"/>
        <c:crosses val="autoZero"/>
        <c:crossBetween val="midCat"/>
      </c:valAx>
      <c:valAx>
        <c:axId val="1427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0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Лист1!$P$206:$P$216</c:f>
              <c:numCache>
                <c:formatCode>General</c:formatCode>
                <c:ptCount val="11"/>
                <c:pt idx="0">
                  <c:v>321.992740072461</c:v>
                </c:pt>
                <c:pt idx="1">
                  <c:v>322.01534074263702</c:v>
                </c:pt>
                <c:pt idx="2">
                  <c:v>322.03845720029898</c:v>
                </c:pt>
                <c:pt idx="3">
                  <c:v>322.06210722259198</c:v>
                </c:pt>
                <c:pt idx="4">
                  <c:v>322.08630940965901</c:v>
                </c:pt>
                <c:pt idx="5">
                  <c:v>322.11108323265302</c:v>
                </c:pt>
                <c:pt idx="6">
                  <c:v>322.136449085116</c:v>
                </c:pt>
                <c:pt idx="7">
                  <c:v>322.16242833805802</c:v>
                </c:pt>
                <c:pt idx="8">
                  <c:v>322.18904339897801</c:v>
                </c:pt>
                <c:pt idx="9">
                  <c:v>322.21631777523697</c:v>
                </c:pt>
                <c:pt idx="10">
                  <c:v>322.24427614208997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E-4988-A9C6-79101908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13216"/>
        <c:axId val="1510622784"/>
      </c:scatterChart>
      <c:valAx>
        <c:axId val="15106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622784"/>
        <c:crosses val="autoZero"/>
        <c:crossBetween val="midCat"/>
      </c:valAx>
      <c:valAx>
        <c:axId val="15106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6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441960</xdr:colOff>
      <xdr:row>26</xdr:row>
      <xdr:rowOff>144780</xdr:rowOff>
    </xdr:from>
    <xdr:to>
      <xdr:col>37</xdr:col>
      <xdr:colOff>464820</xdr:colOff>
      <xdr:row>43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642D06-1D89-43AB-BCCA-D0C49705B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586740</xdr:colOff>
      <xdr:row>47</xdr:row>
      <xdr:rowOff>68580</xdr:rowOff>
    </xdr:from>
    <xdr:to>
      <xdr:col>38</xdr:col>
      <xdr:colOff>0</xdr:colOff>
      <xdr:row>64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345DD6-5B1F-49B9-84BE-BBD726C91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205</xdr:row>
      <xdr:rowOff>15240</xdr:rowOff>
    </xdr:from>
    <xdr:to>
      <xdr:col>26</xdr:col>
      <xdr:colOff>190500</xdr:colOff>
      <xdr:row>220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46D4347-6FE3-4368-BCAC-A346998F8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29"/>
  <sheetViews>
    <sheetView tabSelected="1" topLeftCell="A198" workbookViewId="0">
      <selection activeCell="P206" sqref="P206:P216"/>
    </sheetView>
  </sheetViews>
  <sheetFormatPr defaultRowHeight="14.4" x14ac:dyDescent="0.3"/>
  <cols>
    <col min="2" max="2" width="10.33203125" bestFit="1" customWidth="1"/>
    <col min="14" max="14" width="12" bestFit="1" customWidth="1"/>
    <col min="24" max="24" width="12" bestFit="1" customWidth="1"/>
  </cols>
  <sheetData>
    <row r="2" spans="1:4" x14ac:dyDescent="0.3">
      <c r="A2" s="1" t="s">
        <v>24</v>
      </c>
      <c r="B2" s="2" t="s">
        <v>0</v>
      </c>
      <c r="C2" s="4">
        <v>9.7536139578117191E-6</v>
      </c>
      <c r="D2" s="3">
        <f>C2/$C$26</f>
        <v>9.5650778243427029E-6</v>
      </c>
    </row>
    <row r="3" spans="1:4" x14ac:dyDescent="0.3">
      <c r="A3" s="1" t="s">
        <v>25</v>
      </c>
      <c r="B3" s="2" t="s">
        <v>1</v>
      </c>
      <c r="C3" s="4">
        <v>0</v>
      </c>
      <c r="D3" s="3">
        <f t="shared" ref="D3:D25" si="0">C3/$C$26</f>
        <v>0</v>
      </c>
    </row>
    <row r="4" spans="1:4" x14ac:dyDescent="0.3">
      <c r="A4" s="1" t="s">
        <v>26</v>
      </c>
      <c r="B4" s="2" t="s">
        <v>2</v>
      </c>
      <c r="C4" s="4">
        <v>9.7536139578117187E-2</v>
      </c>
      <c r="D4" s="3">
        <f t="shared" si="0"/>
        <v>9.565077824342702E-2</v>
      </c>
    </row>
    <row r="5" spans="1:4" x14ac:dyDescent="0.3">
      <c r="A5" s="1" t="s">
        <v>27</v>
      </c>
      <c r="B5" s="2" t="s">
        <v>3</v>
      </c>
      <c r="C5" s="4">
        <v>9.7536139578117191E-6</v>
      </c>
      <c r="D5" s="3">
        <f t="shared" si="0"/>
        <v>9.5650778243427029E-6</v>
      </c>
    </row>
    <row r="6" spans="1:4" x14ac:dyDescent="0.3">
      <c r="A6" s="1" t="s">
        <v>28</v>
      </c>
      <c r="B6" s="2" t="s">
        <v>4</v>
      </c>
      <c r="C6" s="4">
        <v>9.7536139578117183E-4</v>
      </c>
      <c r="D6" s="3">
        <f t="shared" si="0"/>
        <v>9.5650778243427026E-4</v>
      </c>
    </row>
    <row r="7" spans="1:4" x14ac:dyDescent="0.3">
      <c r="A7" s="1" t="s">
        <v>29</v>
      </c>
      <c r="B7" s="2" t="s">
        <v>5</v>
      </c>
      <c r="C7" s="4">
        <v>9.7536139578117183E-3</v>
      </c>
      <c r="D7" s="3">
        <f t="shared" si="0"/>
        <v>9.5650778243427017E-3</v>
      </c>
    </row>
    <row r="8" spans="1:4" x14ac:dyDescent="0.3">
      <c r="A8" s="1" t="s">
        <v>30</v>
      </c>
      <c r="B8" s="2" t="s">
        <v>6</v>
      </c>
      <c r="C8" s="4">
        <v>9.7536139578117183E-3</v>
      </c>
      <c r="D8" s="3">
        <f t="shared" si="0"/>
        <v>9.5650778243427017E-3</v>
      </c>
    </row>
    <row r="9" spans="1:4" x14ac:dyDescent="0.3">
      <c r="A9" s="1" t="s">
        <v>31</v>
      </c>
      <c r="B9" s="2" t="s">
        <v>7</v>
      </c>
      <c r="C9" s="4">
        <v>9.7536139578117183E-4</v>
      </c>
      <c r="D9" s="3">
        <f t="shared" si="0"/>
        <v>9.5650778243427026E-4</v>
      </c>
    </row>
    <row r="10" spans="1:4" x14ac:dyDescent="0.3">
      <c r="A10" s="1" t="s">
        <v>32</v>
      </c>
      <c r="B10" s="2" t="s">
        <v>8</v>
      </c>
      <c r="C10" s="4">
        <v>9.7536139578117191E-6</v>
      </c>
      <c r="D10" s="3">
        <f t="shared" si="0"/>
        <v>9.5650778243427029E-6</v>
      </c>
    </row>
    <row r="11" spans="1:4" x14ac:dyDescent="0.3">
      <c r="A11" s="1" t="s">
        <v>33</v>
      </c>
      <c r="B11" s="2" t="s">
        <v>9</v>
      </c>
      <c r="C11" s="4">
        <v>0.2</v>
      </c>
      <c r="D11" s="3">
        <f t="shared" si="0"/>
        <v>0.19613402510526848</v>
      </c>
    </row>
    <row r="12" spans="1:4" x14ac:dyDescent="0.3">
      <c r="A12" s="1" t="s">
        <v>34</v>
      </c>
      <c r="B12" s="2" t="s">
        <v>10</v>
      </c>
      <c r="C12" s="4">
        <v>9.7536139578117191E-6</v>
      </c>
      <c r="D12" s="3">
        <f t="shared" si="0"/>
        <v>9.5650778243427029E-6</v>
      </c>
    </row>
    <row r="13" spans="1:4" x14ac:dyDescent="0.3">
      <c r="A13" s="1" t="s">
        <v>35</v>
      </c>
      <c r="B13" s="2" t="s">
        <v>11</v>
      </c>
      <c r="C13" s="4">
        <v>0.1</v>
      </c>
      <c r="D13" s="3">
        <f t="shared" si="0"/>
        <v>9.8067012552634239E-2</v>
      </c>
    </row>
    <row r="14" spans="1:4" x14ac:dyDescent="0.3">
      <c r="A14" s="1" t="s">
        <v>36</v>
      </c>
      <c r="B14" s="2" t="s">
        <v>12</v>
      </c>
      <c r="C14" s="4">
        <v>9.7536139578117183E-4</v>
      </c>
      <c r="D14" s="3">
        <f t="shared" si="0"/>
        <v>9.5650778243427026E-4</v>
      </c>
    </row>
    <row r="15" spans="1:4" x14ac:dyDescent="0.3">
      <c r="A15" s="1" t="s">
        <v>37</v>
      </c>
      <c r="B15" s="2" t="s">
        <v>13</v>
      </c>
      <c r="C15" s="4">
        <v>9.7536139578117191E-6</v>
      </c>
      <c r="D15" s="3">
        <f t="shared" si="0"/>
        <v>9.5650778243427029E-6</v>
      </c>
    </row>
    <row r="16" spans="1:4" x14ac:dyDescent="0.3">
      <c r="A16" s="1" t="s">
        <v>38</v>
      </c>
      <c r="B16" s="2" t="s">
        <v>14</v>
      </c>
      <c r="C16" s="4">
        <v>9.7536139578117183E-4</v>
      </c>
      <c r="D16" s="3">
        <f t="shared" si="0"/>
        <v>9.5650778243427026E-4</v>
      </c>
    </row>
    <row r="17" spans="1:29" x14ac:dyDescent="0.3">
      <c r="A17" s="1" t="s">
        <v>39</v>
      </c>
      <c r="B17" s="2" t="s">
        <v>15</v>
      </c>
      <c r="C17" s="4">
        <v>9.7536139578117194E-5</v>
      </c>
      <c r="D17" s="3">
        <f t="shared" si="0"/>
        <v>9.5650778243427039E-5</v>
      </c>
    </row>
    <row r="18" spans="1:29" x14ac:dyDescent="0.3">
      <c r="A18" s="1" t="s">
        <v>40</v>
      </c>
      <c r="B18" s="2" t="s">
        <v>16</v>
      </c>
      <c r="C18" s="4">
        <v>9.7536139578117194E-5</v>
      </c>
      <c r="D18" s="3">
        <f t="shared" si="0"/>
        <v>9.5650778243427039E-5</v>
      </c>
    </row>
    <row r="19" spans="1:29" x14ac:dyDescent="0.3">
      <c r="A19" s="1" t="s">
        <v>41</v>
      </c>
      <c r="B19" s="2" t="s">
        <v>17</v>
      </c>
      <c r="C19" s="4">
        <v>9.7536139578117191E-6</v>
      </c>
      <c r="D19" s="3">
        <f t="shared" si="0"/>
        <v>9.5650778243427029E-6</v>
      </c>
    </row>
    <row r="20" spans="1:29" x14ac:dyDescent="0.3">
      <c r="A20" s="1" t="s">
        <v>42</v>
      </c>
      <c r="B20" s="2" t="s">
        <v>18</v>
      </c>
      <c r="C20" s="4">
        <v>0.3</v>
      </c>
      <c r="D20" s="3">
        <f t="shared" si="0"/>
        <v>0.29420103765790268</v>
      </c>
    </row>
    <row r="21" spans="1:29" x14ac:dyDescent="0.3">
      <c r="A21" s="1" t="s">
        <v>43</v>
      </c>
      <c r="B21" s="2" t="s">
        <v>19</v>
      </c>
      <c r="C21" s="4">
        <v>4.8768069789058593E-2</v>
      </c>
      <c r="D21" s="3">
        <f t="shared" si="0"/>
        <v>4.782538912171351E-2</v>
      </c>
    </row>
    <row r="22" spans="1:29" x14ac:dyDescent="0.3">
      <c r="A22" s="1" t="s">
        <v>44</v>
      </c>
      <c r="B22" s="2" t="s">
        <v>20</v>
      </c>
      <c r="C22" s="4">
        <v>9.7536139578117174E-7</v>
      </c>
      <c r="D22" s="3">
        <f t="shared" si="0"/>
        <v>9.5650778243427012E-7</v>
      </c>
    </row>
    <row r="23" spans="1:29" x14ac:dyDescent="0.3">
      <c r="A23" s="1" t="s">
        <v>45</v>
      </c>
      <c r="B23" s="2" t="s">
        <v>21</v>
      </c>
      <c r="C23" s="4">
        <v>0.2</v>
      </c>
      <c r="D23" s="3">
        <f t="shared" si="0"/>
        <v>0.19613402510526848</v>
      </c>
    </row>
    <row r="24" spans="1:29" x14ac:dyDescent="0.3">
      <c r="A24" s="1" t="s">
        <v>46</v>
      </c>
      <c r="B24" s="2" t="s">
        <v>22</v>
      </c>
      <c r="C24" s="4">
        <v>9.7536139578117183E-4</v>
      </c>
      <c r="D24" s="3">
        <f t="shared" si="0"/>
        <v>9.5650778243427026E-4</v>
      </c>
    </row>
    <row r="25" spans="1:29" x14ac:dyDescent="0.3">
      <c r="A25" s="1" t="s">
        <v>47</v>
      </c>
      <c r="B25" s="2" t="s">
        <v>23</v>
      </c>
      <c r="C25" s="4">
        <v>4.8768069789058593E-2</v>
      </c>
      <c r="D25" s="3">
        <f t="shared" si="0"/>
        <v>4.782538912171351E-2</v>
      </c>
    </row>
    <row r="26" spans="1:29" x14ac:dyDescent="0.3">
      <c r="C26" s="3">
        <f>SUM(C2:C25)</f>
        <v>1.0197108833750625</v>
      </c>
      <c r="D26" s="3">
        <f>SUM(D2:D25)</f>
        <v>1</v>
      </c>
    </row>
    <row r="27" spans="1:29" x14ac:dyDescent="0.3">
      <c r="C27" s="3"/>
      <c r="D27" s="3"/>
    </row>
    <row r="28" spans="1:29" x14ac:dyDescent="0.3">
      <c r="C28" t="s">
        <v>48</v>
      </c>
      <c r="D28" t="s">
        <v>51</v>
      </c>
      <c r="E28" t="s">
        <v>48</v>
      </c>
      <c r="F28" t="s">
        <v>51</v>
      </c>
      <c r="G28" t="s">
        <v>48</v>
      </c>
      <c r="H28" t="s">
        <v>51</v>
      </c>
      <c r="I28" t="s">
        <v>48</v>
      </c>
      <c r="J28" t="s">
        <v>51</v>
      </c>
      <c r="K28" t="s">
        <v>48</v>
      </c>
      <c r="L28" t="s">
        <v>51</v>
      </c>
      <c r="M28" t="s">
        <v>48</v>
      </c>
      <c r="N28" t="s">
        <v>51</v>
      </c>
      <c r="O28" t="s">
        <v>48</v>
      </c>
      <c r="P28" t="s">
        <v>51</v>
      </c>
      <c r="Q28" t="s">
        <v>48</v>
      </c>
      <c r="R28" t="s">
        <v>51</v>
      </c>
      <c r="S28" t="s">
        <v>48</v>
      </c>
      <c r="T28" t="s">
        <v>51</v>
      </c>
      <c r="U28" t="s">
        <v>48</v>
      </c>
      <c r="V28" t="s">
        <v>51</v>
      </c>
      <c r="W28" t="s">
        <v>48</v>
      </c>
      <c r="X28" t="s">
        <v>51</v>
      </c>
      <c r="Z28">
        <v>300</v>
      </c>
      <c r="AA28">
        <v>393.13308260403102</v>
      </c>
      <c r="AB28">
        <v>366.87053067932499</v>
      </c>
      <c r="AC28">
        <f>AB28-Z28</f>
        <v>66.870530679324986</v>
      </c>
    </row>
    <row r="29" spans="1:29" x14ac:dyDescent="0.3">
      <c r="A29" s="1" t="s">
        <v>24</v>
      </c>
      <c r="B29" s="2" t="s">
        <v>0</v>
      </c>
      <c r="C29" s="4">
        <v>9.7536139578117191E-6</v>
      </c>
      <c r="D29" s="4">
        <v>5.5229505103869024E-6</v>
      </c>
      <c r="E29" s="4">
        <v>8.3649122713095705E-6</v>
      </c>
      <c r="F29" s="4">
        <v>7.1401948701983972E-6</v>
      </c>
      <c r="G29" s="4">
        <v>7.7041845817848876E-6</v>
      </c>
      <c r="H29" s="4">
        <v>6.8701410068961113E-6</v>
      </c>
      <c r="I29" s="4">
        <v>6.0218240538630482E-6</v>
      </c>
      <c r="J29" s="4">
        <v>6.4180720586473149E-6</v>
      </c>
      <c r="K29" s="4">
        <v>7.9966605945357221E-6</v>
      </c>
      <c r="L29" s="4">
        <v>6.8701410068961104E-6</v>
      </c>
      <c r="M29" s="4">
        <v>9.5650778243427029E-6</v>
      </c>
      <c r="N29" s="4">
        <v>6.4180720586473158E-6</v>
      </c>
      <c r="O29" s="4">
        <v>7.3907202559908987E-6</v>
      </c>
      <c r="P29" s="4">
        <v>6.8701410068961113E-6</v>
      </c>
      <c r="Q29" s="4">
        <v>5.5744146364328022E-6</v>
      </c>
      <c r="R29" s="4">
        <v>5.1342622938935109E-6</v>
      </c>
      <c r="S29" s="4">
        <v>6.5036628499097434E-6</v>
      </c>
      <c r="T29" s="4">
        <v>8.3384826938335563E-6</v>
      </c>
      <c r="U29" s="4">
        <v>9.5650778243427046E-6</v>
      </c>
      <c r="V29" s="4">
        <v>1.0058270073100994E-5</v>
      </c>
      <c r="W29" s="4">
        <v>1.1214777398163793E-5</v>
      </c>
      <c r="X29" s="4">
        <v>9.5650778243427029E-6</v>
      </c>
      <c r="Y29" s="4"/>
      <c r="Z29">
        <v>310</v>
      </c>
      <c r="AA29">
        <v>397.63946611546299</v>
      </c>
      <c r="AB29">
        <v>372.08721715607999</v>
      </c>
      <c r="AC29">
        <f t="shared" ref="AC29:AC43" si="1">AB29-Z29</f>
        <v>62.087217156079987</v>
      </c>
    </row>
    <row r="30" spans="1:29" x14ac:dyDescent="0.3">
      <c r="A30" s="1" t="s">
        <v>25</v>
      </c>
      <c r="B30" s="2" t="s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/>
      <c r="Z30">
        <v>320</v>
      </c>
      <c r="AA30">
        <v>402.28208401714602</v>
      </c>
      <c r="AB30">
        <v>377.53261139881698</v>
      </c>
      <c r="AC30">
        <f t="shared" si="1"/>
        <v>57.532611398816982</v>
      </c>
    </row>
    <row r="31" spans="1:29" x14ac:dyDescent="0.3">
      <c r="A31" s="1" t="s">
        <v>26</v>
      </c>
      <c r="B31" s="2" t="s">
        <v>2</v>
      </c>
      <c r="C31" s="4">
        <v>9.7536139578117187E-2</v>
      </c>
      <c r="D31" s="4">
        <v>5.5229505103869023E-2</v>
      </c>
      <c r="E31" s="4">
        <v>8.3649122713095714E-2</v>
      </c>
      <c r="F31" s="4">
        <v>7.1401948701983964E-2</v>
      </c>
      <c r="G31" s="4">
        <v>7.704184581784887E-2</v>
      </c>
      <c r="H31" s="4">
        <v>6.8701410068961105E-2</v>
      </c>
      <c r="I31" s="4">
        <v>6.021824053863048E-2</v>
      </c>
      <c r="J31" s="4">
        <v>6.4180720586473144E-2</v>
      </c>
      <c r="K31" s="4">
        <v>7.9966605945357205E-2</v>
      </c>
      <c r="L31" s="4">
        <v>6.8701410068961105E-2</v>
      </c>
      <c r="M31" s="4">
        <v>9.565077824342702E-2</v>
      </c>
      <c r="N31" s="4">
        <v>6.4180720586473158E-2</v>
      </c>
      <c r="O31" s="4">
        <v>7.3907202559908985E-2</v>
      </c>
      <c r="P31" s="4">
        <v>6.8701410068961105E-2</v>
      </c>
      <c r="Q31" s="4">
        <v>5.5744146364328021E-2</v>
      </c>
      <c r="R31" s="4">
        <v>5.1342622938935108E-2</v>
      </c>
      <c r="S31" s="4">
        <v>6.5036628499097429E-2</v>
      </c>
      <c r="T31" s="4">
        <v>8.3384826938335557E-2</v>
      </c>
      <c r="U31" s="4">
        <v>9.5650778243427048E-2</v>
      </c>
      <c r="V31" s="4">
        <v>0.10058270073100993</v>
      </c>
      <c r="W31" s="4">
        <v>0.11214777398163793</v>
      </c>
      <c r="X31" s="4">
        <v>9.565077824342702E-2</v>
      </c>
      <c r="Y31" s="4"/>
      <c r="Z31">
        <v>330</v>
      </c>
      <c r="AA31">
        <v>407.04903570597497</v>
      </c>
      <c r="AB31">
        <v>383.18813909302497</v>
      </c>
      <c r="AC31">
        <f t="shared" si="1"/>
        <v>53.188139093024972</v>
      </c>
    </row>
    <row r="32" spans="1:29" x14ac:dyDescent="0.3">
      <c r="A32" s="1" t="s">
        <v>27</v>
      </c>
      <c r="B32" s="2" t="s">
        <v>3</v>
      </c>
      <c r="C32" s="4">
        <v>9.7536139578117191E-6</v>
      </c>
      <c r="D32" s="4">
        <v>5.5229505103869024E-6</v>
      </c>
      <c r="E32" s="4">
        <v>8.3649122713095705E-6</v>
      </c>
      <c r="F32" s="4">
        <v>7.1401948701983972E-6</v>
      </c>
      <c r="G32" s="4">
        <v>7.7041845817848876E-6</v>
      </c>
      <c r="H32" s="4">
        <v>6.8701410068961113E-6</v>
      </c>
      <c r="I32" s="4">
        <v>6.0218240538630482E-6</v>
      </c>
      <c r="J32" s="4">
        <v>6.4180720586473149E-6</v>
      </c>
      <c r="K32" s="4">
        <v>7.9966605945357221E-6</v>
      </c>
      <c r="L32" s="4">
        <v>6.8701410068961104E-6</v>
      </c>
      <c r="M32" s="4">
        <v>9.5650778243427029E-6</v>
      </c>
      <c r="N32" s="4">
        <v>6.4180720586473158E-6</v>
      </c>
      <c r="O32" s="4">
        <v>7.3907202559908987E-6</v>
      </c>
      <c r="P32" s="4">
        <v>6.8701410068961113E-6</v>
      </c>
      <c r="Q32" s="4">
        <v>5.5744146364328022E-6</v>
      </c>
      <c r="R32" s="4">
        <v>5.1342622938935109E-6</v>
      </c>
      <c r="S32" s="4">
        <v>6.5036628499097434E-6</v>
      </c>
      <c r="T32" s="4">
        <v>8.3384826938335563E-6</v>
      </c>
      <c r="U32" s="4">
        <v>9.5650778243427046E-6</v>
      </c>
      <c r="V32" s="4">
        <v>1.0058270073100994E-5</v>
      </c>
      <c r="W32" s="4">
        <v>1.1214777398163793E-5</v>
      </c>
      <c r="X32" s="4">
        <v>9.5650778243427029E-6</v>
      </c>
      <c r="Y32" s="4"/>
      <c r="Z32">
        <v>340</v>
      </c>
      <c r="AA32">
        <v>411.92973408902901</v>
      </c>
      <c r="AB32">
        <v>389.03710741574702</v>
      </c>
      <c r="AC32">
        <f t="shared" si="1"/>
        <v>49.037107415747016</v>
      </c>
    </row>
    <row r="33" spans="1:29" x14ac:dyDescent="0.3">
      <c r="A33" s="1" t="s">
        <v>28</v>
      </c>
      <c r="B33" s="2" t="s">
        <v>4</v>
      </c>
      <c r="C33" s="4">
        <v>9.7536139578117183E-4</v>
      </c>
      <c r="D33" s="4">
        <v>5.5229505103869027E-4</v>
      </c>
      <c r="E33" s="4">
        <v>8.3649122713095703E-4</v>
      </c>
      <c r="F33" s="4">
        <v>7.1401948701983969E-4</v>
      </c>
      <c r="G33" s="4">
        <v>7.7041845817848867E-4</v>
      </c>
      <c r="H33" s="4">
        <v>6.8701410068961106E-4</v>
      </c>
      <c r="I33" s="4">
        <v>6.0218240538630475E-4</v>
      </c>
      <c r="J33" s="4">
        <v>6.418072058647315E-4</v>
      </c>
      <c r="K33" s="4">
        <v>7.9966605945357204E-4</v>
      </c>
      <c r="L33" s="4">
        <v>6.8701410068961095E-4</v>
      </c>
      <c r="M33" s="4">
        <v>9.5650778243427026E-4</v>
      </c>
      <c r="N33" s="4">
        <v>6.4180720586473161E-4</v>
      </c>
      <c r="O33" s="4">
        <v>7.3907202559908981E-4</v>
      </c>
      <c r="P33" s="4">
        <v>6.8701410068961106E-4</v>
      </c>
      <c r="Q33" s="4">
        <v>5.5744146364328023E-4</v>
      </c>
      <c r="R33" s="4">
        <v>5.1342622938935114E-4</v>
      </c>
      <c r="S33" s="4">
        <v>6.5036628499097427E-4</v>
      </c>
      <c r="T33" s="4">
        <v>8.3384826938335556E-4</v>
      </c>
      <c r="U33" s="4">
        <v>9.5650778243427047E-4</v>
      </c>
      <c r="V33" s="4">
        <v>1.0058270073100993E-3</v>
      </c>
      <c r="W33" s="4">
        <v>1.1214777398163792E-3</v>
      </c>
      <c r="X33" s="4">
        <v>9.5650778243427026E-4</v>
      </c>
      <c r="Y33" s="4"/>
      <c r="Z33">
        <v>350</v>
      </c>
      <c r="AA33">
        <v>416.91473047579098</v>
      </c>
      <c r="AB33">
        <v>395.06447781568698</v>
      </c>
      <c r="AC33">
        <f t="shared" si="1"/>
        <v>45.064477815686985</v>
      </c>
    </row>
    <row r="34" spans="1:29" x14ac:dyDescent="0.3">
      <c r="A34" s="1" t="s">
        <v>29</v>
      </c>
      <c r="B34" s="2" t="s">
        <v>5</v>
      </c>
      <c r="C34" s="4">
        <v>9.7536139578117183E-3</v>
      </c>
      <c r="D34" s="4">
        <v>5.5229505103869024E-3</v>
      </c>
      <c r="E34" s="4">
        <v>8.3649122713095707E-3</v>
      </c>
      <c r="F34" s="4">
        <v>7.1401948701983967E-3</v>
      </c>
      <c r="G34" s="4">
        <v>7.7041845817848861E-3</v>
      </c>
      <c r="H34" s="4">
        <v>6.870141006896111E-3</v>
      </c>
      <c r="I34" s="4">
        <v>6.021824053863048E-3</v>
      </c>
      <c r="J34" s="4">
        <v>6.4180720586473148E-3</v>
      </c>
      <c r="K34" s="4">
        <v>7.9966605945357202E-3</v>
      </c>
      <c r="L34" s="4">
        <v>6.8701410068961093E-3</v>
      </c>
      <c r="M34" s="4">
        <v>9.5650778243427017E-3</v>
      </c>
      <c r="N34" s="4">
        <v>6.4180720586473157E-3</v>
      </c>
      <c r="O34" s="4">
        <v>7.3907202559908977E-3</v>
      </c>
      <c r="P34" s="4">
        <v>6.870141006896111E-3</v>
      </c>
      <c r="Q34" s="4">
        <v>5.5744146364328021E-3</v>
      </c>
      <c r="R34" s="4">
        <v>5.1342622938935108E-3</v>
      </c>
      <c r="S34" s="4">
        <v>6.5036628499097427E-3</v>
      </c>
      <c r="T34" s="4">
        <v>8.3384826938335543E-3</v>
      </c>
      <c r="U34" s="4">
        <v>9.5650778243427052E-3</v>
      </c>
      <c r="V34" s="4">
        <v>1.0058270073100993E-2</v>
      </c>
      <c r="W34" s="4">
        <v>1.1214777398163792E-2</v>
      </c>
      <c r="X34" s="4">
        <v>9.5650778243427017E-3</v>
      </c>
      <c r="Y34" s="4"/>
      <c r="Z34">
        <v>360</v>
      </c>
      <c r="AA34">
        <v>421.99556652993601</v>
      </c>
      <c r="AB34">
        <v>401.25667003593901</v>
      </c>
      <c r="AC34">
        <f t="shared" si="1"/>
        <v>41.25667003593901</v>
      </c>
    </row>
    <row r="35" spans="1:29" x14ac:dyDescent="0.3">
      <c r="A35" s="1" t="s">
        <v>30</v>
      </c>
      <c r="B35" s="2" t="s">
        <v>6</v>
      </c>
      <c r="C35" s="4">
        <v>9.7536139578117183E-3</v>
      </c>
      <c r="D35" s="4">
        <v>5.5229505103869024E-3</v>
      </c>
      <c r="E35" s="4">
        <v>8.3649122713095707E-3</v>
      </c>
      <c r="F35" s="4">
        <v>7.1401948701983967E-3</v>
      </c>
      <c r="G35" s="4">
        <v>7.7041845817848861E-3</v>
      </c>
      <c r="H35" s="4">
        <v>6.870141006896111E-3</v>
      </c>
      <c r="I35" s="4">
        <v>6.021824053863048E-3</v>
      </c>
      <c r="J35" s="4">
        <v>6.4180720586473148E-3</v>
      </c>
      <c r="K35" s="4">
        <v>7.9966605945357202E-3</v>
      </c>
      <c r="L35" s="4">
        <v>6.8701410068961093E-3</v>
      </c>
      <c r="M35" s="4">
        <v>9.5650778243427017E-3</v>
      </c>
      <c r="N35" s="4">
        <v>6.4180720586473157E-3</v>
      </c>
      <c r="O35" s="4">
        <v>7.3907202559908977E-3</v>
      </c>
      <c r="P35" s="4">
        <v>6.870141006896111E-3</v>
      </c>
      <c r="Q35" s="4">
        <v>5.5744146364328021E-3</v>
      </c>
      <c r="R35" s="4">
        <v>5.1342622938935108E-3</v>
      </c>
      <c r="S35" s="4">
        <v>6.5036628499097427E-3</v>
      </c>
      <c r="T35" s="4">
        <v>8.3384826938335543E-3</v>
      </c>
      <c r="U35" s="4">
        <v>9.5650778243427052E-3</v>
      </c>
      <c r="V35" s="4">
        <v>1.0058270073100993E-2</v>
      </c>
      <c r="W35" s="4">
        <v>1.1214777398163792E-2</v>
      </c>
      <c r="X35" s="4">
        <v>9.5650778243427017E-3</v>
      </c>
      <c r="Y35" s="4"/>
      <c r="Z35">
        <v>370</v>
      </c>
      <c r="AA35">
        <v>427.16464856958203</v>
      </c>
      <c r="AB35">
        <v>407.60139266338399</v>
      </c>
      <c r="AC35">
        <f t="shared" si="1"/>
        <v>37.60139266338399</v>
      </c>
    </row>
    <row r="36" spans="1:29" x14ac:dyDescent="0.3">
      <c r="A36" s="1" t="s">
        <v>31</v>
      </c>
      <c r="B36" s="2" t="s">
        <v>7</v>
      </c>
      <c r="C36" s="4">
        <v>9.7536139578117183E-4</v>
      </c>
      <c r="D36" s="4">
        <v>5.5229505103869027E-4</v>
      </c>
      <c r="E36" s="4">
        <v>8.3649122713095703E-4</v>
      </c>
      <c r="F36" s="4">
        <v>7.1401948701983969E-4</v>
      </c>
      <c r="G36" s="4">
        <v>7.7041845817848867E-4</v>
      </c>
      <c r="H36" s="4">
        <v>6.8701410068961106E-4</v>
      </c>
      <c r="I36" s="4">
        <v>6.0218240538630475E-4</v>
      </c>
      <c r="J36" s="4">
        <v>6.418072058647315E-4</v>
      </c>
      <c r="K36" s="4">
        <v>7.9966605945357204E-4</v>
      </c>
      <c r="L36" s="4">
        <v>6.8701410068961095E-4</v>
      </c>
      <c r="M36" s="4">
        <v>9.5650778243427026E-4</v>
      </c>
      <c r="N36" s="4">
        <v>6.4180720586473161E-4</v>
      </c>
      <c r="O36" s="4">
        <v>7.3907202559908981E-4</v>
      </c>
      <c r="P36" s="4">
        <v>6.8701410068961106E-4</v>
      </c>
      <c r="Q36" s="4">
        <v>5.5744146364328023E-4</v>
      </c>
      <c r="R36" s="4">
        <v>5.1342622938935114E-4</v>
      </c>
      <c r="S36" s="4">
        <v>6.5036628499097427E-4</v>
      </c>
      <c r="T36" s="4">
        <v>8.3384826938335556E-4</v>
      </c>
      <c r="U36" s="4">
        <v>9.5650778243427047E-4</v>
      </c>
      <c r="V36" s="4">
        <v>1.0058270073100993E-3</v>
      </c>
      <c r="W36" s="4">
        <v>1.1214777398163792E-3</v>
      </c>
      <c r="X36" s="4">
        <v>9.5650778243427026E-4</v>
      </c>
      <c r="Y36" s="4"/>
      <c r="Z36">
        <v>380</v>
      </c>
      <c r="AA36">
        <v>432.415140409966</v>
      </c>
      <c r="AB36">
        <v>414.08749624363702</v>
      </c>
      <c r="AC36">
        <f t="shared" si="1"/>
        <v>34.08749624363702</v>
      </c>
    </row>
    <row r="37" spans="1:29" x14ac:dyDescent="0.3">
      <c r="A37" s="1" t="s">
        <v>32</v>
      </c>
      <c r="B37" s="2" t="s">
        <v>8</v>
      </c>
      <c r="C37" s="4">
        <v>9.7536139578117191E-6</v>
      </c>
      <c r="D37" s="4">
        <v>5.5229505103869024E-6</v>
      </c>
      <c r="E37" s="4">
        <v>8.3649122713095705E-6</v>
      </c>
      <c r="F37" s="4">
        <v>7.1401948701983972E-6</v>
      </c>
      <c r="G37" s="4">
        <v>7.7041845817848876E-6</v>
      </c>
      <c r="H37" s="4">
        <v>6.8701410068961113E-6</v>
      </c>
      <c r="I37" s="4">
        <v>6.0218240538630482E-6</v>
      </c>
      <c r="J37" s="4">
        <v>6.4180720586473149E-6</v>
      </c>
      <c r="K37" s="4">
        <v>7.9966605945357221E-6</v>
      </c>
      <c r="L37" s="4">
        <v>6.8701410068961104E-6</v>
      </c>
      <c r="M37" s="4">
        <v>9.5650778243427029E-6</v>
      </c>
      <c r="N37" s="4">
        <v>6.4180720586473158E-6</v>
      </c>
      <c r="O37" s="4">
        <v>7.3907202559908987E-6</v>
      </c>
      <c r="P37" s="4">
        <v>6.8701410068961113E-6</v>
      </c>
      <c r="Q37" s="4">
        <v>5.5744146364328022E-6</v>
      </c>
      <c r="R37" s="4">
        <v>5.1342622938935109E-6</v>
      </c>
      <c r="S37" s="4">
        <v>6.5036628499097434E-6</v>
      </c>
      <c r="T37" s="4">
        <v>8.3384826938335563E-6</v>
      </c>
      <c r="U37" s="4">
        <v>9.5650778243427046E-6</v>
      </c>
      <c r="V37" s="4">
        <v>1.0058270073100994E-5</v>
      </c>
      <c r="W37" s="4">
        <v>1.1214777398163793E-5</v>
      </c>
      <c r="X37" s="4">
        <v>9.5650778243427029E-6</v>
      </c>
      <c r="Y37" s="4"/>
      <c r="Z37">
        <v>390</v>
      </c>
      <c r="AA37">
        <v>437.74087165881798</v>
      </c>
      <c r="AB37">
        <v>420.70484563269702</v>
      </c>
      <c r="AC37">
        <f t="shared" si="1"/>
        <v>30.704845632697015</v>
      </c>
    </row>
    <row r="38" spans="1:29" x14ac:dyDescent="0.3">
      <c r="A38" s="1" t="s">
        <v>33</v>
      </c>
      <c r="B38" s="2" t="s">
        <v>9</v>
      </c>
      <c r="C38" s="4">
        <v>0.14630420936717578</v>
      </c>
      <c r="D38" s="4">
        <v>8.2844257655803541E-2</v>
      </c>
      <c r="E38" s="4">
        <v>0.12547368406964357</v>
      </c>
      <c r="F38" s="4">
        <v>0.10710292305297595</v>
      </c>
      <c r="G38" s="4">
        <v>0.1155627687267733</v>
      </c>
      <c r="H38" s="4">
        <v>0.21131062916613938</v>
      </c>
      <c r="I38" s="4">
        <v>0.18521824053863045</v>
      </c>
      <c r="J38" s="4">
        <v>0.1316039795384161</v>
      </c>
      <c r="K38" s="4">
        <v>0.16397328475628575</v>
      </c>
      <c r="L38" s="4">
        <v>0.28174750555485251</v>
      </c>
      <c r="M38" s="4">
        <v>0.39226805021053696</v>
      </c>
      <c r="N38" s="4">
        <v>0.26320795907683225</v>
      </c>
      <c r="O38" s="4">
        <v>0.1515483448075497</v>
      </c>
      <c r="P38" s="4">
        <v>0.14087375277742628</v>
      </c>
      <c r="Q38" s="4">
        <v>0.11430459849127463</v>
      </c>
      <c r="R38" s="4">
        <v>0.1842385612794844</v>
      </c>
      <c r="S38" s="4">
        <v>0.23337831570064593</v>
      </c>
      <c r="T38" s="4">
        <v>0.29921923868068695</v>
      </c>
      <c r="U38" s="4">
        <v>0.19613402510526851</v>
      </c>
      <c r="V38" s="4">
        <v>0.20624704066835195</v>
      </c>
      <c r="W38" s="4">
        <v>0.22996147780037615</v>
      </c>
      <c r="X38" s="4">
        <v>0.19613402510526848</v>
      </c>
      <c r="Y38" s="4"/>
      <c r="Z38">
        <v>400</v>
      </c>
      <c r="AA38">
        <v>443.13625894438701</v>
      </c>
      <c r="AB38">
        <v>427.44420878474602</v>
      </c>
      <c r="AC38">
        <f t="shared" si="1"/>
        <v>27.444208784746024</v>
      </c>
    </row>
    <row r="39" spans="1:29" x14ac:dyDescent="0.3">
      <c r="A39" s="1" t="s">
        <v>34</v>
      </c>
      <c r="B39" s="2" t="s">
        <v>10</v>
      </c>
      <c r="C39" s="4">
        <v>9.7536139578117191E-6</v>
      </c>
      <c r="D39" s="4">
        <v>5.5229505103869024E-6</v>
      </c>
      <c r="E39" s="4">
        <v>8.3649122713095705E-6</v>
      </c>
      <c r="F39" s="4">
        <v>7.1401948701983972E-6</v>
      </c>
      <c r="G39" s="4">
        <v>7.7041845817848876E-6</v>
      </c>
      <c r="H39" s="4">
        <v>6.8701410068961113E-6</v>
      </c>
      <c r="I39" s="4">
        <v>6.0218240538630482E-6</v>
      </c>
      <c r="J39" s="4">
        <v>6.4180720586473149E-6</v>
      </c>
      <c r="K39" s="4">
        <v>7.9966605945357221E-6</v>
      </c>
      <c r="L39" s="4">
        <v>6.8701410068961104E-6</v>
      </c>
      <c r="M39" s="4">
        <v>9.5650778243427029E-6</v>
      </c>
      <c r="N39" s="4">
        <v>6.4180720586473158E-6</v>
      </c>
      <c r="O39" s="4">
        <v>7.3907202559908987E-6</v>
      </c>
      <c r="P39" s="4">
        <v>6.8701410068961113E-6</v>
      </c>
      <c r="Q39" s="4">
        <v>5.5744146364328022E-6</v>
      </c>
      <c r="R39" s="4">
        <v>5.1342622938935109E-6</v>
      </c>
      <c r="S39" s="4">
        <v>6.5036628499097434E-6</v>
      </c>
      <c r="T39" s="4">
        <v>8.3384826938335563E-6</v>
      </c>
      <c r="U39" s="4">
        <v>9.5650778243427046E-6</v>
      </c>
      <c r="V39" s="4">
        <v>1.0058270073100994E-5</v>
      </c>
      <c r="W39" s="4">
        <v>1.1214777398163793E-5</v>
      </c>
      <c r="X39" s="4">
        <v>9.5650778243427029E-6</v>
      </c>
      <c r="Y39" s="4"/>
      <c r="Z39">
        <v>410</v>
      </c>
      <c r="AA39">
        <v>448.59623801145102</v>
      </c>
      <c r="AB39">
        <v>434.29715961644501</v>
      </c>
      <c r="AC39">
        <f t="shared" si="1"/>
        <v>24.297159616445015</v>
      </c>
    </row>
    <row r="40" spans="1:29" x14ac:dyDescent="0.3">
      <c r="A40" s="1" t="s">
        <v>35</v>
      </c>
      <c r="B40" s="2" t="s">
        <v>11</v>
      </c>
      <c r="C40" s="4">
        <v>0.14630420936717578</v>
      </c>
      <c r="D40" s="4">
        <v>0.11324931526459572</v>
      </c>
      <c r="E40" s="4">
        <v>0.17152436640390245</v>
      </c>
      <c r="F40" s="4">
        <v>0.14641126665628956</v>
      </c>
      <c r="G40" s="4">
        <v>7.8987999885053548E-2</v>
      </c>
      <c r="H40" s="4">
        <v>7.043687638871314E-2</v>
      </c>
      <c r="I40" s="4">
        <v>6.1739413512876824E-2</v>
      </c>
      <c r="J40" s="4">
        <v>6.580198976920805E-2</v>
      </c>
      <c r="K40" s="4">
        <v>8.1986642378142877E-2</v>
      </c>
      <c r="L40" s="4">
        <v>7.0436876388713127E-2</v>
      </c>
      <c r="M40" s="4">
        <v>9.8067012552634239E-2</v>
      </c>
      <c r="N40" s="4">
        <v>6.5801989769208064E-2</v>
      </c>
      <c r="O40" s="4">
        <v>7.5774172403774848E-2</v>
      </c>
      <c r="P40" s="4">
        <v>0.14087375277742628</v>
      </c>
      <c r="Q40" s="4">
        <v>0.11430459849127463</v>
      </c>
      <c r="R40" s="4">
        <v>0.1052791778739911</v>
      </c>
      <c r="S40" s="4">
        <v>0.13335903754322626</v>
      </c>
      <c r="T40" s="4">
        <v>0.17098242210324971</v>
      </c>
      <c r="U40" s="4">
        <v>0.19613402510526851</v>
      </c>
      <c r="V40" s="4">
        <v>0.20624704066835195</v>
      </c>
      <c r="W40" s="4">
        <v>0.11498073890018808</v>
      </c>
      <c r="X40" s="4">
        <v>9.8067012552634239E-2</v>
      </c>
      <c r="Y40" s="4"/>
      <c r="Z40">
        <v>420</v>
      </c>
      <c r="AA40">
        <v>454.11620498622199</v>
      </c>
      <c r="AB40">
        <v>441.25599295600398</v>
      </c>
      <c r="AC40">
        <f t="shared" si="1"/>
        <v>21.255992956003979</v>
      </c>
    </row>
    <row r="41" spans="1:29" x14ac:dyDescent="0.3">
      <c r="A41" s="1" t="s">
        <v>36</v>
      </c>
      <c r="B41" s="2" t="s">
        <v>12</v>
      </c>
      <c r="C41" s="4">
        <v>9.7536139578117183E-4</v>
      </c>
      <c r="D41" s="4">
        <v>5.5229505103869027E-4</v>
      </c>
      <c r="E41" s="4">
        <v>8.3649122713095703E-4</v>
      </c>
      <c r="F41" s="4">
        <v>7.1401948701983969E-4</v>
      </c>
      <c r="G41" s="4">
        <v>7.7041845817848867E-4</v>
      </c>
      <c r="H41" s="4">
        <v>6.8701410068961106E-4</v>
      </c>
      <c r="I41" s="4">
        <v>6.0218240538630475E-4</v>
      </c>
      <c r="J41" s="4">
        <v>6.418072058647315E-4</v>
      </c>
      <c r="K41" s="4">
        <v>7.9966605945357204E-4</v>
      </c>
      <c r="L41" s="4">
        <v>6.8701410068961095E-4</v>
      </c>
      <c r="M41" s="4">
        <v>9.5650778243427026E-4</v>
      </c>
      <c r="N41" s="4">
        <v>6.4180720586473161E-4</v>
      </c>
      <c r="O41" s="4">
        <v>7.3907202559908981E-4</v>
      </c>
      <c r="P41" s="4">
        <v>6.8701410068961106E-4</v>
      </c>
      <c r="Q41" s="4">
        <v>5.5744146364328023E-4</v>
      </c>
      <c r="R41" s="4">
        <v>5.1342622938935114E-4</v>
      </c>
      <c r="S41" s="4">
        <v>6.5036628499097427E-4</v>
      </c>
      <c r="T41" s="4">
        <v>8.3384826938335556E-4</v>
      </c>
      <c r="U41" s="4">
        <v>9.5650778243427047E-4</v>
      </c>
      <c r="V41" s="4">
        <v>1.0058270073100993E-3</v>
      </c>
      <c r="W41" s="4">
        <v>1.1214777398163792E-3</v>
      </c>
      <c r="X41" s="4">
        <v>9.5650778243427026E-4</v>
      </c>
      <c r="Y41" s="4"/>
      <c r="Z41">
        <v>430</v>
      </c>
      <c r="AA41">
        <v>459.69196540601001</v>
      </c>
      <c r="AB41">
        <v>448.31364989251301</v>
      </c>
      <c r="AC41">
        <f t="shared" si="1"/>
        <v>18.313649892513013</v>
      </c>
    </row>
    <row r="42" spans="1:29" x14ac:dyDescent="0.3">
      <c r="A42" s="1" t="s">
        <v>37</v>
      </c>
      <c r="B42" s="2" t="s">
        <v>13</v>
      </c>
      <c r="C42" s="4">
        <v>9.7536139578117191E-6</v>
      </c>
      <c r="D42" s="4">
        <v>5.5229505103869024E-6</v>
      </c>
      <c r="E42" s="4">
        <v>8.3649122713095705E-6</v>
      </c>
      <c r="F42" s="4">
        <v>7.1401948701983972E-6</v>
      </c>
      <c r="G42" s="4">
        <v>7.7041845817848876E-6</v>
      </c>
      <c r="H42" s="4">
        <v>6.8701410068961113E-6</v>
      </c>
      <c r="I42" s="4">
        <v>6.0218240538630482E-6</v>
      </c>
      <c r="J42" s="4">
        <v>6.4180720586473149E-6</v>
      </c>
      <c r="K42" s="4">
        <v>7.9966605945357221E-6</v>
      </c>
      <c r="L42" s="4">
        <v>6.8701410068961104E-6</v>
      </c>
      <c r="M42" s="4">
        <v>9.5650778243427029E-6</v>
      </c>
      <c r="N42" s="4">
        <v>6.4180720586473158E-6</v>
      </c>
      <c r="O42" s="4">
        <v>7.3907202559908987E-6</v>
      </c>
      <c r="P42" s="4">
        <v>6.8701410068961113E-6</v>
      </c>
      <c r="Q42" s="4">
        <v>5.5744146364328022E-6</v>
      </c>
      <c r="R42" s="4">
        <v>5.1342622938935109E-6</v>
      </c>
      <c r="S42" s="4">
        <v>6.5036628499097434E-6</v>
      </c>
      <c r="T42" s="4">
        <v>8.3384826938335563E-6</v>
      </c>
      <c r="U42" s="4">
        <v>9.5650778243427046E-6</v>
      </c>
      <c r="V42" s="4">
        <v>1.0058270073100994E-5</v>
      </c>
      <c r="W42" s="4">
        <v>1.1214777398163793E-5</v>
      </c>
      <c r="X42" s="4">
        <v>9.5650778243427029E-6</v>
      </c>
      <c r="Y42" s="4"/>
      <c r="Z42">
        <v>440</v>
      </c>
      <c r="AA42">
        <v>465.31968984850198</v>
      </c>
      <c r="AB42">
        <v>455.46365209778003</v>
      </c>
      <c r="AC42">
        <f t="shared" si="1"/>
        <v>15.463652097780027</v>
      </c>
    </row>
    <row r="43" spans="1:29" x14ac:dyDescent="0.3">
      <c r="A43" s="1" t="s">
        <v>38</v>
      </c>
      <c r="B43" s="2" t="s">
        <v>14</v>
      </c>
      <c r="C43" s="4">
        <v>9.7536139578117183E-4</v>
      </c>
      <c r="D43" s="4">
        <v>5.5229505103869027E-4</v>
      </c>
      <c r="E43" s="4">
        <v>8.3649122713095703E-4</v>
      </c>
      <c r="F43" s="4">
        <v>7.1401948701983969E-4</v>
      </c>
      <c r="G43" s="4">
        <v>7.7041845817848867E-4</v>
      </c>
      <c r="H43" s="4">
        <v>6.8701410068961106E-4</v>
      </c>
      <c r="I43" s="4">
        <v>6.0218240538630475E-4</v>
      </c>
      <c r="J43" s="4">
        <v>6.418072058647315E-4</v>
      </c>
      <c r="K43" s="4">
        <v>7.9966605945357204E-4</v>
      </c>
      <c r="L43" s="4">
        <v>6.8701410068961095E-4</v>
      </c>
      <c r="M43" s="4">
        <v>9.5650778243427026E-4</v>
      </c>
      <c r="N43" s="4">
        <v>6.4180720586473161E-4</v>
      </c>
      <c r="O43" s="4">
        <v>7.3907202559908981E-4</v>
      </c>
      <c r="P43" s="4">
        <v>6.8701410068961106E-4</v>
      </c>
      <c r="Q43" s="4">
        <v>5.5744146364328023E-4</v>
      </c>
      <c r="R43" s="4">
        <v>5.1342622938935114E-4</v>
      </c>
      <c r="S43" s="4">
        <v>6.5036628499097427E-4</v>
      </c>
      <c r="T43" s="4">
        <v>8.3384826938335556E-4</v>
      </c>
      <c r="U43" s="4">
        <v>9.5650778243427047E-4</v>
      </c>
      <c r="V43" s="4">
        <v>1.0058270073100993E-3</v>
      </c>
      <c r="W43" s="4">
        <v>1.1214777398163792E-3</v>
      </c>
      <c r="X43" s="4">
        <v>9.5650778243427026E-4</v>
      </c>
      <c r="Y43" s="4"/>
      <c r="Z43">
        <v>450</v>
      </c>
      <c r="AA43">
        <v>470.99587518998601</v>
      </c>
      <c r="AB43">
        <v>462.700043907826</v>
      </c>
      <c r="AC43">
        <f t="shared" si="1"/>
        <v>12.700043907826</v>
      </c>
    </row>
    <row r="44" spans="1:29" x14ac:dyDescent="0.3">
      <c r="A44" s="1" t="s">
        <v>39</v>
      </c>
      <c r="B44" s="2" t="s">
        <v>15</v>
      </c>
      <c r="C44" s="4">
        <v>9.7536139578117194E-5</v>
      </c>
      <c r="D44" s="4">
        <v>5.5229505103869032E-5</v>
      </c>
      <c r="E44" s="4">
        <v>8.3649122713095719E-5</v>
      </c>
      <c r="F44" s="4">
        <v>7.1401948701983972E-5</v>
      </c>
      <c r="G44" s="4">
        <v>7.7041845817848876E-5</v>
      </c>
      <c r="H44" s="4">
        <v>6.870141006896112E-5</v>
      </c>
      <c r="I44" s="4">
        <v>6.0218240538630489E-5</v>
      </c>
      <c r="J44" s="4">
        <v>6.4180720586473153E-5</v>
      </c>
      <c r="K44" s="4">
        <v>7.9966605945357218E-5</v>
      </c>
      <c r="L44" s="4">
        <v>6.8701410068961106E-5</v>
      </c>
      <c r="M44" s="4">
        <v>9.5650778243427039E-5</v>
      </c>
      <c r="N44" s="4">
        <v>6.4180720586473166E-5</v>
      </c>
      <c r="O44" s="4">
        <v>7.3907202559908987E-5</v>
      </c>
      <c r="P44" s="4">
        <v>6.870141006896112E-5</v>
      </c>
      <c r="Q44" s="4">
        <v>5.5744146364328027E-5</v>
      </c>
      <c r="R44" s="4">
        <v>5.1342622938935113E-5</v>
      </c>
      <c r="S44" s="4">
        <v>6.503662849909743E-5</v>
      </c>
      <c r="T44" s="4">
        <v>8.3384826938335556E-5</v>
      </c>
      <c r="U44" s="4">
        <v>9.5650778243427053E-5</v>
      </c>
      <c r="V44" s="4">
        <v>1.0058270073100994E-4</v>
      </c>
      <c r="W44" s="4">
        <v>1.1214777398163793E-4</v>
      </c>
      <c r="X44" s="4">
        <v>9.5650778243427039E-5</v>
      </c>
      <c r="Y44" s="4"/>
    </row>
    <row r="45" spans="1:29" x14ac:dyDescent="0.3">
      <c r="A45" s="1" t="s">
        <v>40</v>
      </c>
      <c r="B45" s="2" t="s">
        <v>16</v>
      </c>
      <c r="C45" s="4">
        <v>9.7536139578117194E-5</v>
      </c>
      <c r="D45" s="4">
        <v>5.5229505103869032E-5</v>
      </c>
      <c r="E45" s="4">
        <v>8.3649122713095719E-5</v>
      </c>
      <c r="F45" s="4">
        <v>7.1401948701983972E-5</v>
      </c>
      <c r="G45" s="4">
        <v>7.7041845817848876E-5</v>
      </c>
      <c r="H45" s="4">
        <v>6.870141006896112E-5</v>
      </c>
      <c r="I45" s="4">
        <v>6.0218240538630489E-5</v>
      </c>
      <c r="J45" s="4">
        <v>6.4180720586473153E-5</v>
      </c>
      <c r="K45" s="4">
        <v>7.9966605945357218E-5</v>
      </c>
      <c r="L45" s="4">
        <v>6.8701410068961106E-5</v>
      </c>
      <c r="M45" s="4">
        <v>9.5650778243427039E-5</v>
      </c>
      <c r="N45" s="4">
        <v>6.4180720586473166E-5</v>
      </c>
      <c r="O45" s="4">
        <v>7.3907202559908987E-5</v>
      </c>
      <c r="P45" s="4">
        <v>6.870141006896112E-5</v>
      </c>
      <c r="Q45" s="4">
        <v>5.5744146364328027E-5</v>
      </c>
      <c r="R45" s="4">
        <v>5.1342622938935113E-5</v>
      </c>
      <c r="S45" s="4">
        <v>6.503662849909743E-5</v>
      </c>
      <c r="T45" s="4">
        <v>8.3384826938335556E-5</v>
      </c>
      <c r="U45" s="4">
        <v>9.5650778243427053E-5</v>
      </c>
      <c r="V45" s="4">
        <v>1.0058270073100994E-4</v>
      </c>
      <c r="W45" s="4">
        <v>1.1214777398163793E-4</v>
      </c>
      <c r="X45" s="4">
        <v>9.5650778243427039E-5</v>
      </c>
      <c r="Y45" s="4"/>
    </row>
    <row r="46" spans="1:29" x14ac:dyDescent="0.3">
      <c r="A46" s="1" t="s">
        <v>41</v>
      </c>
      <c r="B46" s="2" t="s">
        <v>17</v>
      </c>
      <c r="C46" s="4">
        <v>9.7536139578117191E-6</v>
      </c>
      <c r="D46" s="4">
        <v>5.5229505103869024E-6</v>
      </c>
      <c r="E46" s="4">
        <v>8.3649122713095705E-6</v>
      </c>
      <c r="F46" s="4">
        <v>7.1401948701983972E-6</v>
      </c>
      <c r="G46" s="4">
        <v>7.7041845817848876E-6</v>
      </c>
      <c r="H46" s="4">
        <v>6.8701410068961113E-6</v>
      </c>
      <c r="I46" s="4">
        <v>6.0218240538630482E-6</v>
      </c>
      <c r="J46" s="4">
        <v>6.4180720586473149E-6</v>
      </c>
      <c r="K46" s="4">
        <v>7.9966605945357221E-6</v>
      </c>
      <c r="L46" s="4">
        <v>6.8701410068961104E-6</v>
      </c>
      <c r="M46" s="4">
        <v>9.5650778243427029E-6</v>
      </c>
      <c r="N46" s="4">
        <v>6.4180720586473158E-6</v>
      </c>
      <c r="O46" s="4">
        <v>7.3907202559908987E-6</v>
      </c>
      <c r="P46" s="4">
        <v>6.8701410068961113E-6</v>
      </c>
      <c r="Q46" s="4">
        <v>5.5744146364328022E-6</v>
      </c>
      <c r="R46" s="4">
        <v>5.1342622938935109E-6</v>
      </c>
      <c r="S46" s="4">
        <v>6.5036628499097434E-6</v>
      </c>
      <c r="T46" s="4">
        <v>8.3384826938335563E-6</v>
      </c>
      <c r="U46" s="4">
        <v>9.5650778243427046E-6</v>
      </c>
      <c r="V46" s="4">
        <v>1.0058270073100994E-5</v>
      </c>
      <c r="W46" s="4">
        <v>1.1214777398163793E-5</v>
      </c>
      <c r="X46" s="4">
        <v>9.5650778243427029E-6</v>
      </c>
      <c r="Y46" s="4"/>
    </row>
    <row r="47" spans="1:29" x14ac:dyDescent="0.3">
      <c r="A47" s="1" t="s">
        <v>42</v>
      </c>
      <c r="B47" s="2" t="s">
        <v>18</v>
      </c>
      <c r="C47" s="4">
        <v>0.19507227915623437</v>
      </c>
      <c r="D47" s="4">
        <v>0.16987397289689357</v>
      </c>
      <c r="E47" s="4">
        <v>0.25728654960585362</v>
      </c>
      <c r="F47" s="4">
        <v>0.21961689998443434</v>
      </c>
      <c r="G47" s="4">
        <v>0.23696399965516063</v>
      </c>
      <c r="H47" s="4">
        <v>0.21131062916613938</v>
      </c>
      <c r="I47" s="4">
        <v>0.30869706756438414</v>
      </c>
      <c r="J47" s="4">
        <v>0.32900994884604023</v>
      </c>
      <c r="K47" s="4">
        <v>0.16397328475628575</v>
      </c>
      <c r="L47" s="4">
        <v>0.14087375277742625</v>
      </c>
      <c r="M47" s="4">
        <v>0.19613402510526848</v>
      </c>
      <c r="N47" s="4">
        <v>0.13160397953841613</v>
      </c>
      <c r="O47" s="4">
        <v>0.1515483448075497</v>
      </c>
      <c r="P47" s="4">
        <v>0.14087375277742628</v>
      </c>
      <c r="Q47" s="4">
        <v>0.30290718600187777</v>
      </c>
      <c r="R47" s="4">
        <v>0.27898982136607642</v>
      </c>
      <c r="S47" s="4">
        <v>0.3534014494895496</v>
      </c>
      <c r="T47" s="4">
        <v>0.17098242210324971</v>
      </c>
      <c r="U47" s="4">
        <v>0.19613402510526851</v>
      </c>
      <c r="V47" s="4">
        <v>0.15468528050126396</v>
      </c>
      <c r="W47" s="4">
        <v>0.17247110835028212</v>
      </c>
      <c r="X47" s="4">
        <v>0.29420103765790268</v>
      </c>
      <c r="Y47" s="4"/>
    </row>
    <row r="48" spans="1:29" x14ac:dyDescent="0.3">
      <c r="A48" s="1" t="s">
        <v>43</v>
      </c>
      <c r="B48" s="2" t="s">
        <v>19</v>
      </c>
      <c r="C48" s="4">
        <v>4.8768069789058593E-2</v>
      </c>
      <c r="D48" s="4">
        <v>2.7614752551934511E-2</v>
      </c>
      <c r="E48" s="4">
        <v>4.1824561356547857E-2</v>
      </c>
      <c r="F48" s="4">
        <v>3.5700974350991982E-2</v>
      </c>
      <c r="G48" s="4">
        <v>3.8520922908924435E-2</v>
      </c>
      <c r="H48" s="4">
        <v>3.4350705034480553E-2</v>
      </c>
      <c r="I48" s="4">
        <v>3.010912026931524E-2</v>
      </c>
      <c r="J48" s="4">
        <v>3.2090360293236572E-2</v>
      </c>
      <c r="K48" s="4">
        <v>3.9983302972678603E-2</v>
      </c>
      <c r="L48" s="4">
        <v>3.4350705034480553E-2</v>
      </c>
      <c r="M48" s="4">
        <v>4.782538912171351E-2</v>
      </c>
      <c r="N48" s="4">
        <v>3.2090360293236579E-2</v>
      </c>
      <c r="O48" s="4">
        <v>3.6953601279954493E-2</v>
      </c>
      <c r="P48" s="4">
        <v>3.4350705034480553E-2</v>
      </c>
      <c r="Q48" s="4">
        <v>2.787207318216401E-2</v>
      </c>
      <c r="R48" s="4">
        <v>2.5671311469467554E-2</v>
      </c>
      <c r="S48" s="4">
        <v>3.2518314249548715E-2</v>
      </c>
      <c r="T48" s="4">
        <v>4.1692413469167779E-2</v>
      </c>
      <c r="U48" s="4">
        <v>4.7825389121713524E-2</v>
      </c>
      <c r="V48" s="4">
        <v>5.0291350365504965E-2</v>
      </c>
      <c r="W48" s="4">
        <v>5.6073886990818965E-2</v>
      </c>
      <c r="X48" s="4">
        <v>4.782538912171351E-2</v>
      </c>
      <c r="Y48" s="4"/>
    </row>
    <row r="49" spans="1:25" x14ac:dyDescent="0.3">
      <c r="A49" s="1" t="s">
        <v>44</v>
      </c>
      <c r="B49" s="2" t="s">
        <v>20</v>
      </c>
      <c r="C49" s="4">
        <v>9.7536139578117174E-7</v>
      </c>
      <c r="D49" s="4">
        <v>5.5229505103869017E-7</v>
      </c>
      <c r="E49" s="4">
        <v>8.3649122713095701E-7</v>
      </c>
      <c r="F49" s="4">
        <v>7.1401948701983955E-7</v>
      </c>
      <c r="G49" s="4">
        <v>7.7041845817848859E-7</v>
      </c>
      <c r="H49" s="4">
        <v>6.8701410068961098E-7</v>
      </c>
      <c r="I49" s="4">
        <v>6.0218240538630478E-7</v>
      </c>
      <c r="J49" s="4">
        <v>6.4180720586473141E-7</v>
      </c>
      <c r="K49" s="4">
        <v>7.9966605945357202E-7</v>
      </c>
      <c r="L49" s="4">
        <v>6.8701410068961087E-7</v>
      </c>
      <c r="M49" s="4">
        <v>9.5650778243427012E-7</v>
      </c>
      <c r="N49" s="4">
        <v>6.4180720586473152E-7</v>
      </c>
      <c r="O49" s="4">
        <v>7.3907202559908967E-7</v>
      </c>
      <c r="P49" s="4">
        <v>6.8701410068961098E-7</v>
      </c>
      <c r="Q49" s="4">
        <v>5.5744146364328013E-7</v>
      </c>
      <c r="R49" s="4">
        <v>5.1342622938935107E-7</v>
      </c>
      <c r="S49" s="4">
        <v>6.5036628499097417E-7</v>
      </c>
      <c r="T49" s="4">
        <v>8.338482693833554E-7</v>
      </c>
      <c r="U49" s="4">
        <v>9.5650778243427033E-7</v>
      </c>
      <c r="V49" s="4">
        <v>1.0058270073100992E-6</v>
      </c>
      <c r="W49" s="4">
        <v>1.121477739816379E-6</v>
      </c>
      <c r="X49" s="4">
        <v>9.5650778243427012E-7</v>
      </c>
      <c r="Y49" s="4"/>
    </row>
    <row r="50" spans="1:25" x14ac:dyDescent="0.3">
      <c r="A50" s="1" t="s">
        <v>45</v>
      </c>
      <c r="B50" s="2" t="s">
        <v>21</v>
      </c>
      <c r="C50" s="4">
        <v>0.29260841873435156</v>
      </c>
      <c r="D50" s="4">
        <v>0.50962191869068074</v>
      </c>
      <c r="E50" s="4">
        <v>0.25728654960585362</v>
      </c>
      <c r="F50" s="4">
        <v>0.36602816664072391</v>
      </c>
      <c r="G50" s="4">
        <v>0.3949399994252677</v>
      </c>
      <c r="H50" s="4">
        <v>0.35218438194356566</v>
      </c>
      <c r="I50" s="4">
        <v>0.30869706756438414</v>
      </c>
      <c r="J50" s="4">
        <v>0.32900994884604023</v>
      </c>
      <c r="K50" s="4">
        <v>0.40993321189071436</v>
      </c>
      <c r="L50" s="4">
        <v>0.35218438194356561</v>
      </c>
      <c r="M50" s="4">
        <v>9.8067012552634239E-2</v>
      </c>
      <c r="N50" s="4">
        <v>0.39481193861524833</v>
      </c>
      <c r="O50" s="4">
        <v>0.45464503442264903</v>
      </c>
      <c r="P50" s="4">
        <v>0.42262125833227876</v>
      </c>
      <c r="Q50" s="4">
        <v>0.34291379547382383</v>
      </c>
      <c r="R50" s="4">
        <v>0.31583753362197325</v>
      </c>
      <c r="S50" s="4">
        <v>0.13335903754322626</v>
      </c>
      <c r="T50" s="4">
        <v>0.17098242210324971</v>
      </c>
      <c r="U50" s="4">
        <v>0.19613402510526851</v>
      </c>
      <c r="V50" s="4">
        <v>0.20624704066835195</v>
      </c>
      <c r="W50" s="4">
        <v>0.22996147780037615</v>
      </c>
      <c r="X50" s="4">
        <v>0.19613402510526848</v>
      </c>
      <c r="Y50" s="4"/>
    </row>
    <row r="51" spans="1:25" x14ac:dyDescent="0.3">
      <c r="A51" s="1" t="s">
        <v>46</v>
      </c>
      <c r="B51" s="2" t="s">
        <v>22</v>
      </c>
      <c r="C51" s="4">
        <v>9.7536139578117183E-4</v>
      </c>
      <c r="D51" s="4">
        <v>5.5229505103869027E-4</v>
      </c>
      <c r="E51" s="4">
        <v>8.3649122713095703E-4</v>
      </c>
      <c r="F51" s="4">
        <v>7.1401948701983969E-4</v>
      </c>
      <c r="G51" s="4">
        <v>7.7041845817848867E-4</v>
      </c>
      <c r="H51" s="4">
        <v>6.8701410068961106E-4</v>
      </c>
      <c r="I51" s="4">
        <v>6.0218240538630475E-4</v>
      </c>
      <c r="J51" s="4">
        <v>6.418072058647315E-4</v>
      </c>
      <c r="K51" s="4">
        <v>7.9966605945357204E-4</v>
      </c>
      <c r="L51" s="4">
        <v>6.8701410068961095E-4</v>
      </c>
      <c r="M51" s="4">
        <v>9.5650778243427026E-4</v>
      </c>
      <c r="N51" s="4">
        <v>6.4180720586473161E-4</v>
      </c>
      <c r="O51" s="4">
        <v>7.3907202559908981E-4</v>
      </c>
      <c r="P51" s="4">
        <v>6.8701410068961106E-4</v>
      </c>
      <c r="Q51" s="4">
        <v>5.5744146364328023E-4</v>
      </c>
      <c r="R51" s="4">
        <v>5.1342622938935114E-4</v>
      </c>
      <c r="S51" s="4">
        <v>6.5036628499097427E-4</v>
      </c>
      <c r="T51" s="4">
        <v>8.3384826938335556E-4</v>
      </c>
      <c r="U51" s="4">
        <v>9.5650778243427047E-4</v>
      </c>
      <c r="V51" s="4">
        <v>1.0058270073100993E-3</v>
      </c>
      <c r="W51" s="4">
        <v>1.1214777398163792E-3</v>
      </c>
      <c r="X51" s="4">
        <v>9.5650778243427026E-4</v>
      </c>
      <c r="Y51" s="4"/>
    </row>
    <row r="52" spans="1:25" x14ac:dyDescent="0.3">
      <c r="A52" s="1" t="s">
        <v>47</v>
      </c>
      <c r="B52" s="2" t="s">
        <v>23</v>
      </c>
      <c r="C52" s="4">
        <v>4.8768069789058593E-2</v>
      </c>
      <c r="D52" s="4">
        <v>2.7614752551934511E-2</v>
      </c>
      <c r="E52" s="4">
        <v>4.1824561356547857E-2</v>
      </c>
      <c r="F52" s="4">
        <v>3.5700974350991982E-2</v>
      </c>
      <c r="G52" s="4">
        <v>3.8520922908924435E-2</v>
      </c>
      <c r="H52" s="4">
        <v>3.4350705034480553E-2</v>
      </c>
      <c r="I52" s="4">
        <v>3.010912026931524E-2</v>
      </c>
      <c r="J52" s="4">
        <v>3.2090360293236572E-2</v>
      </c>
      <c r="K52" s="4">
        <v>3.9983302972678603E-2</v>
      </c>
      <c r="L52" s="4">
        <v>3.4350705034480553E-2</v>
      </c>
      <c r="M52" s="4">
        <v>4.782538912171351E-2</v>
      </c>
      <c r="N52" s="4">
        <v>3.2090360293236579E-2</v>
      </c>
      <c r="O52" s="4">
        <v>3.6953601279954493E-2</v>
      </c>
      <c r="P52" s="4">
        <v>3.4350705034480553E-2</v>
      </c>
      <c r="Q52" s="4">
        <v>2.787207318216401E-2</v>
      </c>
      <c r="R52" s="4">
        <v>2.5671311469467554E-2</v>
      </c>
      <c r="S52" s="4">
        <v>3.2518314249548715E-2</v>
      </c>
      <c r="T52" s="4">
        <v>4.1692413469167779E-2</v>
      </c>
      <c r="U52" s="4">
        <v>4.7825389121713524E-2</v>
      </c>
      <c r="V52" s="4">
        <v>5.0291350365504965E-2</v>
      </c>
      <c r="W52" s="4">
        <v>5.6073886990818965E-2</v>
      </c>
      <c r="X52" s="4">
        <v>4.782538912171351E-2</v>
      </c>
      <c r="Y52" s="4"/>
    </row>
    <row r="53" spans="1:25" x14ac:dyDescent="0.3">
      <c r="C53" s="4">
        <f>SUM(C29:C52)</f>
        <v>1</v>
      </c>
      <c r="D53" s="4">
        <f>SUM(D29:D52)</f>
        <v>1</v>
      </c>
      <c r="E53" s="4">
        <f>SUM(E29:E52)</f>
        <v>0.99999999999999989</v>
      </c>
      <c r="F53" s="4">
        <f>SUM(F29:F52)</f>
        <v>0.99999999999999967</v>
      </c>
      <c r="G53" s="4">
        <f>SUM(G29:G52)</f>
        <v>0.99999999999999967</v>
      </c>
      <c r="H53" s="4">
        <f>SUM(H29:H52)</f>
        <v>1</v>
      </c>
      <c r="I53" s="4">
        <f>SUM(I29:I52)</f>
        <v>0.99999999999999989</v>
      </c>
      <c r="J53" s="4">
        <f>SUM(J29:J52)</f>
        <v>0.99999999999999978</v>
      </c>
      <c r="K53" s="4">
        <f>SUM(K29:K52)</f>
        <v>0.99999999999999978</v>
      </c>
      <c r="L53" s="4">
        <f>SUM(L29:L52)</f>
        <v>1</v>
      </c>
      <c r="M53" s="4">
        <f>SUM(M29:M52)</f>
        <v>1.0000000000000002</v>
      </c>
      <c r="N53" s="4">
        <f>SUM(N29:N52)</f>
        <v>0.99999999999999989</v>
      </c>
      <c r="O53" s="4">
        <f>SUM(O29:O52)</f>
        <v>0.99999999999999978</v>
      </c>
      <c r="P53" s="4">
        <f>SUM(P29:P52)</f>
        <v>1</v>
      </c>
      <c r="Q53" s="4">
        <f>SUM(Q29:Q52)</f>
        <v>0.99999999999999978</v>
      </c>
      <c r="R53" s="4">
        <f>SUM(R29:R52)</f>
        <v>0.99999999999999978</v>
      </c>
      <c r="S53" s="4">
        <f>SUM(S29:S52)</f>
        <v>1</v>
      </c>
      <c r="T53" s="4">
        <f>SUM(T29:T52)</f>
        <v>1.0000000000000002</v>
      </c>
      <c r="U53" s="4">
        <f>SUM(U29:U52)</f>
        <v>1.0000000000000004</v>
      </c>
      <c r="V53" s="4">
        <f>SUM(V29:V52)</f>
        <v>0.99999999999999989</v>
      </c>
      <c r="W53" s="4">
        <f>SUM(W29:W52)</f>
        <v>1</v>
      </c>
      <c r="X53" s="4">
        <f>SUM(X29:X52)</f>
        <v>1</v>
      </c>
    </row>
    <row r="55" spans="1:25" x14ac:dyDescent="0.3">
      <c r="C55" t="s">
        <v>48</v>
      </c>
      <c r="D55" t="s">
        <v>49</v>
      </c>
      <c r="E55" t="s">
        <v>50</v>
      </c>
      <c r="F55" t="s">
        <v>51</v>
      </c>
    </row>
    <row r="56" spans="1:25" x14ac:dyDescent="0.3">
      <c r="A56" s="1" t="s">
        <v>24</v>
      </c>
      <c r="B56" s="2" t="s">
        <v>0</v>
      </c>
      <c r="C56" s="4">
        <v>9.7536139578117191E-6</v>
      </c>
      <c r="D56" s="4">
        <v>7.460361606711221E-6</v>
      </c>
      <c r="E56" s="4">
        <v>5.1004107666815056E-6</v>
      </c>
      <c r="F56" s="4">
        <v>9.3000676114915388E-6</v>
      </c>
      <c r="G56" t="s">
        <v>52</v>
      </c>
      <c r="H56" t="str">
        <f>_xlfn.CONCAT(D56,G56)</f>
        <v>7.46036160671122E-06,</v>
      </c>
      <c r="I56" t="str">
        <f>_xlfn.CONCAT(E56,G56)</f>
        <v>5.10041076668151E-06,</v>
      </c>
    </row>
    <row r="57" spans="1:25" x14ac:dyDescent="0.3">
      <c r="A57" s="1" t="s">
        <v>25</v>
      </c>
      <c r="B57" s="2" t="s">
        <v>1</v>
      </c>
      <c r="C57" s="4">
        <v>0</v>
      </c>
      <c r="D57" s="4">
        <v>0</v>
      </c>
      <c r="E57" s="4">
        <v>0</v>
      </c>
      <c r="F57" s="4">
        <v>0</v>
      </c>
      <c r="G57" t="s">
        <v>52</v>
      </c>
      <c r="H57" t="str">
        <f t="shared" ref="H57:H79" si="2">_xlfn.CONCAT(D57,G57)</f>
        <v>0,</v>
      </c>
      <c r="I57" t="str">
        <f t="shared" ref="I57:I79" si="3">_xlfn.CONCAT(E57,G57)</f>
        <v>0,</v>
      </c>
    </row>
    <row r="58" spans="1:25" x14ac:dyDescent="0.3">
      <c r="A58" s="1" t="s">
        <v>26</v>
      </c>
      <c r="B58" s="2" t="s">
        <v>2</v>
      </c>
      <c r="C58" s="4">
        <v>9.7536139578117187E-2</v>
      </c>
      <c r="D58" s="4">
        <v>7.4603616067112216E-2</v>
      </c>
      <c r="E58" s="4">
        <v>5.1004107666815054E-2</v>
      </c>
      <c r="F58" s="4">
        <v>0</v>
      </c>
      <c r="G58" t="s">
        <v>52</v>
      </c>
      <c r="H58" t="str">
        <f t="shared" si="2"/>
        <v>0.0746036160671122,</v>
      </c>
      <c r="I58" t="str">
        <f t="shared" si="3"/>
        <v>0.0510041076668151,</v>
      </c>
    </row>
    <row r="59" spans="1:25" x14ac:dyDescent="0.3">
      <c r="A59" s="1" t="s">
        <v>27</v>
      </c>
      <c r="B59" s="2" t="s">
        <v>3</v>
      </c>
      <c r="C59" s="4">
        <v>9.7536139578117191E-6</v>
      </c>
      <c r="D59" s="4">
        <v>7.460361606711221E-6</v>
      </c>
      <c r="E59" s="4">
        <v>5.1004107666815056E-6</v>
      </c>
      <c r="F59" s="4">
        <v>9.3000676114915388E-6</v>
      </c>
      <c r="G59" t="s">
        <v>52</v>
      </c>
      <c r="H59" t="str">
        <f t="shared" si="2"/>
        <v>7.46036160671122E-06,</v>
      </c>
      <c r="I59" t="str">
        <f t="shared" si="3"/>
        <v>5.10041076668151E-06,</v>
      </c>
    </row>
    <row r="60" spans="1:25" x14ac:dyDescent="0.3">
      <c r="A60" s="1" t="s">
        <v>28</v>
      </c>
      <c r="B60" s="2" t="s">
        <v>4</v>
      </c>
      <c r="C60" s="4">
        <v>9.7536139578117183E-4</v>
      </c>
      <c r="D60" s="4">
        <v>7.4603616067112207E-4</v>
      </c>
      <c r="E60" s="4">
        <v>5.1004107666815048E-4</v>
      </c>
      <c r="F60" s="4">
        <v>9.3000676114915373E-4</v>
      </c>
      <c r="G60" t="s">
        <v>52</v>
      </c>
      <c r="H60" t="str">
        <f t="shared" si="2"/>
        <v>0.000746036160671122,</v>
      </c>
      <c r="I60" t="str">
        <f t="shared" si="3"/>
        <v>0.00051004107666815,</v>
      </c>
    </row>
    <row r="61" spans="1:25" x14ac:dyDescent="0.3">
      <c r="A61" s="1" t="s">
        <v>29</v>
      </c>
      <c r="B61" s="2" t="s">
        <v>5</v>
      </c>
      <c r="C61" s="4">
        <v>9.7536139578117183E-3</v>
      </c>
      <c r="D61" s="4">
        <v>7.4603616067112207E-3</v>
      </c>
      <c r="E61" s="4">
        <v>5.1004107666815053E-3</v>
      </c>
      <c r="F61" s="4">
        <v>9.3000676114915366E-3</v>
      </c>
      <c r="G61" t="s">
        <v>52</v>
      </c>
      <c r="H61" t="str">
        <f t="shared" si="2"/>
        <v>0.00746036160671122,</v>
      </c>
      <c r="I61" t="str">
        <f t="shared" si="3"/>
        <v>0.00510041076668151,</v>
      </c>
    </row>
    <row r="62" spans="1:25" x14ac:dyDescent="0.3">
      <c r="A62" s="1" t="s">
        <v>30</v>
      </c>
      <c r="B62" s="2" t="s">
        <v>6</v>
      </c>
      <c r="C62" s="4">
        <v>9.7536139578117183E-3</v>
      </c>
      <c r="D62" s="4">
        <v>7.4603616067112207E-3</v>
      </c>
      <c r="E62" s="4">
        <v>5.1004107666815053E-3</v>
      </c>
      <c r="F62" s="4">
        <v>9.3000676114915366E-3</v>
      </c>
      <c r="G62" t="s">
        <v>52</v>
      </c>
      <c r="H62" t="str">
        <f t="shared" si="2"/>
        <v>0.00746036160671122,</v>
      </c>
      <c r="I62" t="str">
        <f t="shared" si="3"/>
        <v>0.00510041076668151,</v>
      </c>
    </row>
    <row r="63" spans="1:25" x14ac:dyDescent="0.3">
      <c r="A63" s="1" t="s">
        <v>31</v>
      </c>
      <c r="B63" s="2" t="s">
        <v>7</v>
      </c>
      <c r="C63" s="4">
        <v>9.7536139578117183E-4</v>
      </c>
      <c r="D63" s="4">
        <v>7.4603616067112207E-4</v>
      </c>
      <c r="E63" s="4">
        <v>5.1004107666815048E-4</v>
      </c>
      <c r="F63" s="4">
        <v>9.3000676114915373E-4</v>
      </c>
      <c r="G63" t="s">
        <v>52</v>
      </c>
      <c r="H63" t="str">
        <f t="shared" si="2"/>
        <v>0.000746036160671122,</v>
      </c>
      <c r="I63" t="str">
        <f t="shared" si="3"/>
        <v>0.00051004107666815,</v>
      </c>
    </row>
    <row r="64" spans="1:25" x14ac:dyDescent="0.3">
      <c r="A64" s="1" t="s">
        <v>32</v>
      </c>
      <c r="B64" s="2" t="s">
        <v>8</v>
      </c>
      <c r="C64" s="4">
        <v>9.7536139578117191E-6</v>
      </c>
      <c r="D64" s="4">
        <v>7.460361606711221E-6</v>
      </c>
      <c r="E64" s="4">
        <v>5.1004107666815056E-6</v>
      </c>
      <c r="F64" s="4">
        <v>9.3000676114915388E-6</v>
      </c>
      <c r="G64" t="s">
        <v>52</v>
      </c>
      <c r="H64" t="str">
        <f t="shared" si="2"/>
        <v>7.46036160671122E-06,</v>
      </c>
      <c r="I64" t="str">
        <f t="shared" si="3"/>
        <v>5.10041076668151E-06,</v>
      </c>
    </row>
    <row r="65" spans="1:25" x14ac:dyDescent="0.3">
      <c r="A65" s="1" t="s">
        <v>33</v>
      </c>
      <c r="B65" s="2" t="s">
        <v>9</v>
      </c>
      <c r="C65" s="4">
        <v>0.14630420936717578</v>
      </c>
      <c r="D65" s="4">
        <v>0.11190542410066831</v>
      </c>
      <c r="E65" s="4">
        <v>7.6506161500222575E-2</v>
      </c>
      <c r="F65" s="4">
        <v>0.46500338057457685</v>
      </c>
      <c r="G65" t="s">
        <v>52</v>
      </c>
      <c r="H65" t="str">
        <f t="shared" si="2"/>
        <v>0.111905424100668,</v>
      </c>
      <c r="I65" t="str">
        <f t="shared" si="3"/>
        <v>0.0765061615002226,</v>
      </c>
    </row>
    <row r="66" spans="1:25" x14ac:dyDescent="0.3">
      <c r="A66" s="1" t="s">
        <v>34</v>
      </c>
      <c r="B66" s="2" t="s">
        <v>10</v>
      </c>
      <c r="C66" s="4">
        <v>9.7536139578117191E-6</v>
      </c>
      <c r="D66" s="4">
        <v>7.460361606711221E-6</v>
      </c>
      <c r="E66" s="4">
        <v>5.1004107666815056E-6</v>
      </c>
      <c r="F66" s="4">
        <v>9.3000676114915388E-6</v>
      </c>
      <c r="G66" t="s">
        <v>52</v>
      </c>
      <c r="H66" t="str">
        <f t="shared" si="2"/>
        <v>7.46036160671122E-06,</v>
      </c>
      <c r="I66" t="str">
        <f t="shared" si="3"/>
        <v>5.10041076668151E-06,</v>
      </c>
    </row>
    <row r="67" spans="1:25" x14ac:dyDescent="0.3">
      <c r="A67" s="1" t="s">
        <v>35</v>
      </c>
      <c r="B67" s="2" t="s">
        <v>11</v>
      </c>
      <c r="C67" s="4">
        <v>0.14630420936717578</v>
      </c>
      <c r="D67" s="4">
        <v>0.11190542410066831</v>
      </c>
      <c r="E67" s="4">
        <v>7.6506161500222575E-2</v>
      </c>
      <c r="F67" s="4">
        <v>0.23250169028728843</v>
      </c>
      <c r="G67" t="s">
        <v>52</v>
      </c>
      <c r="H67" t="str">
        <f t="shared" si="2"/>
        <v>0.111905424100668,</v>
      </c>
      <c r="I67" t="str">
        <f t="shared" si="3"/>
        <v>0.0765061615002226,</v>
      </c>
    </row>
    <row r="68" spans="1:25" x14ac:dyDescent="0.3">
      <c r="A68" s="1" t="s">
        <v>36</v>
      </c>
      <c r="B68" s="2" t="s">
        <v>12</v>
      </c>
      <c r="C68" s="4">
        <v>9.7536139578117183E-4</v>
      </c>
      <c r="D68" s="4">
        <v>7.4603616067112207E-4</v>
      </c>
      <c r="E68" s="4">
        <v>5.1004107666815048E-4</v>
      </c>
      <c r="F68" s="4">
        <v>9.3000676114915373E-4</v>
      </c>
      <c r="G68" t="s">
        <v>52</v>
      </c>
      <c r="H68" t="str">
        <f t="shared" si="2"/>
        <v>0.000746036160671122,</v>
      </c>
      <c r="I68" t="str">
        <f t="shared" si="3"/>
        <v>0.00051004107666815,</v>
      </c>
    </row>
    <row r="69" spans="1:25" x14ac:dyDescent="0.3">
      <c r="A69" s="1" t="s">
        <v>37</v>
      </c>
      <c r="B69" s="2" t="s">
        <v>13</v>
      </c>
      <c r="C69" s="4">
        <v>9.7536139578117191E-6</v>
      </c>
      <c r="D69" s="4">
        <v>7.460361606711221E-6</v>
      </c>
      <c r="E69" s="4">
        <v>5.1004107666815056E-6</v>
      </c>
      <c r="F69" s="4">
        <v>9.3000676114915388E-6</v>
      </c>
      <c r="G69" t="s">
        <v>52</v>
      </c>
      <c r="H69" t="str">
        <f t="shared" si="2"/>
        <v>7.46036160671122E-06,</v>
      </c>
      <c r="I69" t="str">
        <f t="shared" si="3"/>
        <v>5.10041076668151E-06,</v>
      </c>
      <c r="V69" s="1" t="s">
        <v>58</v>
      </c>
      <c r="W69" s="1" t="s">
        <v>59</v>
      </c>
    </row>
    <row r="70" spans="1:25" x14ac:dyDescent="0.3">
      <c r="A70" s="1" t="s">
        <v>38</v>
      </c>
      <c r="B70" s="2" t="s">
        <v>14</v>
      </c>
      <c r="C70" s="4">
        <v>9.7536139578117183E-4</v>
      </c>
      <c r="D70" s="4">
        <v>7.4603616067112207E-4</v>
      </c>
      <c r="E70" s="4">
        <v>5.1004107666815048E-4</v>
      </c>
      <c r="F70" s="4">
        <v>9.3000676114915373E-4</v>
      </c>
      <c r="G70" t="s">
        <v>52</v>
      </c>
      <c r="H70" t="str">
        <f t="shared" si="2"/>
        <v>0.000746036160671122,</v>
      </c>
      <c r="I70" t="str">
        <f t="shared" si="3"/>
        <v>0.00051004107666815,</v>
      </c>
      <c r="N70" s="1" t="s">
        <v>57</v>
      </c>
      <c r="O70" s="1" t="s">
        <v>53</v>
      </c>
      <c r="P70" s="1" t="s">
        <v>54</v>
      </c>
      <c r="Q70" s="1" t="s">
        <v>55</v>
      </c>
      <c r="R70" s="1" t="s">
        <v>56</v>
      </c>
      <c r="S70" s="6"/>
      <c r="T70" s="6"/>
      <c r="U70" s="6"/>
      <c r="V70" s="1">
        <v>1</v>
      </c>
      <c r="W70" s="9">
        <v>9.3000676114915388E-6</v>
      </c>
      <c r="X70" s="6"/>
      <c r="Y70" s="6"/>
    </row>
    <row r="71" spans="1:25" x14ac:dyDescent="0.3">
      <c r="A71" s="1" t="s">
        <v>39</v>
      </c>
      <c r="B71" s="2" t="s">
        <v>15</v>
      </c>
      <c r="C71" s="4">
        <v>9.7536139578117194E-5</v>
      </c>
      <c r="D71" s="4">
        <v>7.4603616067112218E-5</v>
      </c>
      <c r="E71" s="4">
        <v>5.1004107666815054E-5</v>
      </c>
      <c r="F71" s="4">
        <v>9.3000676114915381E-5</v>
      </c>
      <c r="G71" t="s">
        <v>52</v>
      </c>
      <c r="H71" t="str">
        <f t="shared" si="2"/>
        <v>7.46036160671122E-05,</v>
      </c>
      <c r="I71" t="str">
        <f t="shared" si="3"/>
        <v>5.10041076668151E-05,</v>
      </c>
      <c r="N71" s="1">
        <v>1</v>
      </c>
      <c r="O71" s="5">
        <v>0.15</v>
      </c>
      <c r="P71" s="5">
        <v>0.4</v>
      </c>
      <c r="Q71" s="5">
        <v>3</v>
      </c>
      <c r="R71" s="1">
        <v>4900</v>
      </c>
      <c r="S71" s="6"/>
      <c r="T71" s="6"/>
      <c r="U71" s="6"/>
      <c r="V71" s="1">
        <v>2</v>
      </c>
      <c r="W71" s="9">
        <v>0</v>
      </c>
      <c r="X71" s="6"/>
      <c r="Y71" s="6"/>
    </row>
    <row r="72" spans="1:25" x14ac:dyDescent="0.3">
      <c r="A72" s="1" t="s">
        <v>40</v>
      </c>
      <c r="B72" s="2" t="s">
        <v>16</v>
      </c>
      <c r="C72" s="4">
        <v>9.7536139578117194E-5</v>
      </c>
      <c r="D72" s="4">
        <v>7.4603616067112218E-5</v>
      </c>
      <c r="E72" s="4">
        <v>5.1004107666815054E-5</v>
      </c>
      <c r="F72" s="4">
        <v>9.3000676114915381E-5</v>
      </c>
      <c r="G72" t="s">
        <v>52</v>
      </c>
      <c r="H72" t="str">
        <f t="shared" si="2"/>
        <v>7.46036160671122E-05,</v>
      </c>
      <c r="I72" t="str">
        <f t="shared" si="3"/>
        <v>5.10041076668151E-05,</v>
      </c>
      <c r="N72" s="1">
        <v>2</v>
      </c>
      <c r="O72" s="5">
        <v>0.2</v>
      </c>
      <c r="P72" s="5">
        <v>0.42</v>
      </c>
      <c r="Q72" s="5">
        <v>3.06</v>
      </c>
      <c r="R72" s="1">
        <v>4900</v>
      </c>
      <c r="S72" s="6"/>
      <c r="T72" s="6"/>
      <c r="U72" s="6"/>
      <c r="V72" s="1">
        <v>3</v>
      </c>
      <c r="W72" s="9">
        <v>0</v>
      </c>
      <c r="X72" s="6"/>
      <c r="Y72" s="6"/>
    </row>
    <row r="73" spans="1:25" x14ac:dyDescent="0.3">
      <c r="A73" s="1" t="s">
        <v>41</v>
      </c>
      <c r="B73" s="2" t="s">
        <v>17</v>
      </c>
      <c r="C73" s="4">
        <v>9.7536139578117191E-6</v>
      </c>
      <c r="D73" s="4">
        <v>7.460361606711221E-6</v>
      </c>
      <c r="E73" s="4">
        <v>5.1004107666815056E-6</v>
      </c>
      <c r="F73" s="4">
        <v>9.3000676114915388E-6</v>
      </c>
      <c r="G73" t="s">
        <v>52</v>
      </c>
      <c r="H73" t="str">
        <f t="shared" si="2"/>
        <v>7.46036160671122E-06,</v>
      </c>
      <c r="I73" t="str">
        <f t="shared" si="3"/>
        <v>5.10041076668151E-06,</v>
      </c>
      <c r="N73" s="1">
        <v>3</v>
      </c>
      <c r="O73" s="5">
        <v>0.12</v>
      </c>
      <c r="P73" s="5">
        <v>0.42</v>
      </c>
      <c r="Q73" s="5">
        <v>2.2599999999999998</v>
      </c>
      <c r="R73" s="1">
        <v>4900</v>
      </c>
      <c r="S73" s="6"/>
      <c r="T73" s="6"/>
      <c r="U73" s="6"/>
      <c r="V73" s="1">
        <v>4</v>
      </c>
      <c r="W73" s="9">
        <v>9.3000676114915388E-6</v>
      </c>
      <c r="X73" s="6"/>
      <c r="Y73" s="6"/>
    </row>
    <row r="74" spans="1:25" x14ac:dyDescent="0.3">
      <c r="A74" s="1" t="s">
        <v>42</v>
      </c>
      <c r="B74" s="2" t="s">
        <v>18</v>
      </c>
      <c r="C74" s="4">
        <v>0.19507227915623437</v>
      </c>
      <c r="D74" s="4">
        <v>0.14920723213422443</v>
      </c>
      <c r="E74" s="4">
        <v>0.26146261215293232</v>
      </c>
      <c r="F74" s="4">
        <v>0</v>
      </c>
      <c r="G74" t="s">
        <v>52</v>
      </c>
      <c r="H74" t="str">
        <f t="shared" si="2"/>
        <v>0.149207232134224,</v>
      </c>
      <c r="I74" t="str">
        <f t="shared" si="3"/>
        <v>0.261462612152932,</v>
      </c>
      <c r="N74" s="1">
        <v>4</v>
      </c>
      <c r="O74" s="5">
        <v>0.19</v>
      </c>
      <c r="P74" s="5">
        <v>0.33</v>
      </c>
      <c r="Q74" s="5">
        <v>3.2</v>
      </c>
      <c r="R74" s="1">
        <v>4900</v>
      </c>
      <c r="S74" s="6"/>
      <c r="T74" s="6"/>
      <c r="U74" s="6"/>
      <c r="V74" s="1">
        <v>5</v>
      </c>
      <c r="W74" s="9">
        <v>9.3000676114915373E-4</v>
      </c>
      <c r="X74" s="6"/>
      <c r="Y74" s="6"/>
    </row>
    <row r="75" spans="1:25" x14ac:dyDescent="0.3">
      <c r="A75" s="1" t="s">
        <v>43</v>
      </c>
      <c r="B75" s="2" t="s">
        <v>19</v>
      </c>
      <c r="C75" s="4">
        <v>4.8768069789058593E-2</v>
      </c>
      <c r="D75" s="4">
        <v>3.7301808033556108E-2</v>
      </c>
      <c r="E75" s="4">
        <v>2.5502053833407527E-2</v>
      </c>
      <c r="F75" s="4">
        <v>0.23250169028728843</v>
      </c>
      <c r="G75" t="s">
        <v>52</v>
      </c>
      <c r="H75" t="str">
        <f t="shared" si="2"/>
        <v>0.0373018080335561,</v>
      </c>
      <c r="I75" t="str">
        <f t="shared" si="3"/>
        <v>0.0255020538334075,</v>
      </c>
      <c r="N75" s="1">
        <v>5</v>
      </c>
      <c r="O75" s="5">
        <v>0.13</v>
      </c>
      <c r="P75" s="5">
        <v>0.36</v>
      </c>
      <c r="Q75" s="5">
        <v>2.3199999999999998</v>
      </c>
      <c r="R75" s="1">
        <v>4900</v>
      </c>
      <c r="S75" s="6"/>
      <c r="T75" s="6"/>
      <c r="U75" s="6"/>
      <c r="V75" s="1">
        <v>6</v>
      </c>
      <c r="W75" s="9">
        <v>9.3000676114915366E-3</v>
      </c>
      <c r="X75" s="6"/>
      <c r="Y75" s="6"/>
    </row>
    <row r="76" spans="1:25" x14ac:dyDescent="0.3">
      <c r="A76" s="1" t="s">
        <v>44</v>
      </c>
      <c r="B76" s="2" t="s">
        <v>20</v>
      </c>
      <c r="C76" s="4">
        <v>9.7536139578117174E-7</v>
      </c>
      <c r="D76" s="4">
        <v>7.4603616067112201E-7</v>
      </c>
      <c r="E76" s="4">
        <v>5.1004107666815051E-7</v>
      </c>
      <c r="F76" s="4">
        <v>9.3000676114915367E-7</v>
      </c>
      <c r="G76" t="s">
        <v>52</v>
      </c>
      <c r="H76" t="str">
        <f t="shared" si="2"/>
        <v>7.46036160671122E-07,</v>
      </c>
      <c r="I76" t="str">
        <f t="shared" si="3"/>
        <v>5.10041076668151E-07,</v>
      </c>
      <c r="N76" s="1">
        <v>6</v>
      </c>
      <c r="O76" s="5">
        <v>0.12</v>
      </c>
      <c r="P76" s="5">
        <v>0.37</v>
      </c>
      <c r="Q76" s="5">
        <v>2.0099999999999998</v>
      </c>
      <c r="R76" s="1">
        <v>4900</v>
      </c>
      <c r="S76" s="6"/>
      <c r="T76" s="6"/>
      <c r="U76" s="6"/>
      <c r="V76" s="1">
        <v>7</v>
      </c>
      <c r="W76" s="9">
        <v>9.3000676114915366E-3</v>
      </c>
      <c r="X76" s="6"/>
      <c r="Y76" s="6"/>
    </row>
    <row r="77" spans="1:25" x14ac:dyDescent="0.3">
      <c r="A77" s="1" t="s">
        <v>45</v>
      </c>
      <c r="B77" s="2" t="s">
        <v>21</v>
      </c>
      <c r="C77" s="4">
        <v>0.29260841873435156</v>
      </c>
      <c r="D77" s="4">
        <v>0.45892906807550116</v>
      </c>
      <c r="E77" s="4">
        <v>0.47063270187527823</v>
      </c>
      <c r="F77" s="4">
        <v>0</v>
      </c>
      <c r="G77" t="s">
        <v>52</v>
      </c>
      <c r="H77" t="str">
        <f t="shared" si="2"/>
        <v>0.458929068075501,</v>
      </c>
      <c r="I77" t="str">
        <f t="shared" si="3"/>
        <v>0.470632701875278,</v>
      </c>
      <c r="N77" s="1">
        <v>7</v>
      </c>
      <c r="O77" s="5">
        <v>0.18</v>
      </c>
      <c r="P77" s="5">
        <v>0.42</v>
      </c>
      <c r="Q77" s="5">
        <v>3.4</v>
      </c>
      <c r="R77" s="1">
        <v>4900</v>
      </c>
      <c r="S77" s="6"/>
      <c r="T77" s="6"/>
      <c r="U77" s="6"/>
      <c r="V77" s="1">
        <v>8</v>
      </c>
      <c r="W77" s="9">
        <v>9.3000676114915373E-4</v>
      </c>
      <c r="X77" s="6"/>
      <c r="Y77" s="6"/>
    </row>
    <row r="78" spans="1:25" x14ac:dyDescent="0.3">
      <c r="A78" s="1" t="s">
        <v>46</v>
      </c>
      <c r="B78" s="2" t="s">
        <v>22</v>
      </c>
      <c r="C78" s="4">
        <v>9.7536139578117183E-4</v>
      </c>
      <c r="D78" s="4">
        <v>7.4603616067112207E-4</v>
      </c>
      <c r="E78" s="4">
        <v>5.1004107666815048E-4</v>
      </c>
      <c r="F78" s="4">
        <v>9.3000676114915373E-4</v>
      </c>
      <c r="G78" t="s">
        <v>52</v>
      </c>
      <c r="H78" t="str">
        <f t="shared" si="2"/>
        <v>0.000746036160671122,</v>
      </c>
      <c r="I78" t="str">
        <f t="shared" si="3"/>
        <v>0.00051004107666815,</v>
      </c>
      <c r="N78" s="1">
        <v>8</v>
      </c>
      <c r="O78" s="5">
        <v>0.19</v>
      </c>
      <c r="P78" s="5">
        <v>0.43</v>
      </c>
      <c r="Q78" s="5">
        <v>2.2599999999999998</v>
      </c>
      <c r="R78" s="1">
        <v>4900</v>
      </c>
      <c r="S78" s="6"/>
      <c r="T78" s="6"/>
      <c r="U78" s="6"/>
      <c r="V78" s="1">
        <v>9</v>
      </c>
      <c r="W78" s="9">
        <v>9.3000676114915388E-6</v>
      </c>
      <c r="X78" s="6"/>
      <c r="Y78" s="6"/>
    </row>
    <row r="79" spans="1:25" x14ac:dyDescent="0.3">
      <c r="A79" s="1" t="s">
        <v>47</v>
      </c>
      <c r="B79" s="2" t="s">
        <v>23</v>
      </c>
      <c r="C79" s="4">
        <v>4.8768069789058593E-2</v>
      </c>
      <c r="D79" s="4">
        <v>3.7301808033556108E-2</v>
      </c>
      <c r="E79" s="4">
        <v>2.5502053833407527E-2</v>
      </c>
      <c r="F79" s="4">
        <v>4.6500338057457687E-2</v>
      </c>
      <c r="H79" t="str">
        <f t="shared" si="2"/>
        <v>0.0373018080335561</v>
      </c>
      <c r="I79" t="str">
        <f t="shared" si="3"/>
        <v>0.0255020538334075</v>
      </c>
      <c r="N79" s="1">
        <v>9</v>
      </c>
      <c r="O79" s="5">
        <v>0.13</v>
      </c>
      <c r="P79" s="5">
        <v>0.34</v>
      </c>
      <c r="Q79" s="5">
        <v>3.37</v>
      </c>
      <c r="R79" s="1">
        <v>4900</v>
      </c>
      <c r="S79" s="6"/>
      <c r="T79" s="6"/>
      <c r="U79" s="6"/>
      <c r="V79" s="1">
        <v>10</v>
      </c>
      <c r="W79" s="9">
        <v>0.46500338057457685</v>
      </c>
      <c r="X79" s="6"/>
      <c r="Y79" s="6"/>
    </row>
    <row r="80" spans="1:25" x14ac:dyDescent="0.3">
      <c r="C80" s="4">
        <f>SUM(C56:C79)</f>
        <v>1</v>
      </c>
      <c r="D80" s="4">
        <f>SUM(D56:D79)</f>
        <v>0.99999999999999989</v>
      </c>
      <c r="E80" s="4">
        <f>SUM(E56:E79)</f>
        <v>1</v>
      </c>
      <c r="F80" s="4">
        <f>SUM(F56:F79)</f>
        <v>1.0000000000000002</v>
      </c>
      <c r="N80" s="1">
        <v>10</v>
      </c>
      <c r="O80" s="5">
        <v>0.15</v>
      </c>
      <c r="P80" s="5">
        <v>0.33</v>
      </c>
      <c r="Q80" s="5">
        <v>2.84</v>
      </c>
      <c r="R80" s="1">
        <v>4900</v>
      </c>
      <c r="S80" s="6"/>
      <c r="T80" s="6"/>
      <c r="U80" s="6"/>
      <c r="V80" s="1">
        <v>11</v>
      </c>
      <c r="W80" s="9">
        <v>9.3000676114915388E-6</v>
      </c>
      <c r="X80" s="6"/>
      <c r="Y80" s="6"/>
    </row>
    <row r="81" spans="14:25" x14ac:dyDescent="0.3">
      <c r="N81" s="1">
        <v>11</v>
      </c>
      <c r="O81" s="5">
        <v>0.17</v>
      </c>
      <c r="P81" s="5">
        <v>0.33</v>
      </c>
      <c r="Q81" s="5">
        <v>2.44</v>
      </c>
      <c r="R81" s="1">
        <v>4900</v>
      </c>
      <c r="S81" s="6"/>
      <c r="T81" s="6"/>
      <c r="U81" s="6"/>
      <c r="V81" s="1">
        <v>12</v>
      </c>
      <c r="W81" s="9">
        <v>0.23250169028728843</v>
      </c>
      <c r="X81" s="6"/>
      <c r="Y81" s="6"/>
    </row>
    <row r="82" spans="14:25" x14ac:dyDescent="0.3">
      <c r="N82" s="1">
        <v>12</v>
      </c>
      <c r="O82" s="5">
        <v>0.2</v>
      </c>
      <c r="P82" s="5">
        <v>0.32</v>
      </c>
      <c r="Q82" s="5">
        <v>2.91</v>
      </c>
      <c r="R82" s="1">
        <v>4900</v>
      </c>
      <c r="S82" s="6"/>
      <c r="T82" s="6"/>
      <c r="U82" s="6"/>
      <c r="V82" s="1">
        <v>13</v>
      </c>
      <c r="W82" s="9">
        <v>9.3000676114915373E-4</v>
      </c>
      <c r="X82" s="6"/>
      <c r="Y82" s="6"/>
    </row>
    <row r="83" spans="14:25" x14ac:dyDescent="0.3">
      <c r="N83" s="1">
        <v>13</v>
      </c>
      <c r="O83" s="5">
        <v>0.17</v>
      </c>
      <c r="P83" s="5">
        <v>0.32</v>
      </c>
      <c r="Q83" s="5">
        <v>2.84</v>
      </c>
      <c r="R83" s="1">
        <v>4900</v>
      </c>
      <c r="S83" s="6"/>
      <c r="T83" s="6"/>
      <c r="U83" s="6"/>
      <c r="V83" s="1">
        <v>14</v>
      </c>
      <c r="W83" s="9">
        <v>9.3000676114915388E-6</v>
      </c>
      <c r="X83" s="6"/>
      <c r="Y83" s="6"/>
    </row>
    <row r="84" spans="14:25" x14ac:dyDescent="0.3">
      <c r="N84" s="1">
        <v>14</v>
      </c>
      <c r="O84" s="5">
        <v>0.14000000000000001</v>
      </c>
      <c r="P84" s="5">
        <v>0.33</v>
      </c>
      <c r="Q84" s="5">
        <v>2.37</v>
      </c>
      <c r="R84" s="1">
        <v>4900</v>
      </c>
      <c r="S84" s="6"/>
      <c r="T84" s="6"/>
      <c r="U84" s="6"/>
      <c r="V84" s="1">
        <v>15</v>
      </c>
      <c r="W84" s="9">
        <v>9.3000676114915373E-4</v>
      </c>
      <c r="X84" s="6"/>
      <c r="Y84" s="6"/>
    </row>
    <row r="85" spans="14:25" x14ac:dyDescent="0.3">
      <c r="N85" s="1">
        <v>15</v>
      </c>
      <c r="O85" s="5">
        <v>0.19</v>
      </c>
      <c r="P85" s="5">
        <v>0.39</v>
      </c>
      <c r="Q85" s="5">
        <v>2.2799999999999998</v>
      </c>
      <c r="R85" s="1">
        <v>4900</v>
      </c>
      <c r="S85" s="6"/>
      <c r="T85" s="6"/>
      <c r="U85" s="6"/>
      <c r="V85" s="1">
        <v>16</v>
      </c>
      <c r="W85" s="9">
        <v>9.3000676114915381E-5</v>
      </c>
      <c r="X85" s="6"/>
      <c r="Y85" s="6"/>
    </row>
    <row r="86" spans="14:25" x14ac:dyDescent="0.3">
      <c r="N86" s="1">
        <v>16</v>
      </c>
      <c r="O86" s="5">
        <v>0.2</v>
      </c>
      <c r="P86" s="5">
        <v>0.32</v>
      </c>
      <c r="Q86" s="5">
        <v>2.74</v>
      </c>
      <c r="R86" s="1">
        <v>4900</v>
      </c>
      <c r="S86" s="6"/>
      <c r="T86" s="6"/>
      <c r="U86" s="6"/>
      <c r="V86" s="1">
        <v>17</v>
      </c>
      <c r="W86" s="9">
        <v>9.3000676114915381E-5</v>
      </c>
      <c r="X86" s="6"/>
      <c r="Y86" s="6"/>
    </row>
    <row r="87" spans="14:25" x14ac:dyDescent="0.3">
      <c r="N87" s="1">
        <v>17</v>
      </c>
      <c r="O87" s="5">
        <v>0.2</v>
      </c>
      <c r="P87" s="5">
        <v>0.42</v>
      </c>
      <c r="Q87" s="5">
        <v>2.73</v>
      </c>
      <c r="R87" s="1">
        <v>4900</v>
      </c>
      <c r="S87" s="6"/>
      <c r="T87" s="6"/>
      <c r="U87" s="6"/>
      <c r="V87" s="1">
        <v>18</v>
      </c>
      <c r="W87" s="9">
        <v>9.3000676114915388E-6</v>
      </c>
      <c r="X87" s="6"/>
      <c r="Y87" s="6"/>
    </row>
    <row r="88" spans="14:25" x14ac:dyDescent="0.3">
      <c r="N88" s="1">
        <v>18</v>
      </c>
      <c r="O88" s="5">
        <v>0.16</v>
      </c>
      <c r="P88" s="5">
        <v>0.38</v>
      </c>
      <c r="Q88" s="5">
        <v>3</v>
      </c>
      <c r="R88" s="1">
        <v>4900</v>
      </c>
      <c r="S88" s="6"/>
      <c r="T88" s="6"/>
      <c r="U88" s="6"/>
      <c r="V88" s="1">
        <v>19</v>
      </c>
      <c r="W88" s="9">
        <v>0</v>
      </c>
      <c r="X88" s="6"/>
      <c r="Y88" s="6"/>
    </row>
    <row r="89" spans="14:25" x14ac:dyDescent="0.3">
      <c r="N89" s="1">
        <v>19</v>
      </c>
      <c r="O89" s="5">
        <v>0.14000000000000001</v>
      </c>
      <c r="P89" s="5">
        <v>0.32</v>
      </c>
      <c r="Q89" s="5">
        <v>2.12</v>
      </c>
      <c r="R89" s="1">
        <v>4900</v>
      </c>
      <c r="S89" s="6"/>
      <c r="T89" s="6"/>
      <c r="U89" s="6"/>
      <c r="V89" s="1">
        <v>20</v>
      </c>
      <c r="W89" s="9">
        <v>0.23250169028728843</v>
      </c>
      <c r="X89" s="6"/>
      <c r="Y89" s="6"/>
    </row>
    <row r="90" spans="14:25" x14ac:dyDescent="0.3">
      <c r="N90" s="1">
        <v>20</v>
      </c>
      <c r="O90" s="5">
        <v>0.16</v>
      </c>
      <c r="P90" s="5">
        <v>0.33</v>
      </c>
      <c r="Q90" s="5">
        <v>2.66</v>
      </c>
      <c r="R90" s="1">
        <v>4900</v>
      </c>
      <c r="S90" s="6"/>
      <c r="T90" s="6"/>
      <c r="U90" s="6"/>
      <c r="V90" s="1">
        <v>21</v>
      </c>
      <c r="W90" s="9">
        <v>9.3000676114915367E-7</v>
      </c>
      <c r="X90" s="6"/>
      <c r="Y90" s="6"/>
    </row>
    <row r="91" spans="14:25" x14ac:dyDescent="0.3">
      <c r="N91" s="1">
        <v>21</v>
      </c>
      <c r="O91" s="5">
        <v>0.13</v>
      </c>
      <c r="P91" s="5">
        <v>0.31</v>
      </c>
      <c r="Q91" s="5">
        <v>2.37</v>
      </c>
      <c r="R91" s="1">
        <v>4900</v>
      </c>
      <c r="S91" s="6"/>
      <c r="T91" s="6"/>
      <c r="U91" s="6"/>
      <c r="V91" s="1">
        <v>22</v>
      </c>
      <c r="W91" s="9">
        <v>0</v>
      </c>
      <c r="X91" s="6"/>
      <c r="Y91" s="6"/>
    </row>
    <row r="92" spans="14:25" x14ac:dyDescent="0.3">
      <c r="N92" s="1">
        <v>22</v>
      </c>
      <c r="O92" s="5">
        <v>0.11</v>
      </c>
      <c r="P92" s="5">
        <v>0.33</v>
      </c>
      <c r="Q92" s="5">
        <v>3.01</v>
      </c>
      <c r="R92" s="1">
        <v>4900</v>
      </c>
      <c r="S92" s="6"/>
      <c r="T92" s="6"/>
      <c r="U92" s="6"/>
      <c r="V92" s="1">
        <v>23</v>
      </c>
      <c r="W92" s="9">
        <v>9.3000676114915373E-4</v>
      </c>
      <c r="X92" s="6"/>
      <c r="Y92" s="6"/>
    </row>
    <row r="93" spans="14:25" x14ac:dyDescent="0.3">
      <c r="V93" s="1">
        <v>24</v>
      </c>
      <c r="W93" s="9">
        <v>4.6500338057457687E-2</v>
      </c>
    </row>
    <row r="98" spans="2:24" x14ac:dyDescent="0.3">
      <c r="B98" s="7" t="s">
        <v>58</v>
      </c>
      <c r="C98" s="8" t="s">
        <v>57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2:24" x14ac:dyDescent="0.3">
      <c r="B99" s="7"/>
      <c r="C99" s="1">
        <v>1</v>
      </c>
      <c r="D99" s="1">
        <v>2</v>
      </c>
      <c r="E99" s="1">
        <v>3</v>
      </c>
      <c r="F99" s="1">
        <v>4</v>
      </c>
      <c r="G99" s="1">
        <v>5</v>
      </c>
      <c r="H99" s="1">
        <v>6</v>
      </c>
      <c r="I99" s="1">
        <v>7</v>
      </c>
      <c r="J99" s="1">
        <v>8</v>
      </c>
      <c r="K99" s="1">
        <v>9</v>
      </c>
      <c r="L99" s="1">
        <v>10</v>
      </c>
      <c r="M99" s="1">
        <v>11</v>
      </c>
      <c r="N99" s="1">
        <v>12</v>
      </c>
      <c r="O99" s="1">
        <v>13</v>
      </c>
      <c r="P99" s="1">
        <v>14</v>
      </c>
      <c r="Q99" s="1">
        <v>15</v>
      </c>
      <c r="R99" s="1">
        <v>16</v>
      </c>
      <c r="S99" s="1">
        <v>17</v>
      </c>
      <c r="T99" s="1">
        <v>18</v>
      </c>
      <c r="U99" s="1">
        <v>19</v>
      </c>
      <c r="V99" s="1">
        <v>20</v>
      </c>
      <c r="W99" s="1">
        <v>21</v>
      </c>
      <c r="X99" s="1">
        <v>22</v>
      </c>
    </row>
    <row r="100" spans="2:24" x14ac:dyDescent="0.3">
      <c r="B100" s="1">
        <v>1</v>
      </c>
      <c r="C100" s="9">
        <v>9.7536139578117191E-6</v>
      </c>
      <c r="D100" s="9">
        <v>5.5229505103869024E-6</v>
      </c>
      <c r="E100" s="9">
        <v>8.3649122713095705E-6</v>
      </c>
      <c r="F100" s="9">
        <v>7.1401948701983972E-6</v>
      </c>
      <c r="G100" s="9">
        <v>7.7041845817848876E-6</v>
      </c>
      <c r="H100" s="9">
        <v>6.8701410068961113E-6</v>
      </c>
      <c r="I100" s="9">
        <v>6.0218240538630482E-6</v>
      </c>
      <c r="J100" s="9">
        <v>6.4180720586473149E-6</v>
      </c>
      <c r="K100" s="9">
        <v>7.9966605945357221E-6</v>
      </c>
      <c r="L100" s="9">
        <v>6.8701410068961104E-6</v>
      </c>
      <c r="M100" s="9">
        <v>9.5650778243427029E-6</v>
      </c>
      <c r="N100" s="9">
        <v>6.4180720586473158E-6</v>
      </c>
      <c r="O100" s="9">
        <v>7.3907202559908987E-6</v>
      </c>
      <c r="P100" s="9">
        <v>6.8701410068961113E-6</v>
      </c>
      <c r="Q100" s="9">
        <v>5.5744146364328022E-6</v>
      </c>
      <c r="R100" s="9">
        <v>5.1342622938935109E-6</v>
      </c>
      <c r="S100" s="9">
        <v>6.5036628499097434E-6</v>
      </c>
      <c r="T100" s="9">
        <v>8.3384826938335563E-6</v>
      </c>
      <c r="U100" s="9">
        <v>9.5650778243427046E-6</v>
      </c>
      <c r="V100" s="9">
        <v>1.0058270073100994E-5</v>
      </c>
      <c r="W100" s="9">
        <v>1.1214777398163793E-5</v>
      </c>
      <c r="X100" s="9">
        <v>9.5650778243427029E-6</v>
      </c>
    </row>
    <row r="101" spans="2:24" x14ac:dyDescent="0.3">
      <c r="B101" s="1">
        <v>2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</row>
    <row r="102" spans="2:24" x14ac:dyDescent="0.3">
      <c r="B102" s="1">
        <v>3</v>
      </c>
      <c r="C102" s="9">
        <v>9.7536139578117187E-2</v>
      </c>
      <c r="D102" s="9">
        <v>5.5229505103869023E-2</v>
      </c>
      <c r="E102" s="9">
        <v>8.3649122713095714E-2</v>
      </c>
      <c r="F102" s="9">
        <v>7.1401948701983964E-2</v>
      </c>
      <c r="G102" s="9">
        <v>7.704184581784887E-2</v>
      </c>
      <c r="H102" s="9">
        <v>6.8701410068961105E-2</v>
      </c>
      <c r="I102" s="9">
        <v>6.021824053863048E-2</v>
      </c>
      <c r="J102" s="9">
        <v>6.4180720586473144E-2</v>
      </c>
      <c r="K102" s="9">
        <v>7.9966605945357205E-2</v>
      </c>
      <c r="L102" s="9">
        <v>6.8701410068961105E-2</v>
      </c>
      <c r="M102" s="9">
        <v>9.565077824342702E-2</v>
      </c>
      <c r="N102" s="9">
        <v>6.4180720586473158E-2</v>
      </c>
      <c r="O102" s="9">
        <v>7.3907202559908985E-2</v>
      </c>
      <c r="P102" s="9">
        <v>6.8701410068961105E-2</v>
      </c>
      <c r="Q102" s="9">
        <v>5.5744146364328021E-2</v>
      </c>
      <c r="R102" s="9">
        <v>5.1342622938935108E-2</v>
      </c>
      <c r="S102" s="9">
        <v>6.5036628499097429E-2</v>
      </c>
      <c r="T102" s="9">
        <v>8.3384826938335557E-2</v>
      </c>
      <c r="U102" s="9">
        <v>9.5650778243427048E-2</v>
      </c>
      <c r="V102" s="9">
        <v>0.10058270073100993</v>
      </c>
      <c r="W102" s="9">
        <v>0.11214777398163793</v>
      </c>
      <c r="X102" s="9">
        <v>9.565077824342702E-2</v>
      </c>
    </row>
    <row r="103" spans="2:24" x14ac:dyDescent="0.3">
      <c r="B103" s="1">
        <v>4</v>
      </c>
      <c r="C103" s="9">
        <v>9.7536139578117191E-6</v>
      </c>
      <c r="D103" s="9">
        <v>5.5229505103869024E-6</v>
      </c>
      <c r="E103" s="9">
        <v>8.3649122713095705E-6</v>
      </c>
      <c r="F103" s="9">
        <v>7.1401948701983972E-6</v>
      </c>
      <c r="G103" s="9">
        <v>7.7041845817848876E-6</v>
      </c>
      <c r="H103" s="9">
        <v>6.8701410068961113E-6</v>
      </c>
      <c r="I103" s="9">
        <v>6.0218240538630482E-6</v>
      </c>
      <c r="J103" s="9">
        <v>6.4180720586473149E-6</v>
      </c>
      <c r="K103" s="9">
        <v>7.9966605945357221E-6</v>
      </c>
      <c r="L103" s="9">
        <v>6.8701410068961104E-6</v>
      </c>
      <c r="M103" s="9">
        <v>9.5650778243427029E-6</v>
      </c>
      <c r="N103" s="9">
        <v>6.4180720586473158E-6</v>
      </c>
      <c r="O103" s="9">
        <v>7.3907202559908987E-6</v>
      </c>
      <c r="P103" s="9">
        <v>6.8701410068961113E-6</v>
      </c>
      <c r="Q103" s="9">
        <v>5.5744146364328022E-6</v>
      </c>
      <c r="R103" s="9">
        <v>5.1342622938935109E-6</v>
      </c>
      <c r="S103" s="9">
        <v>6.5036628499097434E-6</v>
      </c>
      <c r="T103" s="9">
        <v>8.3384826938335563E-6</v>
      </c>
      <c r="U103" s="9">
        <v>9.5650778243427046E-6</v>
      </c>
      <c r="V103" s="9">
        <v>1.0058270073100994E-5</v>
      </c>
      <c r="W103" s="9">
        <v>1.1214777398163793E-5</v>
      </c>
      <c r="X103" s="9">
        <v>9.5650778243427029E-6</v>
      </c>
    </row>
    <row r="104" spans="2:24" x14ac:dyDescent="0.3">
      <c r="B104" s="1">
        <v>5</v>
      </c>
      <c r="C104" s="9">
        <v>9.7536139578117183E-4</v>
      </c>
      <c r="D104" s="9">
        <v>5.5229505103869027E-4</v>
      </c>
      <c r="E104" s="9">
        <v>8.3649122713095703E-4</v>
      </c>
      <c r="F104" s="9">
        <v>7.1401948701983969E-4</v>
      </c>
      <c r="G104" s="9">
        <v>7.7041845817848867E-4</v>
      </c>
      <c r="H104" s="9">
        <v>6.8701410068961106E-4</v>
      </c>
      <c r="I104" s="9">
        <v>6.0218240538630475E-4</v>
      </c>
      <c r="J104" s="9">
        <v>6.418072058647315E-4</v>
      </c>
      <c r="K104" s="9">
        <v>7.9966605945357204E-4</v>
      </c>
      <c r="L104" s="9">
        <v>6.8701410068961095E-4</v>
      </c>
      <c r="M104" s="9">
        <v>9.5650778243427026E-4</v>
      </c>
      <c r="N104" s="9">
        <v>6.4180720586473161E-4</v>
      </c>
      <c r="O104" s="9">
        <v>7.3907202559908981E-4</v>
      </c>
      <c r="P104" s="9">
        <v>6.8701410068961106E-4</v>
      </c>
      <c r="Q104" s="9">
        <v>5.5744146364328023E-4</v>
      </c>
      <c r="R104" s="9">
        <v>5.1342622938935114E-4</v>
      </c>
      <c r="S104" s="9">
        <v>6.5036628499097427E-4</v>
      </c>
      <c r="T104" s="9">
        <v>8.3384826938335556E-4</v>
      </c>
      <c r="U104" s="9">
        <v>9.5650778243427047E-4</v>
      </c>
      <c r="V104" s="9">
        <v>1.0058270073100993E-3</v>
      </c>
      <c r="W104" s="9">
        <v>1.1214777398163792E-3</v>
      </c>
      <c r="X104" s="9">
        <v>9.5650778243427026E-4</v>
      </c>
    </row>
    <row r="105" spans="2:24" x14ac:dyDescent="0.3">
      <c r="B105" s="1">
        <v>6</v>
      </c>
      <c r="C105" s="9">
        <v>9.7536139578117183E-3</v>
      </c>
      <c r="D105" s="9">
        <v>5.5229505103869024E-3</v>
      </c>
      <c r="E105" s="9">
        <v>8.3649122713095707E-3</v>
      </c>
      <c r="F105" s="9">
        <v>7.1401948701983967E-3</v>
      </c>
      <c r="G105" s="9">
        <v>7.7041845817848861E-3</v>
      </c>
      <c r="H105" s="9">
        <v>6.870141006896111E-3</v>
      </c>
      <c r="I105" s="9">
        <v>6.021824053863048E-3</v>
      </c>
      <c r="J105" s="9">
        <v>6.4180720586473148E-3</v>
      </c>
      <c r="K105" s="9">
        <v>7.9966605945357202E-3</v>
      </c>
      <c r="L105" s="9">
        <v>6.8701410068961093E-3</v>
      </c>
      <c r="M105" s="9">
        <v>9.5650778243427017E-3</v>
      </c>
      <c r="N105" s="9">
        <v>6.4180720586473157E-3</v>
      </c>
      <c r="O105" s="9">
        <v>7.3907202559908977E-3</v>
      </c>
      <c r="P105" s="9">
        <v>6.870141006896111E-3</v>
      </c>
      <c r="Q105" s="9">
        <v>5.5744146364328021E-3</v>
      </c>
      <c r="R105" s="9">
        <v>5.1342622938935108E-3</v>
      </c>
      <c r="S105" s="9">
        <v>6.5036628499097427E-3</v>
      </c>
      <c r="T105" s="9">
        <v>8.3384826938335543E-3</v>
      </c>
      <c r="U105" s="9">
        <v>9.5650778243427052E-3</v>
      </c>
      <c r="V105" s="9">
        <v>1.0058270073100993E-2</v>
      </c>
      <c r="W105" s="9">
        <v>1.1214777398163792E-2</v>
      </c>
      <c r="X105" s="9">
        <v>9.5650778243427017E-3</v>
      </c>
    </row>
    <row r="106" spans="2:24" x14ac:dyDescent="0.3">
      <c r="B106" s="1">
        <v>7</v>
      </c>
      <c r="C106" s="9">
        <v>9.7536139578117183E-3</v>
      </c>
      <c r="D106" s="9">
        <v>5.5229505103869024E-3</v>
      </c>
      <c r="E106" s="9">
        <v>8.3649122713095707E-3</v>
      </c>
      <c r="F106" s="9">
        <v>7.1401948701983967E-3</v>
      </c>
      <c r="G106" s="9">
        <v>7.7041845817848861E-3</v>
      </c>
      <c r="H106" s="9">
        <v>6.870141006896111E-3</v>
      </c>
      <c r="I106" s="9">
        <v>6.021824053863048E-3</v>
      </c>
      <c r="J106" s="9">
        <v>6.4180720586473148E-3</v>
      </c>
      <c r="K106" s="9">
        <v>7.9966605945357202E-3</v>
      </c>
      <c r="L106" s="9">
        <v>6.8701410068961093E-3</v>
      </c>
      <c r="M106" s="9">
        <v>9.5650778243427017E-3</v>
      </c>
      <c r="N106" s="9">
        <v>6.4180720586473157E-3</v>
      </c>
      <c r="O106" s="9">
        <v>7.3907202559908977E-3</v>
      </c>
      <c r="P106" s="9">
        <v>6.870141006896111E-3</v>
      </c>
      <c r="Q106" s="9">
        <v>5.5744146364328021E-3</v>
      </c>
      <c r="R106" s="9">
        <v>5.1342622938935108E-3</v>
      </c>
      <c r="S106" s="9">
        <v>6.5036628499097427E-3</v>
      </c>
      <c r="T106" s="9">
        <v>8.3384826938335543E-3</v>
      </c>
      <c r="U106" s="9">
        <v>9.5650778243427052E-3</v>
      </c>
      <c r="V106" s="9">
        <v>1.0058270073100993E-2</v>
      </c>
      <c r="W106" s="9">
        <v>1.1214777398163792E-2</v>
      </c>
      <c r="X106" s="9">
        <v>9.5650778243427017E-3</v>
      </c>
    </row>
    <row r="107" spans="2:24" x14ac:dyDescent="0.3">
      <c r="B107" s="1">
        <v>8</v>
      </c>
      <c r="C107" s="9">
        <v>9.7536139578117183E-4</v>
      </c>
      <c r="D107" s="9">
        <v>5.5229505103869027E-4</v>
      </c>
      <c r="E107" s="9">
        <v>8.3649122713095703E-4</v>
      </c>
      <c r="F107" s="9">
        <v>7.1401948701983969E-4</v>
      </c>
      <c r="G107" s="9">
        <v>7.7041845817848867E-4</v>
      </c>
      <c r="H107" s="9">
        <v>6.8701410068961106E-4</v>
      </c>
      <c r="I107" s="9">
        <v>6.0218240538630475E-4</v>
      </c>
      <c r="J107" s="9">
        <v>6.418072058647315E-4</v>
      </c>
      <c r="K107" s="9">
        <v>7.9966605945357204E-4</v>
      </c>
      <c r="L107" s="9">
        <v>6.8701410068961095E-4</v>
      </c>
      <c r="M107" s="9">
        <v>9.5650778243427026E-4</v>
      </c>
      <c r="N107" s="9">
        <v>6.4180720586473161E-4</v>
      </c>
      <c r="O107" s="9">
        <v>7.3907202559908981E-4</v>
      </c>
      <c r="P107" s="9">
        <v>6.8701410068961106E-4</v>
      </c>
      <c r="Q107" s="9">
        <v>5.5744146364328023E-4</v>
      </c>
      <c r="R107" s="9">
        <v>5.1342622938935114E-4</v>
      </c>
      <c r="S107" s="9">
        <v>6.5036628499097427E-4</v>
      </c>
      <c r="T107" s="9">
        <v>8.3384826938335556E-4</v>
      </c>
      <c r="U107" s="9">
        <v>9.5650778243427047E-4</v>
      </c>
      <c r="V107" s="9">
        <v>1.0058270073100993E-3</v>
      </c>
      <c r="W107" s="9">
        <v>1.1214777398163792E-3</v>
      </c>
      <c r="X107" s="9">
        <v>9.5650778243427026E-4</v>
      </c>
    </row>
    <row r="108" spans="2:24" x14ac:dyDescent="0.3">
      <c r="B108" s="1">
        <v>9</v>
      </c>
      <c r="C108" s="9">
        <v>9.7536139578117191E-6</v>
      </c>
      <c r="D108" s="9">
        <v>5.5229505103869024E-6</v>
      </c>
      <c r="E108" s="9">
        <v>8.3649122713095705E-6</v>
      </c>
      <c r="F108" s="9">
        <v>7.1401948701983972E-6</v>
      </c>
      <c r="G108" s="9">
        <v>7.7041845817848876E-6</v>
      </c>
      <c r="H108" s="9">
        <v>6.8701410068961113E-6</v>
      </c>
      <c r="I108" s="9">
        <v>6.0218240538630482E-6</v>
      </c>
      <c r="J108" s="9">
        <v>6.4180720586473149E-6</v>
      </c>
      <c r="K108" s="9">
        <v>7.9966605945357221E-6</v>
      </c>
      <c r="L108" s="9">
        <v>6.8701410068961104E-6</v>
      </c>
      <c r="M108" s="9">
        <v>9.5650778243427029E-6</v>
      </c>
      <c r="N108" s="9">
        <v>6.4180720586473158E-6</v>
      </c>
      <c r="O108" s="9">
        <v>7.3907202559908987E-6</v>
      </c>
      <c r="P108" s="9">
        <v>6.8701410068961113E-6</v>
      </c>
      <c r="Q108" s="9">
        <v>5.5744146364328022E-6</v>
      </c>
      <c r="R108" s="9">
        <v>5.1342622938935109E-6</v>
      </c>
      <c r="S108" s="9">
        <v>6.5036628499097434E-6</v>
      </c>
      <c r="T108" s="9">
        <v>8.3384826938335563E-6</v>
      </c>
      <c r="U108" s="9">
        <v>9.5650778243427046E-6</v>
      </c>
      <c r="V108" s="9">
        <v>1.0058270073100994E-5</v>
      </c>
      <c r="W108" s="9">
        <v>1.1214777398163793E-5</v>
      </c>
      <c r="X108" s="9">
        <v>9.5650778243427029E-6</v>
      </c>
    </row>
    <row r="109" spans="2:24" x14ac:dyDescent="0.3">
      <c r="B109" s="1">
        <v>10</v>
      </c>
      <c r="C109" s="9">
        <v>0.14630420936717578</v>
      </c>
      <c r="D109" s="9">
        <v>8.2844257655803541E-2</v>
      </c>
      <c r="E109" s="9">
        <v>0.12547368406964357</v>
      </c>
      <c r="F109" s="9">
        <v>0.10710292305297595</v>
      </c>
      <c r="G109" s="9">
        <v>0.1155627687267733</v>
      </c>
      <c r="H109" s="9">
        <v>0.21131062916613938</v>
      </c>
      <c r="I109" s="9">
        <v>0.18521824053863045</v>
      </c>
      <c r="J109" s="9">
        <v>0.1316039795384161</v>
      </c>
      <c r="K109" s="9">
        <v>0.16397328475628575</v>
      </c>
      <c r="L109" s="9">
        <v>0.28174750555485251</v>
      </c>
      <c r="M109" s="9">
        <v>0.39226805021053696</v>
      </c>
      <c r="N109" s="9">
        <v>0.26320795907683225</v>
      </c>
      <c r="O109" s="9">
        <v>0.1515483448075497</v>
      </c>
      <c r="P109" s="9">
        <v>0.14087375277742628</v>
      </c>
      <c r="Q109" s="9">
        <v>0.11430459849127463</v>
      </c>
      <c r="R109" s="9">
        <v>0.1842385612794844</v>
      </c>
      <c r="S109" s="9">
        <v>0.23337831570064593</v>
      </c>
      <c r="T109" s="9">
        <v>0.29921923868068695</v>
      </c>
      <c r="U109" s="9">
        <v>0.19613402510526851</v>
      </c>
      <c r="V109" s="9">
        <v>0.20624704066835195</v>
      </c>
      <c r="W109" s="9">
        <v>0.22996147780037615</v>
      </c>
      <c r="X109" s="9">
        <v>0.19613402510526848</v>
      </c>
    </row>
    <row r="110" spans="2:24" x14ac:dyDescent="0.3">
      <c r="B110" s="1">
        <v>11</v>
      </c>
      <c r="C110" s="9">
        <v>9.7536139578117191E-6</v>
      </c>
      <c r="D110" s="9">
        <v>5.5229505103869024E-6</v>
      </c>
      <c r="E110" s="9">
        <v>8.3649122713095705E-6</v>
      </c>
      <c r="F110" s="9">
        <v>7.1401948701983972E-6</v>
      </c>
      <c r="G110" s="9">
        <v>7.7041845817848876E-6</v>
      </c>
      <c r="H110" s="9">
        <v>6.8701410068961113E-6</v>
      </c>
      <c r="I110" s="9">
        <v>6.0218240538630482E-6</v>
      </c>
      <c r="J110" s="9">
        <v>6.4180720586473149E-6</v>
      </c>
      <c r="K110" s="9">
        <v>7.9966605945357221E-6</v>
      </c>
      <c r="L110" s="9">
        <v>6.8701410068961104E-6</v>
      </c>
      <c r="M110" s="9">
        <v>9.5650778243427029E-6</v>
      </c>
      <c r="N110" s="9">
        <v>6.4180720586473158E-6</v>
      </c>
      <c r="O110" s="9">
        <v>7.3907202559908987E-6</v>
      </c>
      <c r="P110" s="9">
        <v>6.8701410068961113E-6</v>
      </c>
      <c r="Q110" s="9">
        <v>5.5744146364328022E-6</v>
      </c>
      <c r="R110" s="9">
        <v>5.1342622938935109E-6</v>
      </c>
      <c r="S110" s="9">
        <v>6.5036628499097434E-6</v>
      </c>
      <c r="T110" s="9">
        <v>8.3384826938335563E-6</v>
      </c>
      <c r="U110" s="9">
        <v>9.5650778243427046E-6</v>
      </c>
      <c r="V110" s="9">
        <v>1.0058270073100994E-5</v>
      </c>
      <c r="W110" s="9">
        <v>1.1214777398163793E-5</v>
      </c>
      <c r="X110" s="9">
        <v>9.5650778243427029E-6</v>
      </c>
    </row>
    <row r="111" spans="2:24" x14ac:dyDescent="0.3">
      <c r="B111" s="1">
        <v>12</v>
      </c>
      <c r="C111" s="9">
        <v>0.14630420936717578</v>
      </c>
      <c r="D111" s="9">
        <v>0.11324931526459572</v>
      </c>
      <c r="E111" s="9">
        <v>0.17152436640390245</v>
      </c>
      <c r="F111" s="9">
        <v>0.14641126665628956</v>
      </c>
      <c r="G111" s="9">
        <v>7.8987999885053548E-2</v>
      </c>
      <c r="H111" s="9">
        <v>7.043687638871314E-2</v>
      </c>
      <c r="I111" s="9">
        <v>6.1739413512876824E-2</v>
      </c>
      <c r="J111" s="9">
        <v>6.580198976920805E-2</v>
      </c>
      <c r="K111" s="9">
        <v>8.1986642378142877E-2</v>
      </c>
      <c r="L111" s="9">
        <v>7.0436876388713127E-2</v>
      </c>
      <c r="M111" s="9">
        <v>9.8067012552634239E-2</v>
      </c>
      <c r="N111" s="9">
        <v>6.5801989769208064E-2</v>
      </c>
      <c r="O111" s="9">
        <v>7.5774172403774848E-2</v>
      </c>
      <c r="P111" s="9">
        <v>0.14087375277742628</v>
      </c>
      <c r="Q111" s="9">
        <v>0.11430459849127463</v>
      </c>
      <c r="R111" s="9">
        <v>0.1052791778739911</v>
      </c>
      <c r="S111" s="9">
        <v>0.13335903754322626</v>
      </c>
      <c r="T111" s="9">
        <v>0.17098242210324971</v>
      </c>
      <c r="U111" s="9">
        <v>0.19613402510526851</v>
      </c>
      <c r="V111" s="9">
        <v>0.20624704066835195</v>
      </c>
      <c r="W111" s="9">
        <v>0.11498073890018808</v>
      </c>
      <c r="X111" s="9">
        <v>9.8067012552634239E-2</v>
      </c>
    </row>
    <row r="112" spans="2:24" x14ac:dyDescent="0.3">
      <c r="B112" s="1">
        <v>13</v>
      </c>
      <c r="C112" s="9">
        <v>9.7536139578117183E-4</v>
      </c>
      <c r="D112" s="9">
        <v>5.5229505103869027E-4</v>
      </c>
      <c r="E112" s="9">
        <v>8.3649122713095703E-4</v>
      </c>
      <c r="F112" s="9">
        <v>7.1401948701983969E-4</v>
      </c>
      <c r="G112" s="9">
        <v>7.7041845817848867E-4</v>
      </c>
      <c r="H112" s="9">
        <v>6.8701410068961106E-4</v>
      </c>
      <c r="I112" s="9">
        <v>6.0218240538630475E-4</v>
      </c>
      <c r="J112" s="9">
        <v>6.418072058647315E-4</v>
      </c>
      <c r="K112" s="9">
        <v>7.9966605945357204E-4</v>
      </c>
      <c r="L112" s="9">
        <v>6.8701410068961095E-4</v>
      </c>
      <c r="M112" s="9">
        <v>9.5650778243427026E-4</v>
      </c>
      <c r="N112" s="9">
        <v>6.4180720586473161E-4</v>
      </c>
      <c r="O112" s="9">
        <v>7.3907202559908981E-4</v>
      </c>
      <c r="P112" s="9">
        <v>6.8701410068961106E-4</v>
      </c>
      <c r="Q112" s="9">
        <v>5.5744146364328023E-4</v>
      </c>
      <c r="R112" s="9">
        <v>5.1342622938935114E-4</v>
      </c>
      <c r="S112" s="9">
        <v>6.5036628499097427E-4</v>
      </c>
      <c r="T112" s="9">
        <v>8.3384826938335556E-4</v>
      </c>
      <c r="U112" s="9">
        <v>9.5650778243427047E-4</v>
      </c>
      <c r="V112" s="9">
        <v>1.0058270073100993E-3</v>
      </c>
      <c r="W112" s="9">
        <v>1.1214777398163792E-3</v>
      </c>
      <c r="X112" s="9">
        <v>9.5650778243427026E-4</v>
      </c>
    </row>
    <row r="113" spans="2:26" x14ac:dyDescent="0.3">
      <c r="B113" s="1">
        <v>14</v>
      </c>
      <c r="C113" s="9">
        <v>9.7536139578117191E-6</v>
      </c>
      <c r="D113" s="9">
        <v>5.5229505103869024E-6</v>
      </c>
      <c r="E113" s="9">
        <v>8.3649122713095705E-6</v>
      </c>
      <c r="F113" s="9">
        <v>7.1401948701983972E-6</v>
      </c>
      <c r="G113" s="9">
        <v>7.7041845817848876E-6</v>
      </c>
      <c r="H113" s="9">
        <v>6.8701410068961113E-6</v>
      </c>
      <c r="I113" s="9">
        <v>6.0218240538630482E-6</v>
      </c>
      <c r="J113" s="9">
        <v>6.4180720586473149E-6</v>
      </c>
      <c r="K113" s="9">
        <v>7.9966605945357221E-6</v>
      </c>
      <c r="L113" s="9">
        <v>6.8701410068961104E-6</v>
      </c>
      <c r="M113" s="9">
        <v>9.5650778243427029E-6</v>
      </c>
      <c r="N113" s="9">
        <v>6.4180720586473158E-6</v>
      </c>
      <c r="O113" s="9">
        <v>7.3907202559908987E-6</v>
      </c>
      <c r="P113" s="9">
        <v>6.8701410068961113E-6</v>
      </c>
      <c r="Q113" s="9">
        <v>5.5744146364328022E-6</v>
      </c>
      <c r="R113" s="9">
        <v>5.1342622938935109E-6</v>
      </c>
      <c r="S113" s="9">
        <v>6.5036628499097434E-6</v>
      </c>
      <c r="T113" s="9">
        <v>8.3384826938335563E-6</v>
      </c>
      <c r="U113" s="9">
        <v>9.5650778243427046E-6</v>
      </c>
      <c r="V113" s="9">
        <v>1.0058270073100994E-5</v>
      </c>
      <c r="W113" s="9">
        <v>1.1214777398163793E-5</v>
      </c>
      <c r="X113" s="9">
        <v>9.5650778243427029E-6</v>
      </c>
    </row>
    <row r="114" spans="2:26" x14ac:dyDescent="0.3">
      <c r="B114" s="1">
        <v>15</v>
      </c>
      <c r="C114" s="9">
        <v>9.7536139578117183E-4</v>
      </c>
      <c r="D114" s="9">
        <v>5.5229505103869027E-4</v>
      </c>
      <c r="E114" s="9">
        <v>8.3649122713095703E-4</v>
      </c>
      <c r="F114" s="9">
        <v>7.1401948701983969E-4</v>
      </c>
      <c r="G114" s="9">
        <v>7.7041845817848867E-4</v>
      </c>
      <c r="H114" s="9">
        <v>6.8701410068961106E-4</v>
      </c>
      <c r="I114" s="9">
        <v>6.0218240538630475E-4</v>
      </c>
      <c r="J114" s="9">
        <v>6.418072058647315E-4</v>
      </c>
      <c r="K114" s="9">
        <v>7.9966605945357204E-4</v>
      </c>
      <c r="L114" s="9">
        <v>6.8701410068961095E-4</v>
      </c>
      <c r="M114" s="9">
        <v>9.5650778243427026E-4</v>
      </c>
      <c r="N114" s="9">
        <v>6.4180720586473161E-4</v>
      </c>
      <c r="O114" s="9">
        <v>7.3907202559908981E-4</v>
      </c>
      <c r="P114" s="9">
        <v>6.8701410068961106E-4</v>
      </c>
      <c r="Q114" s="9">
        <v>5.5744146364328023E-4</v>
      </c>
      <c r="R114" s="9">
        <v>5.1342622938935114E-4</v>
      </c>
      <c r="S114" s="9">
        <v>6.5036628499097427E-4</v>
      </c>
      <c r="T114" s="9">
        <v>8.3384826938335556E-4</v>
      </c>
      <c r="U114" s="9">
        <v>9.5650778243427047E-4</v>
      </c>
      <c r="V114" s="9">
        <v>1.0058270073100993E-3</v>
      </c>
      <c r="W114" s="9">
        <v>1.1214777398163792E-3</v>
      </c>
      <c r="X114" s="9">
        <v>9.5650778243427026E-4</v>
      </c>
    </row>
    <row r="115" spans="2:26" x14ac:dyDescent="0.3">
      <c r="B115" s="1">
        <v>16</v>
      </c>
      <c r="C115" s="9">
        <v>9.7536139578117194E-5</v>
      </c>
      <c r="D115" s="9">
        <v>5.5229505103869032E-5</v>
      </c>
      <c r="E115" s="9">
        <v>8.3649122713095719E-5</v>
      </c>
      <c r="F115" s="9">
        <v>7.1401948701983972E-5</v>
      </c>
      <c r="G115" s="9">
        <v>7.7041845817848876E-5</v>
      </c>
      <c r="H115" s="9">
        <v>6.870141006896112E-5</v>
      </c>
      <c r="I115" s="9">
        <v>6.0218240538630489E-5</v>
      </c>
      <c r="J115" s="9">
        <v>6.4180720586473153E-5</v>
      </c>
      <c r="K115" s="9">
        <v>7.9966605945357218E-5</v>
      </c>
      <c r="L115" s="9">
        <v>6.8701410068961106E-5</v>
      </c>
      <c r="M115" s="9">
        <v>9.5650778243427039E-5</v>
      </c>
      <c r="N115" s="9">
        <v>6.4180720586473166E-5</v>
      </c>
      <c r="O115" s="9">
        <v>7.3907202559908987E-5</v>
      </c>
      <c r="P115" s="9">
        <v>6.870141006896112E-5</v>
      </c>
      <c r="Q115" s="9">
        <v>5.5744146364328027E-5</v>
      </c>
      <c r="R115" s="9">
        <v>5.1342622938935113E-5</v>
      </c>
      <c r="S115" s="9">
        <v>6.503662849909743E-5</v>
      </c>
      <c r="T115" s="9">
        <v>8.3384826938335556E-5</v>
      </c>
      <c r="U115" s="9">
        <v>9.5650778243427053E-5</v>
      </c>
      <c r="V115" s="9">
        <v>1.0058270073100994E-4</v>
      </c>
      <c r="W115" s="9">
        <v>1.1214777398163793E-4</v>
      </c>
      <c r="X115" s="9">
        <v>9.5650778243427039E-5</v>
      </c>
    </row>
    <row r="116" spans="2:26" x14ac:dyDescent="0.3">
      <c r="B116" s="1">
        <v>17</v>
      </c>
      <c r="C116" s="9">
        <v>9.7536139578117194E-5</v>
      </c>
      <c r="D116" s="9">
        <v>5.5229505103869032E-5</v>
      </c>
      <c r="E116" s="9">
        <v>8.3649122713095719E-5</v>
      </c>
      <c r="F116" s="9">
        <v>7.1401948701983972E-5</v>
      </c>
      <c r="G116" s="9">
        <v>7.7041845817848876E-5</v>
      </c>
      <c r="H116" s="9">
        <v>6.870141006896112E-5</v>
      </c>
      <c r="I116" s="9">
        <v>6.0218240538630489E-5</v>
      </c>
      <c r="J116" s="9">
        <v>6.4180720586473153E-5</v>
      </c>
      <c r="K116" s="9">
        <v>7.9966605945357218E-5</v>
      </c>
      <c r="L116" s="9">
        <v>6.8701410068961106E-5</v>
      </c>
      <c r="M116" s="9">
        <v>9.5650778243427039E-5</v>
      </c>
      <c r="N116" s="9">
        <v>6.4180720586473166E-5</v>
      </c>
      <c r="O116" s="9">
        <v>7.3907202559908987E-5</v>
      </c>
      <c r="P116" s="9">
        <v>6.870141006896112E-5</v>
      </c>
      <c r="Q116" s="9">
        <v>5.5744146364328027E-5</v>
      </c>
      <c r="R116" s="9">
        <v>5.1342622938935113E-5</v>
      </c>
      <c r="S116" s="9">
        <v>6.503662849909743E-5</v>
      </c>
      <c r="T116" s="9">
        <v>8.3384826938335556E-5</v>
      </c>
      <c r="U116" s="9">
        <v>9.5650778243427053E-5</v>
      </c>
      <c r="V116" s="9">
        <v>1.0058270073100994E-4</v>
      </c>
      <c r="W116" s="9">
        <v>1.1214777398163793E-4</v>
      </c>
      <c r="X116" s="9">
        <v>9.5650778243427039E-5</v>
      </c>
    </row>
    <row r="117" spans="2:26" x14ac:dyDescent="0.3">
      <c r="B117" s="1">
        <v>18</v>
      </c>
      <c r="C117" s="9">
        <v>9.7536139578117191E-6</v>
      </c>
      <c r="D117" s="9">
        <v>5.5229505103869024E-6</v>
      </c>
      <c r="E117" s="9">
        <v>8.3649122713095705E-6</v>
      </c>
      <c r="F117" s="9">
        <v>7.1401948701983972E-6</v>
      </c>
      <c r="G117" s="9">
        <v>7.7041845817848876E-6</v>
      </c>
      <c r="H117" s="9">
        <v>6.8701410068961113E-6</v>
      </c>
      <c r="I117" s="9">
        <v>6.0218240538630482E-6</v>
      </c>
      <c r="J117" s="9">
        <v>6.4180720586473149E-6</v>
      </c>
      <c r="K117" s="9">
        <v>7.9966605945357221E-6</v>
      </c>
      <c r="L117" s="9">
        <v>6.8701410068961104E-6</v>
      </c>
      <c r="M117" s="9">
        <v>9.5650778243427029E-6</v>
      </c>
      <c r="N117" s="9">
        <v>6.4180720586473158E-6</v>
      </c>
      <c r="O117" s="9">
        <v>7.3907202559908987E-6</v>
      </c>
      <c r="P117" s="9">
        <v>6.8701410068961113E-6</v>
      </c>
      <c r="Q117" s="9">
        <v>5.5744146364328022E-6</v>
      </c>
      <c r="R117" s="9">
        <v>5.1342622938935109E-6</v>
      </c>
      <c r="S117" s="9">
        <v>6.5036628499097434E-6</v>
      </c>
      <c r="T117" s="9">
        <v>8.3384826938335563E-6</v>
      </c>
      <c r="U117" s="9">
        <v>9.5650778243427046E-6</v>
      </c>
      <c r="V117" s="9">
        <v>1.0058270073100994E-5</v>
      </c>
      <c r="W117" s="9">
        <v>1.1214777398163793E-5</v>
      </c>
      <c r="X117" s="9">
        <v>9.5650778243427029E-6</v>
      </c>
    </row>
    <row r="118" spans="2:26" x14ac:dyDescent="0.3">
      <c r="B118" s="1">
        <v>19</v>
      </c>
      <c r="C118" s="9">
        <v>0.19507227915623437</v>
      </c>
      <c r="D118" s="9">
        <v>0.16987397289689357</v>
      </c>
      <c r="E118" s="9">
        <v>0.25728654960585362</v>
      </c>
      <c r="F118" s="9">
        <v>0.21961689998443434</v>
      </c>
      <c r="G118" s="9">
        <v>0.23696399965516063</v>
      </c>
      <c r="H118" s="9">
        <v>0.21131062916613938</v>
      </c>
      <c r="I118" s="9">
        <v>0.30869706756438414</v>
      </c>
      <c r="J118" s="9">
        <v>0.32900994884604023</v>
      </c>
      <c r="K118" s="9">
        <v>0.16397328475628575</v>
      </c>
      <c r="L118" s="9">
        <v>0.14087375277742625</v>
      </c>
      <c r="M118" s="9">
        <v>0.19613402510526848</v>
      </c>
      <c r="N118" s="9">
        <v>0.13160397953841613</v>
      </c>
      <c r="O118" s="9">
        <v>0.1515483448075497</v>
      </c>
      <c r="P118" s="9">
        <v>0.14087375277742628</v>
      </c>
      <c r="Q118" s="9">
        <v>0.30290718600187777</v>
      </c>
      <c r="R118" s="9">
        <v>0.27898982136607642</v>
      </c>
      <c r="S118" s="9">
        <v>0.3534014494895496</v>
      </c>
      <c r="T118" s="9">
        <v>0.17098242210324971</v>
      </c>
      <c r="U118" s="9">
        <v>0.19613402510526851</v>
      </c>
      <c r="V118" s="9">
        <v>0.15468528050126396</v>
      </c>
      <c r="W118" s="9">
        <v>0.17247110835028212</v>
      </c>
      <c r="X118" s="9">
        <v>0.29420103765790268</v>
      </c>
    </row>
    <row r="119" spans="2:26" x14ac:dyDescent="0.3">
      <c r="B119" s="1">
        <v>20</v>
      </c>
      <c r="C119" s="9">
        <v>4.8768069789058593E-2</v>
      </c>
      <c r="D119" s="9">
        <v>2.7614752551934511E-2</v>
      </c>
      <c r="E119" s="9">
        <v>4.1824561356547857E-2</v>
      </c>
      <c r="F119" s="9">
        <v>3.5700974350991982E-2</v>
      </c>
      <c r="G119" s="9">
        <v>3.8520922908924435E-2</v>
      </c>
      <c r="H119" s="9">
        <v>3.4350705034480553E-2</v>
      </c>
      <c r="I119" s="9">
        <v>3.010912026931524E-2</v>
      </c>
      <c r="J119" s="9">
        <v>3.2090360293236572E-2</v>
      </c>
      <c r="K119" s="9">
        <v>3.9983302972678603E-2</v>
      </c>
      <c r="L119" s="9">
        <v>3.4350705034480553E-2</v>
      </c>
      <c r="M119" s="9">
        <v>4.782538912171351E-2</v>
      </c>
      <c r="N119" s="9">
        <v>3.2090360293236579E-2</v>
      </c>
      <c r="O119" s="9">
        <v>3.6953601279954493E-2</v>
      </c>
      <c r="P119" s="9">
        <v>3.4350705034480553E-2</v>
      </c>
      <c r="Q119" s="9">
        <v>2.787207318216401E-2</v>
      </c>
      <c r="R119" s="9">
        <v>2.5671311469467554E-2</v>
      </c>
      <c r="S119" s="9">
        <v>3.2518314249548715E-2</v>
      </c>
      <c r="T119" s="9">
        <v>4.1692413469167779E-2</v>
      </c>
      <c r="U119" s="9">
        <v>4.7825389121713524E-2</v>
      </c>
      <c r="V119" s="9">
        <v>5.0291350365504965E-2</v>
      </c>
      <c r="W119" s="9">
        <v>5.6073886990818965E-2</v>
      </c>
      <c r="X119" s="9">
        <v>4.782538912171351E-2</v>
      </c>
    </row>
    <row r="120" spans="2:26" x14ac:dyDescent="0.3">
      <c r="B120" s="1">
        <v>21</v>
      </c>
      <c r="C120" s="9">
        <v>9.7536139578117174E-7</v>
      </c>
      <c r="D120" s="9">
        <v>5.5229505103869017E-7</v>
      </c>
      <c r="E120" s="9">
        <v>8.3649122713095701E-7</v>
      </c>
      <c r="F120" s="9">
        <v>7.1401948701983955E-7</v>
      </c>
      <c r="G120" s="9">
        <v>7.7041845817848859E-7</v>
      </c>
      <c r="H120" s="9">
        <v>6.8701410068961098E-7</v>
      </c>
      <c r="I120" s="9">
        <v>6.0218240538630478E-7</v>
      </c>
      <c r="J120" s="9">
        <v>6.4180720586473141E-7</v>
      </c>
      <c r="K120" s="9">
        <v>7.9966605945357202E-7</v>
      </c>
      <c r="L120" s="9">
        <v>6.8701410068961087E-7</v>
      </c>
      <c r="M120" s="9">
        <v>9.5650778243427012E-7</v>
      </c>
      <c r="N120" s="9">
        <v>6.4180720586473152E-7</v>
      </c>
      <c r="O120" s="9">
        <v>7.3907202559908967E-7</v>
      </c>
      <c r="P120" s="9">
        <v>6.8701410068961098E-7</v>
      </c>
      <c r="Q120" s="9">
        <v>5.5744146364328013E-7</v>
      </c>
      <c r="R120" s="9">
        <v>5.1342622938935107E-7</v>
      </c>
      <c r="S120" s="9">
        <v>6.5036628499097417E-7</v>
      </c>
      <c r="T120" s="9">
        <v>8.338482693833554E-7</v>
      </c>
      <c r="U120" s="9">
        <v>9.5650778243427033E-7</v>
      </c>
      <c r="V120" s="9">
        <v>1.0058270073100992E-6</v>
      </c>
      <c r="W120" s="9">
        <v>1.121477739816379E-6</v>
      </c>
      <c r="X120" s="9">
        <v>9.5650778243427012E-7</v>
      </c>
    </row>
    <row r="121" spans="2:26" x14ac:dyDescent="0.3">
      <c r="B121" s="1">
        <v>22</v>
      </c>
      <c r="C121" s="9">
        <v>0.29260841873435156</v>
      </c>
      <c r="D121" s="9">
        <v>0.50962191869068074</v>
      </c>
      <c r="E121" s="9">
        <v>0.25728654960585362</v>
      </c>
      <c r="F121" s="9">
        <v>0.36602816664072391</v>
      </c>
      <c r="G121" s="9">
        <v>0.3949399994252677</v>
      </c>
      <c r="H121" s="9">
        <v>0.35218438194356566</v>
      </c>
      <c r="I121" s="9">
        <v>0.30869706756438414</v>
      </c>
      <c r="J121" s="9">
        <v>0.32900994884604023</v>
      </c>
      <c r="K121" s="9">
        <v>0.40993321189071436</v>
      </c>
      <c r="L121" s="9">
        <v>0.35218438194356561</v>
      </c>
      <c r="M121" s="9">
        <v>9.8067012552634239E-2</v>
      </c>
      <c r="N121" s="9">
        <v>0.39481193861524833</v>
      </c>
      <c r="O121" s="9">
        <v>0.45464503442264903</v>
      </c>
      <c r="P121" s="9">
        <v>0.42262125833227876</v>
      </c>
      <c r="Q121" s="9">
        <v>0.34291379547382383</v>
      </c>
      <c r="R121" s="9">
        <v>0.31583753362197325</v>
      </c>
      <c r="S121" s="9">
        <v>0.13335903754322626</v>
      </c>
      <c r="T121" s="9">
        <v>0.17098242210324971</v>
      </c>
      <c r="U121" s="9">
        <v>0.19613402510526851</v>
      </c>
      <c r="V121" s="9">
        <v>0.20624704066835195</v>
      </c>
      <c r="W121" s="9">
        <v>0.22996147780037615</v>
      </c>
      <c r="X121" s="9">
        <v>0.19613402510526848</v>
      </c>
    </row>
    <row r="122" spans="2:26" x14ac:dyDescent="0.3">
      <c r="B122" s="1">
        <v>23</v>
      </c>
      <c r="C122" s="9">
        <v>9.7536139578117183E-4</v>
      </c>
      <c r="D122" s="9">
        <v>5.5229505103869027E-4</v>
      </c>
      <c r="E122" s="9">
        <v>8.3649122713095703E-4</v>
      </c>
      <c r="F122" s="9">
        <v>7.1401948701983969E-4</v>
      </c>
      <c r="G122" s="9">
        <v>7.7041845817848867E-4</v>
      </c>
      <c r="H122" s="9">
        <v>6.8701410068961106E-4</v>
      </c>
      <c r="I122" s="9">
        <v>6.0218240538630475E-4</v>
      </c>
      <c r="J122" s="9">
        <v>6.418072058647315E-4</v>
      </c>
      <c r="K122" s="9">
        <v>7.9966605945357204E-4</v>
      </c>
      <c r="L122" s="9">
        <v>6.8701410068961095E-4</v>
      </c>
      <c r="M122" s="9">
        <v>9.5650778243427026E-4</v>
      </c>
      <c r="N122" s="9">
        <v>6.4180720586473161E-4</v>
      </c>
      <c r="O122" s="9">
        <v>7.3907202559908981E-4</v>
      </c>
      <c r="P122" s="9">
        <v>6.8701410068961106E-4</v>
      </c>
      <c r="Q122" s="9">
        <v>5.5744146364328023E-4</v>
      </c>
      <c r="R122" s="9">
        <v>5.1342622938935114E-4</v>
      </c>
      <c r="S122" s="9">
        <v>6.5036628499097427E-4</v>
      </c>
      <c r="T122" s="9">
        <v>8.3384826938335556E-4</v>
      </c>
      <c r="U122" s="9">
        <v>9.5650778243427047E-4</v>
      </c>
      <c r="V122" s="9">
        <v>1.0058270073100993E-3</v>
      </c>
      <c r="W122" s="9">
        <v>1.1214777398163792E-3</v>
      </c>
      <c r="X122" s="9">
        <v>9.5650778243427026E-4</v>
      </c>
    </row>
    <row r="123" spans="2:26" x14ac:dyDescent="0.3">
      <c r="B123" s="1">
        <v>24</v>
      </c>
      <c r="C123" s="9">
        <v>4.8768069789058593E-2</v>
      </c>
      <c r="D123" s="9">
        <v>2.7614752551934511E-2</v>
      </c>
      <c r="E123" s="9">
        <v>4.1824561356547857E-2</v>
      </c>
      <c r="F123" s="9">
        <v>3.5700974350991982E-2</v>
      </c>
      <c r="G123" s="9">
        <v>3.8520922908924435E-2</v>
      </c>
      <c r="H123" s="9">
        <v>3.4350705034480553E-2</v>
      </c>
      <c r="I123" s="9">
        <v>3.010912026931524E-2</v>
      </c>
      <c r="J123" s="9">
        <v>3.2090360293236572E-2</v>
      </c>
      <c r="K123" s="9">
        <v>3.9983302972678603E-2</v>
      </c>
      <c r="L123" s="9">
        <v>3.4350705034480553E-2</v>
      </c>
      <c r="M123" s="9">
        <v>4.782538912171351E-2</v>
      </c>
      <c r="N123" s="9">
        <v>3.2090360293236579E-2</v>
      </c>
      <c r="O123" s="9">
        <v>3.6953601279954493E-2</v>
      </c>
      <c r="P123" s="9">
        <v>3.4350705034480553E-2</v>
      </c>
      <c r="Q123" s="9">
        <v>2.787207318216401E-2</v>
      </c>
      <c r="R123" s="9">
        <v>2.5671311469467554E-2</v>
      </c>
      <c r="S123" s="9">
        <v>3.2518314249548715E-2</v>
      </c>
      <c r="T123" s="9">
        <v>4.1692413469167779E-2</v>
      </c>
      <c r="U123" s="9">
        <v>4.7825389121713524E-2</v>
      </c>
      <c r="V123" s="9">
        <v>5.0291350365504965E-2</v>
      </c>
      <c r="W123" s="9">
        <v>5.6073886990818965E-2</v>
      </c>
      <c r="X123" s="9">
        <v>4.782538912171351E-2</v>
      </c>
    </row>
    <row r="125" spans="2:26" x14ac:dyDescent="0.3">
      <c r="B125" s="7" t="s">
        <v>58</v>
      </c>
      <c r="C125" s="8" t="s">
        <v>57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</row>
    <row r="126" spans="2:26" x14ac:dyDescent="0.3">
      <c r="B126" s="7"/>
      <c r="C126" s="1">
        <v>1</v>
      </c>
      <c r="D126" s="1">
        <v>3</v>
      </c>
      <c r="E126" s="1">
        <v>5</v>
      </c>
      <c r="F126" s="1">
        <v>7</v>
      </c>
      <c r="G126" s="1">
        <v>9</v>
      </c>
      <c r="H126" s="1">
        <v>11</v>
      </c>
      <c r="I126" s="1">
        <v>13</v>
      </c>
      <c r="J126" s="1">
        <v>15</v>
      </c>
      <c r="K126" s="1">
        <v>17</v>
      </c>
      <c r="L126" s="1">
        <v>19</v>
      </c>
      <c r="M126" s="1">
        <v>21</v>
      </c>
    </row>
    <row r="127" spans="2:26" x14ac:dyDescent="0.3">
      <c r="B127" s="1">
        <v>1</v>
      </c>
      <c r="C127" s="9">
        <v>9.7536139578117191E-6</v>
      </c>
      <c r="D127" s="9">
        <v>8.3649122713095705E-6</v>
      </c>
      <c r="E127" s="9">
        <v>7.7041845817848876E-6</v>
      </c>
      <c r="F127" s="9">
        <v>6.0218240538630482E-6</v>
      </c>
      <c r="G127" s="9">
        <v>7.9966605945357221E-6</v>
      </c>
      <c r="H127" s="9">
        <v>9.5650778243427029E-6</v>
      </c>
      <c r="I127" s="9">
        <v>7.3907202559908987E-6</v>
      </c>
      <c r="J127" s="9">
        <v>5.5744146364328022E-6</v>
      </c>
      <c r="K127" s="9">
        <v>6.5036628499097434E-6</v>
      </c>
      <c r="L127" s="9">
        <v>9.5650778243427046E-6</v>
      </c>
      <c r="M127" s="9">
        <v>1.1214777398163793E-5</v>
      </c>
      <c r="N127" s="9">
        <f>$Z127*C127/N$151</f>
        <v>1.3174856118180576E-5</v>
      </c>
      <c r="O127" s="9">
        <f t="shared" ref="O127:X142" si="4">$Z127*D127/O$151</f>
        <v>1.0698342726624434E-5</v>
      </c>
      <c r="P127" s="9">
        <f t="shared" si="4"/>
        <v>1.0181530906149106E-5</v>
      </c>
      <c r="Q127" s="9">
        <f t="shared" si="4"/>
        <v>8.0845661752540195E-6</v>
      </c>
      <c r="R127" s="9">
        <f t="shared" si="4"/>
        <v>1.12390733336906E-5</v>
      </c>
      <c r="S127" s="9">
        <f t="shared" si="4"/>
        <v>1.5804109610681845E-5</v>
      </c>
      <c r="T127" s="9">
        <f t="shared" si="4"/>
        <v>1.0337043103903963E-5</v>
      </c>
      <c r="U127" s="9">
        <f t="shared" si="4"/>
        <v>7.0044577912844679E-6</v>
      </c>
      <c r="V127" s="9">
        <f t="shared" si="4"/>
        <v>8.6410557229735842E-6</v>
      </c>
      <c r="W127" s="9">
        <f t="shared" si="4"/>
        <v>1.3077619590638641E-5</v>
      </c>
      <c r="X127" s="9">
        <f t="shared" si="4"/>
        <v>1.6571936740786032E-5</v>
      </c>
      <c r="Z127">
        <v>0.90907671378509902</v>
      </c>
    </row>
    <row r="128" spans="2:26" x14ac:dyDescent="0.3">
      <c r="B128" s="1">
        <v>2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f t="shared" ref="N128:N150" si="5">$Z128*C128/N$151</f>
        <v>0</v>
      </c>
      <c r="O128" s="9">
        <f t="shared" si="4"/>
        <v>0</v>
      </c>
      <c r="P128" s="9">
        <f t="shared" si="4"/>
        <v>0</v>
      </c>
      <c r="Q128" s="9">
        <f t="shared" si="4"/>
        <v>0</v>
      </c>
      <c r="R128" s="9">
        <f t="shared" si="4"/>
        <v>0</v>
      </c>
      <c r="S128" s="9">
        <f t="shared" si="4"/>
        <v>0</v>
      </c>
      <c r="T128" s="9">
        <f t="shared" si="4"/>
        <v>0</v>
      </c>
      <c r="U128" s="9">
        <f t="shared" si="4"/>
        <v>0</v>
      </c>
      <c r="V128" s="9">
        <f t="shared" si="4"/>
        <v>0</v>
      </c>
      <c r="W128" s="9">
        <f t="shared" si="4"/>
        <v>0</v>
      </c>
      <c r="X128" s="9">
        <f t="shared" si="4"/>
        <v>0</v>
      </c>
      <c r="Z128">
        <v>7.7682121323739195E-2</v>
      </c>
    </row>
    <row r="129" spans="2:26" x14ac:dyDescent="0.3">
      <c r="B129" s="1">
        <v>3</v>
      </c>
      <c r="C129" s="9">
        <v>9.7536139578117187E-2</v>
      </c>
      <c r="D129" s="9">
        <v>8.3649122713095714E-2</v>
      </c>
      <c r="E129" s="9">
        <v>7.704184581784887E-2</v>
      </c>
      <c r="F129" s="9">
        <v>6.021824053863048E-2</v>
      </c>
      <c r="G129" s="9">
        <v>7.9966605945357205E-2</v>
      </c>
      <c r="H129" s="9">
        <v>9.565077824342702E-2</v>
      </c>
      <c r="I129" s="9">
        <v>7.3907202559908985E-2</v>
      </c>
      <c r="J129" s="9">
        <v>5.5744146364328021E-2</v>
      </c>
      <c r="K129" s="9">
        <v>6.5036628499097429E-2</v>
      </c>
      <c r="L129" s="9">
        <v>9.5650778243427048E-2</v>
      </c>
      <c r="M129" s="9">
        <v>0.11214777398163793</v>
      </c>
      <c r="N129" s="9">
        <f t="shared" si="5"/>
        <v>8.6384349232424329E-2</v>
      </c>
      <c r="O129" s="9">
        <f t="shared" si="4"/>
        <v>7.0146449116024051E-2</v>
      </c>
      <c r="P129" s="9">
        <f t="shared" si="4"/>
        <v>6.675783884302236E-2</v>
      </c>
      <c r="Q129" s="9">
        <f t="shared" si="4"/>
        <v>5.3008547616095955E-2</v>
      </c>
      <c r="R129" s="9">
        <f t="shared" si="4"/>
        <v>7.3691889095213348E-2</v>
      </c>
      <c r="S129" s="9">
        <f t="shared" si="4"/>
        <v>0.10362372929695339</v>
      </c>
      <c r="T129" s="9">
        <f t="shared" si="4"/>
        <v>6.7777494760343504E-2</v>
      </c>
      <c r="U129" s="9">
        <f t="shared" si="4"/>
        <v>4.5926537838323865E-2</v>
      </c>
      <c r="V129" s="9">
        <f t="shared" si="4"/>
        <v>5.6657315162639707E-2</v>
      </c>
      <c r="W129" s="9">
        <f t="shared" si="4"/>
        <v>8.5746792808431227E-2</v>
      </c>
      <c r="X129" s="9">
        <f t="shared" si="4"/>
        <v>0.10865818632343438</v>
      </c>
      <c r="Z129">
        <v>0.596059642839739</v>
      </c>
    </row>
    <row r="130" spans="2:26" x14ac:dyDescent="0.3">
      <c r="B130" s="1">
        <v>4</v>
      </c>
      <c r="C130" s="9">
        <v>9.7536139578117191E-6</v>
      </c>
      <c r="D130" s="9">
        <v>8.3649122713095705E-6</v>
      </c>
      <c r="E130" s="9">
        <v>7.7041845817848876E-6</v>
      </c>
      <c r="F130" s="9">
        <v>6.0218240538630482E-6</v>
      </c>
      <c r="G130" s="9">
        <v>7.9966605945357221E-6</v>
      </c>
      <c r="H130" s="9">
        <v>9.5650778243427029E-6</v>
      </c>
      <c r="I130" s="9">
        <v>7.3907202559908987E-6</v>
      </c>
      <c r="J130" s="9">
        <v>5.5744146364328022E-6</v>
      </c>
      <c r="K130" s="9">
        <v>6.5036628499097434E-6</v>
      </c>
      <c r="L130" s="9">
        <v>9.5650778243427046E-6</v>
      </c>
      <c r="M130" s="9">
        <v>1.1214777398163793E-5</v>
      </c>
      <c r="N130" s="9">
        <f t="shared" si="5"/>
        <v>1.0339281940086434E-5</v>
      </c>
      <c r="O130" s="9">
        <f t="shared" si="4"/>
        <v>8.3957791075686182E-6</v>
      </c>
      <c r="P130" s="9">
        <f t="shared" si="4"/>
        <v>7.9901987297692687E-6</v>
      </c>
      <c r="Q130" s="9">
        <f t="shared" si="4"/>
        <v>6.344555743109016E-6</v>
      </c>
      <c r="R130" s="9">
        <f t="shared" si="4"/>
        <v>8.8201303224844479E-6</v>
      </c>
      <c r="S130" s="9">
        <f t="shared" si="4"/>
        <v>1.2402651202496389E-5</v>
      </c>
      <c r="T130" s="9">
        <f t="shared" si="4"/>
        <v>8.1122406286171156E-6</v>
      </c>
      <c r="U130" s="9">
        <f t="shared" si="4"/>
        <v>5.4969149789490392E-6</v>
      </c>
      <c r="V130" s="9">
        <f t="shared" si="4"/>
        <v>6.7812741618129572E-6</v>
      </c>
      <c r="W130" s="9">
        <f t="shared" si="4"/>
        <v>1.0262973260575034E-5</v>
      </c>
      <c r="X130" s="9">
        <f t="shared" si="4"/>
        <v>1.3005221819449053E-5</v>
      </c>
      <c r="Z130">
        <v>0.71341958991271404</v>
      </c>
    </row>
    <row r="131" spans="2:26" x14ac:dyDescent="0.3">
      <c r="B131" s="1">
        <v>5</v>
      </c>
      <c r="C131" s="9">
        <v>9.7536139578117183E-4</v>
      </c>
      <c r="D131" s="9">
        <v>8.3649122713095703E-4</v>
      </c>
      <c r="E131" s="9">
        <v>7.7041845817848867E-4</v>
      </c>
      <c r="F131" s="9">
        <v>6.0218240538630475E-4</v>
      </c>
      <c r="G131" s="9">
        <v>7.9966605945357204E-4</v>
      </c>
      <c r="H131" s="9">
        <v>9.5650778243427026E-4</v>
      </c>
      <c r="I131" s="9">
        <v>7.3907202559908981E-4</v>
      </c>
      <c r="J131" s="9">
        <v>5.5744146364328023E-4</v>
      </c>
      <c r="K131" s="9">
        <v>6.5036628499097427E-4</v>
      </c>
      <c r="L131" s="9">
        <v>9.5650778243427047E-4</v>
      </c>
      <c r="M131" s="9">
        <v>1.1214777398163792E-3</v>
      </c>
      <c r="N131" s="9">
        <f t="shared" si="5"/>
        <v>6.2865896516789508E-4</v>
      </c>
      <c r="O131" s="9">
        <f t="shared" si="4"/>
        <v>5.1048823662295812E-4</v>
      </c>
      <c r="P131" s="9">
        <f t="shared" si="4"/>
        <v>4.8582774839203057E-4</v>
      </c>
      <c r="Q131" s="9">
        <f t="shared" si="4"/>
        <v>3.8576778068589898E-4</v>
      </c>
      <c r="R131" s="9">
        <f t="shared" si="4"/>
        <v>5.3629004734662372E-4</v>
      </c>
      <c r="S131" s="9">
        <f t="shared" si="4"/>
        <v>7.5411792767443857E-4</v>
      </c>
      <c r="T131" s="9">
        <f t="shared" si="4"/>
        <v>4.9324825730951663E-4</v>
      </c>
      <c r="U131" s="9">
        <f t="shared" si="4"/>
        <v>3.3422871165588087E-4</v>
      </c>
      <c r="V131" s="9">
        <f t="shared" si="4"/>
        <v>4.1232155402945518E-4</v>
      </c>
      <c r="W131" s="9">
        <f t="shared" si="4"/>
        <v>6.2401917144015349E-4</v>
      </c>
      <c r="X131" s="9">
        <f t="shared" si="4"/>
        <v>7.9075600589777726E-4</v>
      </c>
      <c r="Z131">
        <v>0.43378024095286599</v>
      </c>
    </row>
    <row r="132" spans="2:26" x14ac:dyDescent="0.3">
      <c r="B132" s="1">
        <v>6</v>
      </c>
      <c r="C132" s="9">
        <v>9.7536139578117183E-3</v>
      </c>
      <c r="D132" s="9">
        <v>8.3649122713095707E-3</v>
      </c>
      <c r="E132" s="9">
        <v>7.7041845817848861E-3</v>
      </c>
      <c r="F132" s="9">
        <v>6.021824053863048E-3</v>
      </c>
      <c r="G132" s="9">
        <v>7.9966605945357202E-3</v>
      </c>
      <c r="H132" s="9">
        <v>9.5650778243427017E-3</v>
      </c>
      <c r="I132" s="9">
        <v>7.3907202559908977E-3</v>
      </c>
      <c r="J132" s="9">
        <v>5.5744146364328021E-3</v>
      </c>
      <c r="K132" s="9">
        <v>6.5036628499097427E-3</v>
      </c>
      <c r="L132" s="9">
        <v>9.5650778243427052E-3</v>
      </c>
      <c r="M132" s="9">
        <v>1.1214777398163792E-2</v>
      </c>
      <c r="N132" s="9">
        <f t="shared" si="5"/>
        <v>1.782037111004898E-3</v>
      </c>
      <c r="O132" s="9">
        <f t="shared" si="4"/>
        <v>1.4470627682062983E-3</v>
      </c>
      <c r="P132" s="9">
        <f t="shared" si="4"/>
        <v>1.377158563163623E-3</v>
      </c>
      <c r="Q132" s="9">
        <f t="shared" si="4"/>
        <v>1.0935221471448729E-3</v>
      </c>
      <c r="R132" s="9">
        <f t="shared" si="4"/>
        <v>1.5202022393477246E-3</v>
      </c>
      <c r="S132" s="9">
        <f t="shared" si="4"/>
        <v>2.1376711502572028E-3</v>
      </c>
      <c r="T132" s="9">
        <f t="shared" si="4"/>
        <v>1.3981932147095072E-3</v>
      </c>
      <c r="U132" s="9">
        <f t="shared" si="4"/>
        <v>9.4742618929337418E-4</v>
      </c>
      <c r="V132" s="9">
        <f t="shared" si="4"/>
        <v>1.1687931798625756E-3</v>
      </c>
      <c r="W132" s="9">
        <f t="shared" si="4"/>
        <v>1.768884853472016E-3</v>
      </c>
      <c r="X132" s="9">
        <f t="shared" si="4"/>
        <v>2.2415278017764457E-3</v>
      </c>
      <c r="Z132">
        <v>0.122962135311664</v>
      </c>
    </row>
    <row r="133" spans="2:26" x14ac:dyDescent="0.3">
      <c r="B133" s="1">
        <v>7</v>
      </c>
      <c r="C133" s="9">
        <v>9.7536139578117183E-3</v>
      </c>
      <c r="D133" s="9">
        <v>8.3649122713095707E-3</v>
      </c>
      <c r="E133" s="9">
        <v>7.7041845817848861E-3</v>
      </c>
      <c r="F133" s="9">
        <v>6.021824053863048E-3</v>
      </c>
      <c r="G133" s="9">
        <v>7.9966605945357202E-3</v>
      </c>
      <c r="H133" s="9">
        <v>9.5650778243427017E-3</v>
      </c>
      <c r="I133" s="9">
        <v>7.3907202559908977E-3</v>
      </c>
      <c r="J133" s="9">
        <v>5.5744146364328021E-3</v>
      </c>
      <c r="K133" s="9">
        <v>6.5036628499097427E-3</v>
      </c>
      <c r="L133" s="9">
        <v>9.5650778243427052E-3</v>
      </c>
      <c r="M133" s="9">
        <v>1.1214777398163792E-2</v>
      </c>
      <c r="N133" s="9">
        <f t="shared" si="5"/>
        <v>1.4287414497210172E-2</v>
      </c>
      <c r="O133" s="9">
        <f t="shared" si="4"/>
        <v>1.1601770493536554E-2</v>
      </c>
      <c r="P133" s="9">
        <f t="shared" si="4"/>
        <v>1.1041316198631624E-2</v>
      </c>
      <c r="Q133" s="9">
        <f t="shared" si="4"/>
        <v>8.7672720627730589E-3</v>
      </c>
      <c r="R133" s="9">
        <f t="shared" si="4"/>
        <v>1.2188163410861961E-2</v>
      </c>
      <c r="S133" s="9">
        <f t="shared" si="4"/>
        <v>1.7138696828389876E-2</v>
      </c>
      <c r="T133" s="9">
        <f t="shared" si="4"/>
        <v>1.1209960714273029E-2</v>
      </c>
      <c r="U133" s="9">
        <f t="shared" si="4"/>
        <v>7.595953298814068E-3</v>
      </c>
      <c r="V133" s="9">
        <f t="shared" si="4"/>
        <v>9.3707546936507343E-3</v>
      </c>
      <c r="W133" s="9">
        <f t="shared" si="4"/>
        <v>1.4181966774608944E-2</v>
      </c>
      <c r="X133" s="9">
        <f t="shared" si="4"/>
        <v>1.7971363566576377E-2</v>
      </c>
      <c r="Z133">
        <v>0.98584422502240399</v>
      </c>
    </row>
    <row r="134" spans="2:26" x14ac:dyDescent="0.3">
      <c r="B134" s="1">
        <v>8</v>
      </c>
      <c r="C134" s="9">
        <v>9.7536139578117183E-4</v>
      </c>
      <c r="D134" s="9">
        <v>8.3649122713095703E-4</v>
      </c>
      <c r="E134" s="9">
        <v>7.7041845817848867E-4</v>
      </c>
      <c r="F134" s="9">
        <v>6.0218240538630475E-4</v>
      </c>
      <c r="G134" s="9">
        <v>7.9966605945357204E-4</v>
      </c>
      <c r="H134" s="9">
        <v>9.5650778243427026E-4</v>
      </c>
      <c r="I134" s="9">
        <v>7.3907202559908981E-4</v>
      </c>
      <c r="J134" s="9">
        <v>5.5744146364328023E-4</v>
      </c>
      <c r="K134" s="9">
        <v>6.5036628499097427E-4</v>
      </c>
      <c r="L134" s="9">
        <v>9.5650778243427047E-4</v>
      </c>
      <c r="M134" s="9">
        <v>1.1214777398163792E-3</v>
      </c>
      <c r="N134" s="9">
        <f t="shared" si="5"/>
        <v>8.0548760440810388E-4</v>
      </c>
      <c r="O134" s="9">
        <f t="shared" si="4"/>
        <v>6.5407791756557135E-4</v>
      </c>
      <c r="P134" s="9">
        <f t="shared" si="4"/>
        <v>6.2248094895579547E-4</v>
      </c>
      <c r="Q134" s="9">
        <f t="shared" si="4"/>
        <v>4.942762017869721E-4</v>
      </c>
      <c r="R134" s="9">
        <f t="shared" si="4"/>
        <v>6.8713723885218683E-4</v>
      </c>
      <c r="S134" s="9">
        <f t="shared" si="4"/>
        <v>9.6623555323268316E-4</v>
      </c>
      <c r="T134" s="9">
        <f t="shared" si="4"/>
        <v>6.3198869207664393E-4</v>
      </c>
      <c r="U134" s="9">
        <f t="shared" si="4"/>
        <v>4.2824026887806004E-4</v>
      </c>
      <c r="V134" s="9">
        <f t="shared" si="4"/>
        <v>5.2829899707596407E-4</v>
      </c>
      <c r="W134" s="9">
        <f t="shared" si="4"/>
        <v>7.9954273359295806E-4</v>
      </c>
      <c r="X134" s="9">
        <f t="shared" si="4"/>
        <v>1.0131791577836057E-3</v>
      </c>
      <c r="Z134">
        <v>0.55579356453045903</v>
      </c>
    </row>
    <row r="135" spans="2:26" x14ac:dyDescent="0.3">
      <c r="B135" s="1">
        <v>9</v>
      </c>
      <c r="C135" s="9">
        <v>9.7536139578117191E-6</v>
      </c>
      <c r="D135" s="9">
        <v>8.3649122713095705E-6</v>
      </c>
      <c r="E135" s="9">
        <v>7.7041845817848876E-6</v>
      </c>
      <c r="F135" s="9">
        <v>6.0218240538630482E-6</v>
      </c>
      <c r="G135" s="9">
        <v>7.9966605945357221E-6</v>
      </c>
      <c r="H135" s="9">
        <v>9.5650778243427029E-6</v>
      </c>
      <c r="I135" s="9">
        <v>7.3907202559908987E-6</v>
      </c>
      <c r="J135" s="9">
        <v>5.5744146364328022E-6</v>
      </c>
      <c r="K135" s="9">
        <v>6.5036628499097434E-6</v>
      </c>
      <c r="L135" s="9">
        <v>9.5650778243427046E-6</v>
      </c>
      <c r="M135" s="9">
        <v>1.1214777398163793E-5</v>
      </c>
      <c r="N135" s="9">
        <f t="shared" si="5"/>
        <v>2.6675681399063187E-6</v>
      </c>
      <c r="O135" s="9">
        <f t="shared" si="4"/>
        <v>2.166138130947798E-6</v>
      </c>
      <c r="P135" s="9">
        <f t="shared" si="4"/>
        <v>2.0614970833143032E-6</v>
      </c>
      <c r="Q135" s="9">
        <f t="shared" si="4"/>
        <v>1.636915876774687E-6</v>
      </c>
      <c r="R135" s="9">
        <f t="shared" si="4"/>
        <v>2.2756221151934718E-6</v>
      </c>
      <c r="S135" s="9">
        <f t="shared" si="4"/>
        <v>3.1999240749859636E-6</v>
      </c>
      <c r="T135" s="9">
        <f t="shared" si="4"/>
        <v>2.092984287453498E-6</v>
      </c>
      <c r="U135" s="9">
        <f t="shared" si="4"/>
        <v>1.4182218214561703E-6</v>
      </c>
      <c r="V135" s="9">
        <f t="shared" si="4"/>
        <v>1.7495906395479284E-6</v>
      </c>
      <c r="W135" s="9">
        <f t="shared" si="4"/>
        <v>2.6478802540896337E-6</v>
      </c>
      <c r="X135" s="9">
        <f t="shared" si="4"/>
        <v>3.3553892406658518E-6</v>
      </c>
      <c r="Z135">
        <v>0.18406455878311001</v>
      </c>
    </row>
    <row r="136" spans="2:26" x14ac:dyDescent="0.3">
      <c r="B136" s="1">
        <v>10</v>
      </c>
      <c r="C136" s="9">
        <v>0.14630420936717578</v>
      </c>
      <c r="D136" s="9">
        <v>0.12547368406964357</v>
      </c>
      <c r="E136" s="9">
        <v>0.1155627687267733</v>
      </c>
      <c r="F136" s="9">
        <v>0.18521824053863045</v>
      </c>
      <c r="G136" s="9">
        <v>0.16397328475628575</v>
      </c>
      <c r="H136" s="9">
        <v>0.39226805021053696</v>
      </c>
      <c r="I136" s="9">
        <v>0.1515483448075497</v>
      </c>
      <c r="J136" s="9">
        <v>0.11430459849127463</v>
      </c>
      <c r="K136" s="9">
        <v>0.23337831570064593</v>
      </c>
      <c r="L136" s="9">
        <v>0.19613402510526851</v>
      </c>
      <c r="M136" s="9">
        <v>0.22996147780037615</v>
      </c>
      <c r="N136" s="9">
        <f t="shared" si="5"/>
        <v>5.1619428009219301E-2</v>
      </c>
      <c r="O136" s="9">
        <f t="shared" si="4"/>
        <v>4.1916384303649509E-2</v>
      </c>
      <c r="P136" s="9">
        <f t="shared" si="4"/>
        <v>3.9891502185618148E-2</v>
      </c>
      <c r="Q136" s="9">
        <f t="shared" si="4"/>
        <v>6.4951391585751805E-2</v>
      </c>
      <c r="R136" s="9">
        <f t="shared" si="4"/>
        <v>6.0196464665554131E-2</v>
      </c>
      <c r="S136" s="9">
        <f t="shared" si="4"/>
        <v>0.16929358809291745</v>
      </c>
      <c r="T136" s="9">
        <f t="shared" si="4"/>
        <v>5.5365191726721677E-2</v>
      </c>
      <c r="U136" s="9">
        <f t="shared" si="4"/>
        <v>3.7515868383071124E-2</v>
      </c>
      <c r="V136" s="9">
        <f t="shared" si="4"/>
        <v>8.0992598998190737E-2</v>
      </c>
      <c r="W136" s="9">
        <f t="shared" si="4"/>
        <v>7.0043716436801143E-2</v>
      </c>
      <c r="X136" s="9">
        <f t="shared" si="4"/>
        <v>8.8759275327990939E-2</v>
      </c>
      <c r="Z136">
        <v>0.237452409656463</v>
      </c>
    </row>
    <row r="137" spans="2:26" x14ac:dyDescent="0.3">
      <c r="B137" s="1">
        <v>11</v>
      </c>
      <c r="C137" s="9">
        <v>9.7536139578117191E-6</v>
      </c>
      <c r="D137" s="9">
        <v>8.3649122713095705E-6</v>
      </c>
      <c r="E137" s="9">
        <v>7.7041845817848876E-6</v>
      </c>
      <c r="F137" s="9">
        <v>6.0218240538630482E-6</v>
      </c>
      <c r="G137" s="9">
        <v>7.9966605945357221E-6</v>
      </c>
      <c r="H137" s="9">
        <v>9.5650778243427029E-6</v>
      </c>
      <c r="I137" s="9">
        <v>7.3907202559908987E-6</v>
      </c>
      <c r="J137" s="9">
        <v>5.5744146364328022E-6</v>
      </c>
      <c r="K137" s="9">
        <v>6.5036628499097434E-6</v>
      </c>
      <c r="L137" s="9">
        <v>9.5650778243427046E-6</v>
      </c>
      <c r="M137" s="9">
        <v>1.1214777398163793E-5</v>
      </c>
      <c r="N137" s="9">
        <f t="shared" si="5"/>
        <v>3.5915246175205878E-6</v>
      </c>
      <c r="O137" s="9">
        <f t="shared" si="4"/>
        <v>2.9164160067237363E-6</v>
      </c>
      <c r="P137" s="9">
        <f t="shared" si="4"/>
        <v>2.7755307963493018E-6</v>
      </c>
      <c r="Q137" s="9">
        <f t="shared" si="4"/>
        <v>2.2038888455359371E-6</v>
      </c>
      <c r="R137" s="9">
        <f t="shared" si="4"/>
        <v>3.0638215851455809E-6</v>
      </c>
      <c r="S137" s="9">
        <f t="shared" si="4"/>
        <v>4.3082708619816129E-6</v>
      </c>
      <c r="T137" s="9">
        <f t="shared" si="4"/>
        <v>2.81792411598416E-6</v>
      </c>
      <c r="U137" s="9">
        <f t="shared" si="4"/>
        <v>1.9094464762364432E-6</v>
      </c>
      <c r="V137" s="9">
        <f t="shared" si="4"/>
        <v>2.3555903815602811E-6</v>
      </c>
      <c r="W137" s="9">
        <f t="shared" si="4"/>
        <v>3.5650175058484403E-6</v>
      </c>
      <c r="X137" s="9">
        <f t="shared" si="4"/>
        <v>4.5175839668104337E-6</v>
      </c>
      <c r="Z137">
        <v>0.24781837216942501</v>
      </c>
    </row>
    <row r="138" spans="2:26" x14ac:dyDescent="0.3">
      <c r="B138" s="1">
        <v>12</v>
      </c>
      <c r="C138" s="9">
        <v>0.14630420936717578</v>
      </c>
      <c r="D138" s="9">
        <v>0.17152436640390245</v>
      </c>
      <c r="E138" s="9">
        <v>7.8987999885053548E-2</v>
      </c>
      <c r="F138" s="9">
        <v>6.1739413512876824E-2</v>
      </c>
      <c r="G138" s="9">
        <v>8.1986642378142877E-2</v>
      </c>
      <c r="H138" s="9">
        <v>9.8067012552634239E-2</v>
      </c>
      <c r="I138" s="9">
        <v>7.5774172403774848E-2</v>
      </c>
      <c r="J138" s="9">
        <v>0.11430459849127463</v>
      </c>
      <c r="K138" s="9">
        <v>0.13335903754322626</v>
      </c>
      <c r="L138" s="9">
        <v>0.19613402510526851</v>
      </c>
      <c r="M138" s="9">
        <v>0.11498073890018808</v>
      </c>
      <c r="N138" s="9">
        <f t="shared" si="5"/>
        <v>0.20785935095517094</v>
      </c>
      <c r="O138" s="9">
        <f t="shared" si="4"/>
        <v>0.23073494119276236</v>
      </c>
      <c r="P138" s="9">
        <f t="shared" si="4"/>
        <v>0.109794338941684</v>
      </c>
      <c r="Q138" s="9">
        <f t="shared" si="4"/>
        <v>8.7181348956690427E-2</v>
      </c>
      <c r="R138" s="9">
        <f t="shared" si="4"/>
        <v>0.12119853471587513</v>
      </c>
      <c r="S138" s="9">
        <f t="shared" si="4"/>
        <v>0.17042641065095215</v>
      </c>
      <c r="T138" s="9">
        <f t="shared" si="4"/>
        <v>0.11147133222562632</v>
      </c>
      <c r="U138" s="9">
        <f t="shared" si="4"/>
        <v>0.15106761840197153</v>
      </c>
      <c r="V138" s="9">
        <f t="shared" si="4"/>
        <v>0.18636470479879444</v>
      </c>
      <c r="W138" s="9">
        <f t="shared" si="4"/>
        <v>0.28204964678107675</v>
      </c>
      <c r="X138" s="9">
        <f t="shared" si="4"/>
        <v>0.17870641028444192</v>
      </c>
      <c r="Z138">
        <v>0.95616525904003802</v>
      </c>
    </row>
    <row r="139" spans="2:26" x14ac:dyDescent="0.3">
      <c r="B139" s="1">
        <v>13</v>
      </c>
      <c r="C139" s="9">
        <v>9.7536139578117183E-4</v>
      </c>
      <c r="D139" s="9">
        <v>8.3649122713095703E-4</v>
      </c>
      <c r="E139" s="9">
        <v>7.7041845817848867E-4</v>
      </c>
      <c r="F139" s="9">
        <v>6.0218240538630475E-4</v>
      </c>
      <c r="G139" s="9">
        <v>7.9966605945357204E-4</v>
      </c>
      <c r="H139" s="9">
        <v>9.5650778243427026E-4</v>
      </c>
      <c r="I139" s="9">
        <v>7.3907202559908981E-4</v>
      </c>
      <c r="J139" s="9">
        <v>5.5744146364328023E-4</v>
      </c>
      <c r="K139" s="9">
        <v>6.5036628499097427E-4</v>
      </c>
      <c r="L139" s="9">
        <v>9.5650778243427047E-4</v>
      </c>
      <c r="M139" s="9">
        <v>1.1214777398163792E-3</v>
      </c>
      <c r="N139" s="9">
        <f t="shared" si="5"/>
        <v>2.3773608391502879E-4</v>
      </c>
      <c r="O139" s="9">
        <f t="shared" si="4"/>
        <v>1.9304818826057596E-4</v>
      </c>
      <c r="P139" s="9">
        <f t="shared" si="4"/>
        <v>1.8372248350762195E-4</v>
      </c>
      <c r="Q139" s="9">
        <f t="shared" si="4"/>
        <v>1.4588342259044091E-4</v>
      </c>
      <c r="R139" s="9">
        <f t="shared" si="4"/>
        <v>2.0280549990206798E-4</v>
      </c>
      <c r="S139" s="9">
        <f t="shared" si="4"/>
        <v>2.8518012606017256E-4</v>
      </c>
      <c r="T139" s="9">
        <f t="shared" si="4"/>
        <v>1.8652865160263753E-4</v>
      </c>
      <c r="U139" s="9">
        <f t="shared" si="4"/>
        <v>1.2639321069701705E-4</v>
      </c>
      <c r="V139" s="9">
        <f t="shared" si="4"/>
        <v>1.5592509929854032E-4</v>
      </c>
      <c r="W139" s="9">
        <f t="shared" si="4"/>
        <v>2.3598148173463644E-4</v>
      </c>
      <c r="X139" s="9">
        <f t="shared" si="4"/>
        <v>2.9903532215470825E-4</v>
      </c>
      <c r="Z139">
        <v>0.16403999859655299</v>
      </c>
    </row>
    <row r="140" spans="2:26" x14ac:dyDescent="0.3">
      <c r="B140" s="1">
        <v>14</v>
      </c>
      <c r="C140" s="9">
        <v>9.7536139578117191E-6</v>
      </c>
      <c r="D140" s="9">
        <v>8.3649122713095705E-6</v>
      </c>
      <c r="E140" s="9">
        <v>7.7041845817848876E-6</v>
      </c>
      <c r="F140" s="9">
        <v>6.0218240538630482E-6</v>
      </c>
      <c r="G140" s="9">
        <v>7.9966605945357221E-6</v>
      </c>
      <c r="H140" s="9">
        <v>9.5650778243427029E-6</v>
      </c>
      <c r="I140" s="9">
        <v>7.3907202559908987E-6</v>
      </c>
      <c r="J140" s="9">
        <v>5.5744146364328022E-6</v>
      </c>
      <c r="K140" s="9">
        <v>6.5036628499097434E-6</v>
      </c>
      <c r="L140" s="9">
        <v>9.5650778243427046E-6</v>
      </c>
      <c r="M140" s="9">
        <v>1.1214777398163793E-5</v>
      </c>
      <c r="N140" s="9">
        <f t="shared" si="5"/>
        <v>1.6524045869443667E-6</v>
      </c>
      <c r="O140" s="9">
        <f t="shared" si="4"/>
        <v>1.3417976208318864E-6</v>
      </c>
      <c r="P140" s="9">
        <f t="shared" si="4"/>
        <v>1.2769785279264198E-6</v>
      </c>
      <c r="Q140" s="9">
        <f t="shared" si="4"/>
        <v>1.0139749619739958E-6</v>
      </c>
      <c r="R140" s="9">
        <f t="shared" si="4"/>
        <v>1.4096166336091384E-6</v>
      </c>
      <c r="S140" s="9">
        <f t="shared" si="4"/>
        <v>1.9821683803609266E-6</v>
      </c>
      <c r="T140" s="9">
        <f t="shared" si="4"/>
        <v>1.2964830345859895E-6</v>
      </c>
      <c r="U140" s="9">
        <f t="shared" si="4"/>
        <v>8.7850660982968188E-7</v>
      </c>
      <c r="V140" s="9">
        <f t="shared" si="4"/>
        <v>1.0837704779925338E-6</v>
      </c>
      <c r="W140" s="9">
        <f t="shared" si="4"/>
        <v>1.640209077354921E-6</v>
      </c>
      <c r="X140" s="9">
        <f t="shared" si="4"/>
        <v>2.0784700826629094E-6</v>
      </c>
      <c r="Z140">
        <v>0.114017376604964</v>
      </c>
    </row>
    <row r="141" spans="2:26" x14ac:dyDescent="0.3">
      <c r="B141" s="1">
        <v>15</v>
      </c>
      <c r="C141" s="9">
        <v>9.7536139578117183E-4</v>
      </c>
      <c r="D141" s="9">
        <v>8.3649122713095703E-4</v>
      </c>
      <c r="E141" s="9">
        <v>7.7041845817848867E-4</v>
      </c>
      <c r="F141" s="9">
        <v>6.0218240538630475E-4</v>
      </c>
      <c r="G141" s="9">
        <v>7.9966605945357204E-4</v>
      </c>
      <c r="H141" s="9">
        <v>9.5650778243427026E-4</v>
      </c>
      <c r="I141" s="9">
        <v>7.3907202559908981E-4</v>
      </c>
      <c r="J141" s="9">
        <v>5.5744146364328023E-4</v>
      </c>
      <c r="K141" s="9">
        <v>6.5036628499097427E-4</v>
      </c>
      <c r="L141" s="9">
        <v>9.5650778243427047E-4</v>
      </c>
      <c r="M141" s="9">
        <v>1.1214777398163792E-3</v>
      </c>
      <c r="N141" s="9">
        <f t="shared" si="5"/>
        <v>1.2592335333362007E-3</v>
      </c>
      <c r="O141" s="9">
        <f t="shared" si="4"/>
        <v>1.0225319951615039E-3</v>
      </c>
      <c r="P141" s="9">
        <f t="shared" si="4"/>
        <v>9.7313587508782704E-4</v>
      </c>
      <c r="Q141" s="9">
        <f t="shared" si="4"/>
        <v>7.7271104435874024E-4</v>
      </c>
      <c r="R141" s="9">
        <f t="shared" si="4"/>
        <v>1.0742142379739578E-3</v>
      </c>
      <c r="S141" s="9">
        <f t="shared" si="4"/>
        <v>1.5105337476004111E-3</v>
      </c>
      <c r="T141" s="9">
        <f t="shared" si="4"/>
        <v>9.8799950414754016E-4</v>
      </c>
      <c r="U141" s="9">
        <f t="shared" si="4"/>
        <v>6.6947586026779938E-4</v>
      </c>
      <c r="V141" s="9">
        <f t="shared" si="4"/>
        <v>8.2589950373573309E-4</v>
      </c>
      <c r="W141" s="9">
        <f t="shared" si="4"/>
        <v>1.2499398078451871E-3</v>
      </c>
      <c r="X141" s="9">
        <f t="shared" si="4"/>
        <v>1.5839215448833169E-3</v>
      </c>
      <c r="Z141">
        <v>0.86888226490275999</v>
      </c>
    </row>
    <row r="142" spans="2:26" x14ac:dyDescent="0.3">
      <c r="B142" s="1">
        <v>16</v>
      </c>
      <c r="C142" s="9">
        <v>9.7536139578117194E-5</v>
      </c>
      <c r="D142" s="9">
        <v>8.3649122713095719E-5</v>
      </c>
      <c r="E142" s="9">
        <v>7.7041845817848876E-5</v>
      </c>
      <c r="F142" s="9">
        <v>6.0218240538630489E-5</v>
      </c>
      <c r="G142" s="9">
        <v>7.9966605945357218E-5</v>
      </c>
      <c r="H142" s="9">
        <v>9.5650778243427039E-5</v>
      </c>
      <c r="I142" s="9">
        <v>7.3907202559908987E-5</v>
      </c>
      <c r="J142" s="9">
        <v>5.5744146364328027E-5</v>
      </c>
      <c r="K142" s="9">
        <v>6.503662849909743E-5</v>
      </c>
      <c r="L142" s="9">
        <v>9.5650778243427053E-5</v>
      </c>
      <c r="M142" s="9">
        <v>1.1214777398163793E-4</v>
      </c>
      <c r="N142" s="9">
        <f t="shared" si="5"/>
        <v>5.7202029053108219E-5</v>
      </c>
      <c r="O142" s="9">
        <f t="shared" si="4"/>
        <v>4.6449608707604736E-5</v>
      </c>
      <c r="P142" s="9">
        <f t="shared" si="4"/>
        <v>4.4205737161332221E-5</v>
      </c>
      <c r="Q142" s="9">
        <f t="shared" si="4"/>
        <v>3.5101225022146229E-5</v>
      </c>
      <c r="R142" s="9">
        <f t="shared" si="4"/>
        <v>4.8797329822571639E-5</v>
      </c>
      <c r="S142" s="9">
        <f t="shared" si="4"/>
        <v>6.8617609862260434E-5</v>
      </c>
      <c r="T142" s="9">
        <f t="shared" si="4"/>
        <v>4.4880933396819807E-5</v>
      </c>
      <c r="U142" s="9">
        <f t="shared" si="4"/>
        <v>3.0411656452583407E-5</v>
      </c>
      <c r="V142" s="9">
        <f t="shared" si="4"/>
        <v>3.7517367634320847E-5</v>
      </c>
      <c r="W142" s="9">
        <f t="shared" si="4"/>
        <v>5.6779851640043209E-5</v>
      </c>
      <c r="X142" s="9">
        <f t="shared" si="4"/>
        <v>7.1951328986780922E-5</v>
      </c>
      <c r="Z142">
        <v>0.39469905498004498</v>
      </c>
    </row>
    <row r="143" spans="2:26" x14ac:dyDescent="0.3">
      <c r="B143" s="1">
        <v>17</v>
      </c>
      <c r="C143" s="9">
        <v>9.7536139578117194E-5</v>
      </c>
      <c r="D143" s="9">
        <v>8.3649122713095719E-5</v>
      </c>
      <c r="E143" s="9">
        <v>7.7041845817848876E-5</v>
      </c>
      <c r="F143" s="9">
        <v>6.0218240538630489E-5</v>
      </c>
      <c r="G143" s="9">
        <v>7.9966605945357218E-5</v>
      </c>
      <c r="H143" s="9">
        <v>9.5650778243427039E-5</v>
      </c>
      <c r="I143" s="9">
        <v>7.3907202559908987E-5</v>
      </c>
      <c r="J143" s="9">
        <v>5.5744146364328027E-5</v>
      </c>
      <c r="K143" s="9">
        <v>6.503662849909743E-5</v>
      </c>
      <c r="L143" s="9">
        <v>9.5650778243427053E-5</v>
      </c>
      <c r="M143" s="9">
        <v>1.1214777398163793E-4</v>
      </c>
      <c r="N143" s="9">
        <f t="shared" si="5"/>
        <v>1.1207403427658344E-4</v>
      </c>
      <c r="O143" s="9">
        <f t="shared" ref="O143:O150" si="6">$Z143*D143/O$151</f>
        <v>9.100717447621923E-5</v>
      </c>
      <c r="P143" s="9">
        <f t="shared" ref="P143:P150" si="7">$Z143*E143/P$151</f>
        <v>8.6610831536081351E-5</v>
      </c>
      <c r="Q143" s="9">
        <f t="shared" ref="Q143:Q150" si="8">$Z143*F143/Q$151</f>
        <v>6.8772663512157799E-5</v>
      </c>
      <c r="R143" s="9">
        <f t="shared" ref="R143:R150" si="9">$Z143*G143/R$151</f>
        <v>9.5606986424609617E-5</v>
      </c>
      <c r="S143" s="9">
        <f t="shared" ref="S143:S150" si="10">$Z143*H143/S$151</f>
        <v>1.344402023316398E-4</v>
      </c>
      <c r="T143" s="9">
        <f t="shared" ref="T143:T150" si="11">$Z143*I143/T$151</f>
        <v>8.7933721078499482E-5</v>
      </c>
      <c r="U143" s="9">
        <f t="shared" ref="U143:U150" si="12">$Z143*J143/U$151</f>
        <v>5.9584547682916702E-5</v>
      </c>
      <c r="V143" s="9">
        <f t="shared" ref="V143:V150" si="13">$Z143*K143/V$151</f>
        <v>7.3506531425874007E-5</v>
      </c>
      <c r="W143" s="9">
        <f t="shared" ref="W143:W150" si="14">$Z143*L143/W$151</f>
        <v>1.1124687610324807E-4</v>
      </c>
      <c r="X143" s="9">
        <f t="shared" ref="X143:X150" si="15">$Z143*M143/X$151</f>
        <v>1.4097184740813047E-4</v>
      </c>
      <c r="Z143">
        <v>0.77332073964892001</v>
      </c>
    </row>
    <row r="144" spans="2:26" x14ac:dyDescent="0.3">
      <c r="B144" s="1">
        <v>18</v>
      </c>
      <c r="C144" s="9">
        <v>9.7536139578117191E-6</v>
      </c>
      <c r="D144" s="9">
        <v>8.3649122713095705E-6</v>
      </c>
      <c r="E144" s="9">
        <v>7.7041845817848876E-6</v>
      </c>
      <c r="F144" s="9">
        <v>6.0218240538630482E-6</v>
      </c>
      <c r="G144" s="9">
        <v>7.9966605945357221E-6</v>
      </c>
      <c r="H144" s="9">
        <v>9.5650778243427029E-6</v>
      </c>
      <c r="I144" s="9">
        <v>7.3907202559908987E-6</v>
      </c>
      <c r="J144" s="9">
        <v>5.5744146364328022E-6</v>
      </c>
      <c r="K144" s="9">
        <v>6.5036628499097434E-6</v>
      </c>
      <c r="L144" s="9">
        <v>9.5650778243427046E-6</v>
      </c>
      <c r="M144" s="9">
        <v>1.1214777398163793E-5</v>
      </c>
      <c r="N144" s="9">
        <f t="shared" si="5"/>
        <v>5.516448610032843E-6</v>
      </c>
      <c r="O144" s="9">
        <f t="shared" si="6"/>
        <v>4.4795068222796238E-6</v>
      </c>
      <c r="P144" s="9">
        <f t="shared" si="7"/>
        <v>4.2631123642957147E-6</v>
      </c>
      <c r="Q144" s="9">
        <f t="shared" si="8"/>
        <v>3.3850915289052497E-6</v>
      </c>
      <c r="R144" s="9">
        <f t="shared" si="9"/>
        <v>4.705916323756919E-6</v>
      </c>
      <c r="S144" s="9">
        <f t="shared" si="10"/>
        <v>6.6173442588375152E-6</v>
      </c>
      <c r="T144" s="9">
        <f t="shared" si="11"/>
        <v>4.3282269309712567E-6</v>
      </c>
      <c r="U144" s="9">
        <f t="shared" si="12"/>
        <v>2.9328389699409472E-6</v>
      </c>
      <c r="V144" s="9">
        <f t="shared" si="13"/>
        <v>3.6180994619314916E-6</v>
      </c>
      <c r="W144" s="9">
        <f t="shared" si="14"/>
        <v>5.475734669600284E-6</v>
      </c>
      <c r="X144" s="9">
        <f t="shared" si="15"/>
        <v>6.938841424849352E-6</v>
      </c>
      <c r="Z144">
        <v>0.38063982856349998</v>
      </c>
    </row>
    <row r="145" spans="2:26" x14ac:dyDescent="0.3">
      <c r="B145" s="1">
        <v>19</v>
      </c>
      <c r="C145" s="9">
        <v>0.19507227915623437</v>
      </c>
      <c r="D145" s="9">
        <v>0.25728654960585362</v>
      </c>
      <c r="E145" s="9">
        <v>0.23696399965516063</v>
      </c>
      <c r="F145" s="9">
        <v>0.30869706756438414</v>
      </c>
      <c r="G145" s="9">
        <v>0.16397328475628575</v>
      </c>
      <c r="H145" s="9">
        <v>0.19613402510526848</v>
      </c>
      <c r="I145" s="9">
        <v>0.1515483448075497</v>
      </c>
      <c r="J145" s="9">
        <v>0.30290718600187777</v>
      </c>
      <c r="K145" s="9">
        <v>0.3534014494895496</v>
      </c>
      <c r="L145" s="9">
        <v>0.19613402510526851</v>
      </c>
      <c r="M145" s="9">
        <v>0.17247110835028212</v>
      </c>
      <c r="N145" s="9">
        <f t="shared" si="5"/>
        <v>0.27447413340550847</v>
      </c>
      <c r="O145" s="9">
        <f t="shared" si="6"/>
        <v>0.34276600658876327</v>
      </c>
      <c r="P145" s="9">
        <f t="shared" si="7"/>
        <v>0.32620778552697732</v>
      </c>
      <c r="Q145" s="9">
        <f t="shared" si="8"/>
        <v>0.43170463153420291</v>
      </c>
      <c r="R145" s="9">
        <f t="shared" si="9"/>
        <v>0.24006037712490291</v>
      </c>
      <c r="S145" s="9">
        <f t="shared" si="10"/>
        <v>0.33756702181938364</v>
      </c>
      <c r="T145" s="9">
        <f t="shared" si="11"/>
        <v>0.22079351136902869</v>
      </c>
      <c r="U145" s="9">
        <f t="shared" si="12"/>
        <v>0.39647004088943916</v>
      </c>
      <c r="V145" s="9">
        <f t="shared" si="13"/>
        <v>0.48910562643093874</v>
      </c>
      <c r="W145" s="9">
        <f t="shared" si="14"/>
        <v>0.27933070615474248</v>
      </c>
      <c r="X145" s="9">
        <f t="shared" si="15"/>
        <v>0.26547553781131739</v>
      </c>
      <c r="Z145">
        <v>0.94694788685764597</v>
      </c>
    </row>
    <row r="146" spans="2:26" x14ac:dyDescent="0.3">
      <c r="B146" s="1">
        <v>20</v>
      </c>
      <c r="C146" s="9">
        <v>4.8768069789058593E-2</v>
      </c>
      <c r="D146" s="9">
        <v>4.1824561356547857E-2</v>
      </c>
      <c r="E146" s="9">
        <v>3.8520922908924435E-2</v>
      </c>
      <c r="F146" s="9">
        <v>3.010912026931524E-2</v>
      </c>
      <c r="G146" s="9">
        <v>3.9983302972678603E-2</v>
      </c>
      <c r="H146" s="9">
        <v>4.782538912171351E-2</v>
      </c>
      <c r="I146" s="9">
        <v>3.6953601279954493E-2</v>
      </c>
      <c r="J146" s="9">
        <v>2.787207318216401E-2</v>
      </c>
      <c r="K146" s="9">
        <v>3.2518314249548715E-2</v>
      </c>
      <c r="L146" s="9">
        <v>4.7825389121713524E-2</v>
      </c>
      <c r="M146" s="9">
        <v>5.6073886990818965E-2</v>
      </c>
      <c r="N146" s="9">
        <f t="shared" si="5"/>
        <v>5.5803463945682467E-2</v>
      </c>
      <c r="O146" s="9">
        <f t="shared" si="6"/>
        <v>4.5313935671745784E-2</v>
      </c>
      <c r="P146" s="9">
        <f t="shared" si="7"/>
        <v>4.3124925823600252E-2</v>
      </c>
      <c r="Q146" s="9">
        <f t="shared" si="8"/>
        <v>3.4243015106230568E-2</v>
      </c>
      <c r="R146" s="9">
        <f t="shared" si="9"/>
        <v>4.7604256011115877E-2</v>
      </c>
      <c r="S146" s="9">
        <f t="shared" si="10"/>
        <v>6.6939938694001472E-2</v>
      </c>
      <c r="T146" s="9">
        <f t="shared" si="11"/>
        <v>4.3783613800355593E-2</v>
      </c>
      <c r="U146" s="9">
        <f t="shared" si="12"/>
        <v>2.9668104479381306E-2</v>
      </c>
      <c r="V146" s="9">
        <f t="shared" si="13"/>
        <v>3.6600084066510517E-2</v>
      </c>
      <c r="W146" s="9">
        <f t="shared" si="14"/>
        <v>5.5391608589524001E-2</v>
      </c>
      <c r="X146" s="9">
        <f t="shared" si="15"/>
        <v>7.0192149813951304E-2</v>
      </c>
      <c r="Z146">
        <v>0.77009766431622995</v>
      </c>
    </row>
    <row r="147" spans="2:26" x14ac:dyDescent="0.3">
      <c r="B147" s="1">
        <v>21</v>
      </c>
      <c r="C147" s="9">
        <v>9.7536139578117174E-7</v>
      </c>
      <c r="D147" s="9">
        <v>8.3649122713095701E-7</v>
      </c>
      <c r="E147" s="9">
        <v>7.7041845817848859E-7</v>
      </c>
      <c r="F147" s="9">
        <v>6.0218240538630478E-7</v>
      </c>
      <c r="G147" s="9">
        <v>7.9966605945357202E-7</v>
      </c>
      <c r="H147" s="9">
        <v>9.5650778243427012E-7</v>
      </c>
      <c r="I147" s="9">
        <v>7.3907202559908967E-7</v>
      </c>
      <c r="J147" s="9">
        <v>5.5744146364328013E-7</v>
      </c>
      <c r="K147" s="9">
        <v>6.5036628499097417E-7</v>
      </c>
      <c r="L147" s="9">
        <v>9.5650778243427033E-7</v>
      </c>
      <c r="M147" s="9">
        <v>1.121477739816379E-6</v>
      </c>
      <c r="N147" s="9">
        <f t="shared" si="5"/>
        <v>4.9445123059774109E-7</v>
      </c>
      <c r="O147" s="9">
        <f t="shared" si="6"/>
        <v>4.0150789345139035E-7</v>
      </c>
      <c r="P147" s="9">
        <f t="shared" si="7"/>
        <v>3.82111989744415E-7</v>
      </c>
      <c r="Q147" s="9">
        <f t="shared" si="8"/>
        <v>3.0341308158098206E-7</v>
      </c>
      <c r="R147" s="9">
        <f t="shared" si="9"/>
        <v>4.2180146718664949E-7</v>
      </c>
      <c r="S147" s="9">
        <f t="shared" si="10"/>
        <v>5.9312689075365594E-7</v>
      </c>
      <c r="T147" s="9">
        <f t="shared" si="11"/>
        <v>3.8794834931169248E-7</v>
      </c>
      <c r="U147" s="9">
        <f t="shared" si="12"/>
        <v>2.6287670571151746E-7</v>
      </c>
      <c r="V147" s="9">
        <f t="shared" si="13"/>
        <v>3.2429808701986627E-7</v>
      </c>
      <c r="W147" s="9">
        <f t="shared" si="14"/>
        <v>4.9080195198164936E-7</v>
      </c>
      <c r="X147" s="9">
        <f t="shared" si="15"/>
        <v>6.2194337770127778E-7</v>
      </c>
      <c r="Z147">
        <v>0.34117571820652798</v>
      </c>
    </row>
    <row r="148" spans="2:26" x14ac:dyDescent="0.3">
      <c r="B148" s="1">
        <v>22</v>
      </c>
      <c r="C148" s="9">
        <v>0.29260841873435156</v>
      </c>
      <c r="D148" s="9">
        <v>0.25728654960585362</v>
      </c>
      <c r="E148" s="9">
        <v>0.3949399994252677</v>
      </c>
      <c r="F148" s="9">
        <v>0.30869706756438414</v>
      </c>
      <c r="G148" s="9">
        <v>0.40993321189071436</v>
      </c>
      <c r="H148" s="9">
        <v>9.8067012552634239E-2</v>
      </c>
      <c r="I148" s="9">
        <v>0.45464503442264903</v>
      </c>
      <c r="J148" s="9">
        <v>0.34291379547382383</v>
      </c>
      <c r="K148" s="9">
        <v>0.13335903754322626</v>
      </c>
      <c r="L148" s="9">
        <v>0.19613402510526851</v>
      </c>
      <c r="M148" s="9">
        <v>0.22996147780037615</v>
      </c>
      <c r="N148" s="9">
        <f t="shared" si="5"/>
        <v>0.29931395004602868</v>
      </c>
      <c r="O148" s="9">
        <f t="shared" si="6"/>
        <v>0.24919080983613695</v>
      </c>
      <c r="P148" s="9">
        <f t="shared" si="7"/>
        <v>0.39525497806946752</v>
      </c>
      <c r="Q148" s="9">
        <f t="shared" si="8"/>
        <v>0.31384917020399117</v>
      </c>
      <c r="R148" s="9">
        <f t="shared" si="9"/>
        <v>0.43630960068550212</v>
      </c>
      <c r="S148" s="9">
        <f t="shared" si="10"/>
        <v>0.12270557453800718</v>
      </c>
      <c r="T148" s="9">
        <f t="shared" si="11"/>
        <v>0.48155049958576829</v>
      </c>
      <c r="U148" s="9">
        <f t="shared" si="12"/>
        <v>0.32630222345175192</v>
      </c>
      <c r="V148" s="9">
        <f t="shared" si="13"/>
        <v>0.13418101154977541</v>
      </c>
      <c r="W148" s="9">
        <f t="shared" si="14"/>
        <v>0.20307336066237019</v>
      </c>
      <c r="X148" s="9">
        <f t="shared" si="15"/>
        <v>0.25733420851640487</v>
      </c>
      <c r="Z148">
        <v>0.68843090114762595</v>
      </c>
    </row>
    <row r="149" spans="2:26" x14ac:dyDescent="0.3">
      <c r="B149" s="1">
        <v>23</v>
      </c>
      <c r="C149" s="9">
        <v>9.7536139578117183E-4</v>
      </c>
      <c r="D149" s="9">
        <v>8.3649122713095703E-4</v>
      </c>
      <c r="E149" s="9">
        <v>7.7041845817848867E-4</v>
      </c>
      <c r="F149" s="9">
        <v>6.0218240538630475E-4</v>
      </c>
      <c r="G149" s="9">
        <v>7.9966605945357204E-4</v>
      </c>
      <c r="H149" s="9">
        <v>9.5650778243427026E-4</v>
      </c>
      <c r="I149" s="9">
        <v>7.3907202559908981E-4</v>
      </c>
      <c r="J149" s="9">
        <v>5.5744146364328023E-4</v>
      </c>
      <c r="K149" s="9">
        <v>6.5036628499097427E-4</v>
      </c>
      <c r="L149" s="9">
        <v>9.5650778243427047E-4</v>
      </c>
      <c r="M149" s="9">
        <v>1.1214777398163792E-3</v>
      </c>
      <c r="N149" s="9">
        <f t="shared" si="5"/>
        <v>1.1576169418017308E-3</v>
      </c>
      <c r="O149" s="9">
        <f t="shared" si="6"/>
        <v>9.4001654958885848E-4</v>
      </c>
      <c r="P149" s="9">
        <f t="shared" si="7"/>
        <v>8.9460655696813778E-4</v>
      </c>
      <c r="Q149" s="9">
        <f t="shared" si="8"/>
        <v>7.1035544431309583E-4</v>
      </c>
      <c r="R149" s="9">
        <f t="shared" si="9"/>
        <v>9.8752818129667938E-4</v>
      </c>
      <c r="S149" s="9">
        <f t="shared" si="10"/>
        <v>1.3886379381533149E-3</v>
      </c>
      <c r="T149" s="9">
        <f t="shared" si="11"/>
        <v>9.0827073312027215E-4</v>
      </c>
      <c r="U149" s="9">
        <f t="shared" si="12"/>
        <v>6.1545104816262671E-4</v>
      </c>
      <c r="V149" s="9">
        <f t="shared" si="13"/>
        <v>7.5925174516049468E-4</v>
      </c>
      <c r="W149" s="9">
        <f t="shared" si="14"/>
        <v>1.1490731937232083E-3</v>
      </c>
      <c r="X149" s="9">
        <f t="shared" si="15"/>
        <v>1.4561035473569738E-3</v>
      </c>
      <c r="Z149">
        <v>0.79876591883449199</v>
      </c>
    </row>
    <row r="150" spans="2:26" x14ac:dyDescent="0.3">
      <c r="B150" s="1">
        <v>24</v>
      </c>
      <c r="C150" s="9">
        <v>4.8768069789058593E-2</v>
      </c>
      <c r="D150" s="9">
        <v>4.1824561356547857E-2</v>
      </c>
      <c r="E150" s="9">
        <v>3.8520922908924435E-2</v>
      </c>
      <c r="F150" s="9">
        <v>3.010912026931524E-2</v>
      </c>
      <c r="G150" s="9">
        <v>3.9983302972678603E-2</v>
      </c>
      <c r="H150" s="9">
        <v>4.782538912171351E-2</v>
      </c>
      <c r="I150" s="9">
        <v>3.6953601279954493E-2</v>
      </c>
      <c r="J150" s="9">
        <v>2.787207318216401E-2</v>
      </c>
      <c r="K150" s="9">
        <v>3.2518314249548715E-2</v>
      </c>
      <c r="L150" s="9">
        <v>4.7825389121713524E-2</v>
      </c>
      <c r="M150" s="9">
        <v>5.6073886990818965E-2</v>
      </c>
      <c r="N150" s="9">
        <f t="shared" si="5"/>
        <v>4.1804270705488172E-3</v>
      </c>
      <c r="O150" s="9">
        <f t="shared" si="6"/>
        <v>3.3946208704832589E-3</v>
      </c>
      <c r="P150" s="9">
        <f t="shared" si="7"/>
        <v>3.2306347058288056E-3</v>
      </c>
      <c r="Q150" s="9">
        <f t="shared" si="8"/>
        <v>2.5652605986366179E-3</v>
      </c>
      <c r="R150" s="9">
        <f t="shared" si="9"/>
        <v>3.566196548227043E-3</v>
      </c>
      <c r="S150" s="9">
        <f t="shared" si="10"/>
        <v>5.0146982289427065E-3</v>
      </c>
      <c r="T150" s="9">
        <f t="shared" si="11"/>
        <v>3.2799792599904135E-3</v>
      </c>
      <c r="U150" s="9">
        <f t="shared" si="12"/>
        <v>2.2225385008034456E-3</v>
      </c>
      <c r="V150" s="9">
        <f t="shared" si="13"/>
        <v>2.7418366423441528E-3</v>
      </c>
      <c r="W150" s="9">
        <f t="shared" si="14"/>
        <v>4.1495735865838927E-3</v>
      </c>
      <c r="X150" s="9">
        <f>$Z150*M150/X$151</f>
        <v>5.2583324129821018E-3</v>
      </c>
      <c r="Z150">
        <v>5.7690632359446298E-2</v>
      </c>
    </row>
    <row r="151" spans="2:26" x14ac:dyDescent="0.3">
      <c r="N151">
        <v>0.6730079816249589</v>
      </c>
      <c r="O151">
        <v>0.71079672366245961</v>
      </c>
      <c r="P151">
        <v>0.68788229064579787</v>
      </c>
      <c r="Q151">
        <v>0.67712971892469898</v>
      </c>
      <c r="R151">
        <v>0.64681292831712511</v>
      </c>
      <c r="S151">
        <v>0.5501980010170936</v>
      </c>
      <c r="T151">
        <v>0.64996649576547927</v>
      </c>
      <c r="U151">
        <v>0.72347791791527172</v>
      </c>
      <c r="V151">
        <v>0.68421367026292179</v>
      </c>
      <c r="W151">
        <v>0.66490613642536411</v>
      </c>
      <c r="X151">
        <v>0.61520226286300528</v>
      </c>
    </row>
    <row r="152" spans="2:26" x14ac:dyDescent="0.3">
      <c r="B152" s="7" t="s">
        <v>58</v>
      </c>
      <c r="C152" s="8" t="s">
        <v>57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2:26" x14ac:dyDescent="0.3">
      <c r="B153" s="7"/>
      <c r="C153" s="12">
        <v>2</v>
      </c>
      <c r="D153" s="12">
        <v>4</v>
      </c>
      <c r="E153" s="12">
        <v>6</v>
      </c>
      <c r="F153" s="12">
        <v>8</v>
      </c>
      <c r="G153" s="12">
        <v>10</v>
      </c>
      <c r="H153" s="12">
        <v>12</v>
      </c>
      <c r="I153" s="12">
        <v>14</v>
      </c>
      <c r="J153" s="12">
        <v>16</v>
      </c>
      <c r="K153" s="12">
        <v>18</v>
      </c>
      <c r="L153" s="12">
        <v>20</v>
      </c>
      <c r="M153" s="12">
        <v>22</v>
      </c>
    </row>
    <row r="154" spans="2:26" x14ac:dyDescent="0.3">
      <c r="B154" s="1">
        <v>1</v>
      </c>
      <c r="C154" s="9">
        <v>5.5229505103869024E-6</v>
      </c>
      <c r="D154" s="9">
        <v>7.1401948701983972E-6</v>
      </c>
      <c r="E154" s="9">
        <v>6.8701410068961113E-6</v>
      </c>
      <c r="F154" s="9">
        <v>6.4180720586473149E-6</v>
      </c>
      <c r="G154" s="9">
        <v>6.8701410068961104E-6</v>
      </c>
      <c r="H154" s="9">
        <v>6.4180720586473158E-6</v>
      </c>
      <c r="I154" s="9">
        <v>6.8701410068961113E-6</v>
      </c>
      <c r="J154" s="9">
        <v>5.1342622938935109E-6</v>
      </c>
      <c r="K154" s="9">
        <v>8.3384826938335563E-6</v>
      </c>
      <c r="L154" s="9">
        <v>1.0058270073100994E-5</v>
      </c>
      <c r="M154" s="9">
        <v>9.5650778243427029E-6</v>
      </c>
    </row>
    <row r="155" spans="2:26" x14ac:dyDescent="0.3">
      <c r="B155" s="1">
        <v>2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</row>
    <row r="156" spans="2:26" x14ac:dyDescent="0.3">
      <c r="B156" s="1">
        <v>3</v>
      </c>
      <c r="C156" s="9">
        <v>5.5229505103869023E-2</v>
      </c>
      <c r="D156" s="9">
        <v>7.1401948701983964E-2</v>
      </c>
      <c r="E156" s="9">
        <v>6.8701410068961105E-2</v>
      </c>
      <c r="F156" s="9">
        <v>6.4180720586473144E-2</v>
      </c>
      <c r="G156" s="9">
        <v>6.8701410068961105E-2</v>
      </c>
      <c r="H156" s="9">
        <v>6.4180720586473158E-2</v>
      </c>
      <c r="I156" s="9">
        <v>6.8701410068961105E-2</v>
      </c>
      <c r="J156" s="9">
        <v>5.1342622938935108E-2</v>
      </c>
      <c r="K156" s="9">
        <v>8.3384826938335557E-2</v>
      </c>
      <c r="L156" s="9">
        <v>0.10058270073100993</v>
      </c>
      <c r="M156" s="9">
        <v>9.565077824342702E-2</v>
      </c>
    </row>
    <row r="157" spans="2:26" x14ac:dyDescent="0.3">
      <c r="B157" s="1">
        <v>4</v>
      </c>
      <c r="C157" s="9">
        <v>5.5229505103869024E-6</v>
      </c>
      <c r="D157" s="9">
        <v>7.1401948701983972E-6</v>
      </c>
      <c r="E157" s="9">
        <v>6.8701410068961113E-6</v>
      </c>
      <c r="F157" s="9">
        <v>6.4180720586473149E-6</v>
      </c>
      <c r="G157" s="9">
        <v>6.8701410068961104E-6</v>
      </c>
      <c r="H157" s="9">
        <v>6.4180720586473158E-6</v>
      </c>
      <c r="I157" s="9">
        <v>6.8701410068961113E-6</v>
      </c>
      <c r="J157" s="9">
        <v>5.1342622938935109E-6</v>
      </c>
      <c r="K157" s="9">
        <v>8.3384826938335563E-6</v>
      </c>
      <c r="L157" s="9">
        <v>1.0058270073100994E-5</v>
      </c>
      <c r="M157" s="9">
        <v>9.5650778243427029E-6</v>
      </c>
    </row>
    <row r="158" spans="2:26" x14ac:dyDescent="0.3">
      <c r="B158" s="1">
        <v>5</v>
      </c>
      <c r="C158" s="9">
        <v>5.5229505103869027E-4</v>
      </c>
      <c r="D158" s="9">
        <v>7.1401948701983969E-4</v>
      </c>
      <c r="E158" s="9">
        <v>6.8701410068961106E-4</v>
      </c>
      <c r="F158" s="9">
        <v>6.418072058647315E-4</v>
      </c>
      <c r="G158" s="9">
        <v>6.8701410068961095E-4</v>
      </c>
      <c r="H158" s="9">
        <v>6.4180720586473161E-4</v>
      </c>
      <c r="I158" s="9">
        <v>6.8701410068961106E-4</v>
      </c>
      <c r="J158" s="9">
        <v>5.1342622938935114E-4</v>
      </c>
      <c r="K158" s="9">
        <v>8.3384826938335556E-4</v>
      </c>
      <c r="L158" s="9">
        <v>1.0058270073100993E-3</v>
      </c>
      <c r="M158" s="9">
        <v>9.5650778243427026E-4</v>
      </c>
    </row>
    <row r="159" spans="2:26" x14ac:dyDescent="0.3">
      <c r="B159" s="1">
        <v>6</v>
      </c>
      <c r="C159" s="9">
        <v>5.5229505103869024E-3</v>
      </c>
      <c r="D159" s="9">
        <v>7.1401948701983967E-3</v>
      </c>
      <c r="E159" s="9">
        <v>6.870141006896111E-3</v>
      </c>
      <c r="F159" s="9">
        <v>6.4180720586473148E-3</v>
      </c>
      <c r="G159" s="9">
        <v>6.8701410068961093E-3</v>
      </c>
      <c r="H159" s="9">
        <v>6.4180720586473157E-3</v>
      </c>
      <c r="I159" s="9">
        <v>6.870141006896111E-3</v>
      </c>
      <c r="J159" s="9">
        <v>5.1342622938935108E-3</v>
      </c>
      <c r="K159" s="9">
        <v>8.3384826938335543E-3</v>
      </c>
      <c r="L159" s="9">
        <v>1.0058270073100993E-2</v>
      </c>
      <c r="M159" s="9">
        <v>9.5650778243427017E-3</v>
      </c>
    </row>
    <row r="160" spans="2:26" x14ac:dyDescent="0.3">
      <c r="B160" s="1">
        <v>7</v>
      </c>
      <c r="C160" s="9">
        <v>5.5229505103869024E-3</v>
      </c>
      <c r="D160" s="9">
        <v>7.1401948701983967E-3</v>
      </c>
      <c r="E160" s="9">
        <v>6.870141006896111E-3</v>
      </c>
      <c r="F160" s="9">
        <v>6.4180720586473148E-3</v>
      </c>
      <c r="G160" s="9">
        <v>6.8701410068961093E-3</v>
      </c>
      <c r="H160" s="9">
        <v>6.4180720586473157E-3</v>
      </c>
      <c r="I160" s="9">
        <v>6.870141006896111E-3</v>
      </c>
      <c r="J160" s="9">
        <v>5.1342622938935108E-3</v>
      </c>
      <c r="K160" s="9">
        <v>8.3384826938335543E-3</v>
      </c>
      <c r="L160" s="9">
        <v>1.0058270073100993E-2</v>
      </c>
      <c r="M160" s="9">
        <v>9.5650778243427017E-3</v>
      </c>
    </row>
    <row r="161" spans="2:13" x14ac:dyDescent="0.3">
      <c r="B161" s="1">
        <v>8</v>
      </c>
      <c r="C161" s="9">
        <v>5.5229505103869027E-4</v>
      </c>
      <c r="D161" s="9">
        <v>7.1401948701983969E-4</v>
      </c>
      <c r="E161" s="9">
        <v>6.8701410068961106E-4</v>
      </c>
      <c r="F161" s="9">
        <v>6.418072058647315E-4</v>
      </c>
      <c r="G161" s="9">
        <v>6.8701410068961095E-4</v>
      </c>
      <c r="H161" s="9">
        <v>6.4180720586473161E-4</v>
      </c>
      <c r="I161" s="9">
        <v>6.8701410068961106E-4</v>
      </c>
      <c r="J161" s="9">
        <v>5.1342622938935114E-4</v>
      </c>
      <c r="K161" s="9">
        <v>8.3384826938335556E-4</v>
      </c>
      <c r="L161" s="9">
        <v>1.0058270073100993E-3</v>
      </c>
      <c r="M161" s="9">
        <v>9.5650778243427026E-4</v>
      </c>
    </row>
    <row r="162" spans="2:13" x14ac:dyDescent="0.3">
      <c r="B162" s="1">
        <v>9</v>
      </c>
      <c r="C162" s="9">
        <v>5.5229505103869024E-6</v>
      </c>
      <c r="D162" s="9">
        <v>7.1401948701983972E-6</v>
      </c>
      <c r="E162" s="9">
        <v>6.8701410068961113E-6</v>
      </c>
      <c r="F162" s="9">
        <v>6.4180720586473149E-6</v>
      </c>
      <c r="G162" s="9">
        <v>6.8701410068961104E-6</v>
      </c>
      <c r="H162" s="9">
        <v>6.4180720586473158E-6</v>
      </c>
      <c r="I162" s="9">
        <v>6.8701410068961113E-6</v>
      </c>
      <c r="J162" s="9">
        <v>5.1342622938935109E-6</v>
      </c>
      <c r="K162" s="9">
        <v>8.3384826938335563E-6</v>
      </c>
      <c r="L162" s="9">
        <v>1.0058270073100994E-5</v>
      </c>
      <c r="M162" s="9">
        <v>9.5650778243427029E-6</v>
      </c>
    </row>
    <row r="163" spans="2:13" x14ac:dyDescent="0.3">
      <c r="B163" s="1">
        <v>10</v>
      </c>
      <c r="C163" s="9">
        <v>8.2844257655803541E-2</v>
      </c>
      <c r="D163" s="9">
        <v>0.10710292305297595</v>
      </c>
      <c r="E163" s="9">
        <v>0.21131062916613938</v>
      </c>
      <c r="F163" s="9">
        <v>0.1316039795384161</v>
      </c>
      <c r="G163" s="9">
        <v>0.28174750555485251</v>
      </c>
      <c r="H163" s="9">
        <v>0.26320795907683225</v>
      </c>
      <c r="I163" s="9">
        <v>0.14087375277742628</v>
      </c>
      <c r="J163" s="9">
        <v>0.1842385612794844</v>
      </c>
      <c r="K163" s="9">
        <v>0.29921923868068695</v>
      </c>
      <c r="L163" s="9">
        <v>0.20624704066835195</v>
      </c>
      <c r="M163" s="9">
        <v>0.19613402510526848</v>
      </c>
    </row>
    <row r="164" spans="2:13" x14ac:dyDescent="0.3">
      <c r="B164" s="1">
        <v>11</v>
      </c>
      <c r="C164" s="9">
        <v>5.5229505103869024E-6</v>
      </c>
      <c r="D164" s="9">
        <v>7.1401948701983972E-6</v>
      </c>
      <c r="E164" s="9">
        <v>6.8701410068961113E-6</v>
      </c>
      <c r="F164" s="9">
        <v>6.4180720586473149E-6</v>
      </c>
      <c r="G164" s="9">
        <v>6.8701410068961104E-6</v>
      </c>
      <c r="H164" s="9">
        <v>6.4180720586473158E-6</v>
      </c>
      <c r="I164" s="9">
        <v>6.8701410068961113E-6</v>
      </c>
      <c r="J164" s="9">
        <v>5.1342622938935109E-6</v>
      </c>
      <c r="K164" s="9">
        <v>8.3384826938335563E-6</v>
      </c>
      <c r="L164" s="9">
        <v>1.0058270073100994E-5</v>
      </c>
      <c r="M164" s="9">
        <v>9.5650778243427029E-6</v>
      </c>
    </row>
    <row r="165" spans="2:13" x14ac:dyDescent="0.3">
      <c r="B165" s="1">
        <v>12</v>
      </c>
      <c r="C165" s="9">
        <v>0.11324931526459572</v>
      </c>
      <c r="D165" s="9">
        <v>0.14641126665628956</v>
      </c>
      <c r="E165" s="9">
        <v>7.043687638871314E-2</v>
      </c>
      <c r="F165" s="9">
        <v>6.580198976920805E-2</v>
      </c>
      <c r="G165" s="9">
        <v>7.0436876388713127E-2</v>
      </c>
      <c r="H165" s="9">
        <v>6.5801989769208064E-2</v>
      </c>
      <c r="I165" s="9">
        <v>0.14087375277742628</v>
      </c>
      <c r="J165" s="9">
        <v>0.1052791778739911</v>
      </c>
      <c r="K165" s="9">
        <v>0.17098242210324971</v>
      </c>
      <c r="L165" s="9">
        <v>0.20624704066835195</v>
      </c>
      <c r="M165" s="9">
        <v>9.8067012552634239E-2</v>
      </c>
    </row>
    <row r="166" spans="2:13" x14ac:dyDescent="0.3">
      <c r="B166" s="1">
        <v>13</v>
      </c>
      <c r="C166" s="9">
        <v>5.5229505103869027E-4</v>
      </c>
      <c r="D166" s="9">
        <v>7.1401948701983969E-4</v>
      </c>
      <c r="E166" s="9">
        <v>6.8701410068961106E-4</v>
      </c>
      <c r="F166" s="9">
        <v>6.418072058647315E-4</v>
      </c>
      <c r="G166" s="9">
        <v>6.8701410068961095E-4</v>
      </c>
      <c r="H166" s="9">
        <v>6.4180720586473161E-4</v>
      </c>
      <c r="I166" s="9">
        <v>6.8701410068961106E-4</v>
      </c>
      <c r="J166" s="9">
        <v>5.1342622938935114E-4</v>
      </c>
      <c r="K166" s="9">
        <v>8.3384826938335556E-4</v>
      </c>
      <c r="L166" s="9">
        <v>1.0058270073100993E-3</v>
      </c>
      <c r="M166" s="9">
        <v>9.5650778243427026E-4</v>
      </c>
    </row>
    <row r="167" spans="2:13" x14ac:dyDescent="0.3">
      <c r="B167" s="1">
        <v>14</v>
      </c>
      <c r="C167" s="9">
        <v>5.5229505103869024E-6</v>
      </c>
      <c r="D167" s="9">
        <v>7.1401948701983972E-6</v>
      </c>
      <c r="E167" s="9">
        <v>6.8701410068961113E-6</v>
      </c>
      <c r="F167" s="9">
        <v>6.4180720586473149E-6</v>
      </c>
      <c r="G167" s="9">
        <v>6.8701410068961104E-6</v>
      </c>
      <c r="H167" s="9">
        <v>6.4180720586473158E-6</v>
      </c>
      <c r="I167" s="9">
        <v>6.8701410068961113E-6</v>
      </c>
      <c r="J167" s="9">
        <v>5.1342622938935109E-6</v>
      </c>
      <c r="K167" s="9">
        <v>8.3384826938335563E-6</v>
      </c>
      <c r="L167" s="9">
        <v>1.0058270073100994E-5</v>
      </c>
      <c r="M167" s="9">
        <v>9.5650778243427029E-6</v>
      </c>
    </row>
    <row r="168" spans="2:13" x14ac:dyDescent="0.3">
      <c r="B168" s="1">
        <v>15</v>
      </c>
      <c r="C168" s="9">
        <v>5.5229505103869027E-4</v>
      </c>
      <c r="D168" s="9">
        <v>7.1401948701983969E-4</v>
      </c>
      <c r="E168" s="9">
        <v>6.8701410068961106E-4</v>
      </c>
      <c r="F168" s="9">
        <v>6.418072058647315E-4</v>
      </c>
      <c r="G168" s="9">
        <v>6.8701410068961095E-4</v>
      </c>
      <c r="H168" s="9">
        <v>6.4180720586473161E-4</v>
      </c>
      <c r="I168" s="9">
        <v>6.8701410068961106E-4</v>
      </c>
      <c r="J168" s="9">
        <v>5.1342622938935114E-4</v>
      </c>
      <c r="K168" s="9">
        <v>8.3384826938335556E-4</v>
      </c>
      <c r="L168" s="9">
        <v>1.0058270073100993E-3</v>
      </c>
      <c r="M168" s="9">
        <v>9.5650778243427026E-4</v>
      </c>
    </row>
    <row r="169" spans="2:13" x14ac:dyDescent="0.3">
      <c r="B169" s="1">
        <v>16</v>
      </c>
      <c r="C169" s="9">
        <v>5.5229505103869032E-5</v>
      </c>
      <c r="D169" s="9">
        <v>7.1401948701983972E-5</v>
      </c>
      <c r="E169" s="9">
        <v>6.870141006896112E-5</v>
      </c>
      <c r="F169" s="9">
        <v>6.4180720586473153E-5</v>
      </c>
      <c r="G169" s="9">
        <v>6.8701410068961106E-5</v>
      </c>
      <c r="H169" s="9">
        <v>6.4180720586473166E-5</v>
      </c>
      <c r="I169" s="9">
        <v>6.870141006896112E-5</v>
      </c>
      <c r="J169" s="9">
        <v>5.1342622938935113E-5</v>
      </c>
      <c r="K169" s="9">
        <v>8.3384826938335556E-5</v>
      </c>
      <c r="L169" s="9">
        <v>1.0058270073100994E-4</v>
      </c>
      <c r="M169" s="9">
        <v>9.5650778243427039E-5</v>
      </c>
    </row>
    <row r="170" spans="2:13" x14ac:dyDescent="0.3">
      <c r="B170" s="1">
        <v>17</v>
      </c>
      <c r="C170" s="9">
        <v>5.5229505103869032E-5</v>
      </c>
      <c r="D170" s="9">
        <v>7.1401948701983972E-5</v>
      </c>
      <c r="E170" s="9">
        <v>6.870141006896112E-5</v>
      </c>
      <c r="F170" s="9">
        <v>6.4180720586473153E-5</v>
      </c>
      <c r="G170" s="9">
        <v>6.8701410068961106E-5</v>
      </c>
      <c r="H170" s="9">
        <v>6.4180720586473166E-5</v>
      </c>
      <c r="I170" s="9">
        <v>6.870141006896112E-5</v>
      </c>
      <c r="J170" s="9">
        <v>5.1342622938935113E-5</v>
      </c>
      <c r="K170" s="9">
        <v>8.3384826938335556E-5</v>
      </c>
      <c r="L170" s="9">
        <v>1.0058270073100994E-4</v>
      </c>
      <c r="M170" s="9">
        <v>9.5650778243427039E-5</v>
      </c>
    </row>
    <row r="171" spans="2:13" x14ac:dyDescent="0.3">
      <c r="B171" s="1">
        <v>18</v>
      </c>
      <c r="C171" s="9">
        <v>5.5229505103869024E-6</v>
      </c>
      <c r="D171" s="9">
        <v>7.1401948701983972E-6</v>
      </c>
      <c r="E171" s="9">
        <v>6.8701410068961113E-6</v>
      </c>
      <c r="F171" s="9">
        <v>6.4180720586473149E-6</v>
      </c>
      <c r="G171" s="9">
        <v>6.8701410068961104E-6</v>
      </c>
      <c r="H171" s="9">
        <v>6.4180720586473158E-6</v>
      </c>
      <c r="I171" s="9">
        <v>6.8701410068961113E-6</v>
      </c>
      <c r="J171" s="9">
        <v>5.1342622938935109E-6</v>
      </c>
      <c r="K171" s="9">
        <v>8.3384826938335563E-6</v>
      </c>
      <c r="L171" s="9">
        <v>1.0058270073100994E-5</v>
      </c>
      <c r="M171" s="9">
        <v>9.5650778243427029E-6</v>
      </c>
    </row>
    <row r="172" spans="2:13" x14ac:dyDescent="0.3">
      <c r="B172" s="1">
        <v>19</v>
      </c>
      <c r="C172" s="9">
        <v>0.16987397289689357</v>
      </c>
      <c r="D172" s="9">
        <v>0.21961689998443434</v>
      </c>
      <c r="E172" s="9">
        <v>0.21131062916613938</v>
      </c>
      <c r="F172" s="9">
        <v>0.32900994884604023</v>
      </c>
      <c r="G172" s="9">
        <v>0.14087375277742625</v>
      </c>
      <c r="H172" s="9">
        <v>0.13160397953841613</v>
      </c>
      <c r="I172" s="9">
        <v>0.14087375277742628</v>
      </c>
      <c r="J172" s="9">
        <v>0.27898982136607642</v>
      </c>
      <c r="K172" s="9">
        <v>0.17098242210324971</v>
      </c>
      <c r="L172" s="9">
        <v>0.15468528050126396</v>
      </c>
      <c r="M172" s="9">
        <v>0.29420103765790268</v>
      </c>
    </row>
    <row r="173" spans="2:13" x14ac:dyDescent="0.3">
      <c r="B173" s="1">
        <v>20</v>
      </c>
      <c r="C173" s="9">
        <v>2.7614752551934511E-2</v>
      </c>
      <c r="D173" s="9">
        <v>3.5700974350991982E-2</v>
      </c>
      <c r="E173" s="9">
        <v>3.4350705034480553E-2</v>
      </c>
      <c r="F173" s="9">
        <v>3.2090360293236572E-2</v>
      </c>
      <c r="G173" s="9">
        <v>3.4350705034480553E-2</v>
      </c>
      <c r="H173" s="9">
        <v>3.2090360293236579E-2</v>
      </c>
      <c r="I173" s="9">
        <v>3.4350705034480553E-2</v>
      </c>
      <c r="J173" s="9">
        <v>2.5671311469467554E-2</v>
      </c>
      <c r="K173" s="9">
        <v>4.1692413469167779E-2</v>
      </c>
      <c r="L173" s="9">
        <v>5.0291350365504965E-2</v>
      </c>
      <c r="M173" s="9">
        <v>4.782538912171351E-2</v>
      </c>
    </row>
    <row r="174" spans="2:13" x14ac:dyDescent="0.3">
      <c r="B174" s="1">
        <v>21</v>
      </c>
      <c r="C174" s="9">
        <v>5.5229505103869017E-7</v>
      </c>
      <c r="D174" s="9">
        <v>7.1401948701983955E-7</v>
      </c>
      <c r="E174" s="9">
        <v>6.8701410068961098E-7</v>
      </c>
      <c r="F174" s="9">
        <v>6.4180720586473141E-7</v>
      </c>
      <c r="G174" s="9">
        <v>6.8701410068961087E-7</v>
      </c>
      <c r="H174" s="9">
        <v>6.4180720586473152E-7</v>
      </c>
      <c r="I174" s="9">
        <v>6.8701410068961098E-7</v>
      </c>
      <c r="J174" s="9">
        <v>5.1342622938935107E-7</v>
      </c>
      <c r="K174" s="9">
        <v>8.338482693833554E-7</v>
      </c>
      <c r="L174" s="9">
        <v>1.0058270073100992E-6</v>
      </c>
      <c r="M174" s="9">
        <v>9.5650778243427012E-7</v>
      </c>
    </row>
    <row r="175" spans="2:13" x14ac:dyDescent="0.3">
      <c r="B175" s="1">
        <v>22</v>
      </c>
      <c r="C175" s="9">
        <v>0.50962191869068074</v>
      </c>
      <c r="D175" s="9">
        <v>0.36602816664072391</v>
      </c>
      <c r="E175" s="9">
        <v>0.35218438194356566</v>
      </c>
      <c r="F175" s="9">
        <v>0.32900994884604023</v>
      </c>
      <c r="G175" s="9">
        <v>0.35218438194356561</v>
      </c>
      <c r="H175" s="9">
        <v>0.39481193861524833</v>
      </c>
      <c r="I175" s="9">
        <v>0.42262125833227876</v>
      </c>
      <c r="J175" s="9">
        <v>0.31583753362197325</v>
      </c>
      <c r="K175" s="9">
        <v>0.17098242210324971</v>
      </c>
      <c r="L175" s="9">
        <v>0.20624704066835195</v>
      </c>
      <c r="M175" s="9">
        <v>0.19613402510526848</v>
      </c>
    </row>
    <row r="176" spans="2:13" x14ac:dyDescent="0.3">
      <c r="B176" s="1">
        <v>23</v>
      </c>
      <c r="C176" s="9">
        <v>5.5229505103869027E-4</v>
      </c>
      <c r="D176" s="9">
        <v>7.1401948701983969E-4</v>
      </c>
      <c r="E176" s="9">
        <v>6.8701410068961106E-4</v>
      </c>
      <c r="F176" s="9">
        <v>6.418072058647315E-4</v>
      </c>
      <c r="G176" s="9">
        <v>6.8701410068961095E-4</v>
      </c>
      <c r="H176" s="9">
        <v>6.4180720586473161E-4</v>
      </c>
      <c r="I176" s="9">
        <v>6.8701410068961106E-4</v>
      </c>
      <c r="J176" s="9">
        <v>5.1342622938935114E-4</v>
      </c>
      <c r="K176" s="9">
        <v>8.3384826938335556E-4</v>
      </c>
      <c r="L176" s="9">
        <v>1.0058270073100993E-3</v>
      </c>
      <c r="M176" s="9">
        <v>9.5650778243427026E-4</v>
      </c>
    </row>
    <row r="177" spans="2:13" x14ac:dyDescent="0.3">
      <c r="B177" s="1">
        <v>24</v>
      </c>
      <c r="C177" s="9">
        <v>2.7614752551934511E-2</v>
      </c>
      <c r="D177" s="9">
        <v>3.5700974350991982E-2</v>
      </c>
      <c r="E177" s="9">
        <v>3.4350705034480553E-2</v>
      </c>
      <c r="F177" s="9">
        <v>3.2090360293236572E-2</v>
      </c>
      <c r="G177" s="9">
        <v>3.4350705034480553E-2</v>
      </c>
      <c r="H177" s="9">
        <v>3.2090360293236579E-2</v>
      </c>
      <c r="I177" s="9">
        <v>3.4350705034480553E-2</v>
      </c>
      <c r="J177" s="9">
        <v>2.5671311469467554E-2</v>
      </c>
      <c r="K177" s="9">
        <v>4.1692413469167779E-2</v>
      </c>
      <c r="L177" s="9">
        <v>5.0291350365504965E-2</v>
      </c>
      <c r="M177" s="9">
        <v>4.782538912171351E-2</v>
      </c>
    </row>
    <row r="179" spans="2:13" x14ac:dyDescent="0.3">
      <c r="B179" s="7" t="s">
        <v>58</v>
      </c>
      <c r="C179" s="8" t="s">
        <v>57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2:13" x14ac:dyDescent="0.3">
      <c r="B180" s="7"/>
      <c r="C180" s="12">
        <v>2</v>
      </c>
      <c r="D180" s="12">
        <v>4</v>
      </c>
      <c r="E180" s="12">
        <v>6</v>
      </c>
      <c r="F180" s="12">
        <v>8</v>
      </c>
      <c r="G180" s="12">
        <v>10</v>
      </c>
      <c r="H180" s="12">
        <v>12</v>
      </c>
      <c r="I180" s="12">
        <v>14</v>
      </c>
      <c r="J180" s="12">
        <v>16</v>
      </c>
      <c r="K180" s="12">
        <v>18</v>
      </c>
      <c r="L180" s="12">
        <v>20</v>
      </c>
      <c r="M180" s="12">
        <v>22</v>
      </c>
    </row>
    <row r="181" spans="2:13" x14ac:dyDescent="0.3">
      <c r="B181" s="1">
        <v>1</v>
      </c>
      <c r="C181" s="9">
        <v>1.3174856118180576E-5</v>
      </c>
      <c r="D181" s="9">
        <v>1.0698342726624434E-5</v>
      </c>
      <c r="E181" s="9">
        <v>1.0181530906149106E-5</v>
      </c>
      <c r="F181" s="9">
        <v>8.0845661752540195E-6</v>
      </c>
      <c r="G181" s="9">
        <v>1.12390733336906E-5</v>
      </c>
      <c r="H181" s="9">
        <v>1.5804109610681845E-5</v>
      </c>
      <c r="I181" s="9">
        <v>1.0337043103903963E-5</v>
      </c>
      <c r="J181" s="9">
        <v>7.0044577912844679E-6</v>
      </c>
      <c r="K181" s="9">
        <v>8.6410557229735842E-6</v>
      </c>
      <c r="L181" s="9">
        <v>1.3077619590638641E-5</v>
      </c>
      <c r="M181" s="9">
        <v>1.6571936740786032E-5</v>
      </c>
    </row>
    <row r="182" spans="2:13" x14ac:dyDescent="0.3">
      <c r="B182" s="1">
        <v>2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</row>
    <row r="183" spans="2:13" x14ac:dyDescent="0.3">
      <c r="B183" s="1">
        <v>3</v>
      </c>
      <c r="C183" s="9">
        <v>8.6384349232424329E-2</v>
      </c>
      <c r="D183" s="9">
        <v>7.0146449116024051E-2</v>
      </c>
      <c r="E183" s="9">
        <v>6.675783884302236E-2</v>
      </c>
      <c r="F183" s="9">
        <v>5.3008547616095955E-2</v>
      </c>
      <c r="G183" s="9">
        <v>7.3691889095213348E-2</v>
      </c>
      <c r="H183" s="9">
        <v>0.10362372929695339</v>
      </c>
      <c r="I183" s="9">
        <v>6.7777494760343504E-2</v>
      </c>
      <c r="J183" s="9">
        <v>4.5926537838323865E-2</v>
      </c>
      <c r="K183" s="9">
        <v>5.6657315162639707E-2</v>
      </c>
      <c r="L183" s="9">
        <v>8.5746792808431227E-2</v>
      </c>
      <c r="M183" s="9">
        <v>0.10865818632343438</v>
      </c>
    </row>
    <row r="184" spans="2:13" x14ac:dyDescent="0.3">
      <c r="B184" s="1">
        <v>4</v>
      </c>
      <c r="C184" s="9">
        <v>1.0339281940086434E-5</v>
      </c>
      <c r="D184" s="9">
        <v>8.3957791075686182E-6</v>
      </c>
      <c r="E184" s="9">
        <v>7.9901987297692687E-6</v>
      </c>
      <c r="F184" s="9">
        <v>6.344555743109016E-6</v>
      </c>
      <c r="G184" s="9">
        <v>8.8201303224844479E-6</v>
      </c>
      <c r="H184" s="9">
        <v>1.2402651202496389E-5</v>
      </c>
      <c r="I184" s="9">
        <v>8.1122406286171156E-6</v>
      </c>
      <c r="J184" s="9">
        <v>5.4969149789490392E-6</v>
      </c>
      <c r="K184" s="9">
        <v>6.7812741618129572E-6</v>
      </c>
      <c r="L184" s="9">
        <v>1.0262973260575034E-5</v>
      </c>
      <c r="M184" s="9">
        <v>1.3005221819449053E-5</v>
      </c>
    </row>
    <row r="185" spans="2:13" x14ac:dyDescent="0.3">
      <c r="B185" s="1">
        <v>5</v>
      </c>
      <c r="C185" s="9">
        <v>6.2865896516789508E-4</v>
      </c>
      <c r="D185" s="9">
        <v>5.1048823662295812E-4</v>
      </c>
      <c r="E185" s="9">
        <v>4.8582774839203057E-4</v>
      </c>
      <c r="F185" s="9">
        <v>3.8576778068589898E-4</v>
      </c>
      <c r="G185" s="9">
        <v>5.3629004734662372E-4</v>
      </c>
      <c r="H185" s="9">
        <v>7.5411792767443857E-4</v>
      </c>
      <c r="I185" s="9">
        <v>4.9324825730951663E-4</v>
      </c>
      <c r="J185" s="9">
        <v>3.3422871165588087E-4</v>
      </c>
      <c r="K185" s="9">
        <v>4.1232155402945518E-4</v>
      </c>
      <c r="L185" s="9">
        <v>6.2401917144015349E-4</v>
      </c>
      <c r="M185" s="9">
        <v>7.9075600589777726E-4</v>
      </c>
    </row>
    <row r="186" spans="2:13" x14ac:dyDescent="0.3">
      <c r="B186" s="1">
        <v>6</v>
      </c>
      <c r="C186" s="9">
        <v>1.782037111004898E-3</v>
      </c>
      <c r="D186" s="9">
        <v>1.4470627682062983E-3</v>
      </c>
      <c r="E186" s="9">
        <v>1.377158563163623E-3</v>
      </c>
      <c r="F186" s="9">
        <v>1.0935221471448729E-3</v>
      </c>
      <c r="G186" s="9">
        <v>1.5202022393477246E-3</v>
      </c>
      <c r="H186" s="9">
        <v>2.1376711502572028E-3</v>
      </c>
      <c r="I186" s="9">
        <v>1.3981932147095072E-3</v>
      </c>
      <c r="J186" s="9">
        <v>9.4742618929337418E-4</v>
      </c>
      <c r="K186" s="9">
        <v>1.1687931798625756E-3</v>
      </c>
      <c r="L186" s="9">
        <v>1.768884853472016E-3</v>
      </c>
      <c r="M186" s="9">
        <v>2.2415278017764457E-3</v>
      </c>
    </row>
    <row r="187" spans="2:13" x14ac:dyDescent="0.3">
      <c r="B187" s="1">
        <v>7</v>
      </c>
      <c r="C187" s="9">
        <v>1.4287414497210172E-2</v>
      </c>
      <c r="D187" s="9">
        <v>1.1601770493536554E-2</v>
      </c>
      <c r="E187" s="9">
        <v>1.1041316198631624E-2</v>
      </c>
      <c r="F187" s="9">
        <v>8.7672720627730589E-3</v>
      </c>
      <c r="G187" s="9">
        <v>1.2188163410861961E-2</v>
      </c>
      <c r="H187" s="9">
        <v>1.7138696828389876E-2</v>
      </c>
      <c r="I187" s="9">
        <v>1.1209960714273029E-2</v>
      </c>
      <c r="J187" s="9">
        <v>7.595953298814068E-3</v>
      </c>
      <c r="K187" s="9">
        <v>9.3707546936507343E-3</v>
      </c>
      <c r="L187" s="9">
        <v>1.4181966774608944E-2</v>
      </c>
      <c r="M187" s="9">
        <v>1.7971363566576377E-2</v>
      </c>
    </row>
    <row r="188" spans="2:13" x14ac:dyDescent="0.3">
      <c r="B188" s="1">
        <v>8</v>
      </c>
      <c r="C188" s="9">
        <v>8.0548760440810388E-4</v>
      </c>
      <c r="D188" s="9">
        <v>6.5407791756557135E-4</v>
      </c>
      <c r="E188" s="9">
        <v>6.2248094895579547E-4</v>
      </c>
      <c r="F188" s="9">
        <v>4.942762017869721E-4</v>
      </c>
      <c r="G188" s="9">
        <v>6.8713723885218683E-4</v>
      </c>
      <c r="H188" s="9">
        <v>9.6623555323268316E-4</v>
      </c>
      <c r="I188" s="9">
        <v>6.3198869207664393E-4</v>
      </c>
      <c r="J188" s="9">
        <v>4.2824026887806004E-4</v>
      </c>
      <c r="K188" s="9">
        <v>5.2829899707596407E-4</v>
      </c>
      <c r="L188" s="9">
        <v>7.9954273359295806E-4</v>
      </c>
      <c r="M188" s="9">
        <v>1.0131791577836057E-3</v>
      </c>
    </row>
    <row r="189" spans="2:13" x14ac:dyDescent="0.3">
      <c r="B189" s="1">
        <v>9</v>
      </c>
      <c r="C189" s="9">
        <v>2.6675681399063187E-6</v>
      </c>
      <c r="D189" s="9">
        <v>2.166138130947798E-6</v>
      </c>
      <c r="E189" s="9">
        <v>2.0614970833143032E-6</v>
      </c>
      <c r="F189" s="9">
        <v>1.636915876774687E-6</v>
      </c>
      <c r="G189" s="9">
        <v>2.2756221151934718E-6</v>
      </c>
      <c r="H189" s="9">
        <v>3.1999240749859636E-6</v>
      </c>
      <c r="I189" s="9">
        <v>2.092984287453498E-6</v>
      </c>
      <c r="J189" s="9">
        <v>1.4182218214561703E-6</v>
      </c>
      <c r="K189" s="9">
        <v>1.7495906395479284E-6</v>
      </c>
      <c r="L189" s="9">
        <v>2.6478802540896337E-6</v>
      </c>
      <c r="M189" s="9">
        <v>3.3553892406658518E-6</v>
      </c>
    </row>
    <row r="190" spans="2:13" x14ac:dyDescent="0.3">
      <c r="B190" s="1">
        <v>10</v>
      </c>
      <c r="C190" s="9">
        <v>5.1619428009219301E-2</v>
      </c>
      <c r="D190" s="9">
        <v>4.1916384303649509E-2</v>
      </c>
      <c r="E190" s="9">
        <v>3.9891502185618148E-2</v>
      </c>
      <c r="F190" s="9">
        <v>6.4951391585751805E-2</v>
      </c>
      <c r="G190" s="9">
        <v>6.0196464665554131E-2</v>
      </c>
      <c r="H190" s="9">
        <v>0.16929358809291745</v>
      </c>
      <c r="I190" s="9">
        <v>5.5365191726721677E-2</v>
      </c>
      <c r="J190" s="9">
        <v>3.7515868383071124E-2</v>
      </c>
      <c r="K190" s="9">
        <v>8.0992598998190737E-2</v>
      </c>
      <c r="L190" s="9">
        <v>7.0043716436801143E-2</v>
      </c>
      <c r="M190" s="9">
        <v>8.8759275327990939E-2</v>
      </c>
    </row>
    <row r="191" spans="2:13" x14ac:dyDescent="0.3">
      <c r="B191" s="1">
        <v>11</v>
      </c>
      <c r="C191" s="9">
        <v>3.5915246175205878E-6</v>
      </c>
      <c r="D191" s="9">
        <v>2.9164160067237363E-6</v>
      </c>
      <c r="E191" s="9">
        <v>2.7755307963493018E-6</v>
      </c>
      <c r="F191" s="9">
        <v>2.2038888455359371E-6</v>
      </c>
      <c r="G191" s="9">
        <v>3.0638215851455809E-6</v>
      </c>
      <c r="H191" s="9">
        <v>4.3082708619816129E-6</v>
      </c>
      <c r="I191" s="9">
        <v>2.81792411598416E-6</v>
      </c>
      <c r="J191" s="9">
        <v>1.9094464762364432E-6</v>
      </c>
      <c r="K191" s="9">
        <v>2.3555903815602811E-6</v>
      </c>
      <c r="L191" s="9">
        <v>3.5650175058484403E-6</v>
      </c>
      <c r="M191" s="9">
        <v>4.5175839668104337E-6</v>
      </c>
    </row>
    <row r="192" spans="2:13" x14ac:dyDescent="0.3">
      <c r="B192" s="1">
        <v>12</v>
      </c>
      <c r="C192" s="9">
        <v>0.20785935095517094</v>
      </c>
      <c r="D192" s="9">
        <v>0.23073494119276236</v>
      </c>
      <c r="E192" s="9">
        <v>0.109794338941684</v>
      </c>
      <c r="F192" s="9">
        <v>8.7181348956690427E-2</v>
      </c>
      <c r="G192" s="9">
        <v>0.12119853471587513</v>
      </c>
      <c r="H192" s="9">
        <v>0.17042641065095215</v>
      </c>
      <c r="I192" s="9">
        <v>0.11147133222562632</v>
      </c>
      <c r="J192" s="9">
        <v>0.15106761840197153</v>
      </c>
      <c r="K192" s="9">
        <v>0.18636470479879444</v>
      </c>
      <c r="L192" s="9">
        <v>0.28204964678107675</v>
      </c>
      <c r="M192" s="9">
        <v>0.17870641028444192</v>
      </c>
    </row>
    <row r="193" spans="2:16" x14ac:dyDescent="0.3">
      <c r="B193" s="1">
        <v>13</v>
      </c>
      <c r="C193" s="9">
        <v>2.3773608391502879E-4</v>
      </c>
      <c r="D193" s="9">
        <v>1.9304818826057596E-4</v>
      </c>
      <c r="E193" s="9">
        <v>1.8372248350762195E-4</v>
      </c>
      <c r="F193" s="9">
        <v>1.4588342259044091E-4</v>
      </c>
      <c r="G193" s="9">
        <v>2.0280549990206798E-4</v>
      </c>
      <c r="H193" s="9">
        <v>2.8518012606017256E-4</v>
      </c>
      <c r="I193" s="9">
        <v>1.8652865160263753E-4</v>
      </c>
      <c r="J193" s="9">
        <v>1.2639321069701705E-4</v>
      </c>
      <c r="K193" s="9">
        <v>1.5592509929854032E-4</v>
      </c>
      <c r="L193" s="9">
        <v>2.3598148173463644E-4</v>
      </c>
      <c r="M193" s="9">
        <v>2.9903532215470825E-4</v>
      </c>
    </row>
    <row r="194" spans="2:16" x14ac:dyDescent="0.3">
      <c r="B194" s="1">
        <v>14</v>
      </c>
      <c r="C194" s="9">
        <v>1.6524045869443667E-6</v>
      </c>
      <c r="D194" s="9">
        <v>1.3417976208318864E-6</v>
      </c>
      <c r="E194" s="9">
        <v>1.2769785279264198E-6</v>
      </c>
      <c r="F194" s="9">
        <v>1.0139749619739958E-6</v>
      </c>
      <c r="G194" s="9">
        <v>1.4096166336091384E-6</v>
      </c>
      <c r="H194" s="9">
        <v>1.9821683803609266E-6</v>
      </c>
      <c r="I194" s="9">
        <v>1.2964830345859895E-6</v>
      </c>
      <c r="J194" s="9">
        <v>8.7850660982968188E-7</v>
      </c>
      <c r="K194" s="9">
        <v>1.0837704779925338E-6</v>
      </c>
      <c r="L194" s="9">
        <v>1.640209077354921E-6</v>
      </c>
      <c r="M194" s="9">
        <v>2.0784700826629094E-6</v>
      </c>
    </row>
    <row r="195" spans="2:16" x14ac:dyDescent="0.3">
      <c r="B195" s="1">
        <v>15</v>
      </c>
      <c r="C195" s="9">
        <v>1.2592335333362007E-3</v>
      </c>
      <c r="D195" s="9">
        <v>1.0225319951615039E-3</v>
      </c>
      <c r="E195" s="9">
        <v>9.7313587508782704E-4</v>
      </c>
      <c r="F195" s="9">
        <v>7.7271104435874024E-4</v>
      </c>
      <c r="G195" s="9">
        <v>1.0742142379739578E-3</v>
      </c>
      <c r="H195" s="9">
        <v>1.5105337476004111E-3</v>
      </c>
      <c r="I195" s="9">
        <v>9.8799950414754016E-4</v>
      </c>
      <c r="J195" s="9">
        <v>6.6947586026779938E-4</v>
      </c>
      <c r="K195" s="9">
        <v>8.2589950373573309E-4</v>
      </c>
      <c r="L195" s="9">
        <v>1.2499398078451871E-3</v>
      </c>
      <c r="M195" s="9">
        <v>1.5839215448833169E-3</v>
      </c>
    </row>
    <row r="196" spans="2:16" x14ac:dyDescent="0.3">
      <c r="B196" s="1">
        <v>16</v>
      </c>
      <c r="C196" s="9">
        <v>5.7202029053108219E-5</v>
      </c>
      <c r="D196" s="9">
        <v>4.6449608707604736E-5</v>
      </c>
      <c r="E196" s="9">
        <v>4.4205737161332221E-5</v>
      </c>
      <c r="F196" s="9">
        <v>3.5101225022146229E-5</v>
      </c>
      <c r="G196" s="9">
        <v>4.8797329822571639E-5</v>
      </c>
      <c r="H196" s="9">
        <v>6.8617609862260434E-5</v>
      </c>
      <c r="I196" s="9">
        <v>4.4880933396819807E-5</v>
      </c>
      <c r="J196" s="9">
        <v>3.0411656452583407E-5</v>
      </c>
      <c r="K196" s="9">
        <v>3.7517367634320847E-5</v>
      </c>
      <c r="L196" s="9">
        <v>5.6779851640043209E-5</v>
      </c>
      <c r="M196" s="9">
        <v>7.1951328986780922E-5</v>
      </c>
    </row>
    <row r="197" spans="2:16" x14ac:dyDescent="0.3">
      <c r="B197" s="1">
        <v>17</v>
      </c>
      <c r="C197" s="9">
        <v>1.1207403427658344E-4</v>
      </c>
      <c r="D197" s="9">
        <v>9.100717447621923E-5</v>
      </c>
      <c r="E197" s="9">
        <v>8.6610831536081351E-5</v>
      </c>
      <c r="F197" s="9">
        <v>6.8772663512157799E-5</v>
      </c>
      <c r="G197" s="9">
        <v>9.5606986424609617E-5</v>
      </c>
      <c r="H197" s="9">
        <v>1.344402023316398E-4</v>
      </c>
      <c r="I197" s="9">
        <v>8.7933721078499482E-5</v>
      </c>
      <c r="J197" s="9">
        <v>5.9584547682916702E-5</v>
      </c>
      <c r="K197" s="9">
        <v>7.3506531425874007E-5</v>
      </c>
      <c r="L197" s="9">
        <v>1.1124687610324807E-4</v>
      </c>
      <c r="M197" s="9">
        <v>1.4097184740813047E-4</v>
      </c>
    </row>
    <row r="198" spans="2:16" x14ac:dyDescent="0.3">
      <c r="B198" s="1">
        <v>18</v>
      </c>
      <c r="C198" s="9">
        <v>5.516448610032843E-6</v>
      </c>
      <c r="D198" s="9">
        <v>4.4795068222796238E-6</v>
      </c>
      <c r="E198" s="9">
        <v>4.2631123642957147E-6</v>
      </c>
      <c r="F198" s="9">
        <v>3.3850915289052497E-6</v>
      </c>
      <c r="G198" s="9">
        <v>4.705916323756919E-6</v>
      </c>
      <c r="H198" s="9">
        <v>6.6173442588375152E-6</v>
      </c>
      <c r="I198" s="9">
        <v>4.3282269309712567E-6</v>
      </c>
      <c r="J198" s="9">
        <v>2.9328389699409472E-6</v>
      </c>
      <c r="K198" s="9">
        <v>3.6180994619314916E-6</v>
      </c>
      <c r="L198" s="9">
        <v>5.475734669600284E-6</v>
      </c>
      <c r="M198" s="9">
        <v>6.938841424849352E-6</v>
      </c>
    </row>
    <row r="199" spans="2:16" x14ac:dyDescent="0.3">
      <c r="B199" s="1">
        <v>19</v>
      </c>
      <c r="C199" s="9">
        <v>0.27447413340550847</v>
      </c>
      <c r="D199" s="9">
        <v>0.34276600658876327</v>
      </c>
      <c r="E199" s="9">
        <v>0.32620778552697732</v>
      </c>
      <c r="F199" s="9">
        <v>0.43170463153420291</v>
      </c>
      <c r="G199" s="9">
        <v>0.24006037712490291</v>
      </c>
      <c r="H199" s="9">
        <v>0.33756702181938364</v>
      </c>
      <c r="I199" s="9">
        <v>0.22079351136902869</v>
      </c>
      <c r="J199" s="9">
        <v>0.39647004088943916</v>
      </c>
      <c r="K199" s="9">
        <v>0.48910562643093874</v>
      </c>
      <c r="L199" s="9">
        <v>0.27933070615474248</v>
      </c>
      <c r="M199" s="9">
        <v>0.26547553781131739</v>
      </c>
    </row>
    <row r="200" spans="2:16" x14ac:dyDescent="0.3">
      <c r="B200" s="1">
        <v>20</v>
      </c>
      <c r="C200" s="9">
        <v>5.5803463945682467E-2</v>
      </c>
      <c r="D200" s="9">
        <v>4.5313935671745784E-2</v>
      </c>
      <c r="E200" s="9">
        <v>4.3124925823600252E-2</v>
      </c>
      <c r="F200" s="9">
        <v>3.4243015106230568E-2</v>
      </c>
      <c r="G200" s="9">
        <v>4.7604256011115877E-2</v>
      </c>
      <c r="H200" s="9">
        <v>6.6939938694001472E-2</v>
      </c>
      <c r="I200" s="9">
        <v>4.3783613800355593E-2</v>
      </c>
      <c r="J200" s="9">
        <v>2.9668104479381306E-2</v>
      </c>
      <c r="K200" s="9">
        <v>3.6600084066510517E-2</v>
      </c>
      <c r="L200" s="9">
        <v>5.5391608589524001E-2</v>
      </c>
      <c r="M200" s="9">
        <v>7.0192149813951304E-2</v>
      </c>
    </row>
    <row r="201" spans="2:16" x14ac:dyDescent="0.3">
      <c r="B201" s="1">
        <v>21</v>
      </c>
      <c r="C201" s="9">
        <v>4.9445123059774109E-7</v>
      </c>
      <c r="D201" s="9">
        <v>4.0150789345139035E-7</v>
      </c>
      <c r="E201" s="9">
        <v>3.82111989744415E-7</v>
      </c>
      <c r="F201" s="9">
        <v>3.0341308158098206E-7</v>
      </c>
      <c r="G201" s="9">
        <v>4.2180146718664949E-7</v>
      </c>
      <c r="H201" s="9">
        <v>5.9312689075365594E-7</v>
      </c>
      <c r="I201" s="9">
        <v>3.8794834931169248E-7</v>
      </c>
      <c r="J201" s="9">
        <v>2.6287670571151746E-7</v>
      </c>
      <c r="K201" s="9">
        <v>3.2429808701986627E-7</v>
      </c>
      <c r="L201" s="9">
        <v>4.9080195198164936E-7</v>
      </c>
      <c r="M201" s="9">
        <v>6.2194337770127778E-7</v>
      </c>
    </row>
    <row r="202" spans="2:16" x14ac:dyDescent="0.3">
      <c r="B202" s="1">
        <v>22</v>
      </c>
      <c r="C202" s="9">
        <v>0.29931395004602868</v>
      </c>
      <c r="D202" s="9">
        <v>0.24919080983613695</v>
      </c>
      <c r="E202" s="9">
        <v>0.39525497806946752</v>
      </c>
      <c r="F202" s="9">
        <v>0.31384917020399117</v>
      </c>
      <c r="G202" s="9">
        <v>0.43630960068550212</v>
      </c>
      <c r="H202" s="9">
        <v>0.12270557453800718</v>
      </c>
      <c r="I202" s="9">
        <v>0.48155049958576829</v>
      </c>
      <c r="J202" s="9">
        <v>0.32630222345175192</v>
      </c>
      <c r="K202" s="9">
        <v>0.13418101154977541</v>
      </c>
      <c r="L202" s="9">
        <v>0.20307336066237019</v>
      </c>
      <c r="M202" s="9">
        <v>0.25733420851640487</v>
      </c>
    </row>
    <row r="203" spans="2:16" x14ac:dyDescent="0.3">
      <c r="B203" s="1">
        <v>23</v>
      </c>
      <c r="C203" s="9">
        <v>1.1576169418017308E-3</v>
      </c>
      <c r="D203" s="9">
        <v>9.4001654958885848E-4</v>
      </c>
      <c r="E203" s="9">
        <v>8.9460655696813778E-4</v>
      </c>
      <c r="F203" s="9">
        <v>7.1035544431309583E-4</v>
      </c>
      <c r="G203" s="9">
        <v>9.8752818129667938E-4</v>
      </c>
      <c r="H203" s="9">
        <v>1.3886379381533149E-3</v>
      </c>
      <c r="I203" s="9">
        <v>9.0827073312027215E-4</v>
      </c>
      <c r="J203" s="9">
        <v>6.1545104816262671E-4</v>
      </c>
      <c r="K203" s="9">
        <v>7.5925174516049468E-4</v>
      </c>
      <c r="L203" s="9">
        <v>1.1490731937232083E-3</v>
      </c>
      <c r="M203" s="9">
        <v>1.4561035473569738E-3</v>
      </c>
    </row>
    <row r="204" spans="2:16" x14ac:dyDescent="0.3">
      <c r="B204" s="1">
        <v>24</v>
      </c>
      <c r="C204" s="9">
        <v>4.1804270705488172E-3</v>
      </c>
      <c r="D204" s="9">
        <v>3.3946208704832589E-3</v>
      </c>
      <c r="E204" s="9">
        <v>3.2306347058288056E-3</v>
      </c>
      <c r="F204" s="9">
        <v>2.5652605986366179E-3</v>
      </c>
      <c r="G204" s="9">
        <v>3.566196548227043E-3</v>
      </c>
      <c r="H204" s="9">
        <v>5.0146982289427065E-3</v>
      </c>
      <c r="I204" s="9">
        <v>3.2799792599904135E-3</v>
      </c>
      <c r="J204" s="9">
        <v>2.2225385008034456E-3</v>
      </c>
      <c r="K204" s="9">
        <v>2.7418366423441528E-3</v>
      </c>
      <c r="L204" s="9">
        <v>4.1495735865838927E-3</v>
      </c>
      <c r="M204" s="9">
        <v>5.2583324129821018E-3</v>
      </c>
    </row>
    <row r="206" spans="2:16" x14ac:dyDescent="0.3">
      <c r="B206" s="7" t="s">
        <v>57</v>
      </c>
      <c r="C206" s="8" t="s">
        <v>60</v>
      </c>
      <c r="D206" s="8"/>
      <c r="E206" s="8"/>
      <c r="F206" s="8"/>
      <c r="G206" s="8" t="s">
        <v>61</v>
      </c>
      <c r="H206" s="8"/>
      <c r="I206" s="8"/>
      <c r="J206" s="8"/>
      <c r="O206">
        <v>345.13192813360899</v>
      </c>
      <c r="P206">
        <v>321.992740072461</v>
      </c>
    </row>
    <row r="207" spans="2:16" x14ac:dyDescent="0.3">
      <c r="B207" s="7"/>
      <c r="C207" s="1" t="s">
        <v>48</v>
      </c>
      <c r="D207" s="1" t="s">
        <v>49</v>
      </c>
      <c r="E207" s="1" t="s">
        <v>50</v>
      </c>
      <c r="F207" s="1" t="s">
        <v>51</v>
      </c>
      <c r="G207" s="1" t="s">
        <v>48</v>
      </c>
      <c r="H207" s="1" t="s">
        <v>49</v>
      </c>
      <c r="I207" s="1" t="s">
        <v>50</v>
      </c>
      <c r="J207" s="1" t="s">
        <v>51</v>
      </c>
      <c r="O207">
        <v>345.108480895338</v>
      </c>
      <c r="P207">
        <v>322.01534074263702</v>
      </c>
    </row>
    <row r="208" spans="2:16" x14ac:dyDescent="0.3">
      <c r="B208" s="1">
        <v>1</v>
      </c>
      <c r="C208" s="1">
        <v>1159</v>
      </c>
      <c r="D208" s="1"/>
      <c r="E208" s="1"/>
      <c r="F208" s="1">
        <v>3000</v>
      </c>
      <c r="G208" s="1">
        <v>300</v>
      </c>
      <c r="H208" s="1"/>
      <c r="I208" s="1"/>
      <c r="J208" s="1">
        <v>500</v>
      </c>
      <c r="O208">
        <v>345.08457400253201</v>
      </c>
      <c r="P208">
        <v>322.03845720029898</v>
      </c>
    </row>
    <row r="209" spans="2:16" x14ac:dyDescent="0.3">
      <c r="B209" s="1">
        <v>2</v>
      </c>
      <c r="C209" s="1">
        <v>1131</v>
      </c>
      <c r="D209" s="1">
        <v>2000</v>
      </c>
      <c r="E209" s="1">
        <v>1764</v>
      </c>
      <c r="F209" s="1">
        <v>2000</v>
      </c>
      <c r="G209" s="1">
        <v>300</v>
      </c>
      <c r="H209" s="1">
        <v>301</v>
      </c>
      <c r="I209" s="1">
        <v>268</v>
      </c>
      <c r="J209" s="1">
        <v>500</v>
      </c>
      <c r="O209">
        <v>345.06019389884</v>
      </c>
      <c r="P209">
        <v>322.06210722259198</v>
      </c>
    </row>
    <row r="210" spans="2:16" x14ac:dyDescent="0.3">
      <c r="B210" s="1">
        <v>3</v>
      </c>
      <c r="C210" s="1">
        <v>1120</v>
      </c>
      <c r="D210" s="1"/>
      <c r="E210" s="1"/>
      <c r="F210" s="1">
        <v>3000</v>
      </c>
      <c r="G210" s="1">
        <v>300</v>
      </c>
      <c r="H210" s="1"/>
      <c r="I210" s="1"/>
      <c r="J210" s="1">
        <v>500</v>
      </c>
      <c r="O210">
        <v>345.03532649407703</v>
      </c>
      <c r="P210">
        <v>322.08630940965901</v>
      </c>
    </row>
    <row r="211" spans="2:16" x14ac:dyDescent="0.3">
      <c r="B211" s="1">
        <v>4</v>
      </c>
      <c r="C211" s="1">
        <v>1098</v>
      </c>
      <c r="D211" s="1">
        <v>2000</v>
      </c>
      <c r="E211" s="1">
        <v>1635</v>
      </c>
      <c r="F211" s="1">
        <v>2000</v>
      </c>
      <c r="G211" s="1">
        <v>300</v>
      </c>
      <c r="H211" s="1">
        <v>314</v>
      </c>
      <c r="I211" s="1">
        <v>267</v>
      </c>
      <c r="J211" s="1">
        <v>500</v>
      </c>
      <c r="O211">
        <v>345.00995713796698</v>
      </c>
      <c r="P211">
        <v>322.11108323265302</v>
      </c>
    </row>
    <row r="212" spans="2:16" x14ac:dyDescent="0.3">
      <c r="B212" s="1">
        <v>5</v>
      </c>
      <c r="C212" s="1">
        <v>1054</v>
      </c>
      <c r="D212" s="1"/>
      <c r="E212" s="1"/>
      <c r="F212" s="1">
        <v>3000</v>
      </c>
      <c r="G212" s="1">
        <v>300</v>
      </c>
      <c r="H212" s="1"/>
      <c r="I212" s="1"/>
      <c r="J212" s="1">
        <v>500</v>
      </c>
      <c r="O212">
        <v>344.98407059233102</v>
      </c>
      <c r="P212">
        <v>322.136449085116</v>
      </c>
    </row>
    <row r="213" spans="2:16" x14ac:dyDescent="0.3">
      <c r="B213" s="1">
        <v>6</v>
      </c>
      <c r="C213" s="1">
        <v>1018</v>
      </c>
      <c r="D213" s="1">
        <v>2000</v>
      </c>
      <c r="E213" s="1">
        <v>1672</v>
      </c>
      <c r="F213" s="1">
        <v>2000</v>
      </c>
      <c r="G213" s="1">
        <v>300</v>
      </c>
      <c r="H213" s="1">
        <v>326</v>
      </c>
      <c r="I213" s="1">
        <v>318</v>
      </c>
      <c r="J213" s="1">
        <v>500</v>
      </c>
      <c r="O213">
        <v>344.95765100164402</v>
      </c>
      <c r="P213">
        <v>322.16242833805802</v>
      </c>
    </row>
    <row r="214" spans="2:16" x14ac:dyDescent="0.3">
      <c r="B214" s="1">
        <v>7</v>
      </c>
      <c r="C214" s="1">
        <v>1026</v>
      </c>
      <c r="D214" s="1"/>
      <c r="E214" s="1"/>
      <c r="F214" s="1">
        <v>3000</v>
      </c>
      <c r="G214" s="1">
        <v>300</v>
      </c>
      <c r="H214" s="1"/>
      <c r="I214" s="1"/>
      <c r="J214" s="1">
        <v>500</v>
      </c>
      <c r="O214">
        <v>344.93068186180898</v>
      </c>
      <c r="P214">
        <v>322.18904339897801</v>
      </c>
    </row>
    <row r="215" spans="2:16" x14ac:dyDescent="0.3">
      <c r="B215" s="1">
        <v>8</v>
      </c>
      <c r="C215" s="1">
        <v>1138</v>
      </c>
      <c r="D215" s="1">
        <v>2000</v>
      </c>
      <c r="E215" s="1">
        <v>1893</v>
      </c>
      <c r="F215" s="1">
        <v>2000</v>
      </c>
      <c r="G215" s="1">
        <v>300</v>
      </c>
      <c r="H215" s="1">
        <v>343</v>
      </c>
      <c r="I215" s="1">
        <v>276</v>
      </c>
      <c r="J215" s="1">
        <v>500</v>
      </c>
      <c r="O215">
        <v>344.90314598706601</v>
      </c>
      <c r="P215">
        <v>322.21631777523697</v>
      </c>
    </row>
    <row r="216" spans="2:16" x14ac:dyDescent="0.3">
      <c r="B216" s="1">
        <v>9</v>
      </c>
      <c r="C216" s="1">
        <v>1026</v>
      </c>
      <c r="D216" s="1"/>
      <c r="E216" s="1"/>
      <c r="F216" s="1">
        <v>3000</v>
      </c>
      <c r="G216" s="1">
        <v>300</v>
      </c>
      <c r="H216" s="1"/>
      <c r="I216" s="1"/>
      <c r="J216" s="1">
        <v>500</v>
      </c>
      <c r="O216">
        <v>344.87502547486599</v>
      </c>
      <c r="P216">
        <v>322.24427614208997</v>
      </c>
    </row>
    <row r="217" spans="2:16" x14ac:dyDescent="0.3">
      <c r="B217" s="1">
        <v>10</v>
      </c>
      <c r="C217" s="1">
        <v>1125</v>
      </c>
      <c r="D217" s="1">
        <v>2000</v>
      </c>
      <c r="E217" s="1">
        <v>1607</v>
      </c>
      <c r="F217" s="1">
        <v>2000</v>
      </c>
      <c r="G217" s="1">
        <v>300</v>
      </c>
      <c r="H217" s="1">
        <v>302</v>
      </c>
      <c r="I217" s="1">
        <v>319</v>
      </c>
      <c r="J217" s="1">
        <v>500</v>
      </c>
    </row>
    <row r="218" spans="2:16" x14ac:dyDescent="0.3">
      <c r="B218" s="1">
        <v>11</v>
      </c>
      <c r="C218" s="1">
        <v>1002</v>
      </c>
      <c r="D218" s="1"/>
      <c r="E218" s="1"/>
      <c r="F218" s="1">
        <v>3000</v>
      </c>
      <c r="G218" s="1">
        <v>300</v>
      </c>
      <c r="H218" s="1"/>
      <c r="I218" s="1"/>
      <c r="J218" s="1">
        <v>500</v>
      </c>
    </row>
    <row r="219" spans="2:16" x14ac:dyDescent="0.3">
      <c r="B219" s="1">
        <v>12</v>
      </c>
      <c r="C219" s="1">
        <v>1064</v>
      </c>
      <c r="D219" s="1">
        <v>2000</v>
      </c>
      <c r="E219" s="1">
        <v>1566</v>
      </c>
      <c r="F219" s="1">
        <v>2000</v>
      </c>
      <c r="G219" s="1">
        <v>300</v>
      </c>
      <c r="H219" s="1">
        <v>335</v>
      </c>
      <c r="I219" s="1">
        <v>265</v>
      </c>
      <c r="J219" s="1">
        <v>500</v>
      </c>
    </row>
    <row r="220" spans="2:16" x14ac:dyDescent="0.3">
      <c r="B220" s="1">
        <v>13</v>
      </c>
      <c r="C220" s="1">
        <v>1141</v>
      </c>
      <c r="D220" s="1"/>
      <c r="E220" s="1"/>
      <c r="F220" s="1">
        <v>3000</v>
      </c>
      <c r="G220" s="1">
        <v>300</v>
      </c>
      <c r="H220" s="1"/>
      <c r="I220" s="1"/>
      <c r="J220" s="1">
        <v>500</v>
      </c>
    </row>
    <row r="221" spans="2:16" x14ac:dyDescent="0.3">
      <c r="B221" s="1">
        <v>14</v>
      </c>
      <c r="C221" s="1">
        <v>1078</v>
      </c>
      <c r="D221" s="1">
        <v>2000</v>
      </c>
      <c r="E221" s="1">
        <v>1645</v>
      </c>
      <c r="F221" s="1">
        <v>2000</v>
      </c>
      <c r="G221" s="1">
        <v>300</v>
      </c>
      <c r="H221" s="1">
        <v>305</v>
      </c>
      <c r="I221" s="1">
        <v>310</v>
      </c>
      <c r="J221" s="1">
        <v>500</v>
      </c>
    </row>
    <row r="222" spans="2:16" x14ac:dyDescent="0.3">
      <c r="B222" s="1">
        <v>15</v>
      </c>
      <c r="C222" s="1">
        <v>1035</v>
      </c>
      <c r="D222" s="1"/>
      <c r="E222" s="1"/>
      <c r="F222" s="1">
        <v>3000</v>
      </c>
      <c r="G222" s="1">
        <v>300</v>
      </c>
      <c r="H222" s="1"/>
      <c r="I222" s="1"/>
      <c r="J222" s="1">
        <v>500</v>
      </c>
    </row>
    <row r="223" spans="2:16" x14ac:dyDescent="0.3">
      <c r="B223" s="1">
        <v>16</v>
      </c>
      <c r="C223" s="1">
        <v>1132</v>
      </c>
      <c r="D223" s="1">
        <v>2000</v>
      </c>
      <c r="E223" s="1">
        <v>1714</v>
      </c>
      <c r="F223" s="1">
        <v>2000</v>
      </c>
      <c r="G223" s="1">
        <v>300</v>
      </c>
      <c r="H223" s="1">
        <v>315</v>
      </c>
      <c r="I223" s="1">
        <v>282</v>
      </c>
      <c r="J223" s="1">
        <v>500</v>
      </c>
    </row>
    <row r="224" spans="2:16" x14ac:dyDescent="0.3">
      <c r="B224" s="1">
        <v>17</v>
      </c>
      <c r="C224" s="1">
        <v>1117</v>
      </c>
      <c r="D224" s="1"/>
      <c r="E224" s="1"/>
      <c r="F224" s="1">
        <v>3000</v>
      </c>
      <c r="G224" s="1">
        <v>300</v>
      </c>
      <c r="H224" s="1"/>
      <c r="I224" s="1"/>
      <c r="J224" s="1">
        <v>500</v>
      </c>
    </row>
    <row r="225" spans="2:10" x14ac:dyDescent="0.3">
      <c r="B225" s="1">
        <v>18</v>
      </c>
      <c r="C225" s="1">
        <v>1039</v>
      </c>
      <c r="D225" s="1">
        <v>2000</v>
      </c>
      <c r="E225" s="1">
        <v>1858</v>
      </c>
      <c r="F225" s="1">
        <v>2000</v>
      </c>
      <c r="G225" s="1">
        <v>300</v>
      </c>
      <c r="H225" s="1">
        <v>313</v>
      </c>
      <c r="I225" s="1">
        <v>277</v>
      </c>
      <c r="J225" s="1">
        <v>500</v>
      </c>
    </row>
    <row r="226" spans="2:10" x14ac:dyDescent="0.3">
      <c r="B226" s="1">
        <v>19</v>
      </c>
      <c r="C226" s="1">
        <v>1088</v>
      </c>
      <c r="D226" s="1"/>
      <c r="E226" s="1"/>
      <c r="F226" s="1">
        <v>3000</v>
      </c>
      <c r="G226" s="1">
        <v>300</v>
      </c>
      <c r="H226" s="1"/>
      <c r="I226" s="1"/>
      <c r="J226" s="1">
        <v>500</v>
      </c>
    </row>
    <row r="227" spans="2:10" x14ac:dyDescent="0.3">
      <c r="B227" s="1">
        <v>20</v>
      </c>
      <c r="C227" s="1">
        <v>1123</v>
      </c>
      <c r="D227" s="1">
        <v>2000</v>
      </c>
      <c r="E227" s="1">
        <v>1860</v>
      </c>
      <c r="F227" s="1">
        <v>2000</v>
      </c>
      <c r="G227" s="1">
        <v>300</v>
      </c>
      <c r="H227" s="1">
        <v>321</v>
      </c>
      <c r="I227" s="1">
        <v>258</v>
      </c>
      <c r="J227" s="1">
        <v>500</v>
      </c>
    </row>
    <row r="228" spans="2:10" x14ac:dyDescent="0.3">
      <c r="B228" s="1">
        <v>21</v>
      </c>
      <c r="C228" s="1">
        <v>1046</v>
      </c>
      <c r="D228" s="1"/>
      <c r="E228" s="1"/>
      <c r="F228" s="1">
        <v>3000</v>
      </c>
      <c r="G228" s="1">
        <v>300</v>
      </c>
      <c r="H228" s="1"/>
      <c r="I228" s="1"/>
      <c r="J228" s="1">
        <v>500</v>
      </c>
    </row>
    <row r="229" spans="2:10" x14ac:dyDescent="0.3">
      <c r="B229" s="1">
        <v>22</v>
      </c>
      <c r="C229" s="1">
        <v>1001</v>
      </c>
      <c r="D229" s="1">
        <v>2000</v>
      </c>
      <c r="E229" s="1">
        <v>1858</v>
      </c>
      <c r="F229" s="1">
        <v>2000</v>
      </c>
      <c r="G229" s="1">
        <v>300</v>
      </c>
      <c r="H229" s="1">
        <v>340</v>
      </c>
      <c r="I229" s="1">
        <v>254</v>
      </c>
      <c r="J229" s="1">
        <v>500</v>
      </c>
    </row>
  </sheetData>
  <mergeCells count="11">
    <mergeCell ref="B179:B180"/>
    <mergeCell ref="C179:M179"/>
    <mergeCell ref="C206:F206"/>
    <mergeCell ref="G206:J206"/>
    <mergeCell ref="B206:B207"/>
    <mergeCell ref="C98:X98"/>
    <mergeCell ref="B98:B99"/>
    <mergeCell ref="B125:B126"/>
    <mergeCell ref="C125:M125"/>
    <mergeCell ref="B152:B153"/>
    <mergeCell ref="C152:M15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2021-02-25T16:09:51Z</dcterms:modified>
</cp:coreProperties>
</file>