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4C4B7B12-FE47-481A-A599-573D22E925ED}" xr6:coauthVersionLast="47" xr6:coauthVersionMax="47" xr10:uidLastSave="{00000000-0000-0000-0000-000000000000}"/>
  <bookViews>
    <workbookView xWindow="-108" yWindow="-108" windowWidth="23256" windowHeight="13896" tabRatio="833" activeTab="1" xr2:uid="{00000000-000D-0000-FFFF-FFFF00000000}"/>
  </bookViews>
  <sheets>
    <sheet name="CARLITOS" sheetId="3" r:id="rId1"/>
    <sheet name="CARLITOS 2" sheetId="12" r:id="rId2"/>
  </sheets>
  <definedNames>
    <definedName name="_xlnm._FilterDatabase" localSheetId="1" hidden="1">'CARLITOS 2'!$F$69:$F$96</definedName>
    <definedName name="_xlnm.Print_Area" localSheetId="0">CARLITOS!$A$1:$AK$63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<sst xmlns="http://schemas.openxmlformats.org/spreadsheetml/2006/main" count="843" uniqueCount="333">
  <si>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</si>
  <si>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</si>
  <si>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</si>
  <si>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</si>
  <si>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</si>
  <si>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</si>
  <si>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</si>
  <si>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</si>
  <si>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</si>
  <si>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</si>
  <si>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</si>
  <si>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</si>
  <si>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</si>
  <si>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</si>
  <si>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</si>
  <si>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</si>
  <si>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</si>
  <si>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</si>
  <si>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</si>
  <si>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</si>
  <si>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</si>
  <si>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</si>
  <si>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</si>
  <si>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</si>
  <si>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</si>
  <si>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</si>
  <si>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</si>
  <si>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</si>
  <si>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</si>
  <si>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</si>
  <si>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</si>
  <si>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</si>
  <si>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</si>
  <si>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</si>
  <si>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</si>
  <si>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</si>
  <si>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</si>
  <si>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</si>
  <si>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</si>
  <si>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</si>
  <si>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</si>
  <si>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</si>
  <si>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</si>
  <si>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</si>
  <si>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</si>
  <si>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</si>
  <si>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</si>
  <si>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</si>
  <si>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</si>
  <si>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</si>
  <si>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</si>
  <si>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</si>
  <si>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</si>
  <si>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</si>
  <si>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</si>
  <si>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</si>
  <si>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</si>
  <si>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</si>
  <si>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</si>
  <si>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</si>
  <si>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</si>
  <si>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</si>
  <si>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</si>
  <si>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</si>
  <si>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</si>
  <si>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</si>
  <si>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</si>
  <si>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</si>
  <si>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</si>
  <si>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</si>
  <si>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</si>
  <si>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</si>
  <si>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</si>
  <si>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</si>
  <si>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</si>
  <si>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</si>
  <si>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</si>
  <si>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</si>
  <si>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</si>
  <si>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</si>
  <si>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</si>
  <si>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</si>
  <si>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</si>
  <si>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</si>
  <si>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</si>
  <si>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</si>
  <si>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</si>
  <si>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</si>
  <si>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</si>
  <si>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</si>
  <si>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</si>
  <si>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</si>
  <si>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</si>
  <si>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</si>
  <si>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</si>
  <si>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</si>
  <si>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</si>
  <si>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</si>
  <si>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</si>
  <si>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</si>
  <si>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</si>
  <si>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</si>
  <si>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</si>
  <si>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</si>
  <si>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</si>
  <si>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</si>
  <si>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</si>
  <si>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</si>
  <si>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</si>
  <si>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</si>
  <si>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</si>
  <si>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</si>
  <si>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</si>
  <si>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</si>
  <si>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</si>
  <si>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</si>
  <si>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</si>
  <si>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</si>
  <si>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</si>
  <si>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</si>
  <si>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</si>
  <si>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</si>
  <si>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</si>
  <si>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</si>
  <si>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</si>
  <si>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</si>
  <si>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</si>
  <si>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</si>
  <si>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</si>
  <si>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</si>
  <si>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</si>
  <si>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</si>
  <si>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</si>
  <si>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</si>
  <si>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</si>
  <si>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</si>
  <si>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</si>
  <si>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</si>
  <si>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</si>
  <si>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</si>
  <si>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</si>
  <si>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</si>
  <si>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</si>
  <si>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</si>
  <si>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</si>
  <si>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</si>
  <si>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</si>
  <si>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</si>
  <si>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</si>
  <si>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</si>
  <si>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</si>
  <si>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</si>
  <si>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</si>
  <si>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</si>
  <si>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</si>
  <si>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</si>
  <si>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</si>
  <si>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</si>
  <si>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</si>
  <si>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</si>
  <si>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</si>
  <si>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</si>
  <si>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</si>
  <si>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</si>
  <si>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</si>
  <si>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</si>
  <si>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</si>
  <si>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</si>
  <si>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</si>
  <si>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</si>
  <si>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</si>
  <si>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</si>
  <si>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</si>
  <si>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</si>
  <si>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</si>
  <si>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</si>
  <si>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</si>
  <si>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</si>
  <si>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</si>
  <si>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</si>
  <si>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</si>
  <si>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</si>
  <si>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</si>
  <si>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</si>
  <si>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</si>
  <si>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</si>
  <si>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</si>
  <si>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</si>
  <si>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</si>
  <si>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</si>
  <si>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</si>
  <si>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</si>
  <si>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</si>
  <si>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</si>
  <si>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</si>
  <si>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</si>
  <si>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</si>
  <si>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</si>
  <si>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</si>
  <si>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</si>
  <si>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</si>
  <si>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</si>
  <si>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</si>
  <si>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</si>
  <si>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</si>
  <si>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</si>
  <si>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</si>
  <si>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</si>
  <si>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</si>
  <si>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</si>
  <si>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</si>
  <si>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</si>
  <si>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</si>
  <si>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</si>
  <si>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</si>
  <si>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</si>
  <si>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</si>
  <si>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</si>
  <si>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</si>
  <si>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</si>
  <si>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</si>
  <si>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</si>
  <si>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</si>
  <si>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</si>
  <si>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</si>
  <si>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</si>
  <si>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</si>
  <si>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</si>
  <si>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</si>
  <si>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</si>
  <si>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</si>
  <si>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</si>
  <si>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</si>
  <si>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</si>
  <si>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</si>
  <si>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</si>
  <si>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</si>
  <si>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</si>
  <si>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</si>
  <si>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</si>
  <si>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</si>
  <si>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</si>
  <si>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</si>
  <si>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</si>
  <si>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</si>
  <si>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</si>
  <si>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</si>
  <si>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</si>
  <si>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</si>
  <si>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</si>
  <si>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</si>
  <si>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</si>
  <si>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</si>
  <si>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</si>
  <si>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</si>
  <si>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</si>
  <si>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</si>
  <si>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</si>
  <si>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</si>
  <si>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</si>
  <si>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</si>
  <si>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</si>
  <si>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</si>
  <si>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</si>
  <si>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</si>
  <si>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</si>
  <si>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</si>
  <si>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</si>
  <si>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</si>
  <si>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</si>
  <si>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</si>
  <si>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</si>
  <si>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</si>
  <si>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</si>
  <si>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</si>
  <si>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</si>
  <si>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</si>
  <si>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</si>
  <si>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</si>
  <si>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</si>
  <si>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</si>
  <si>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</si>
  <si>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</si>
  <si>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</si>
  <si>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</si>
  <si>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</si>
  <si>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</si>
  <si>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</si>
  <si>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</si>
  <si>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</si>
  <si>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</si>
  <si>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</si>
  <si>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</si>
  <si>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DIBU MARTINEZ</t>
  </si>
  <si>
    <t>UNAI SIMON</t>
  </si>
  <si>
    <t>MAIGNAN</t>
  </si>
  <si>
    <t>MEXICO</t>
  </si>
  <si>
    <t>CANADA</t>
  </si>
  <si>
    <t>ALEMANIA</t>
  </si>
  <si>
    <t>CHEQUIA</t>
  </si>
  <si>
    <t>PAISES BAJOS</t>
  </si>
  <si>
    <t>MARRUECOS</t>
  </si>
  <si>
    <t>BRASIL</t>
  </si>
  <si>
    <t>SUECIA</t>
  </si>
  <si>
    <t>FRANCIA</t>
  </si>
  <si>
    <t>ESCOCIA</t>
  </si>
  <si>
    <t>COSTA DE MARFIL</t>
  </si>
  <si>
    <t>NORUEGA</t>
  </si>
  <si>
    <t>COREA DEL SUR</t>
  </si>
  <si>
    <t>SENEGAL</t>
  </si>
  <si>
    <t>INGLATERRA</t>
  </si>
  <si>
    <t>ARGELIA</t>
  </si>
  <si>
    <t>TURQUIA</t>
  </si>
  <si>
    <t>BOSNIA</t>
  </si>
  <si>
    <t>BELGICA</t>
  </si>
  <si>
    <t>AUSTRIA</t>
  </si>
  <si>
    <t>COLOMBIA</t>
  </si>
  <si>
    <t>CROACIA</t>
  </si>
  <si>
    <t>ESPAÑA</t>
  </si>
  <si>
    <t>SUIZA</t>
  </si>
  <si>
    <t>TUNEZ</t>
  </si>
  <si>
    <t>ARGENTINA</t>
  </si>
  <si>
    <t>URUGUAY</t>
  </si>
  <si>
    <t>PORTUGAL</t>
  </si>
  <si>
    <t>PARAGUAY</t>
  </si>
  <si>
    <t>EGIPTO</t>
  </si>
  <si>
    <t>Carlos Sanz</t>
  </si>
  <si>
    <t>carlosanz88@hotmail.com</t>
  </si>
  <si>
    <t>Havertz</t>
  </si>
  <si>
    <t>HAVERTZ</t>
  </si>
  <si>
    <t>GAKPO</t>
  </si>
  <si>
    <t>OYARZABAL</t>
  </si>
  <si>
    <t>JULIAN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</si>
</sst>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Alignment="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mailto:carlosanz88@hotmail.com" TargetMode="External"/><Relationship Id="rId5" Type="http://schemas.openxmlformats.org/officeDocument/2006/relationships/drawing" Target="../drawings/drawing1.xml"/><Relationship Id="rId4" Type="http://schemas.openxmlformats.org/officeDocument/2006/relationships/customProperty" Target="../customProperty2.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opLeftCell="A35" zoomScale="80" zoomScaleNormal="80" zoomScaleSheetLayoutView="100" workbookViewId="0">
      <selection activeCell="V73" sqref="V73"/>
    </sheetView>
  </sheetViews>
  <sheetFormatPr baseColWidth="10" defaultColWidth="11.44140625" defaultRowHeight="11.4" x14ac:dyDescent="0.2"/>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t="s">
        <v>326</v>
      </c>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132" t="s">
        <v>327</v>
      </c>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74</v>
      </c>
      <c r="F19" s="85" t="s">
        <v>240</v>
      </c>
      <c r="G19" s="87">
        <v>1</v>
      </c>
      <c r="H19" s="85"/>
      <c r="I19" s="85"/>
      <c r="J19" s="6"/>
      <c r="K19" s="6"/>
      <c r="L19" s="124">
        <v>46185</v>
      </c>
      <c r="M19" s="84">
        <v>0.875</v>
      </c>
      <c r="N19" s="85" t="s">
        <v>179</v>
      </c>
      <c r="O19" s="86" t="s">
        <v>74</v>
      </c>
      <c r="P19" s="85" t="s">
        <v>223</v>
      </c>
      <c r="Q19" s="87">
        <v>1</v>
      </c>
      <c r="R19" s="85"/>
      <c r="S19" s="85"/>
      <c r="T19" s="23"/>
      <c r="U19" s="79"/>
      <c r="V19" s="124">
        <v>46187</v>
      </c>
      <c r="W19" s="84">
        <v>0</v>
      </c>
      <c r="X19" s="85" t="s">
        <v>184</v>
      </c>
      <c r="Y19" s="86" t="s">
        <v>78</v>
      </c>
      <c r="Z19" s="85" t="s">
        <v>177</v>
      </c>
      <c r="AA19" s="87">
        <v>1</v>
      </c>
      <c r="AB19" s="85"/>
      <c r="AC19" s="85"/>
      <c r="AD19" s="19"/>
      <c r="AE19" s="105">
        <v>73</v>
      </c>
      <c r="AF19" s="88">
        <v>46201</v>
      </c>
      <c r="AG19" s="84">
        <v>0.875</v>
      </c>
      <c r="AH19" s="93" t="s">
        <v>296</v>
      </c>
      <c r="AI19" s="94" t="s">
        <v>297</v>
      </c>
      <c r="AJ19" s="129"/>
    </row>
    <row r="20" spans="2:36" ht="13.5" customHeight="1" x14ac:dyDescent="0.25">
      <c r="B20" s="123">
        <v>46185</v>
      </c>
      <c r="C20" s="84">
        <v>0.16666666666666666</v>
      </c>
      <c r="D20" s="85" t="s">
        <v>186</v>
      </c>
      <c r="E20" s="86" t="s">
        <v>72</v>
      </c>
      <c r="F20" s="85" t="s">
        <v>214</v>
      </c>
      <c r="G20" s="87" t="s">
        <v>73</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76</v>
      </c>
      <c r="Z20" s="85" t="s">
        <v>142</v>
      </c>
      <c r="AA20" s="87">
        <v>2</v>
      </c>
      <c r="AB20" s="85"/>
      <c r="AC20" s="85"/>
      <c r="AD20" s="19"/>
      <c r="AE20" s="105">
        <v>74</v>
      </c>
      <c r="AF20" s="88">
        <v>46202</v>
      </c>
      <c r="AG20" s="89">
        <v>0.9375</v>
      </c>
      <c r="AH20" s="93" t="s">
        <v>298</v>
      </c>
      <c r="AI20" s="94" t="s">
        <v>299</v>
      </c>
      <c r="AJ20" s="129"/>
    </row>
    <row r="21" spans="2:36" ht="13.5" customHeight="1" x14ac:dyDescent="0.25">
      <c r="B21" s="123">
        <v>46191</v>
      </c>
      <c r="C21" s="84">
        <v>0.75</v>
      </c>
      <c r="D21" s="85" t="s">
        <v>214</v>
      </c>
      <c r="E21" s="86" t="s">
        <v>77</v>
      </c>
      <c r="F21" s="85" t="s">
        <v>240</v>
      </c>
      <c r="G21" s="86">
        <v>1</v>
      </c>
      <c r="H21" s="85"/>
      <c r="I21" s="85"/>
      <c r="J21" s="6"/>
      <c r="K21" s="6"/>
      <c r="L21" s="124">
        <v>46191</v>
      </c>
      <c r="M21" s="84">
        <v>0.875</v>
      </c>
      <c r="N21" s="85" t="s">
        <v>19</v>
      </c>
      <c r="O21" s="86" t="s">
        <v>72</v>
      </c>
      <c r="P21" s="85" t="s">
        <v>223</v>
      </c>
      <c r="Q21" s="87" t="s">
        <v>73</v>
      </c>
      <c r="R21" s="85"/>
      <c r="S21" s="85"/>
      <c r="T21" s="23"/>
      <c r="U21" s="79"/>
      <c r="V21" s="124">
        <v>46193</v>
      </c>
      <c r="W21" s="84">
        <v>0</v>
      </c>
      <c r="X21" s="85" t="s">
        <v>142</v>
      </c>
      <c r="Y21" s="86" t="s">
        <v>75</v>
      </c>
      <c r="Z21" s="85" t="s">
        <v>177</v>
      </c>
      <c r="AA21" s="87">
        <v>2</v>
      </c>
      <c r="AB21" s="85"/>
      <c r="AC21" s="85"/>
      <c r="AD21" s="19"/>
      <c r="AE21" s="105">
        <v>75</v>
      </c>
      <c r="AF21" s="88">
        <v>46203</v>
      </c>
      <c r="AG21" s="84">
        <v>0.125</v>
      </c>
      <c r="AH21" s="93" t="s">
        <v>300</v>
      </c>
      <c r="AI21" s="94" t="s">
        <v>301</v>
      </c>
      <c r="AJ21" s="129"/>
    </row>
    <row r="22" spans="2:36" ht="13.5" customHeight="1" x14ac:dyDescent="0.25">
      <c r="B22" s="123">
        <v>46192</v>
      </c>
      <c r="C22" s="84">
        <v>0.125</v>
      </c>
      <c r="D22" s="85" t="s">
        <v>183</v>
      </c>
      <c r="E22" s="86" t="s">
        <v>75</v>
      </c>
      <c r="F22" s="85" t="s">
        <v>186</v>
      </c>
      <c r="G22" s="87">
        <v>2</v>
      </c>
      <c r="H22" s="85"/>
      <c r="I22" s="85"/>
      <c r="J22" s="6"/>
      <c r="K22" s="6"/>
      <c r="L22" s="124">
        <v>46192</v>
      </c>
      <c r="M22" s="84">
        <v>0</v>
      </c>
      <c r="N22" s="85" t="s">
        <v>179</v>
      </c>
      <c r="O22" s="86" t="s">
        <v>71</v>
      </c>
      <c r="P22" s="85" t="s">
        <v>225</v>
      </c>
      <c r="Q22" s="87">
        <v>1</v>
      </c>
      <c r="R22" s="85"/>
      <c r="S22" s="85"/>
      <c r="T22" s="23"/>
      <c r="U22" s="79"/>
      <c r="V22" s="124">
        <v>46193</v>
      </c>
      <c r="W22" s="84">
        <v>0.10416666666666667</v>
      </c>
      <c r="X22" s="85" t="s">
        <v>184</v>
      </c>
      <c r="Y22" s="86" t="s">
        <v>85</v>
      </c>
      <c r="Z22" s="85" t="s">
        <v>226</v>
      </c>
      <c r="AA22" s="87">
        <v>1</v>
      </c>
      <c r="AB22" s="85"/>
      <c r="AC22" s="85"/>
      <c r="AD22" s="19"/>
      <c r="AE22" s="105">
        <v>76</v>
      </c>
      <c r="AF22" s="88">
        <v>46202</v>
      </c>
      <c r="AG22" s="89">
        <v>0.79166666666666663</v>
      </c>
      <c r="AH22" s="93" t="s">
        <v>302</v>
      </c>
      <c r="AI22" s="94" t="s">
        <v>303</v>
      </c>
      <c r="AJ22" s="129"/>
    </row>
    <row r="23" spans="2:36" ht="13.5" customHeight="1" x14ac:dyDescent="0.25">
      <c r="B23" s="123">
        <v>46198</v>
      </c>
      <c r="C23" s="84">
        <v>0.125</v>
      </c>
      <c r="D23" s="85" t="s">
        <v>214</v>
      </c>
      <c r="E23" s="86" t="s">
        <v>69</v>
      </c>
      <c r="F23" s="85" t="s">
        <v>183</v>
      </c>
      <c r="G23" s="87">
        <v>2</v>
      </c>
      <c r="H23" s="85"/>
      <c r="I23" s="85"/>
      <c r="J23" s="6"/>
      <c r="K23" s="6"/>
      <c r="L23" s="124">
        <v>46197</v>
      </c>
      <c r="M23" s="84">
        <v>0.875</v>
      </c>
      <c r="N23" s="85" t="s">
        <v>223</v>
      </c>
      <c r="O23" s="86" t="s">
        <v>72</v>
      </c>
      <c r="P23" s="85" t="s">
        <v>225</v>
      </c>
      <c r="Q23" s="87" t="s">
        <v>73</v>
      </c>
      <c r="R23" s="85"/>
      <c r="S23" s="85"/>
      <c r="T23" s="23"/>
      <c r="U23" s="79"/>
      <c r="V23" s="124">
        <v>46198</v>
      </c>
      <c r="W23" s="84">
        <v>0</v>
      </c>
      <c r="X23" s="85" t="s">
        <v>142</v>
      </c>
      <c r="Y23" s="86" t="s">
        <v>76</v>
      </c>
      <c r="Z23" s="85" t="s">
        <v>184</v>
      </c>
      <c r="AA23" s="87">
        <v>2</v>
      </c>
      <c r="AB23" s="85"/>
      <c r="AC23" s="85"/>
      <c r="AD23" s="19"/>
      <c r="AE23" s="105">
        <v>77</v>
      </c>
      <c r="AF23" s="88">
        <v>46203</v>
      </c>
      <c r="AG23" s="84">
        <v>0.95833333333333337</v>
      </c>
      <c r="AH23" s="93" t="s">
        <v>304</v>
      </c>
      <c r="AI23" s="93" t="s">
        <v>305</v>
      </c>
      <c r="AJ23" s="129"/>
    </row>
    <row r="24" spans="2:36" ht="13.5" customHeight="1" x14ac:dyDescent="0.25">
      <c r="B24" s="123">
        <v>46198</v>
      </c>
      <c r="C24" s="84">
        <v>0.125</v>
      </c>
      <c r="D24" s="85" t="s">
        <v>240</v>
      </c>
      <c r="E24" s="86" t="s">
        <v>70</v>
      </c>
      <c r="F24" s="85" t="s">
        <v>186</v>
      </c>
      <c r="G24" s="86">
        <v>2</v>
      </c>
      <c r="H24" s="85"/>
      <c r="I24" s="85"/>
      <c r="J24" s="6"/>
      <c r="K24" s="6"/>
      <c r="L24" s="124">
        <v>46197</v>
      </c>
      <c r="M24" s="84">
        <v>0.875</v>
      </c>
      <c r="N24" s="85" t="s">
        <v>19</v>
      </c>
      <c r="O24" s="86" t="s">
        <v>79</v>
      </c>
      <c r="P24" s="85" t="s">
        <v>179</v>
      </c>
      <c r="Q24" s="87" t="s">
        <v>73</v>
      </c>
      <c r="R24" s="85"/>
      <c r="S24" s="85"/>
      <c r="T24" s="23"/>
      <c r="U24" s="79"/>
      <c r="V24" s="124">
        <v>46198</v>
      </c>
      <c r="W24" s="84">
        <v>0</v>
      </c>
      <c r="X24" s="85" t="s">
        <v>177</v>
      </c>
      <c r="Y24" s="86" t="s">
        <v>68</v>
      </c>
      <c r="Z24" s="85" t="s">
        <v>226</v>
      </c>
      <c r="AA24" s="87">
        <v>1</v>
      </c>
      <c r="AB24" s="85"/>
      <c r="AC24" s="85"/>
      <c r="AD24" s="19"/>
      <c r="AE24" s="105">
        <v>78</v>
      </c>
      <c r="AF24" s="88">
        <v>46203</v>
      </c>
      <c r="AG24" s="84">
        <v>0.79166666666666663</v>
      </c>
      <c r="AH24" s="93" t="s">
        <v>306</v>
      </c>
      <c r="AI24" s="94" t="s">
        <v>307</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308</v>
      </c>
      <c r="AI25" s="94" t="s">
        <v>309</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310</v>
      </c>
      <c r="AI26" s="94" t="s">
        <v>311</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312</v>
      </c>
      <c r="AI27" s="94" t="s">
        <v>313</v>
      </c>
      <c r="AJ27" s="129"/>
    </row>
    <row r="28" spans="2:36" ht="13.5" customHeight="1" x14ac:dyDescent="0.25">
      <c r="B28" s="123">
        <v>46186</v>
      </c>
      <c r="C28" s="84">
        <v>0.125</v>
      </c>
      <c r="D28" s="85" t="s">
        <v>172</v>
      </c>
      <c r="E28" s="86" t="s">
        <v>72</v>
      </c>
      <c r="F28" s="85" t="s">
        <v>224</v>
      </c>
      <c r="G28" s="87" t="s">
        <v>73</v>
      </c>
      <c r="H28" s="85"/>
      <c r="I28" s="85"/>
      <c r="J28" s="6"/>
      <c r="K28" s="6"/>
      <c r="L28" s="124">
        <v>46187</v>
      </c>
      <c r="M28" s="84">
        <v>0.79166666666666663</v>
      </c>
      <c r="N28" s="85" t="s">
        <v>16</v>
      </c>
      <c r="O28" s="86" t="s">
        <v>87</v>
      </c>
      <c r="P28" s="85" t="s">
        <v>227</v>
      </c>
      <c r="Q28" s="87">
        <v>1</v>
      </c>
      <c r="R28" s="85"/>
      <c r="S28" s="85"/>
      <c r="T28" s="23"/>
      <c r="U28" s="23"/>
      <c r="V28" s="124">
        <v>46187</v>
      </c>
      <c r="W28" s="84">
        <v>0.91666666666666663</v>
      </c>
      <c r="X28" s="85" t="s">
        <v>190</v>
      </c>
      <c r="Y28" s="86" t="s">
        <v>71</v>
      </c>
      <c r="Z28" s="85" t="s">
        <v>180</v>
      </c>
      <c r="AA28" s="86">
        <v>1</v>
      </c>
      <c r="AB28" s="85"/>
      <c r="AC28" s="85"/>
      <c r="AD28" s="19"/>
      <c r="AE28" s="105">
        <v>82</v>
      </c>
      <c r="AF28" s="88">
        <v>46204</v>
      </c>
      <c r="AG28" s="89">
        <v>0.91666666666666663</v>
      </c>
      <c r="AH28" s="93" t="s">
        <v>314</v>
      </c>
      <c r="AI28" s="94" t="s">
        <v>315</v>
      </c>
      <c r="AJ28" s="129"/>
    </row>
    <row r="29" spans="2:36" ht="13.5" customHeight="1" x14ac:dyDescent="0.25">
      <c r="B29" s="123">
        <v>46187</v>
      </c>
      <c r="C29" s="84">
        <v>0.25</v>
      </c>
      <c r="D29" s="85" t="s">
        <v>176</v>
      </c>
      <c r="E29" s="86" t="s">
        <v>75</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78</v>
      </c>
      <c r="Z29" s="85" t="s">
        <v>175</v>
      </c>
      <c r="AA29" s="87">
        <v>1</v>
      </c>
      <c r="AB29" s="85"/>
      <c r="AC29" s="85"/>
      <c r="AD29" s="19"/>
      <c r="AE29" s="105">
        <v>83</v>
      </c>
      <c r="AF29" s="88">
        <v>46206</v>
      </c>
      <c r="AG29" s="84">
        <v>4.1666666666666664E-2</v>
      </c>
      <c r="AH29" s="93" t="s">
        <v>316</v>
      </c>
      <c r="AI29" s="94" t="s">
        <v>317</v>
      </c>
      <c r="AJ29" s="129"/>
    </row>
    <row r="30" spans="2:36" ht="13.5" customHeight="1" x14ac:dyDescent="0.25">
      <c r="B30" s="123">
        <v>46192</v>
      </c>
      <c r="C30" s="84">
        <v>0.875</v>
      </c>
      <c r="D30" s="85" t="s">
        <v>172</v>
      </c>
      <c r="E30" s="86" t="s">
        <v>77</v>
      </c>
      <c r="F30" s="85" t="s">
        <v>176</v>
      </c>
      <c r="G30" s="87">
        <v>1</v>
      </c>
      <c r="H30" s="85"/>
      <c r="I30" s="85"/>
      <c r="J30" s="6"/>
      <c r="K30" s="6"/>
      <c r="L30" s="124">
        <v>46193</v>
      </c>
      <c r="M30" s="84">
        <v>0.91666666666666663</v>
      </c>
      <c r="N30" s="85" t="s">
        <v>16</v>
      </c>
      <c r="O30" s="86" t="s">
        <v>78</v>
      </c>
      <c r="P30" s="85" t="s">
        <v>228</v>
      </c>
      <c r="Q30" s="87">
        <v>1</v>
      </c>
      <c r="R30" s="85"/>
      <c r="S30" s="85"/>
      <c r="T30" s="23"/>
      <c r="U30" s="79"/>
      <c r="V30" s="124">
        <v>46193</v>
      </c>
      <c r="W30" s="84">
        <v>0.79166666666666663</v>
      </c>
      <c r="X30" s="85" t="s">
        <v>190</v>
      </c>
      <c r="Y30" s="86" t="s">
        <v>71</v>
      </c>
      <c r="Z30" s="85" t="s">
        <v>38</v>
      </c>
      <c r="AA30" s="87">
        <v>1</v>
      </c>
      <c r="AB30" s="85"/>
      <c r="AC30" s="85"/>
      <c r="AD30" s="19"/>
      <c r="AE30" s="105">
        <v>84</v>
      </c>
      <c r="AF30" s="88">
        <v>46205</v>
      </c>
      <c r="AG30" s="89">
        <v>0.875</v>
      </c>
      <c r="AH30" s="93" t="s">
        <v>318</v>
      </c>
      <c r="AI30" s="94" t="s">
        <v>315</v>
      </c>
      <c r="AJ30" s="129"/>
    </row>
    <row r="31" spans="2:36" ht="13.5" customHeight="1" x14ac:dyDescent="0.25">
      <c r="B31" s="123">
        <v>46193</v>
      </c>
      <c r="C31" s="84">
        <v>0.20833333333333334</v>
      </c>
      <c r="D31" s="85" t="s">
        <v>134</v>
      </c>
      <c r="E31" s="86" t="s">
        <v>74</v>
      </c>
      <c r="F31" s="85" t="s">
        <v>224</v>
      </c>
      <c r="G31" s="87">
        <v>1</v>
      </c>
      <c r="H31" s="85"/>
      <c r="I31" s="85"/>
      <c r="J31" s="6"/>
      <c r="K31" s="6"/>
      <c r="L31" s="124">
        <v>46194</v>
      </c>
      <c r="M31" s="84">
        <v>8.3333333333333329E-2</v>
      </c>
      <c r="N31" s="85" t="s">
        <v>169</v>
      </c>
      <c r="O31" s="86" t="s">
        <v>85</v>
      </c>
      <c r="P31" s="85" t="s">
        <v>227</v>
      </c>
      <c r="Q31" s="87">
        <v>1</v>
      </c>
      <c r="R31" s="85"/>
      <c r="S31" s="85"/>
      <c r="T31" s="23"/>
      <c r="U31" s="79"/>
      <c r="V31" s="124">
        <v>46194</v>
      </c>
      <c r="W31" s="84">
        <v>0.25</v>
      </c>
      <c r="X31" s="85" t="s">
        <v>175</v>
      </c>
      <c r="Y31" s="86" t="s">
        <v>72</v>
      </c>
      <c r="Z31" s="85" t="s">
        <v>180</v>
      </c>
      <c r="AA31" s="87" t="s">
        <v>73</v>
      </c>
      <c r="AB31" s="85"/>
      <c r="AC31" s="85"/>
      <c r="AD31" s="19"/>
      <c r="AE31" s="105">
        <v>85</v>
      </c>
      <c r="AF31" s="88">
        <v>46206</v>
      </c>
      <c r="AG31" s="84">
        <v>0.20833333333333334</v>
      </c>
      <c r="AH31" s="93" t="s">
        <v>319</v>
      </c>
      <c r="AI31" s="94" t="s">
        <v>320</v>
      </c>
      <c r="AJ31" s="129"/>
    </row>
    <row r="32" spans="2:36" ht="13.5" customHeight="1" x14ac:dyDescent="0.25">
      <c r="B32" s="123">
        <v>46199</v>
      </c>
      <c r="C32" s="84">
        <v>0.16666666666666666</v>
      </c>
      <c r="D32" s="85" t="s">
        <v>134</v>
      </c>
      <c r="E32" s="86" t="s">
        <v>72</v>
      </c>
      <c r="F32" s="85" t="s">
        <v>172</v>
      </c>
      <c r="G32" s="87" t="s">
        <v>73</v>
      </c>
      <c r="H32" s="85"/>
      <c r="I32" s="85"/>
      <c r="J32" s="6"/>
      <c r="K32" s="6"/>
      <c r="L32" s="124">
        <v>46198</v>
      </c>
      <c r="M32" s="84">
        <v>0.91666666666666663</v>
      </c>
      <c r="N32" s="85" t="s">
        <v>227</v>
      </c>
      <c r="O32" s="86" t="s">
        <v>82</v>
      </c>
      <c r="P32" s="85" t="s">
        <v>228</v>
      </c>
      <c r="Q32" s="87">
        <v>2</v>
      </c>
      <c r="R32" s="85"/>
      <c r="S32" s="85"/>
      <c r="T32" s="23"/>
      <c r="U32" s="79"/>
      <c r="V32" s="124">
        <v>46199</v>
      </c>
      <c r="W32" s="84">
        <v>4.1666666666666664E-2</v>
      </c>
      <c r="X32" s="85" t="s">
        <v>180</v>
      </c>
      <c r="Y32" s="86" t="s">
        <v>69</v>
      </c>
      <c r="Z32" s="85" t="s">
        <v>38</v>
      </c>
      <c r="AA32" s="87">
        <v>2</v>
      </c>
      <c r="AB32" s="85"/>
      <c r="AC32" s="85"/>
      <c r="AD32" s="19"/>
      <c r="AE32" s="105">
        <v>86</v>
      </c>
      <c r="AF32" s="88">
        <v>46207</v>
      </c>
      <c r="AG32" s="89">
        <v>0</v>
      </c>
      <c r="AH32" s="93" t="s">
        <v>321</v>
      </c>
      <c r="AI32" s="94" t="s">
        <v>322</v>
      </c>
      <c r="AJ32" s="129"/>
    </row>
    <row r="33" spans="2:36" ht="13.5" customHeight="1" x14ac:dyDescent="0.25">
      <c r="B33" s="123">
        <v>46199</v>
      </c>
      <c r="C33" s="84">
        <v>0.16666666666666666</v>
      </c>
      <c r="D33" s="85" t="s">
        <v>224</v>
      </c>
      <c r="E33" s="86" t="s">
        <v>71</v>
      </c>
      <c r="F33" s="85" t="s">
        <v>176</v>
      </c>
      <c r="G33" s="86">
        <v>1</v>
      </c>
      <c r="H33" s="85"/>
      <c r="I33" s="85"/>
      <c r="J33" s="6"/>
      <c r="K33" s="6"/>
      <c r="L33" s="124">
        <v>46198</v>
      </c>
      <c r="M33" s="84">
        <v>0.91666666666666663</v>
      </c>
      <c r="N33" s="85" t="s">
        <v>169</v>
      </c>
      <c r="O33" s="86" t="s">
        <v>72</v>
      </c>
      <c r="P33" s="85" t="s">
        <v>16</v>
      </c>
      <c r="Q33" s="87" t="s">
        <v>73</v>
      </c>
      <c r="R33" s="85"/>
      <c r="S33" s="85"/>
      <c r="T33" s="23"/>
      <c r="U33" s="79"/>
      <c r="V33" s="124">
        <v>46199</v>
      </c>
      <c r="W33" s="84">
        <v>4.1666666666666664E-2</v>
      </c>
      <c r="X33" s="85" t="s">
        <v>175</v>
      </c>
      <c r="Y33" s="86" t="s">
        <v>70</v>
      </c>
      <c r="Z33" s="85" t="s">
        <v>190</v>
      </c>
      <c r="AA33" s="87">
        <v>2</v>
      </c>
      <c r="AB33" s="85"/>
      <c r="AC33" s="85"/>
      <c r="AD33" s="19"/>
      <c r="AE33" s="105">
        <v>87</v>
      </c>
      <c r="AF33" s="88">
        <v>46207</v>
      </c>
      <c r="AG33" s="84">
        <v>0.14583333333333334</v>
      </c>
      <c r="AH33" s="94" t="s">
        <v>323</v>
      </c>
      <c r="AI33" s="94" t="s">
        <v>172</v>
      </c>
      <c r="AJ33" s="129"/>
    </row>
    <row r="34" spans="2:36" ht="13.5" customHeight="1" x14ac:dyDescent="0.25">
      <c r="B34" s="5"/>
      <c r="T34" s="23"/>
      <c r="U34" s="79"/>
      <c r="AD34" s="19"/>
      <c r="AE34" s="105">
        <v>88</v>
      </c>
      <c r="AF34" s="88">
        <v>46206</v>
      </c>
      <c r="AG34" s="89">
        <v>0.83333333333333337</v>
      </c>
      <c r="AH34" s="93" t="s">
        <v>324</v>
      </c>
      <c r="AI34" s="93" t="s">
        <v>325</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78</v>
      </c>
      <c r="F37" s="85" t="s">
        <v>230</v>
      </c>
      <c r="G37" s="87">
        <v>1</v>
      </c>
      <c r="H37" s="85"/>
      <c r="I37" s="85"/>
      <c r="J37" s="6"/>
      <c r="K37" s="6"/>
      <c r="L37" s="124">
        <v>46188</v>
      </c>
      <c r="M37" s="84">
        <v>0.75</v>
      </c>
      <c r="N37" s="85" t="s">
        <v>18</v>
      </c>
      <c r="O37" s="86" t="s">
        <v>89</v>
      </c>
      <c r="P37" s="85" t="s">
        <v>229</v>
      </c>
      <c r="Q37" s="87">
        <v>1</v>
      </c>
      <c r="R37" s="85"/>
      <c r="S37" s="85"/>
      <c r="T37" s="23"/>
      <c r="U37" s="79"/>
      <c r="V37" s="124">
        <v>46189</v>
      </c>
      <c r="W37" s="84">
        <v>0.875</v>
      </c>
      <c r="X37" s="85" t="s">
        <v>14</v>
      </c>
      <c r="Y37" s="86" t="s">
        <v>71</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72</v>
      </c>
      <c r="F38" s="85" t="s">
        <v>231</v>
      </c>
      <c r="G38" s="87" t="s">
        <v>73</v>
      </c>
      <c r="H38" s="85"/>
      <c r="I38" s="85"/>
      <c r="J38" s="6"/>
      <c r="K38" s="6"/>
      <c r="L38" s="124">
        <v>46189</v>
      </c>
      <c r="M38" s="84">
        <v>0</v>
      </c>
      <c r="N38" s="85" t="s">
        <v>174</v>
      </c>
      <c r="O38" s="86" t="s">
        <v>82</v>
      </c>
      <c r="P38" s="85" t="s">
        <v>185</v>
      </c>
      <c r="Q38" s="87">
        <v>2</v>
      </c>
      <c r="R38" s="85"/>
      <c r="S38" s="85"/>
      <c r="T38" s="23"/>
      <c r="U38" s="79"/>
      <c r="V38" s="124">
        <v>46190</v>
      </c>
      <c r="W38" s="84">
        <v>0</v>
      </c>
      <c r="X38" s="85" t="s">
        <v>232</v>
      </c>
      <c r="Y38" s="86" t="s">
        <v>81</v>
      </c>
      <c r="Z38" s="85" t="s">
        <v>233</v>
      </c>
      <c r="AA38" s="86">
        <v>2</v>
      </c>
      <c r="AB38" s="85"/>
      <c r="AC38" s="85"/>
      <c r="AD38" s="19"/>
      <c r="AE38" s="105">
        <v>89</v>
      </c>
      <c r="AF38" s="88">
        <v>46207</v>
      </c>
      <c r="AG38" s="84">
        <v>0.95833333333333337</v>
      </c>
      <c r="AH38" s="90" t="s">
        <v>298</v>
      </c>
      <c r="AI38" s="81" t="s">
        <v>304</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88</v>
      </c>
      <c r="P39" s="85" t="s">
        <v>174</v>
      </c>
      <c r="Q39" s="87">
        <v>1</v>
      </c>
      <c r="R39" s="85"/>
      <c r="S39" s="85"/>
      <c r="T39" s="23"/>
      <c r="U39" s="7"/>
      <c r="V39" s="124">
        <v>46195</v>
      </c>
      <c r="W39" s="84">
        <v>0.95833333333333337</v>
      </c>
      <c r="X39" s="85" t="s">
        <v>14</v>
      </c>
      <c r="Y39" s="86" t="s">
        <v>85</v>
      </c>
      <c r="Z39" s="85" t="s">
        <v>232</v>
      </c>
      <c r="AA39" s="86">
        <v>1</v>
      </c>
      <c r="AB39" s="85"/>
      <c r="AC39" s="85"/>
      <c r="AD39" s="19"/>
      <c r="AE39" s="105">
        <v>90</v>
      </c>
      <c r="AF39" s="88">
        <v>46207</v>
      </c>
      <c r="AG39" s="89">
        <v>0.79166666666666663</v>
      </c>
      <c r="AH39" s="90" t="s">
        <v>296</v>
      </c>
      <c r="AI39" s="81" t="s">
        <v>300</v>
      </c>
      <c r="AJ39" s="129"/>
    </row>
    <row r="40" spans="2:36" ht="13.5" customHeight="1" x14ac:dyDescent="0.25">
      <c r="B40" s="123">
        <v>46195</v>
      </c>
      <c r="C40" s="84">
        <v>0.125</v>
      </c>
      <c r="D40" s="85" t="s">
        <v>231</v>
      </c>
      <c r="E40" s="86" t="s">
        <v>76</v>
      </c>
      <c r="F40" s="85" t="s">
        <v>230</v>
      </c>
      <c r="G40" s="86">
        <v>2</v>
      </c>
      <c r="H40" s="85"/>
      <c r="I40" s="85"/>
      <c r="J40" s="6"/>
      <c r="K40" s="6"/>
      <c r="L40" s="124">
        <v>46195</v>
      </c>
      <c r="M40" s="84">
        <v>0</v>
      </c>
      <c r="N40" s="85" t="s">
        <v>185</v>
      </c>
      <c r="O40" s="86" t="s">
        <v>68</v>
      </c>
      <c r="P40" s="85" t="s">
        <v>229</v>
      </c>
      <c r="Q40" s="87">
        <v>1</v>
      </c>
      <c r="R40" s="85"/>
      <c r="S40" s="85"/>
      <c r="U40" s="80"/>
      <c r="V40" s="124">
        <v>46196</v>
      </c>
      <c r="W40" s="84">
        <v>8.3333333333333329E-2</v>
      </c>
      <c r="X40" s="85" t="s">
        <v>233</v>
      </c>
      <c r="Y40" s="86" t="s">
        <v>78</v>
      </c>
      <c r="Z40" s="85" t="s">
        <v>170</v>
      </c>
      <c r="AA40" s="86">
        <v>1</v>
      </c>
      <c r="AB40" s="85"/>
      <c r="AC40" s="85"/>
      <c r="AD40" s="19"/>
      <c r="AE40" s="105">
        <v>91</v>
      </c>
      <c r="AF40" s="88">
        <v>46208</v>
      </c>
      <c r="AG40" s="84">
        <v>0.91666666666666663</v>
      </c>
      <c r="AH40" s="90" t="s">
        <v>302</v>
      </c>
      <c r="AI40" s="81" t="s">
        <v>307</v>
      </c>
      <c r="AJ40" s="129"/>
    </row>
    <row r="41" spans="2:36" ht="13.5" customHeight="1" x14ac:dyDescent="0.25">
      <c r="B41" s="123">
        <v>46200</v>
      </c>
      <c r="C41" s="84">
        <v>0.20833333333333334</v>
      </c>
      <c r="D41" s="85" t="s">
        <v>230</v>
      </c>
      <c r="E41" s="86" t="s">
        <v>74</v>
      </c>
      <c r="F41" s="85" t="s">
        <v>171</v>
      </c>
      <c r="G41" s="87">
        <v>1</v>
      </c>
      <c r="H41" s="85"/>
      <c r="I41" s="85"/>
      <c r="J41" s="6"/>
      <c r="K41" s="6"/>
      <c r="L41" s="124">
        <v>46200</v>
      </c>
      <c r="M41" s="84">
        <v>8.3333333333333329E-2</v>
      </c>
      <c r="N41" s="85" t="s">
        <v>229</v>
      </c>
      <c r="O41" s="86" t="s">
        <v>76</v>
      </c>
      <c r="P41" s="85" t="s">
        <v>174</v>
      </c>
      <c r="Q41" s="87">
        <v>2</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308</v>
      </c>
      <c r="AI41" s="81" t="s">
        <v>310</v>
      </c>
      <c r="AJ41" s="129"/>
    </row>
    <row r="42" spans="2:36" ht="13.5" customHeight="1" x14ac:dyDescent="0.25">
      <c r="B42" s="123">
        <v>46200</v>
      </c>
      <c r="C42" s="84">
        <v>0.20833333333333334</v>
      </c>
      <c r="D42" s="85" t="s">
        <v>231</v>
      </c>
      <c r="E42" s="86" t="s">
        <v>81</v>
      </c>
      <c r="F42" s="85" t="s">
        <v>39</v>
      </c>
      <c r="G42" s="87">
        <v>2</v>
      </c>
      <c r="H42" s="85"/>
      <c r="I42" s="85"/>
      <c r="J42" s="6"/>
      <c r="K42" s="6"/>
      <c r="L42" s="124">
        <v>46200</v>
      </c>
      <c r="M42" s="84">
        <v>8.3333333333333329E-2</v>
      </c>
      <c r="N42" s="85" t="s">
        <v>185</v>
      </c>
      <c r="O42" s="86" t="s">
        <v>79</v>
      </c>
      <c r="P42" s="85" t="s">
        <v>18</v>
      </c>
      <c r="Q42" s="87" t="s">
        <v>73</v>
      </c>
      <c r="R42" s="85"/>
      <c r="S42" s="85"/>
      <c r="T42" s="24"/>
      <c r="U42" s="80"/>
      <c r="V42" s="124">
        <v>46199</v>
      </c>
      <c r="W42" s="84">
        <v>0.875</v>
      </c>
      <c r="X42" s="85" t="s">
        <v>170</v>
      </c>
      <c r="Y42" s="86" t="s">
        <v>71</v>
      </c>
      <c r="Z42" s="85" t="s">
        <v>232</v>
      </c>
      <c r="AA42" s="86">
        <v>1</v>
      </c>
      <c r="AB42" s="85"/>
      <c r="AC42" s="85"/>
      <c r="AD42" s="19"/>
      <c r="AE42" s="105">
        <v>93</v>
      </c>
      <c r="AF42" s="88">
        <v>46209</v>
      </c>
      <c r="AG42" s="84">
        <v>0.875</v>
      </c>
      <c r="AH42" s="90" t="s">
        <v>316</v>
      </c>
      <c r="AI42" s="81" t="s">
        <v>318</v>
      </c>
      <c r="AJ42" s="129"/>
    </row>
    <row r="43" spans="2:36" ht="13.5" customHeight="1" x14ac:dyDescent="0.25">
      <c r="B43" s="5"/>
      <c r="T43" s="23"/>
      <c r="U43" s="79"/>
      <c r="AD43" s="19"/>
      <c r="AE43" s="105">
        <v>94</v>
      </c>
      <c r="AF43" s="88">
        <v>46210</v>
      </c>
      <c r="AG43" s="89">
        <v>8.3333333333333329E-2</v>
      </c>
      <c r="AH43" s="90" t="s">
        <v>312</v>
      </c>
      <c r="AI43" s="81" t="s">
        <v>314</v>
      </c>
      <c r="AJ43" s="129"/>
    </row>
    <row r="44" spans="2:36" ht="13.5" customHeight="1" x14ac:dyDescent="0.25">
      <c r="B44" s="5"/>
      <c r="T44" s="23"/>
      <c r="AD44" s="19"/>
      <c r="AE44" s="105">
        <v>95</v>
      </c>
      <c r="AF44" s="88">
        <v>46210</v>
      </c>
      <c r="AG44" s="84">
        <v>0.75</v>
      </c>
      <c r="AH44" s="90" t="s">
        <v>321</v>
      </c>
      <c r="AI44" s="81" t="s">
        <v>324</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319</v>
      </c>
      <c r="AI45" s="81" t="s">
        <v>323</v>
      </c>
      <c r="AJ45" s="129"/>
    </row>
    <row r="46" spans="2:36" ht="13.5" customHeight="1" x14ac:dyDescent="0.25">
      <c r="B46" s="123">
        <v>46190</v>
      </c>
      <c r="C46" s="84">
        <v>0.125</v>
      </c>
      <c r="D46" s="85" t="s">
        <v>173</v>
      </c>
      <c r="E46" s="86" t="s">
        <v>68</v>
      </c>
      <c r="F46" s="85" t="s">
        <v>234</v>
      </c>
      <c r="G46" s="87">
        <v>1</v>
      </c>
      <c r="H46" s="85"/>
      <c r="I46" s="85"/>
      <c r="J46" s="6"/>
      <c r="K46" s="6"/>
      <c r="L46" s="124">
        <v>46190</v>
      </c>
      <c r="M46" s="84">
        <v>0.79166666666666663</v>
      </c>
      <c r="N46" s="85" t="s">
        <v>17</v>
      </c>
      <c r="O46" s="86" t="s">
        <v>85</v>
      </c>
      <c r="P46" s="85" t="s">
        <v>236</v>
      </c>
      <c r="Q46" s="87">
        <v>1</v>
      </c>
      <c r="R46" s="85"/>
      <c r="S46" s="85"/>
      <c r="T46" s="23"/>
      <c r="U46" s="79"/>
      <c r="V46" s="124">
        <v>46190</v>
      </c>
      <c r="W46" s="84">
        <v>0.91666666666666663</v>
      </c>
      <c r="X46" s="85" t="s">
        <v>15</v>
      </c>
      <c r="Y46" s="86" t="s">
        <v>77</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82</v>
      </c>
      <c r="P47" s="85" t="s">
        <v>239</v>
      </c>
      <c r="Q47" s="87">
        <v>2</v>
      </c>
      <c r="R47" s="85"/>
      <c r="S47" s="85"/>
      <c r="T47" s="23"/>
      <c r="U47" s="79"/>
      <c r="V47" s="124">
        <v>46191</v>
      </c>
      <c r="W47" s="84">
        <v>4.1666666666666664E-2</v>
      </c>
      <c r="X47" s="85" t="s">
        <v>187</v>
      </c>
      <c r="Y47" s="86" t="s">
        <v>71</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78</v>
      </c>
      <c r="F48" s="85" t="s">
        <v>138</v>
      </c>
      <c r="G48" s="87">
        <v>1</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71</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82</v>
      </c>
      <c r="Z49" s="85" t="s">
        <v>32</v>
      </c>
      <c r="AA49" s="86">
        <v>2</v>
      </c>
      <c r="AB49" s="85"/>
      <c r="AC49" s="85"/>
      <c r="AD49" s="19"/>
      <c r="AE49" s="105">
        <v>97</v>
      </c>
      <c r="AF49" s="88">
        <v>46212</v>
      </c>
      <c r="AG49" s="84">
        <v>0.91666666666666663</v>
      </c>
      <c r="AH49" s="90" t="s">
        <v>298</v>
      </c>
      <c r="AI49" s="81" t="s">
        <v>300</v>
      </c>
      <c r="AJ49" s="129"/>
    </row>
    <row r="50" spans="2:39" ht="13.5" customHeight="1" x14ac:dyDescent="0.25">
      <c r="B50" s="123">
        <v>46201</v>
      </c>
      <c r="C50" s="84">
        <v>0.16666666666666666</v>
      </c>
      <c r="D50" s="85" t="s">
        <v>234</v>
      </c>
      <c r="E50" s="86" t="s">
        <v>74</v>
      </c>
      <c r="F50" s="85" t="s">
        <v>138</v>
      </c>
      <c r="G50" s="87">
        <v>1</v>
      </c>
      <c r="H50" s="85"/>
      <c r="I50" s="85"/>
      <c r="J50" s="6"/>
      <c r="K50" s="6"/>
      <c r="L50" s="124">
        <v>46201</v>
      </c>
      <c r="M50" s="84">
        <v>6.25E-2</v>
      </c>
      <c r="N50" s="85" t="s">
        <v>239</v>
      </c>
      <c r="O50" s="86" t="s">
        <v>69</v>
      </c>
      <c r="P50" s="85" t="s">
        <v>17</v>
      </c>
      <c r="Q50" s="87">
        <v>2</v>
      </c>
      <c r="R50" s="85"/>
      <c r="S50" s="85"/>
      <c r="T50" s="24"/>
      <c r="V50" s="124">
        <v>46200</v>
      </c>
      <c r="W50" s="84">
        <v>0.95833333333333337</v>
      </c>
      <c r="X50" s="85" t="s">
        <v>237</v>
      </c>
      <c r="Y50" s="86" t="s">
        <v>82</v>
      </c>
      <c r="Z50" s="85" t="s">
        <v>15</v>
      </c>
      <c r="AA50" s="87">
        <v>2</v>
      </c>
      <c r="AB50" s="85"/>
      <c r="AC50" s="85"/>
      <c r="AD50" s="19"/>
      <c r="AE50" s="105">
        <v>98</v>
      </c>
      <c r="AF50" s="88">
        <v>46213</v>
      </c>
      <c r="AG50" s="84">
        <v>0.875</v>
      </c>
      <c r="AH50" s="90" t="s">
        <v>318</v>
      </c>
      <c r="AI50" s="81" t="s">
        <v>312</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77</v>
      </c>
      <c r="P51" s="85" t="s">
        <v>238</v>
      </c>
      <c r="Q51" s="87">
        <v>1</v>
      </c>
      <c r="R51" s="85"/>
      <c r="S51" s="85"/>
      <c r="T51" s="24"/>
      <c r="V51" s="124">
        <v>46200</v>
      </c>
      <c r="W51" s="84">
        <v>0.95833333333333337</v>
      </c>
      <c r="X51" s="85" t="s">
        <v>32</v>
      </c>
      <c r="Y51" s="86" t="s">
        <v>72</v>
      </c>
      <c r="Z51" s="85" t="s">
        <v>187</v>
      </c>
      <c r="AA51" s="86" t="s">
        <v>73</v>
      </c>
      <c r="AB51" s="85"/>
      <c r="AC51" s="85"/>
      <c r="AD51" s="19"/>
      <c r="AE51" s="105">
        <v>99</v>
      </c>
      <c r="AF51" s="88">
        <v>46214</v>
      </c>
      <c r="AG51" s="84">
        <v>0.95833333333333337</v>
      </c>
      <c r="AH51" s="90" t="s">
        <v>302</v>
      </c>
      <c r="AI51" s="81" t="s">
        <v>310</v>
      </c>
      <c r="AJ51" s="129"/>
    </row>
    <row r="52" spans="2:39" ht="13.5" customHeight="1" x14ac:dyDescent="0.25">
      <c r="B52" s="5"/>
      <c r="T52" s="23"/>
      <c r="V52" s="21"/>
      <c r="W52" s="19"/>
      <c r="X52" s="19"/>
      <c r="Z52" s="21"/>
      <c r="AA52" s="19"/>
      <c r="AB52" s="19"/>
      <c r="AC52" s="19"/>
      <c r="AD52" s="19"/>
      <c r="AE52" s="105">
        <v>100</v>
      </c>
      <c r="AF52" s="88">
        <v>46215</v>
      </c>
      <c r="AG52" s="84">
        <v>0.125</v>
      </c>
      <c r="AH52" s="90" t="s">
        <v>321</v>
      </c>
      <c r="AI52" s="81" t="s">
        <v>323</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300</v>
      </c>
      <c r="AI56" s="81" t="s">
        <v>318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302</v>
      </c>
      <c r="AI57" s="81" t="s">
        <v>323</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329</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198</v>
      </c>
      <c r="F61" s="144"/>
      <c r="G61" s="7"/>
      <c r="H61" s="7" t="s">
        <v>27</v>
      </c>
      <c r="I61" s="14"/>
      <c r="J61" s="14"/>
      <c r="K61" s="7">
        <v>160</v>
      </c>
      <c r="L61" s="18" t="s">
        <v>26</v>
      </c>
      <c r="M61" s="7"/>
      <c r="N61" s="5"/>
      <c r="P61" s="135" t="s">
        <v>330</v>
      </c>
      <c r="Q61" s="136"/>
      <c r="R61" s="126"/>
      <c r="T61" s="18"/>
      <c r="U61" s="7"/>
      <c r="V61" s="5"/>
      <c r="Y61" s="135" t="s">
        <v>293</v>
      </c>
      <c r="Z61" s="136"/>
      <c r="AA61" s="112"/>
      <c r="AB61" s="112"/>
      <c r="AC61" s="18"/>
      <c r="AE61" s="105">
        <v>103</v>
      </c>
      <c r="AF61" s="88">
        <v>46221</v>
      </c>
      <c r="AG61" s="89">
        <v>0.95833333333333337</v>
      </c>
      <c r="AH61" s="90" t="s">
        <v>300</v>
      </c>
      <c r="AI61" s="81" t="s">
        <v>302</v>
      </c>
      <c r="AJ61" s="129"/>
    </row>
    <row r="62" spans="2:39" ht="13.5" customHeight="1" x14ac:dyDescent="0.25">
      <c r="B62" s="5"/>
      <c r="C62" s="13"/>
      <c r="D62" s="13">
        <v>3</v>
      </c>
      <c r="E62" s="143" t="s">
        <v>262</v>
      </c>
      <c r="F62" s="144"/>
      <c r="G62" s="7"/>
      <c r="H62" s="7" t="s">
        <v>28</v>
      </c>
      <c r="I62" s="14"/>
      <c r="J62" s="14"/>
      <c r="K62" s="7">
        <v>120</v>
      </c>
      <c r="L62" s="18" t="s">
        <v>26</v>
      </c>
      <c r="M62" s="7"/>
      <c r="N62" s="5"/>
      <c r="P62" s="135"/>
      <c r="Q62" s="136"/>
      <c r="R62" s="126"/>
      <c r="S62" s="15"/>
      <c r="T62" s="18"/>
      <c r="U62" s="7"/>
      <c r="V62" s="5"/>
      <c r="Y62" s="135" t="s">
        <v>294</v>
      </c>
      <c r="Z62" s="136"/>
      <c r="AA62" s="115"/>
      <c r="AB62" s="112"/>
      <c r="AC62" s="18"/>
      <c r="AE62" s="105"/>
      <c r="AF62" s="21"/>
      <c r="AG62" s="19"/>
      <c r="AH62" s="19"/>
      <c r="AI62" s="19"/>
      <c r="AJ62" s="20"/>
      <c r="AM62" s="33"/>
    </row>
    <row r="63" spans="2:39" ht="13.2" x14ac:dyDescent="0.25">
      <c r="B63" s="5"/>
      <c r="C63" s="13"/>
      <c r="D63" s="13">
        <v>4</v>
      </c>
      <c r="E63" s="143" t="s">
        <v>197</v>
      </c>
      <c r="F63" s="144"/>
      <c r="G63" s="7"/>
      <c r="H63" s="7" t="s">
        <v>29</v>
      </c>
      <c r="I63" s="14"/>
      <c r="J63" s="14"/>
      <c r="K63" s="7">
        <v>90</v>
      </c>
      <c r="L63" s="18" t="s">
        <v>26</v>
      </c>
      <c r="M63" s="7"/>
      <c r="N63" s="5"/>
      <c r="P63" s="135"/>
      <c r="Q63" s="136"/>
      <c r="R63" s="126"/>
      <c r="S63" s="7"/>
      <c r="T63" s="102"/>
      <c r="V63" s="5"/>
      <c r="Y63" s="135" t="s">
        <v>295</v>
      </c>
      <c r="Z63" s="136"/>
      <c r="AA63" s="114"/>
      <c r="AB63" s="112"/>
      <c r="AC63" s="18"/>
      <c r="AE63" s="107"/>
      <c r="AF63" s="21" t="s">
        <v>13</v>
      </c>
      <c r="AG63" s="19"/>
      <c r="AH63" s="19"/>
      <c r="AI63" s="19"/>
      <c r="AJ63" s="20"/>
    </row>
    <row r="64" spans="2:39" s="32" customFormat="1" ht="13.2" x14ac:dyDescent="0.25">
      <c r="B64" s="5"/>
      <c r="C64" s="13"/>
      <c r="D64" s="13">
        <v>5</v>
      </c>
      <c r="E64" s="143" t="s">
        <v>264</v>
      </c>
      <c r="F64" s="144"/>
      <c r="G64" s="7"/>
      <c r="H64" s="7" t="s">
        <v>156</v>
      </c>
      <c r="I64" s="14"/>
      <c r="J64" s="14"/>
      <c r="K64" s="7">
        <v>60</v>
      </c>
      <c r="L64" s="18" t="s">
        <v>26</v>
      </c>
      <c r="M64" s="7"/>
      <c r="N64" s="5"/>
      <c r="O64" s="1"/>
      <c r="P64" s="135" t="s">
        <v>331</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332</v>
      </c>
      <c r="Q65" s="136"/>
      <c r="R65" s="126"/>
      <c r="S65" s="7"/>
      <c r="T65" s="18"/>
      <c r="U65" s="1"/>
      <c r="V65" s="5"/>
      <c r="W65" s="1"/>
      <c r="X65" s="1"/>
      <c r="Y65" s="14" t="s">
        <v>221</v>
      </c>
      <c r="Z65" s="14"/>
      <c r="AA65" s="1"/>
      <c r="AB65" s="1"/>
      <c r="AC65" s="18"/>
      <c r="AD65" s="1"/>
      <c r="AE65" s="105">
        <v>103</v>
      </c>
      <c r="AF65" s="88">
        <v>46222</v>
      </c>
      <c r="AG65" s="89">
        <v>0.875</v>
      </c>
      <c r="AH65" s="90" t="s">
        <v>318</v>
      </c>
      <c r="AI65" s="81" t="s">
        <v>323</v>
      </c>
      <c r="AJ65" s="129"/>
      <c r="AK65" s="1"/>
    </row>
    <row r="66" spans="2:37" s="32" customFormat="1" ht="13.2" x14ac:dyDescent="0.25">
      <c r="B66" s="5"/>
      <c r="C66" s="13"/>
      <c r="D66" s="13">
        <v>7</v>
      </c>
      <c r="E66" s="143" t="s">
        <v>267</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168</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270</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199</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202</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318</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M11" r:id="rId1" xr:uid="{F03A5D0E-B43C-4461-B61D-92773DE2282D}"/>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customProperties>
    <customPr name="_pios_id" r:id="rId3"/>
    <customPr name="EpmWorksheetKeyString_GUID" r:id="rId4"/>
  </customProperties>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'CARLITOS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tabSelected="1" zoomScale="85" zoomScaleNormal="85" workbookViewId="0">
      <selection activeCell="E60" sqref="E60"/>
    </sheetView>
  </sheetViews>
  <sheetFormatPr baseColWidth="10" defaultRowHeight="13.2" x14ac:dyDescent="0.25"/>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4414062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4414062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4414062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4414062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4414062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4414062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4414062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4414062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4414062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4414062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4414062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4414062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4414062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4414062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4414062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4414062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4414062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4414062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4414062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4414062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4414062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4414062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4414062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4414062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4414062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4414062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4414062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4414062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4414062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4414062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4414062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4414062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4414062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4414062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4414062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4414062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4414062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4414062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4414062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4414062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4414062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4414062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4414062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4414062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4414062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4414062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4414062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4414062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4414062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4414062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4414062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4414062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4414062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4414062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4414062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4414062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4414062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4414062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4414062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4414062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4414062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4414062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117</v>
      </c>
      <c r="D10" s="56"/>
    </row>
    <row r="11" spans="2:9" x14ac:dyDescent="0.25">
      <c r="B11" s="52"/>
      <c r="C11" s="42" t="s">
        <v>46</v>
      </c>
    </row>
    <row r="12" spans="2:9" x14ac:dyDescent="0.25">
      <c r="B12" s="53" t="s">
        <v>47</v>
      </c>
      <c r="C12" s="75" t="s">
        <v>197</v>
      </c>
      <c r="D12" s="56"/>
      <c r="I12"/>
    </row>
    <row r="13" spans="2:9" x14ac:dyDescent="0.25">
      <c r="B13" s="53" t="s">
        <v>244</v>
      </c>
      <c r="C13" s="75" t="s">
        <v>202</v>
      </c>
      <c r="D13" s="56"/>
    </row>
    <row r="14" spans="2:9" x14ac:dyDescent="0.25">
      <c r="B14" s="53" t="s">
        <v>273</v>
      </c>
      <c r="C14" s="75" t="s">
        <v>270</v>
      </c>
      <c r="D14" s="56"/>
    </row>
    <row r="15" spans="2:9" x14ac:dyDescent="0.25">
      <c r="B15" s="53" t="s">
        <v>246</v>
      </c>
      <c r="C15" s="75" t="s">
        <v>259</v>
      </c>
      <c r="D15" s="56"/>
    </row>
    <row r="16" spans="2:9" x14ac:dyDescent="0.25">
      <c r="B16" s="53" t="s">
        <v>245</v>
      </c>
      <c r="C16" s="75" t="s">
        <v>264</v>
      </c>
      <c r="D16" s="56"/>
    </row>
    <row r="17" spans="2:8" x14ac:dyDescent="0.25">
      <c r="B17" s="53" t="s">
        <v>49</v>
      </c>
      <c r="C17" s="75" t="s">
        <v>267</v>
      </c>
      <c r="D17" s="56"/>
    </row>
    <row r="18" spans="2:8" x14ac:dyDescent="0.25">
      <c r="B18" s="53" t="s">
        <v>50</v>
      </c>
      <c r="C18" s="75" t="s">
        <v>202</v>
      </c>
      <c r="D18" s="56"/>
    </row>
    <row r="19" spans="2:8" x14ac:dyDescent="0.25">
      <c r="B19" s="54" t="s">
        <v>51</v>
      </c>
      <c r="C19" s="75">
        <v>7</v>
      </c>
      <c r="D19" s="56"/>
    </row>
    <row r="20" spans="2:8" x14ac:dyDescent="0.25">
      <c r="B20" s="52"/>
      <c r="C20" s="42" t="s">
        <v>52</v>
      </c>
    </row>
    <row r="21" spans="2:8" x14ac:dyDescent="0.25">
      <c r="B21" s="53" t="s">
        <v>48</v>
      </c>
      <c r="C21" s="75" t="s">
        <v>270</v>
      </c>
      <c r="D21" s="56"/>
    </row>
    <row r="22" spans="2:8" x14ac:dyDescent="0.25">
      <c r="B22" s="46" t="s">
        <v>212</v>
      </c>
      <c r="C22" s="75" t="s">
        <v>259</v>
      </c>
      <c r="D22" s="41"/>
    </row>
    <row r="23" spans="2:8" x14ac:dyDescent="0.25">
      <c r="B23" s="46" t="s">
        <v>53</v>
      </c>
      <c r="C23" s="75">
        <v>17</v>
      </c>
      <c r="D23" s="41"/>
    </row>
    <row r="24" spans="2:8" ht="13.8" thickBot="1" x14ac:dyDescent="0.3">
      <c r="B24" s="46" t="s">
        <v>54</v>
      </c>
      <c r="C24" s="75">
        <v>5</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4</v>
      </c>
      <c r="D29" s="56"/>
      <c r="H29" s="73"/>
    </row>
    <row r="30" spans="2:8" x14ac:dyDescent="0.25">
      <c r="B30" s="53" t="s">
        <v>178</v>
      </c>
      <c r="C30" s="75" t="s">
        <v>183</v>
      </c>
      <c r="D30" s="56"/>
      <c r="F30" s="45" t="s">
        <v>66</v>
      </c>
      <c r="G30" s="41">
        <f>CARLITOS!H72</f>
        <v>0</v>
      </c>
      <c r="H30" s="73"/>
    </row>
    <row r="31" spans="2:8" x14ac:dyDescent="0.25">
      <c r="B31" s="53" t="s">
        <v>164</v>
      </c>
      <c r="C31" s="75" t="s">
        <v>183</v>
      </c>
      <c r="D31" s="56"/>
      <c r="F31" s="45" t="s">
        <v>57</v>
      </c>
      <c r="G31" s="41">
        <f>CARLITOS!AB53+CARLITOS!AC53</f>
        <v>0</v>
      </c>
    </row>
    <row r="32" spans="2:8" x14ac:dyDescent="0.25">
      <c r="B32" s="53" t="s">
        <v>128</v>
      </c>
      <c r="C32" s="75">
        <v>8</v>
      </c>
      <c r="D32" s="56"/>
      <c r="F32" s="45" t="s">
        <v>58</v>
      </c>
      <c r="G32" s="41">
        <f>SUM(CARLITOS!R60:R64)*40</f>
        <v>0</v>
      </c>
    </row>
    <row r="33" spans="2:9" x14ac:dyDescent="0.25">
      <c r="B33" s="53" t="s">
        <v>129</v>
      </c>
      <c r="C33" s="75">
        <v>8</v>
      </c>
      <c r="D33" s="56"/>
      <c r="F33" s="45" t="s">
        <v>130</v>
      </c>
      <c r="G33" s="41">
        <f>SUM(CARLITOS!AA61:AA63)*30+SUM(CARLITOS!AB61:AB63)*40</f>
        <v>0</v>
      </c>
      <c r="H33" s="40"/>
      <c r="I33" s="40"/>
    </row>
    <row r="34" spans="2:9" ht="13.8" thickBot="1" x14ac:dyDescent="0.3">
      <c r="B34" s="52"/>
      <c r="C34" s="42" t="s">
        <v>46</v>
      </c>
      <c r="F34" s="45" t="s">
        <v>59</v>
      </c>
      <c r="G34" s="41">
        <f>G59</f>
        <v>0</v>
      </c>
      <c r="H34" s="40"/>
      <c r="I34" s="40"/>
    </row>
    <row r="35" spans="2:9" ht="18" thickBot="1" x14ac:dyDescent="0.35">
      <c r="B35" s="53" t="s">
        <v>61</v>
      </c>
      <c r="C35" s="75">
        <v>7</v>
      </c>
      <c r="D35" s="56"/>
      <c r="F35" s="48" t="s">
        <v>60</v>
      </c>
      <c r="G35" s="49">
        <f>SUM(G28:G34)</f>
        <v>0</v>
      </c>
      <c r="H35" s="40"/>
      <c r="I35" s="40"/>
    </row>
    <row r="36" spans="2:9" x14ac:dyDescent="0.25">
      <c r="B36" s="53" t="s">
        <v>62</v>
      </c>
      <c r="C36" s="75" t="s">
        <v>16</v>
      </c>
      <c r="D36" s="56"/>
      <c r="H36" s="40"/>
      <c r="I36" s="40"/>
    </row>
    <row r="37" spans="2:9" x14ac:dyDescent="0.25">
      <c r="B37" s="53" t="s">
        <v>209</v>
      </c>
      <c r="C37" s="75" t="s">
        <v>173</v>
      </c>
      <c r="D37" s="56"/>
      <c r="H37" s="40"/>
      <c r="I37" s="40"/>
    </row>
    <row r="38" spans="2:9" x14ac:dyDescent="0.25">
      <c r="B38" s="53" t="s">
        <v>208</v>
      </c>
      <c r="C38" s="75" t="s">
        <v>227</v>
      </c>
      <c r="D38" s="56"/>
      <c r="H38" s="40"/>
      <c r="I38" s="40"/>
    </row>
    <row r="39" spans="2:9" x14ac:dyDescent="0.25">
      <c r="B39" s="53" t="s">
        <v>63</v>
      </c>
      <c r="C39" s="75" t="s">
        <v>227</v>
      </c>
      <c r="D39" s="56"/>
      <c r="H39" s="40"/>
      <c r="I39" s="40"/>
    </row>
    <row r="40" spans="2:9" x14ac:dyDescent="0.25">
      <c r="B40" s="53" t="s">
        <v>163</v>
      </c>
      <c r="C40" s="75" t="s">
        <v>138</v>
      </c>
      <c r="D40" s="56"/>
      <c r="H40" s="40"/>
      <c r="I40" s="40"/>
    </row>
    <row r="41" spans="2:9" x14ac:dyDescent="0.25">
      <c r="B41" s="53" t="s">
        <v>162</v>
      </c>
      <c r="C41" s="75" t="s">
        <v>236</v>
      </c>
      <c r="D41" s="56"/>
      <c r="H41" s="40"/>
      <c r="I41" s="40"/>
    </row>
    <row r="42" spans="2:9" x14ac:dyDescent="0.25">
      <c r="B42" s="53" t="s">
        <v>56</v>
      </c>
      <c r="C42" s="75" t="s">
        <v>116</v>
      </c>
      <c r="D42" s="56"/>
      <c r="H42" s="40"/>
      <c r="I42" s="40"/>
    </row>
    <row r="43" spans="2:9" x14ac:dyDescent="0.25">
      <c r="B43" s="109" t="s">
        <v>278</v>
      </c>
      <c r="C43" s="110" t="s">
        <v>227</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173</v>
      </c>
      <c r="D46" s="111"/>
      <c r="H46" s="40"/>
      <c r="I46" s="40"/>
    </row>
    <row r="47" spans="2:9" x14ac:dyDescent="0.25">
      <c r="B47" s="109" t="s">
        <v>282</v>
      </c>
      <c r="C47" s="110" t="s">
        <v>16</v>
      </c>
      <c r="D47" s="111"/>
      <c r="H47" s="40"/>
      <c r="I47" s="40"/>
    </row>
    <row r="48" spans="2:9" x14ac:dyDescent="0.25">
      <c r="B48" s="53" t="s">
        <v>247</v>
      </c>
      <c r="C48" s="75" t="s">
        <v>210</v>
      </c>
      <c r="D48" s="56"/>
    </row>
    <row r="49" spans="2:7" x14ac:dyDescent="0.25">
      <c r="B49" s="53" t="s">
        <v>248</v>
      </c>
      <c r="C49" s="75" t="s">
        <v>126</v>
      </c>
      <c r="D49" s="56"/>
      <c r="F49" s="40"/>
    </row>
    <row r="50" spans="2:7" x14ac:dyDescent="0.25">
      <c r="B50" s="53" t="s">
        <v>249</v>
      </c>
      <c r="C50" s="75" t="s">
        <v>191</v>
      </c>
      <c r="D50" s="56"/>
      <c r="F50" s="40"/>
    </row>
    <row r="51" spans="2:7" x14ac:dyDescent="0.25">
      <c r="B51" s="53" t="s">
        <v>251</v>
      </c>
      <c r="C51" s="75" t="s">
        <v>127</v>
      </c>
      <c r="D51" s="56"/>
    </row>
    <row r="52" spans="2:7" x14ac:dyDescent="0.25">
      <c r="B52" s="53" t="s">
        <v>250</v>
      </c>
      <c r="C52" s="75" t="s">
        <v>258</v>
      </c>
      <c r="D52" s="56"/>
    </row>
    <row r="53" spans="2:7" x14ac:dyDescent="0.25">
      <c r="B53" s="53" t="s">
        <v>283</v>
      </c>
      <c r="C53" s="75" t="s">
        <v>234</v>
      </c>
      <c r="D53" s="56"/>
    </row>
    <row r="54" spans="2:7" ht="14.25" customHeight="1" x14ac:dyDescent="0.25">
      <c r="B54" s="52"/>
      <c r="C54" s="42" t="s">
        <v>52</v>
      </c>
    </row>
    <row r="55" spans="2:7" x14ac:dyDescent="0.25">
      <c r="B55" s="46" t="s">
        <v>123</v>
      </c>
      <c r="C55" s="77" t="s">
        <v>127</v>
      </c>
      <c r="D55" s="56"/>
    </row>
    <row r="56" spans="2:7" ht="13.8" thickBot="1" x14ac:dyDescent="0.3">
      <c r="B56" s="55" t="s">
        <v>124</v>
      </c>
      <c r="C56" s="77" t="s">
        <v>328</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184</v>
      </c>
      <c r="D60" s="56"/>
    </row>
    <row r="61" spans="2:7" x14ac:dyDescent="0.25">
      <c r="B61" s="53" t="s">
        <v>204</v>
      </c>
      <c r="C61" s="77" t="s">
        <v>259</v>
      </c>
      <c r="D61" s="56"/>
    </row>
    <row r="62" spans="2:7" x14ac:dyDescent="0.25">
      <c r="B62" s="53" t="s">
        <v>125</v>
      </c>
      <c r="C62" s="75" t="s">
        <v>77</v>
      </c>
      <c r="D62" s="56"/>
    </row>
    <row r="63" spans="2:7" x14ac:dyDescent="0.25">
      <c r="B63" s="53" t="s">
        <v>118</v>
      </c>
      <c r="C63" s="75" t="s">
        <v>120</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CARLITOS!AH30</f>
        <v>ESPAÑA</v>
      </c>
      <c r="P65" s="36" t="s">
        <v>127</v>
      </c>
      <c r="Q65" s="36" t="s">
        <v>272</v>
      </c>
      <c r="R65" s="36" t="s">
        <v>168</v>
      </c>
    </row>
    <row r="66" spans="2:18" hidden="1" x14ac:dyDescent="0.25">
      <c r="B66" s="40"/>
      <c r="J66" s="32" t="s">
        <v>80</v>
      </c>
      <c r="K66" s="36" t="s">
        <v>120</v>
      </c>
      <c r="L66" s="36" t="s">
        <v>207</v>
      </c>
      <c r="M66" s="36" t="s">
        <v>191</v>
      </c>
      <c r="N66" s="36" t="s">
        <v>166</v>
      </c>
      <c r="O66" s="36" t="str">
        <f>CARLITOS!AH31</f>
        <v>SUIZA</v>
      </c>
      <c r="P66" s="36" t="s">
        <v>165</v>
      </c>
      <c r="Q66" s="36" t="s">
        <v>271</v>
      </c>
      <c r="R66" s="36" t="s">
        <v>259</v>
      </c>
    </row>
    <row r="67" spans="2:18" hidden="1" x14ac:dyDescent="0.25">
      <c r="C67" s="36"/>
      <c r="J67" s="32" t="s">
        <v>74</v>
      </c>
      <c r="K67" s="36" t="s">
        <v>121</v>
      </c>
      <c r="L67" s="36" t="s">
        <v>126</v>
      </c>
      <c r="M67" s="36" t="s">
        <v>192</v>
      </c>
      <c r="N67" s="36" t="s">
        <v>195</v>
      </c>
      <c r="O67" s="36" t="str">
        <f>CARLITOS!AH32</f>
        <v>ARGENTINA</v>
      </c>
      <c r="P67" s="36" t="s">
        <v>257</v>
      </c>
      <c r="Q67" s="36" t="s">
        <v>202</v>
      </c>
      <c r="R67" s="36" t="s">
        <v>266</v>
      </c>
    </row>
    <row r="68" spans="2:18" hidden="1" x14ac:dyDescent="0.25">
      <c r="F68" s="32" t="s">
        <v>92</v>
      </c>
      <c r="G68" s="32"/>
      <c r="I68" s="65" t="s">
        <v>237</v>
      </c>
      <c r="J68" s="59" t="s">
        <v>72</v>
      </c>
      <c r="N68" s="36" t="s">
        <v>260</v>
      </c>
      <c r="O68" s="36" t="str">
        <f>CARLITOS!AH33</f>
        <v>PORTUGAL</v>
      </c>
    </row>
    <row r="69" spans="2:18" hidden="1" x14ac:dyDescent="0.25">
      <c r="F69" s="65" t="s">
        <v>183</v>
      </c>
      <c r="G69" s="159" t="s">
        <v>110</v>
      </c>
      <c r="I69" s="65" t="s">
        <v>230</v>
      </c>
      <c r="J69" s="32" t="s">
        <v>70</v>
      </c>
      <c r="L69" s="36" t="s">
        <v>210</v>
      </c>
      <c r="M69" s="36" t="s">
        <v>258</v>
      </c>
      <c r="O69" s="36" t="str">
        <f>CARLITOS!AI30</f>
        <v>AUSTRIA</v>
      </c>
      <c r="P69" s="36" t="s">
        <v>127</v>
      </c>
      <c r="R69" s="36" t="s">
        <v>270</v>
      </c>
    </row>
    <row r="70" spans="2:18" hidden="1" x14ac:dyDescent="0.25">
      <c r="F70" s="65" t="s">
        <v>240</v>
      </c>
      <c r="G70" s="160"/>
      <c r="I70" s="66" t="s">
        <v>234</v>
      </c>
      <c r="J70" s="32" t="s">
        <v>71</v>
      </c>
      <c r="L70" s="36" t="s">
        <v>256</v>
      </c>
      <c r="M70" s="36" t="s">
        <v>259</v>
      </c>
      <c r="N70" s="36" t="s">
        <v>131</v>
      </c>
      <c r="O70" s="36" t="str">
        <f>CARLITOS!AI31</f>
        <v>TUNEZ</v>
      </c>
      <c r="P70" s="36" t="s">
        <v>165</v>
      </c>
      <c r="R70" s="36" t="s">
        <v>200</v>
      </c>
    </row>
    <row r="71" spans="2:18" hidden="1" x14ac:dyDescent="0.25">
      <c r="F71" s="65" t="s">
        <v>186</v>
      </c>
      <c r="G71" s="160"/>
      <c r="I71" s="66" t="s">
        <v>142</v>
      </c>
      <c r="J71" s="32" t="s">
        <v>76</v>
      </c>
      <c r="L71" s="36" t="s">
        <v>211</v>
      </c>
      <c r="M71" s="36" t="s">
        <v>194</v>
      </c>
      <c r="N71" s="36" t="s">
        <v>261</v>
      </c>
      <c r="O71" s="36" t="str">
        <f>CARLITOS!AI32</f>
        <v>URUGUAY</v>
      </c>
      <c r="P71" s="36" t="s">
        <v>257</v>
      </c>
      <c r="R71" s="36" t="s">
        <v>259</v>
      </c>
    </row>
    <row r="72" spans="2:18" hidden="1" x14ac:dyDescent="0.25">
      <c r="C72" s="37" t="s">
        <v>116</v>
      </c>
      <c r="D72" s="36">
        <v>0</v>
      </c>
      <c r="F72" s="65" t="s">
        <v>214</v>
      </c>
      <c r="G72" s="161"/>
      <c r="I72" s="67" t="s">
        <v>224</v>
      </c>
      <c r="J72" s="59" t="s">
        <v>69</v>
      </c>
      <c r="N72" s="36" t="s">
        <v>198</v>
      </c>
      <c r="O72" s="36" t="str">
        <f>CARLITOS!AI33</f>
        <v>EEUU</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CARLITOS</vt:lpstr>
      <vt:lpstr>CARLITOS 2</vt:lpstr>
      <vt:lpstr>CARLITOS!Área_de_impresión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2026-06-10T20:39:17Z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