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defaultThemeVersion="124226"/>
  <mc:AlternateContent xmlns:mc="http://schemas.openxmlformats.org/markup-compatibility/2006">
    <mc:Choice Requires="x15">
      <x15ac:absPath xmlns:x15ac="http://schemas.microsoft.com/office/spreadsheetml/2010/11/ac" url="C:\Users\Usuario\Desktop\MACROPORRA\"/>
    </mc:Choice>
  </mc:AlternateContent>
  <xr:revisionPtr revIDLastSave="0" documentId="13_ncr:1_{92391938-4AC0-4819-8475-ED6DAA9B1FCC}" xr6:coauthVersionLast="47" xr6:coauthVersionMax="47" xr10:uidLastSave="{00000000-0000-0000-0000-000000000000}"/>
  <bookViews>
    <workbookView xWindow="-108" yWindow="-108" windowWidth="23256" windowHeight="13896" tabRatio="833" xr2:uid="{00000000-000D-0000-FFFF-FFFF00000000}"/>
  </bookViews>
  <sheets>
    <sheet name="RAMON" sheetId="3" r:id="rId1"/>
    <sheet name="RAMON 2" sheetId="12" r:id="rId2"/>
  </sheets>
  <definedNames>
    <definedName name="_xlnm._FilterDatabase" localSheetId="1" hidden="1">'RAMON 2'!$F$69:$F$96</definedName>
    <definedName name="_xlnm.Print_Area" localSheetId="0">RAMON!$A$1:$AK$63</definedName>
    <definedName name="Equipos">#REF!</definedName>
    <definedName name="España">#REF!</definedName>
    <definedName name="Jugador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3" i="12" l="1"/>
  <c r="G32" i="12"/>
  <c r="D25" i="12"/>
  <c r="D64" i="12"/>
  <c r="D57" i="12"/>
  <c r="G30" i="12"/>
  <c r="AC53" i="3"/>
  <c r="AB53" i="3"/>
  <c r="G31" i="12" l="1"/>
  <c r="O70" i="12"/>
  <c r="O71" i="12"/>
  <c r="O72" i="12"/>
  <c r="O69" i="12"/>
  <c r="O66" i="12"/>
  <c r="O67" i="12"/>
  <c r="O68" i="12"/>
  <c r="O65" i="12"/>
  <c r="G59" i="12" l="1"/>
  <c r="G34" i="12" s="1"/>
  <c r="G35" i="12" l="1"/>
</calcChain>
</file>

<file path=xl/sharedStrings.xml><?xml version="1.0" encoding="utf-8"?>
<sst xmlns="http://schemas.openxmlformats.org/spreadsheetml/2006/main" count="846" uniqueCount="306">
  <si>
    <t>CAMPEÓN</t>
  </si>
  <si>
    <t>Ptos</t>
  </si>
  <si>
    <t>Jugador</t>
  </si>
  <si>
    <t>1X2</t>
  </si>
  <si>
    <t>Grupo A</t>
  </si>
  <si>
    <t>Grupo B</t>
  </si>
  <si>
    <t>Grupo C</t>
  </si>
  <si>
    <t>Grupo D</t>
  </si>
  <si>
    <t>Grupo E</t>
  </si>
  <si>
    <t>Grupo F</t>
  </si>
  <si>
    <t>OCTAVOS</t>
  </si>
  <si>
    <t>CUARTOS</t>
  </si>
  <si>
    <t>SEMIFINALES</t>
  </si>
  <si>
    <t>FINAL</t>
  </si>
  <si>
    <t>Francia</t>
  </si>
  <si>
    <t>Inglaterra</t>
  </si>
  <si>
    <t>Alemania</t>
  </si>
  <si>
    <t>Portugal</t>
  </si>
  <si>
    <t>España</t>
  </si>
  <si>
    <t>Suiza</t>
  </si>
  <si>
    <t>Ptos 1ª ALINEACIÓN</t>
  </si>
  <si>
    <t>50ptos/equipo ó 75ptos/equipo+casilla</t>
  </si>
  <si>
    <t>75ptos/equipo ó 100ptos/equipo+casilla</t>
  </si>
  <si>
    <t>Nombre:</t>
  </si>
  <si>
    <t>e-mail:</t>
  </si>
  <si>
    <t>ESCRIBE UN SIGNO (10 PUNTOS) Y UN RESULTADO (25 PUNTOS)</t>
  </si>
  <si>
    <t>ptos</t>
  </si>
  <si>
    <t>11 aciertos</t>
  </si>
  <si>
    <t>10 aciertos</t>
  </si>
  <si>
    <t>9 aciertos</t>
  </si>
  <si>
    <t>250ptos/equipo+casilla</t>
  </si>
  <si>
    <t>125ptos/equipo ó 175ptos/equipo+casilla</t>
  </si>
  <si>
    <t>Croacia</t>
  </si>
  <si>
    <t>Rusia</t>
  </si>
  <si>
    <t>LA SUMA DE SUS GOLES SE</t>
  </si>
  <si>
    <t>DI EL ONCE TITULAR DEL</t>
  </si>
  <si>
    <t>PRIMER PARTIDO DE ESPAÑA</t>
  </si>
  <si>
    <t>Polonia</t>
  </si>
  <si>
    <t>Suecia</t>
  </si>
  <si>
    <t>Belgica</t>
  </si>
  <si>
    <t>Resultado</t>
  </si>
  <si>
    <t>Participación: 20 €</t>
  </si>
  <si>
    <t>Selección Española</t>
  </si>
  <si>
    <t>15puntos</t>
  </si>
  <si>
    <t>Caerá España en penaltis</t>
  </si>
  <si>
    <t>Se lesionará alguien (lesión, no molestias…)</t>
  </si>
  <si>
    <t>30puntos</t>
  </si>
  <si>
    <t>Primer tarjeteado</t>
  </si>
  <si>
    <t>Máximo goleador</t>
  </si>
  <si>
    <t>Primer cambio (primero en salir del campo)</t>
  </si>
  <si>
    <t>Primer cambio (primero en entrar al campo)</t>
  </si>
  <si>
    <t>Cuántos partidos jugará España</t>
  </si>
  <si>
    <t>60puntos</t>
  </si>
  <si>
    <t>Cuántos goles marcará España</t>
  </si>
  <si>
    <t>Cuántos goles le marcarán a España</t>
  </si>
  <si>
    <t>Generales</t>
  </si>
  <si>
    <t>Acabará alguna selección con 0 puntos</t>
  </si>
  <si>
    <t>PRONÓSTICOS:</t>
  </si>
  <si>
    <t>GOLES:</t>
  </si>
  <si>
    <t>PREGUNTAS:</t>
  </si>
  <si>
    <t>PUNTUACIÓN FINAL</t>
  </si>
  <si>
    <t>Número de goles del máximo goleador</t>
  </si>
  <si>
    <t>Selección más goleadora</t>
  </si>
  <si>
    <t>Selección menos goleadora</t>
  </si>
  <si>
    <t>Cuántos 0-0 habrá en la fase de grupos</t>
  </si>
  <si>
    <t>TOTAL PREGUNTAS</t>
  </si>
  <si>
    <t>ALINEACION</t>
  </si>
  <si>
    <t>MULTIPLICARÁ POR 40.</t>
  </si>
  <si>
    <t>3-0</t>
  </si>
  <si>
    <t>1-2</t>
  </si>
  <si>
    <t>0-1</t>
  </si>
  <si>
    <t>2-0</t>
  </si>
  <si>
    <t>1-1</t>
  </si>
  <si>
    <t>X</t>
  </si>
  <si>
    <t>1-0</t>
  </si>
  <si>
    <t>1-3</t>
  </si>
  <si>
    <t>0-2</t>
  </si>
  <si>
    <t>2-1</t>
  </si>
  <si>
    <t>3-1</t>
  </si>
  <si>
    <t>2-2</t>
  </si>
  <si>
    <t>0-0</t>
  </si>
  <si>
    <t>0-4</t>
  </si>
  <si>
    <t>0-3</t>
  </si>
  <si>
    <t>3-2</t>
  </si>
  <si>
    <t>2-3</t>
  </si>
  <si>
    <t>4-0</t>
  </si>
  <si>
    <t>1-4</t>
  </si>
  <si>
    <t>6-0</t>
  </si>
  <si>
    <t>4-1</t>
  </si>
  <si>
    <t>5-0</t>
  </si>
  <si>
    <t>1-5</t>
  </si>
  <si>
    <t>Dinamarca</t>
  </si>
  <si>
    <t>Equipos</t>
  </si>
  <si>
    <t>0-5</t>
  </si>
  <si>
    <t>0-6</t>
  </si>
  <si>
    <t>0-7</t>
  </si>
  <si>
    <t>2-4</t>
  </si>
  <si>
    <t>3-4</t>
  </si>
  <si>
    <t>4-2</t>
  </si>
  <si>
    <t>4-3</t>
  </si>
  <si>
    <t>4-4</t>
  </si>
  <si>
    <t>5-1</t>
  </si>
  <si>
    <t>5-2</t>
  </si>
  <si>
    <t>5-3</t>
  </si>
  <si>
    <t>5-4</t>
  </si>
  <si>
    <t>4-5</t>
  </si>
  <si>
    <t>3-5</t>
  </si>
  <si>
    <t>2-5</t>
  </si>
  <si>
    <t>5-5</t>
  </si>
  <si>
    <t>7-0</t>
  </si>
  <si>
    <t>A</t>
  </si>
  <si>
    <t>B</t>
  </si>
  <si>
    <t>C</t>
  </si>
  <si>
    <t>D</t>
  </si>
  <si>
    <t>E</t>
  </si>
  <si>
    <t>F</t>
  </si>
  <si>
    <t>SI</t>
  </si>
  <si>
    <t>NO</t>
  </si>
  <si>
    <t>Como terminara la final: (90 Minutos; Proroga, Penaltis)</t>
  </si>
  <si>
    <t xml:space="preserve">90 min </t>
  </si>
  <si>
    <t>Proroga</t>
  </si>
  <si>
    <t>Penaltis</t>
  </si>
  <si>
    <t>Marcara Cristiano de falta</t>
  </si>
  <si>
    <t>Pichichi del Mundial</t>
  </si>
  <si>
    <t>Jugador que hará un HATTRICK (no vale "nadie")</t>
  </si>
  <si>
    <r>
      <t xml:space="preserve">Resultado de la final. </t>
    </r>
    <r>
      <rPr>
        <b/>
        <sz val="8"/>
        <rFont val="Arial"/>
        <family val="2"/>
      </rPr>
      <t>En caso proroga se valoran los 120 min. Se tiene en cuenta orden</t>
    </r>
  </si>
  <si>
    <t>Courtois</t>
  </si>
  <si>
    <t>Kane</t>
  </si>
  <si>
    <r>
      <t>Mayor número de goles que habrá en un partido.</t>
    </r>
    <r>
      <rPr>
        <b/>
        <sz val="9"/>
        <rFont val="Arial"/>
        <family val="2"/>
      </rPr>
      <t xml:space="preserve"> Solo 90 min</t>
    </r>
  </si>
  <si>
    <r>
      <t xml:space="preserve">Mayor goleada (diferencia de goles entre los 2 equipos). </t>
    </r>
    <r>
      <rPr>
        <b/>
        <sz val="9"/>
        <rFont val="Arial"/>
        <family val="2"/>
      </rPr>
      <t>Solo 90 min</t>
    </r>
  </si>
  <si>
    <t>PORTEROS</t>
  </si>
  <si>
    <t>DEFENSAS</t>
  </si>
  <si>
    <t>MEDIOS</t>
  </si>
  <si>
    <t>DELANTERO</t>
  </si>
  <si>
    <t>Turquia</t>
  </si>
  <si>
    <t>Italia</t>
  </si>
  <si>
    <t>Gales</t>
  </si>
  <si>
    <t>Finlandia</t>
  </si>
  <si>
    <t>Austria</t>
  </si>
  <si>
    <t>Holanda</t>
  </si>
  <si>
    <t>Ucrania</t>
  </si>
  <si>
    <t>Rep.Checa</t>
  </si>
  <si>
    <t>Escocia</t>
  </si>
  <si>
    <t>Eslovaquia</t>
  </si>
  <si>
    <t>Hungria</t>
  </si>
  <si>
    <t>6-1</t>
  </si>
  <si>
    <t>6-2</t>
  </si>
  <si>
    <t>6-3</t>
  </si>
  <si>
    <t>6-4</t>
  </si>
  <si>
    <t>6-5</t>
  </si>
  <si>
    <t>1-6</t>
  </si>
  <si>
    <t>2-6</t>
  </si>
  <si>
    <t>3-6</t>
  </si>
  <si>
    <t>4-6</t>
  </si>
  <si>
    <t>5-6</t>
  </si>
  <si>
    <t>Macedonia.N</t>
  </si>
  <si>
    <t>8 aciertos</t>
  </si>
  <si>
    <t>7 aciertos</t>
  </si>
  <si>
    <t>Menos de 7</t>
  </si>
  <si>
    <t>Jugará otro portero que no sea Unai Simon</t>
  </si>
  <si>
    <t>Se perderá alguien algún partido por sanción</t>
  </si>
  <si>
    <t>Anularan a España algun gol por el VAR</t>
  </si>
  <si>
    <t>Primera selección con un jugador expulsado</t>
  </si>
  <si>
    <t>Primera selección en parar un penalti</t>
  </si>
  <si>
    <t>Primera selección en recibir una tarjeta</t>
  </si>
  <si>
    <t>Mbappe</t>
  </si>
  <si>
    <t>Unai Simon</t>
  </si>
  <si>
    <t>Eric Garcia</t>
  </si>
  <si>
    <t>Pedri</t>
  </si>
  <si>
    <t>Ecuador</t>
  </si>
  <si>
    <t>Senegal</t>
  </si>
  <si>
    <t>Iran</t>
  </si>
  <si>
    <t>EEUU</t>
  </si>
  <si>
    <t>Argentina</t>
  </si>
  <si>
    <t>Arabia Saudi</t>
  </si>
  <si>
    <t>Tunez</t>
  </si>
  <si>
    <t>Australia</t>
  </si>
  <si>
    <t>Marruecos</t>
  </si>
  <si>
    <t>Primera selección en marcar un gol (no cuenta en propia)</t>
  </si>
  <si>
    <t>Canada</t>
  </si>
  <si>
    <t>Japon</t>
  </si>
  <si>
    <t>Grupo G</t>
  </si>
  <si>
    <t>Grupo H</t>
  </si>
  <si>
    <t>Mexico</t>
  </si>
  <si>
    <t>Brasil</t>
  </si>
  <si>
    <t>Uruguay</t>
  </si>
  <si>
    <t>Corea del Sur</t>
  </si>
  <si>
    <t>Ghana</t>
  </si>
  <si>
    <t>G</t>
  </si>
  <si>
    <t>H</t>
  </si>
  <si>
    <t>Paises Bajos</t>
  </si>
  <si>
    <t>Messi</t>
  </si>
  <si>
    <t>C.Ronaldo</t>
  </si>
  <si>
    <t>Neymar</t>
  </si>
  <si>
    <t>Vinicius Jr</t>
  </si>
  <si>
    <t>David Raya</t>
  </si>
  <si>
    <t>Gavi</t>
  </si>
  <si>
    <t>Laporte</t>
  </si>
  <si>
    <t>Marcos Llorente</t>
  </si>
  <si>
    <t>Ferran</t>
  </si>
  <si>
    <t>Dani Olmo</t>
  </si>
  <si>
    <t>Nico Williams</t>
  </si>
  <si>
    <t>Yeremy Pino</t>
  </si>
  <si>
    <t>Jugara algún minuto Yeremy Pino</t>
  </si>
  <si>
    <t>MVP de la final</t>
  </si>
  <si>
    <t>Quien ganará el tercer puesto</t>
  </si>
  <si>
    <t>Ronda Final</t>
  </si>
  <si>
    <t>Alisson</t>
  </si>
  <si>
    <t>Selección más goleada</t>
  </si>
  <si>
    <t>Selección menos goleada</t>
  </si>
  <si>
    <t>Casemiro</t>
  </si>
  <si>
    <t>Touchameni</t>
  </si>
  <si>
    <t>Maximo asistente</t>
  </si>
  <si>
    <r>
      <t xml:space="preserve">Guarda el archivo con tu nombre y envíalo a </t>
    </r>
    <r>
      <rPr>
        <b/>
        <u/>
        <sz val="12"/>
        <color indexed="10"/>
        <rFont val="Arial"/>
        <family val="2"/>
      </rPr>
      <t xml:space="preserve">iperezurrutia@gmail.com </t>
    </r>
    <r>
      <rPr>
        <b/>
        <u/>
        <sz val="12"/>
        <rFont val="Arial"/>
        <family val="2"/>
      </rPr>
      <t>o por</t>
    </r>
    <r>
      <rPr>
        <b/>
        <u/>
        <sz val="12"/>
        <color indexed="10"/>
        <rFont val="Arial"/>
        <family val="2"/>
      </rPr>
      <t xml:space="preserve"> WHATSAPP</t>
    </r>
    <r>
      <rPr>
        <b/>
        <sz val="11"/>
        <rFont val="Arial"/>
        <family val="2"/>
      </rPr>
      <t xml:space="preserve">
Fecha límite de envío y de pago: </t>
    </r>
    <r>
      <rPr>
        <b/>
        <u/>
        <sz val="14"/>
        <color rgb="FFFF0000"/>
        <rFont val="Arial"/>
        <family val="2"/>
      </rPr>
      <t>Primer partido Mundial (11/06/2026 21:00)</t>
    </r>
  </si>
  <si>
    <t>Chequia</t>
  </si>
  <si>
    <t>Grupo I</t>
  </si>
  <si>
    <t>Grupo J</t>
  </si>
  <si>
    <t>MACROPORRA MUNDIAL 2026</t>
  </si>
  <si>
    <t>Grupo K</t>
  </si>
  <si>
    <t>Grupo L</t>
  </si>
  <si>
    <t>PENALTI PARADO (+40 pts)</t>
  </si>
  <si>
    <r>
      <t>ELIGE 3</t>
    </r>
    <r>
      <rPr>
        <b/>
        <sz val="8"/>
        <rFont val="Arial"/>
        <family val="2"/>
      </rPr>
      <t xml:space="preserve"> PORTEROS</t>
    </r>
    <r>
      <rPr>
        <sz val="8"/>
        <rFont val="Arial"/>
        <family val="2"/>
      </rPr>
      <t>.</t>
    </r>
  </si>
  <si>
    <t>Porteros</t>
  </si>
  <si>
    <t>Bosnia</t>
  </si>
  <si>
    <t>Paraguay</t>
  </si>
  <si>
    <t>Catar</t>
  </si>
  <si>
    <t>Haiti</t>
  </si>
  <si>
    <t>Curazao</t>
  </si>
  <si>
    <t>Costa de Marfil</t>
  </si>
  <si>
    <t>Cabo Verde</t>
  </si>
  <si>
    <t>Egipto</t>
  </si>
  <si>
    <t>Nueva Zelanda</t>
  </si>
  <si>
    <t>Irak</t>
  </si>
  <si>
    <t>Noruega</t>
  </si>
  <si>
    <t>Argelia</t>
  </si>
  <si>
    <t>Jordania</t>
  </si>
  <si>
    <t>Congo</t>
  </si>
  <si>
    <t>Panama</t>
  </si>
  <si>
    <t>Uzbekistan</t>
  </si>
  <si>
    <t>Colombia</t>
  </si>
  <si>
    <t>Sudafrica</t>
  </si>
  <si>
    <t>DIECISEISAVOS</t>
  </si>
  <si>
    <t>PORTERIA A CERO (+30pts) (70 minutos)</t>
  </si>
  <si>
    <t>Luis de la Fuente verá tarjeta?</t>
  </si>
  <si>
    <t>Quien marcará más goles (Victor Muñoz, Borja Iglesias, Yeremy Pino)</t>
  </si>
  <si>
    <t>Quien recibirá más tarjetas amarillas (Cucurella, Pedro Porro, Le Normand)</t>
  </si>
  <si>
    <t>Quien dará más asistencias (Pedri, Yamal, Zubimendi)</t>
  </si>
  <si>
    <t>Quien recibirá más tarjetas amarillas (Casemiro, Rodri, Touchameni)</t>
  </si>
  <si>
    <r>
      <t xml:space="preserve">Quien recibirá menos goles (Pickford ,Alisson,Courtois). </t>
    </r>
    <r>
      <rPr>
        <b/>
        <sz val="8"/>
        <rFont val="Arial"/>
        <family val="2"/>
      </rPr>
      <t>Tienen que haber jugado al menos 3 partidos</t>
    </r>
  </si>
  <si>
    <t>Quien marcará más goles (Neymar,Messi,C.Ronaldo)</t>
  </si>
  <si>
    <t>Quien marcará más goles (Dembele,Yamal,Vinicius Jr)</t>
  </si>
  <si>
    <t>Quien marcará más goles (Kane,Mbappe,Haaland)</t>
  </si>
  <si>
    <t>I</t>
  </si>
  <si>
    <t>K</t>
  </si>
  <si>
    <t>J</t>
  </si>
  <si>
    <t>Pickford</t>
  </si>
  <si>
    <t>Rodri</t>
  </si>
  <si>
    <t>Haaland</t>
  </si>
  <si>
    <t>Dembele</t>
  </si>
  <si>
    <t>Yamal</t>
  </si>
  <si>
    <t>Joan Garcia</t>
  </si>
  <si>
    <t>Pedro Porro</t>
  </si>
  <si>
    <t>Cubarsi</t>
  </si>
  <si>
    <t>Marc Pubill</t>
  </si>
  <si>
    <t>Cucurella</t>
  </si>
  <si>
    <t>Grimaldo</t>
  </si>
  <si>
    <t>Zubimendi</t>
  </si>
  <si>
    <t>Fabian</t>
  </si>
  <si>
    <t>Mikel Merino</t>
  </si>
  <si>
    <t>Alex Baena</t>
  </si>
  <si>
    <t>Oyarzabal</t>
  </si>
  <si>
    <t>Borja Iglesias</t>
  </si>
  <si>
    <t>Victor Muñoz</t>
  </si>
  <si>
    <t>Quien marcará más goles (Oyarzabal, Dani Olmo, Yamal)</t>
  </si>
  <si>
    <t>Le Normand</t>
  </si>
  <si>
    <t>Marcara Victor Muñoz (no vale penalti)</t>
  </si>
  <si>
    <t>Haití</t>
  </si>
  <si>
    <t>Panamá</t>
  </si>
  <si>
    <t>Que selección recibirá mas goles (Irak, Curazao, Haití)</t>
  </si>
  <si>
    <t>Que selección marcará más goles (Francia, Brasil, Inglaterra)</t>
  </si>
  <si>
    <t>Que selección recibirá mas goles (Jordania, Uzbekistan, Sudafrica)</t>
  </si>
  <si>
    <t>Que selección marcará más goles (España, Argentina, Inglaterra)</t>
  </si>
  <si>
    <t>Que selección marcará más goles (Portugal, Alemania, Paises Bajos)</t>
  </si>
  <si>
    <r>
      <t xml:space="preserve">Selección revelación </t>
    </r>
    <r>
      <rPr>
        <b/>
        <sz val="9"/>
        <rFont val="Arial"/>
        <family val="2"/>
      </rPr>
      <t>(Equipos seleccionados).</t>
    </r>
    <r>
      <rPr>
        <b/>
        <sz val="10"/>
        <rFont val="Arial"/>
        <family val="2"/>
      </rPr>
      <t xml:space="preserve"> </t>
    </r>
    <r>
      <rPr>
        <b/>
        <sz val="8"/>
        <rFont val="Arial"/>
        <family val="2"/>
      </rPr>
      <t>Valora Wein</t>
    </r>
  </si>
  <si>
    <t>TOTAL</t>
  </si>
  <si>
    <t>Goles</t>
  </si>
  <si>
    <t>Cero</t>
  </si>
  <si>
    <t>20ptos/equipo ó 40ptos/equipo+casilla</t>
  </si>
  <si>
    <r>
      <t>ELIGE 6</t>
    </r>
    <r>
      <rPr>
        <b/>
        <sz val="8"/>
        <rFont val="Arial"/>
        <family val="2"/>
      </rPr>
      <t xml:space="preserve"> GOLEADORES</t>
    </r>
    <r>
      <rPr>
        <sz val="8"/>
        <rFont val="Arial"/>
        <family val="2"/>
      </rPr>
      <t>.</t>
    </r>
  </si>
  <si>
    <t>3 y 4 PUESTO</t>
  </si>
  <si>
    <t>35ptos/equipo ó 55ptos/equipo+casilla</t>
  </si>
  <si>
    <t>40ptos/equipo ó 60ptos/equipo+casilla</t>
  </si>
  <si>
    <t>Penal</t>
  </si>
  <si>
    <t>Ramón Lema</t>
  </si>
  <si>
    <t>ramonlema2001@gmail.com</t>
  </si>
  <si>
    <t>Julian</t>
  </si>
  <si>
    <t>Raphinha</t>
  </si>
  <si>
    <t>Olise</t>
  </si>
  <si>
    <t>Dibu</t>
  </si>
  <si>
    <t>Unai</t>
  </si>
  <si>
    <t>Fabián</t>
  </si>
  <si>
    <t>Países Bajos</t>
  </si>
  <si>
    <t>México</t>
  </si>
  <si>
    <t>Turquía</t>
  </si>
  <si>
    <t>Bélgica</t>
  </si>
  <si>
    <t>Vitinha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</si>
</sst>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font>
      <sz val="10"/>
      <name val="Arial"/>
    </font>
    <font>
      <sz val="10"/>
      <name val="Arial"/>
      <family val="2"/>
    </font>
    <font>
      <b/>
      <sz val="10"/>
      <name val="Arial"/>
      <family val="2"/>
    </font>
    <font>
      <sz val="8"/>
      <name val="Arial"/>
      <family val="2"/>
    </font>
    <font>
      <b/>
      <sz val="8"/>
      <name val="Arial"/>
      <family val="2"/>
    </font>
    <font>
      <b/>
      <sz val="14"/>
      <name val="Arial"/>
      <family val="2"/>
    </font>
    <font>
      <sz val="8"/>
      <name val="Arial"/>
      <family val="2"/>
    </font>
    <font>
      <b/>
      <sz val="9"/>
      <name val="Arial"/>
      <family val="2"/>
    </font>
    <font>
      <sz val="9"/>
      <name val="Arial"/>
      <family val="2"/>
    </font>
    <font>
      <b/>
      <sz val="12"/>
      <name val="Arial"/>
      <family val="2"/>
    </font>
    <font>
      <b/>
      <sz val="16"/>
      <name val="Arial"/>
      <family val="2"/>
    </font>
    <font>
      <i/>
      <sz val="9"/>
      <name val="Arial"/>
      <family val="2"/>
    </font>
    <font>
      <b/>
      <sz val="14"/>
      <name val="Monotype Corsiva"/>
      <family val="4"/>
    </font>
    <font>
      <b/>
      <sz val="11"/>
      <name val="Arial"/>
      <family val="2"/>
    </font>
    <font>
      <b/>
      <u/>
      <sz val="14"/>
      <color rgb="FFFF0000"/>
      <name val="Arial"/>
      <family val="2"/>
    </font>
    <font>
      <b/>
      <u/>
      <sz val="12"/>
      <color indexed="10"/>
      <name val="Arial"/>
      <family val="2"/>
    </font>
    <font>
      <b/>
      <i/>
      <sz val="9"/>
      <name val="Arial"/>
      <family val="2"/>
    </font>
    <font>
      <b/>
      <u/>
      <sz val="12"/>
      <name val="Arial"/>
      <family val="2"/>
    </font>
    <font>
      <b/>
      <sz val="36"/>
      <name val="Arial"/>
      <family val="2"/>
    </font>
    <font>
      <sz val="36"/>
      <name val="Arial"/>
      <family val="2"/>
    </font>
    <font>
      <u/>
      <sz val="10"/>
      <color theme="10"/>
      <name val="Arial"/>
    </font>
    <font>
      <b/>
      <sz val="10"/>
      <name val="Arial"/>
      <charset val="134"/>
    </font>
    <font>
      <b/>
      <sz val="9"/>
      <name val="Arial"/>
      <charset val="134"/>
    </font>
  </fonts>
  <fills count="14">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rgb="FF00B0F0"/>
        <bgColor indexed="64"/>
      </patternFill>
    </fill>
    <fill>
      <patternFill patternType="solid">
        <fgColor theme="5" tint="-0.249977111117893"/>
        <bgColor indexed="64"/>
      </patternFill>
    </fill>
    <fill>
      <patternFill patternType="solid">
        <fgColor rgb="FFFFFF69"/>
        <bgColor indexed="64"/>
      </patternFill>
    </fill>
  </fills>
  <borders count="40">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medium">
        <color indexed="8"/>
      </left>
      <right style="medium">
        <color indexed="8"/>
      </right>
      <top style="medium">
        <color indexed="8"/>
      </top>
      <bottom style="medium">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top/>
      <bottom style="thin">
        <color indexed="8"/>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indexed="64"/>
      </left>
      <right style="medium">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0" fontId="1" fillId="0" borderId="0"/>
    <xf numFmtId="0" fontId="20" fillId="0" borderId="0" applyNumberFormat="0" applyFill="0" applyBorder="0" applyAlignment="0" applyProtection="0"/>
  </cellStyleXfs>
  <cellXfs count="178">
    <xf numFmtId="0" fontId="0" fillId="0" borderId="0" xfId="0"/>
    <xf numFmtId="0" fontId="8" fillId="2" borderId="0" xfId="0" applyFont="1" applyFill="1"/>
    <xf numFmtId="0" fontId="7" fillId="2" borderId="0" xfId="0" applyFont="1" applyFill="1" applyAlignment="1">
      <alignment horizontal="center"/>
    </xf>
    <xf numFmtId="0" fontId="5" fillId="2" borderId="0" xfId="0" applyFont="1" applyFill="1" applyAlignment="1">
      <alignment horizontal="center" vertical="center"/>
    </xf>
    <xf numFmtId="0" fontId="5" fillId="2" borderId="0" xfId="0" applyFont="1" applyFill="1" applyAlignment="1">
      <alignment horizontal="right" vertical="center"/>
    </xf>
    <xf numFmtId="0" fontId="8" fillId="2" borderId="1" xfId="0" applyFont="1" applyFill="1" applyBorder="1"/>
    <xf numFmtId="0" fontId="8" fillId="2" borderId="0" xfId="0" applyFont="1" applyFill="1" applyAlignment="1">
      <alignment horizontal="center"/>
    </xf>
    <xf numFmtId="0" fontId="7" fillId="2" borderId="0" xfId="0" applyFont="1" applyFill="1"/>
    <xf numFmtId="0" fontId="8" fillId="2" borderId="2" xfId="0" applyFont="1" applyFill="1" applyBorder="1"/>
    <xf numFmtId="0" fontId="8" fillId="2" borderId="0" xfId="0" applyFont="1" applyFill="1" applyAlignment="1">
      <alignment horizontal="left"/>
    </xf>
    <xf numFmtId="0" fontId="8" fillId="2" borderId="5" xfId="0" applyFont="1" applyFill="1" applyBorder="1"/>
    <xf numFmtId="0" fontId="8" fillId="2" borderId="6" xfId="0" applyFont="1" applyFill="1" applyBorder="1"/>
    <xf numFmtId="0" fontId="3" fillId="2" borderId="0" xfId="0" applyFont="1" applyFill="1" applyAlignment="1">
      <alignment horizontal="center"/>
    </xf>
    <xf numFmtId="0" fontId="2" fillId="2" borderId="0" xfId="0" applyFont="1" applyFill="1" applyAlignment="1">
      <alignment horizontal="right"/>
    </xf>
    <xf numFmtId="0" fontId="3" fillId="2" borderId="0" xfId="0" applyFont="1" applyFill="1"/>
    <xf numFmtId="0" fontId="2" fillId="2" borderId="0" xfId="0" applyFont="1" applyFill="1"/>
    <xf numFmtId="0" fontId="2" fillId="2" borderId="0" xfId="0" applyFont="1" applyFill="1" applyAlignment="1">
      <alignment horizontal="left"/>
    </xf>
    <xf numFmtId="0" fontId="3" fillId="2" borderId="6" xfId="0" applyFont="1" applyFill="1" applyBorder="1" applyAlignment="1">
      <alignment horizontal="center"/>
    </xf>
    <xf numFmtId="0" fontId="7" fillId="2" borderId="2" xfId="0" applyFont="1" applyFill="1" applyBorder="1"/>
    <xf numFmtId="0" fontId="8" fillId="3" borderId="0" xfId="0" applyFont="1" applyFill="1"/>
    <xf numFmtId="0" fontId="8" fillId="3" borderId="2" xfId="0" applyFont="1" applyFill="1" applyBorder="1"/>
    <xf numFmtId="0" fontId="7" fillId="3" borderId="0" xfId="0" applyFont="1" applyFill="1"/>
    <xf numFmtId="0" fontId="4" fillId="3" borderId="0" xfId="1" applyFont="1" applyFill="1" applyAlignment="1">
      <alignment horizontal="left"/>
    </xf>
    <xf numFmtId="0" fontId="11" fillId="2" borderId="0" xfId="0" applyFont="1" applyFill="1" applyAlignment="1">
      <alignment horizontal="right"/>
    </xf>
    <xf numFmtId="0" fontId="11" fillId="2" borderId="0" xfId="0" applyFont="1" applyFill="1"/>
    <xf numFmtId="20" fontId="8" fillId="2" borderId="0" xfId="0" applyNumberFormat="1" applyFont="1" applyFill="1" applyAlignment="1">
      <alignment horizontal="center"/>
    </xf>
    <xf numFmtId="49" fontId="8" fillId="3" borderId="0" xfId="0" applyNumberFormat="1" applyFont="1" applyFill="1" applyAlignment="1" applyProtection="1">
      <alignment horizontal="center"/>
      <protection locked="0"/>
    </xf>
    <xf numFmtId="0" fontId="8" fillId="3" borderId="0" xfId="0" applyFont="1" applyFill="1" applyAlignment="1">
      <alignment horizontal="center"/>
    </xf>
    <xf numFmtId="16" fontId="8" fillId="3" borderId="0" xfId="0" applyNumberFormat="1" applyFont="1" applyFill="1" applyAlignment="1">
      <alignment horizontal="center"/>
    </xf>
    <xf numFmtId="20" fontId="8" fillId="3" borderId="0" xfId="0" applyNumberFormat="1" applyFont="1" applyFill="1" applyAlignment="1">
      <alignment horizontal="center"/>
    </xf>
    <xf numFmtId="16" fontId="8" fillId="2" borderId="1" xfId="0" applyNumberFormat="1" applyFont="1" applyFill="1" applyBorder="1" applyAlignment="1">
      <alignment horizontal="center"/>
    </xf>
    <xf numFmtId="0" fontId="3" fillId="3" borderId="0" xfId="0" applyFont="1" applyFill="1" applyAlignment="1" applyProtection="1">
      <alignment horizontal="left"/>
      <protection locked="0"/>
    </xf>
    <xf numFmtId="0" fontId="8" fillId="4" borderId="0" xfId="0" applyFont="1" applyFill="1"/>
    <xf numFmtId="0" fontId="0" fillId="4" borderId="0" xfId="0" applyFill="1"/>
    <xf numFmtId="0" fontId="2" fillId="4" borderId="0" xfId="0" applyFont="1" applyFill="1"/>
    <xf numFmtId="0" fontId="3" fillId="4" borderId="0" xfId="0" applyFont="1" applyFill="1" applyAlignment="1">
      <alignment horizontal="center"/>
    </xf>
    <xf numFmtId="0" fontId="2" fillId="2" borderId="0" xfId="1" applyFont="1" applyFill="1"/>
    <xf numFmtId="0" fontId="2" fillId="2" borderId="0" xfId="1" applyFont="1" applyFill="1" applyAlignment="1">
      <alignment horizontal="center"/>
    </xf>
    <xf numFmtId="0" fontId="12" fillId="2" borderId="0" xfId="1" applyFont="1" applyFill="1"/>
    <xf numFmtId="49" fontId="2" fillId="2" borderId="0" xfId="1" applyNumberFormat="1" applyFont="1" applyFill="1" applyAlignment="1">
      <alignment horizontal="center" vertical="center"/>
    </xf>
    <xf numFmtId="0" fontId="1" fillId="2" borderId="0" xfId="1" applyFill="1"/>
    <xf numFmtId="0" fontId="2" fillId="2" borderId="3" xfId="1" applyFont="1" applyFill="1" applyBorder="1"/>
    <xf numFmtId="49" fontId="2" fillId="0" borderId="0" xfId="1" applyNumberFormat="1" applyFont="1" applyAlignment="1">
      <alignment horizontal="center" vertical="center"/>
    </xf>
    <xf numFmtId="49" fontId="2" fillId="3" borderId="0" xfId="1" applyNumberFormat="1" applyFont="1" applyFill="1" applyAlignment="1">
      <alignment horizontal="center" vertical="center"/>
    </xf>
    <xf numFmtId="0" fontId="2" fillId="2" borderId="11" xfId="1" applyFont="1" applyFill="1" applyBorder="1"/>
    <xf numFmtId="0" fontId="2" fillId="2" borderId="3" xfId="1" applyFont="1" applyFill="1" applyBorder="1" applyAlignment="1">
      <alignment horizontal="right"/>
    </xf>
    <xf numFmtId="0" fontId="2" fillId="0" borderId="3" xfId="1" applyFont="1" applyBorder="1"/>
    <xf numFmtId="0" fontId="2" fillId="2" borderId="0" xfId="1" applyFont="1" applyFill="1" applyAlignment="1">
      <alignment horizontal="right"/>
    </xf>
    <xf numFmtId="0" fontId="9" fillId="2" borderId="0" xfId="1" applyFont="1" applyFill="1" applyAlignment="1">
      <alignment horizontal="right"/>
    </xf>
    <xf numFmtId="0" fontId="5" fillId="2" borderId="4" xfId="1" applyFont="1" applyFill="1" applyBorder="1"/>
    <xf numFmtId="0" fontId="2" fillId="2" borderId="11" xfId="1" applyFont="1" applyFill="1" applyBorder="1" applyAlignment="1">
      <alignment horizontal="center"/>
    </xf>
    <xf numFmtId="0" fontId="4" fillId="2" borderId="0" xfId="1" applyFont="1" applyFill="1"/>
    <xf numFmtId="0" fontId="2" fillId="0" borderId="0" xfId="1" applyFont="1"/>
    <xf numFmtId="0" fontId="2" fillId="0" borderId="13" xfId="1" applyFont="1" applyBorder="1"/>
    <xf numFmtId="0" fontId="2" fillId="0" borderId="8" xfId="1" applyFont="1" applyBorder="1"/>
    <xf numFmtId="0" fontId="2" fillId="0" borderId="14" xfId="1" applyFont="1" applyBorder="1"/>
    <xf numFmtId="0" fontId="2" fillId="2" borderId="12" xfId="1" applyFont="1" applyFill="1" applyBorder="1"/>
    <xf numFmtId="16" fontId="8" fillId="2" borderId="0" xfId="0" applyNumberFormat="1" applyFont="1" applyFill="1" applyAlignment="1">
      <alignment horizontal="center"/>
    </xf>
    <xf numFmtId="0" fontId="7" fillId="4" borderId="0" xfId="0" applyFont="1" applyFill="1" applyAlignment="1">
      <alignment horizontal="center"/>
    </xf>
    <xf numFmtId="49" fontId="8" fillId="4" borderId="0" xfId="0" applyNumberFormat="1" applyFont="1" applyFill="1"/>
    <xf numFmtId="0" fontId="8" fillId="2" borderId="6" xfId="0" applyFont="1" applyFill="1" applyBorder="1" applyAlignment="1">
      <alignment horizontal="left"/>
    </xf>
    <xf numFmtId="0" fontId="8" fillId="2" borderId="6" xfId="0" applyFont="1" applyFill="1" applyBorder="1" applyAlignment="1">
      <alignment horizontal="center"/>
    </xf>
    <xf numFmtId="0" fontId="8" fillId="2" borderId="7" xfId="0" applyFont="1" applyFill="1" applyBorder="1"/>
    <xf numFmtId="0" fontId="7" fillId="2" borderId="6" xfId="0" applyFont="1" applyFill="1" applyBorder="1" applyAlignment="1">
      <alignment horizontal="center"/>
    </xf>
    <xf numFmtId="0" fontId="2" fillId="2" borderId="6" xfId="0" applyFont="1" applyFill="1" applyBorder="1"/>
    <xf numFmtId="0" fontId="8" fillId="6" borderId="3" xfId="0" applyFont="1" applyFill="1" applyBorder="1"/>
    <xf numFmtId="0" fontId="8" fillId="7" borderId="3" xfId="0" applyFont="1" applyFill="1" applyBorder="1"/>
    <xf numFmtId="0" fontId="8" fillId="5" borderId="3" xfId="0" applyFont="1" applyFill="1" applyBorder="1"/>
    <xf numFmtId="0" fontId="8" fillId="8" borderId="3" xfId="0" applyFont="1" applyFill="1" applyBorder="1"/>
    <xf numFmtId="0" fontId="8" fillId="9" borderId="3" xfId="0" applyFont="1" applyFill="1" applyBorder="1"/>
    <xf numFmtId="0" fontId="8" fillId="10" borderId="3" xfId="0" applyFont="1" applyFill="1" applyBorder="1"/>
    <xf numFmtId="0" fontId="8" fillId="11" borderId="3" xfId="0" applyFont="1" applyFill="1" applyBorder="1"/>
    <xf numFmtId="0" fontId="8" fillId="12" borderId="3" xfId="0" applyFont="1" applyFill="1" applyBorder="1"/>
    <xf numFmtId="164" fontId="4" fillId="2" borderId="0" xfId="1" applyNumberFormat="1" applyFont="1" applyFill="1"/>
    <xf numFmtId="49" fontId="2" fillId="10" borderId="10" xfId="1" applyNumberFormat="1" applyFont="1" applyFill="1" applyBorder="1" applyAlignment="1" applyProtection="1">
      <alignment horizontal="center" vertical="center"/>
      <protection locked="0"/>
    </xf>
    <xf numFmtId="49" fontId="2" fillId="10" borderId="3" xfId="1" applyNumberFormat="1" applyFont="1" applyFill="1" applyBorder="1" applyAlignment="1" applyProtection="1">
      <alignment horizontal="center" vertical="center"/>
      <protection locked="0"/>
    </xf>
    <xf numFmtId="49" fontId="2" fillId="10" borderId="9" xfId="1" applyNumberFormat="1" applyFont="1" applyFill="1" applyBorder="1" applyAlignment="1" applyProtection="1">
      <alignment horizontal="center" vertical="center"/>
      <protection locked="0"/>
    </xf>
    <xf numFmtId="49" fontId="2" fillId="13" borderId="3" xfId="1" applyNumberFormat="1" applyFont="1" applyFill="1" applyBorder="1" applyAlignment="1" applyProtection="1">
      <alignment horizontal="center" vertical="center"/>
      <protection locked="0"/>
    </xf>
    <xf numFmtId="0" fontId="7" fillId="2" borderId="1" xfId="0" applyFont="1" applyFill="1" applyBorder="1"/>
    <xf numFmtId="0" fontId="16" fillId="2" borderId="0" xfId="0" applyFont="1" applyFill="1" applyAlignment="1">
      <alignment horizontal="right"/>
    </xf>
    <xf numFmtId="0" fontId="16" fillId="2" borderId="0" xfId="0" applyFont="1" applyFill="1"/>
    <xf numFmtId="0" fontId="2" fillId="10" borderId="18" xfId="0" applyFont="1" applyFill="1" applyBorder="1" applyAlignment="1" applyProtection="1">
      <alignment horizontal="left"/>
      <protection locked="0"/>
    </xf>
    <xf numFmtId="0" fontId="10" fillId="2" borderId="0" xfId="0" applyFont="1" applyFill="1" applyAlignment="1">
      <alignment horizontal="center"/>
    </xf>
    <xf numFmtId="0" fontId="10" fillId="13" borderId="6" xfId="0" applyFont="1" applyFill="1" applyBorder="1" applyProtection="1">
      <protection locked="0"/>
    </xf>
    <xf numFmtId="20" fontId="8" fillId="2" borderId="3" xfId="0" applyNumberFormat="1" applyFont="1" applyFill="1" applyBorder="1" applyAlignment="1">
      <alignment horizontal="center"/>
    </xf>
    <xf numFmtId="0" fontId="8" fillId="2" borderId="3" xfId="0" applyFont="1" applyFill="1" applyBorder="1" applyAlignment="1">
      <alignment horizontal="center"/>
    </xf>
    <xf numFmtId="49" fontId="8" fillId="10" borderId="3" xfId="0" applyNumberFormat="1" applyFont="1" applyFill="1" applyBorder="1" applyAlignment="1" applyProtection="1">
      <alignment horizontal="center"/>
      <protection locked="0"/>
    </xf>
    <xf numFmtId="0" fontId="8" fillId="10" borderId="3" xfId="0" applyFont="1" applyFill="1" applyBorder="1" applyAlignment="1" applyProtection="1">
      <alignment horizontal="center"/>
      <protection locked="0"/>
    </xf>
    <xf numFmtId="16" fontId="8" fillId="3" borderId="3" xfId="0" applyNumberFormat="1" applyFont="1" applyFill="1" applyBorder="1" applyAlignment="1">
      <alignment horizontal="center"/>
    </xf>
    <xf numFmtId="20" fontId="8" fillId="3" borderId="3" xfId="0" applyNumberFormat="1" applyFont="1" applyFill="1" applyBorder="1" applyAlignment="1">
      <alignment horizontal="center"/>
    </xf>
    <xf numFmtId="0" fontId="2" fillId="10" borderId="3" xfId="0" applyFont="1" applyFill="1" applyBorder="1" applyAlignment="1" applyProtection="1">
      <alignment horizontal="left"/>
      <protection locked="0"/>
    </xf>
    <xf numFmtId="0" fontId="7" fillId="3" borderId="6" xfId="0" applyFont="1" applyFill="1" applyBorder="1"/>
    <xf numFmtId="0" fontId="8" fillId="3" borderId="6" xfId="0" applyFont="1" applyFill="1" applyBorder="1"/>
    <xf numFmtId="0" fontId="10" fillId="5" borderId="0" xfId="0" applyFont="1" applyFill="1"/>
    <xf numFmtId="0" fontId="8" fillId="2" borderId="25" xfId="0" applyFont="1" applyFill="1" applyBorder="1"/>
    <xf numFmtId="0" fontId="8" fillId="2" borderId="26" xfId="0" applyFont="1" applyFill="1" applyBorder="1"/>
    <xf numFmtId="0" fontId="8" fillId="2" borderId="27" xfId="0" applyFont="1" applyFill="1" applyBorder="1"/>
    <xf numFmtId="0" fontId="18" fillId="2" borderId="0" xfId="0" applyFont="1" applyFill="1" applyAlignment="1">
      <alignment horizontal="left" vertical="center"/>
    </xf>
    <xf numFmtId="0" fontId="19" fillId="2" borderId="0" xfId="0" applyFont="1" applyFill="1"/>
    <xf numFmtId="0" fontId="18" fillId="2" borderId="0" xfId="0" applyFont="1" applyFill="1" applyAlignment="1">
      <alignment horizontal="center" vertical="center"/>
    </xf>
    <xf numFmtId="0" fontId="2" fillId="2" borderId="2" xfId="0" applyFont="1" applyFill="1" applyBorder="1"/>
    <xf numFmtId="0" fontId="4" fillId="2" borderId="18" xfId="0" applyFont="1" applyFill="1" applyBorder="1"/>
    <xf numFmtId="0" fontId="4" fillId="2" borderId="19" xfId="0" applyFont="1" applyFill="1" applyBorder="1"/>
    <xf numFmtId="0" fontId="16" fillId="2" borderId="1" xfId="0" applyFont="1" applyFill="1" applyBorder="1" applyAlignment="1">
      <alignment horizontal="right"/>
    </xf>
    <xf numFmtId="0" fontId="11" fillId="2" borderId="1" xfId="0" applyFont="1" applyFill="1" applyBorder="1" applyAlignment="1">
      <alignment horizontal="right"/>
    </xf>
    <xf numFmtId="0" fontId="16" fillId="2" borderId="1" xfId="0" applyFont="1" applyFill="1" applyBorder="1"/>
    <xf numFmtId="0" fontId="4" fillId="2" borderId="0" xfId="0" applyFont="1" applyFill="1" applyAlignment="1">
      <alignment horizontal="center"/>
    </xf>
    <xf numFmtId="0" fontId="2" fillId="0" borderId="29" xfId="1" applyFont="1" applyBorder="1"/>
    <xf numFmtId="49" fontId="2" fillId="10" borderId="28" xfId="1" applyNumberFormat="1" applyFont="1" applyFill="1" applyBorder="1" applyAlignment="1" applyProtection="1">
      <alignment horizontal="center" vertical="center"/>
      <protection locked="0"/>
    </xf>
    <xf numFmtId="0" fontId="2" fillId="2" borderId="30" xfId="1" applyFont="1" applyFill="1" applyBorder="1"/>
    <xf numFmtId="0" fontId="8" fillId="2" borderId="28" xfId="0" applyFont="1" applyFill="1" applyBorder="1"/>
    <xf numFmtId="0" fontId="4" fillId="2" borderId="28" xfId="0" applyFont="1" applyFill="1" applyBorder="1"/>
    <xf numFmtId="0" fontId="7" fillId="2" borderId="28" xfId="0" applyFont="1" applyFill="1" applyBorder="1"/>
    <xf numFmtId="0" fontId="7" fillId="2" borderId="28" xfId="0" applyFont="1" applyFill="1" applyBorder="1" applyAlignment="1">
      <alignment horizontal="center"/>
    </xf>
    <xf numFmtId="0" fontId="8" fillId="2" borderId="31" xfId="0" applyFont="1" applyFill="1" applyBorder="1"/>
    <xf numFmtId="0" fontId="8" fillId="2" borderId="32" xfId="0" applyFont="1" applyFill="1" applyBorder="1"/>
    <xf numFmtId="0" fontId="8" fillId="2" borderId="33" xfId="0" applyFont="1" applyFill="1" applyBorder="1"/>
    <xf numFmtId="0" fontId="7" fillId="2" borderId="33" xfId="0" applyFont="1" applyFill="1" applyBorder="1"/>
    <xf numFmtId="0" fontId="7" fillId="2" borderId="7" xfId="0" applyFont="1" applyFill="1" applyBorder="1"/>
    <xf numFmtId="0" fontId="2" fillId="2" borderId="32" xfId="0" applyFont="1" applyFill="1" applyBorder="1"/>
    <xf numFmtId="0" fontId="7" fillId="2" borderId="31" xfId="0" applyFont="1" applyFill="1" applyBorder="1"/>
    <xf numFmtId="16" fontId="8" fillId="2" borderId="34" xfId="0" applyNumberFormat="1" applyFont="1" applyFill="1" applyBorder="1" applyAlignment="1">
      <alignment horizontal="center"/>
    </xf>
    <xf numFmtId="16" fontId="8" fillId="2" borderId="3" xfId="0" applyNumberFormat="1" applyFont="1" applyFill="1" applyBorder="1" applyAlignment="1">
      <alignment horizontal="center"/>
    </xf>
    <xf numFmtId="0" fontId="4" fillId="2" borderId="3" xfId="0" applyFont="1" applyFill="1" applyBorder="1"/>
    <xf numFmtId="0" fontId="7" fillId="2" borderId="3" xfId="0" applyFont="1" applyFill="1" applyBorder="1"/>
    <xf numFmtId="0" fontId="7" fillId="2" borderId="6" xfId="0" applyFont="1" applyFill="1" applyBorder="1"/>
    <xf numFmtId="0" fontId="2" fillId="2" borderId="7" xfId="0" applyFont="1" applyFill="1" applyBorder="1"/>
    <xf numFmtId="0" fontId="8" fillId="3" borderId="35" xfId="0" applyFont="1" applyFill="1" applyBorder="1"/>
    <xf numFmtId="0" fontId="7" fillId="2" borderId="5" xfId="0" applyFont="1" applyFill="1" applyBorder="1"/>
    <xf numFmtId="0" fontId="8" fillId="3" borderId="2" xfId="0" applyFont="1" applyFill="1" applyBorder="1" applyAlignment="1">
      <alignment horizontal="center"/>
    </xf>
    <xf numFmtId="0" fontId="20" fillId="13" borderId="6" xfId="2" applyFill="1" applyBorder="1" applyProtection="1">
      <protection locked="0"/>
    </xf>
    <xf numFmtId="0" fontId="22" fillId="10" borderId="37" xfId="0" applyFont="1" applyFill="1" applyBorder="1" applyAlignment="1" applyProtection="1">
      <alignment horizontal="left"/>
      <protection locked="0"/>
    </xf>
    <xf numFmtId="0" fontId="22" fillId="10" borderId="38" xfId="0" applyFont="1" applyFill="1" applyBorder="1" applyAlignment="1" applyProtection="1">
      <alignment horizontal="left"/>
      <protection locked="0"/>
    </xf>
    <xf numFmtId="0" fontId="8" fillId="12" borderId="3" xfId="0" applyFont="1" applyFill="1" applyBorder="1" applyAlignment="1">
      <alignment horizontal="center"/>
    </xf>
    <xf numFmtId="0" fontId="8" fillId="11" borderId="3" xfId="0" applyFont="1" applyFill="1" applyBorder="1" applyAlignment="1">
      <alignment horizontal="center"/>
    </xf>
    <xf numFmtId="0" fontId="8" fillId="10" borderId="22" xfId="0" applyFont="1" applyFill="1" applyBorder="1" applyAlignment="1">
      <alignment horizontal="center"/>
    </xf>
    <xf numFmtId="0" fontId="8" fillId="10" borderId="23" xfId="0" applyFont="1" applyFill="1" applyBorder="1" applyAlignment="1">
      <alignment horizontal="center"/>
    </xf>
    <xf numFmtId="0" fontId="8" fillId="10" borderId="24" xfId="0" applyFont="1" applyFill="1" applyBorder="1" applyAlignment="1">
      <alignment horizontal="center"/>
    </xf>
    <xf numFmtId="0" fontId="8" fillId="6" borderId="22" xfId="0" applyFont="1" applyFill="1" applyBorder="1" applyAlignment="1">
      <alignment horizontal="center"/>
    </xf>
    <xf numFmtId="0" fontId="8" fillId="6" borderId="23" xfId="0" applyFont="1" applyFill="1" applyBorder="1" applyAlignment="1">
      <alignment horizontal="center"/>
    </xf>
    <xf numFmtId="0" fontId="8" fillId="6" borderId="24" xfId="0" applyFont="1" applyFill="1" applyBorder="1" applyAlignment="1">
      <alignment horizontal="center"/>
    </xf>
    <xf numFmtId="0" fontId="8" fillId="7" borderId="22" xfId="0" applyFont="1" applyFill="1" applyBorder="1" applyAlignment="1">
      <alignment horizontal="center"/>
    </xf>
    <xf numFmtId="0" fontId="8" fillId="7" borderId="23" xfId="0" applyFont="1" applyFill="1" applyBorder="1" applyAlignment="1">
      <alignment horizontal="center"/>
    </xf>
    <xf numFmtId="0" fontId="8" fillId="7" borderId="24" xfId="0" applyFont="1" applyFill="1" applyBorder="1" applyAlignment="1">
      <alignment horizontal="center"/>
    </xf>
    <xf numFmtId="0" fontId="8" fillId="5" borderId="22" xfId="0" applyFont="1" applyFill="1" applyBorder="1" applyAlignment="1">
      <alignment horizontal="center"/>
    </xf>
    <xf numFmtId="0" fontId="8" fillId="5" borderId="23" xfId="0" applyFont="1" applyFill="1" applyBorder="1" applyAlignment="1">
      <alignment horizontal="center"/>
    </xf>
    <xf numFmtId="0" fontId="8" fillId="5" borderId="24" xfId="0" applyFont="1" applyFill="1" applyBorder="1" applyAlignment="1">
      <alignment horizontal="center"/>
    </xf>
    <xf numFmtId="0" fontId="8" fillId="8" borderId="22" xfId="0" applyFont="1" applyFill="1" applyBorder="1" applyAlignment="1">
      <alignment horizontal="center"/>
    </xf>
    <xf numFmtId="0" fontId="8" fillId="8" borderId="23" xfId="0" applyFont="1" applyFill="1" applyBorder="1" applyAlignment="1">
      <alignment horizontal="center"/>
    </xf>
    <xf numFmtId="0" fontId="8" fillId="8" borderId="24" xfId="0" applyFont="1" applyFill="1" applyBorder="1" applyAlignment="1">
      <alignment horizontal="center"/>
    </xf>
    <xf numFmtId="0" fontId="8" fillId="9" borderId="22" xfId="0" applyFont="1" applyFill="1" applyBorder="1" applyAlignment="1">
      <alignment horizontal="center"/>
    </xf>
    <xf numFmtId="0" fontId="8" fillId="9" borderId="23" xfId="0" applyFont="1" applyFill="1" applyBorder="1" applyAlignment="1">
      <alignment horizontal="center"/>
    </xf>
    <xf numFmtId="0" fontId="8" fillId="9" borderId="24" xfId="0" applyFont="1" applyFill="1" applyBorder="1" applyAlignment="1">
      <alignment horizontal="center"/>
    </xf>
    <xf numFmtId="0" fontId="8" fillId="2" borderId="1" xfId="0" applyFont="1" applyFill="1" applyBorder="1" applyAlignment="1">
      <alignment horizontal="center"/>
    </xf>
    <xf numFmtId="0" fontId="8" fillId="2" borderId="0" xfId="0" applyFont="1" applyFill="1" applyAlignment="1">
      <alignment horizontal="center"/>
    </xf>
    <xf numFmtId="0" fontId="22" fillId="13" borderId="38" xfId="0" applyFont="1" applyFill="1" applyBorder="1" applyAlignment="1" applyProtection="1">
      <alignment horizontal="center"/>
      <protection locked="0"/>
    </xf>
    <xf numFmtId="0" fontId="22" fillId="13" borderId="39" xfId="0" applyFont="1" applyFill="1" applyBorder="1" applyAlignment="1" applyProtection="1">
      <alignment horizontal="center"/>
      <protection locked="0"/>
    </xf>
    <xf numFmtId="0" fontId="5" fillId="10" borderId="31" xfId="0" applyFont="1" applyFill="1" applyBorder="1" applyAlignment="1" applyProtection="1">
      <alignment horizontal="center" vertical="center"/>
      <protection locked="0"/>
    </xf>
    <xf numFmtId="0" fontId="5" fillId="10" borderId="32" xfId="0" applyFont="1" applyFill="1" applyBorder="1" applyAlignment="1" applyProtection="1">
      <alignment horizontal="center" vertical="center"/>
      <protection locked="0"/>
    </xf>
    <xf numFmtId="0" fontId="5" fillId="10" borderId="5" xfId="0" applyFont="1" applyFill="1" applyBorder="1" applyAlignment="1" applyProtection="1">
      <alignment horizontal="center" vertical="center"/>
      <protection locked="0"/>
    </xf>
    <xf numFmtId="0" fontId="5" fillId="10" borderId="6" xfId="0" applyFont="1" applyFill="1" applyBorder="1" applyAlignment="1" applyProtection="1">
      <alignment horizontal="center" vertical="center"/>
      <protection locked="0"/>
    </xf>
    <xf numFmtId="0" fontId="8" fillId="3" borderId="20" xfId="0" applyFont="1" applyFill="1" applyBorder="1" applyAlignment="1">
      <alignment horizontal="center"/>
    </xf>
    <xf numFmtId="0" fontId="8" fillId="3" borderId="36" xfId="0" applyFont="1" applyFill="1" applyBorder="1" applyAlignment="1">
      <alignment horizontal="center"/>
    </xf>
    <xf numFmtId="0" fontId="21" fillId="10" borderId="38" xfId="0" applyFont="1" applyFill="1" applyBorder="1" applyAlignment="1" applyProtection="1">
      <alignment horizontal="center"/>
      <protection locked="0"/>
    </xf>
    <xf numFmtId="0" fontId="21" fillId="10" borderId="39" xfId="0" applyFont="1" applyFill="1" applyBorder="1" applyAlignment="1" applyProtection="1">
      <alignment horizontal="center"/>
      <protection locked="0"/>
    </xf>
    <xf numFmtId="0" fontId="7" fillId="3" borderId="0" xfId="0" applyFont="1" applyFill="1" applyAlignment="1">
      <alignment horizontal="center"/>
    </xf>
    <xf numFmtId="0" fontId="4" fillId="2" borderId="28" xfId="0" applyFont="1" applyFill="1" applyBorder="1" applyAlignment="1">
      <alignment horizontal="center"/>
    </xf>
    <xf numFmtId="0" fontId="10" fillId="5" borderId="0" xfId="0" applyFont="1" applyFill="1" applyAlignment="1">
      <alignment horizontal="center"/>
    </xf>
    <xf numFmtId="0" fontId="7" fillId="3" borderId="0" xfId="0" applyFont="1" applyFill="1" applyAlignment="1">
      <alignment horizontal="left"/>
    </xf>
    <xf numFmtId="0" fontId="7" fillId="3" borderId="21" xfId="0" applyFont="1" applyFill="1" applyBorder="1" applyAlignment="1">
      <alignment horizontal="left"/>
    </xf>
    <xf numFmtId="0" fontId="13" fillId="5" borderId="15"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13" fillId="5" borderId="17"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13" fillId="5" borderId="6" xfId="0" applyFont="1" applyFill="1" applyBorder="1" applyAlignment="1">
      <alignment horizontal="center" vertical="center" wrapText="1"/>
    </xf>
    <xf numFmtId="0" fontId="13" fillId="5" borderId="7" xfId="0" applyFont="1" applyFill="1" applyBorder="1" applyAlignment="1">
      <alignment horizontal="center" vertical="center" wrapText="1"/>
    </xf>
    <xf numFmtId="0" fontId="7" fillId="2" borderId="5" xfId="0" applyFont="1" applyFill="1" applyBorder="1" applyAlignment="1">
      <alignment horizontal="left"/>
    </xf>
    <xf numFmtId="0" fontId="7" fillId="3" borderId="6" xfId="0" applyFont="1" applyFill="1" applyBorder="1" applyAlignment="1">
      <alignment horizontal="left"/>
    </xf>
  </cellXfs>
  <cellStyles count="3">
    <cellStyle name="Hipervínculo" xfId="2" builtinId="8"/>
    <cellStyle name="Normal" xfId="0" builtinId="0"/>
    <cellStyle name="Normal_EUROPORRA" xfId="1" xr:uid="{00000000-0005-0000-0000-000001000000}"/>
  </cellStyles>
  <dxfs count="0"/>
  <tableStyles count="0" defaultTableStyle="TableStyleMedium9" defaultPivotStyle="PivotStyleLight16"/>
  <colors>
    <mruColors>
      <color rgb="FFFFFF69"/>
      <color rgb="FF9E9A00"/>
      <color rgb="FFC5C000"/>
      <color rgb="FFA50021"/>
      <color rgb="FFDBC5DA"/>
      <color rgb="FFD4CCD4"/>
      <color rgb="FFE6A9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49100</xdr:colOff>
      <xdr:row>1</xdr:row>
      <xdr:rowOff>39279</xdr:rowOff>
    </xdr:from>
    <xdr:to>
      <xdr:col>5</xdr:col>
      <xdr:colOff>304408</xdr:colOff>
      <xdr:row>11</xdr:row>
      <xdr:rowOff>25752</xdr:rowOff>
    </xdr:to>
    <xdr:pic>
      <xdr:nvPicPr>
        <xdr:cNvPr id="2" name="Imagen 1">
          <a:extLst>
            <a:ext uri="{FF2B5EF4-FFF2-40B4-BE49-F238E27FC236}">
              <a16:creationId xmlns:a16="http://schemas.microsoft.com/office/drawing/2014/main" id="{BF804B22-A5ED-4012-AB2D-7D96F8E7D6B0}"/>
            </a:ext>
          </a:extLst>
        </xdr:cNvPr>
        <xdr:cNvPicPr>
          <a:picLocks noChangeAspect="1"/>
        </xdr:cNvPicPr>
      </xdr:nvPicPr>
      <xdr:blipFill>
        <a:blip xmlns:r="http://schemas.openxmlformats.org/officeDocument/2006/relationships" r:embed="rId1"/>
        <a:stretch>
          <a:fillRect/>
        </a:stretch>
      </xdr:blipFill>
      <xdr:spPr>
        <a:xfrm>
          <a:off x="756110" y="196392"/>
          <a:ext cx="1846082" cy="2284257"/>
        </a:xfrm>
        <a:prstGeom prst="rect">
          <a:avLst/>
        </a:prstGeom>
      </xdr:spPr>
    </xdr:pic>
    <xdr:clientData/>
  </xdr:twoCellAnchor>
  <xdr:twoCellAnchor editAs="oneCell">
    <xdr:from>
      <xdr:col>30</xdr:col>
      <xdr:colOff>39278</xdr:colOff>
      <xdr:row>3</xdr:row>
      <xdr:rowOff>9820</xdr:rowOff>
    </xdr:from>
    <xdr:to>
      <xdr:col>33</xdr:col>
      <xdr:colOff>979053</xdr:colOff>
      <xdr:row>11</xdr:row>
      <xdr:rowOff>68737</xdr:rowOff>
    </xdr:to>
    <xdr:pic>
      <xdr:nvPicPr>
        <xdr:cNvPr id="5" name="Imagen 4">
          <a:extLst>
            <a:ext uri="{FF2B5EF4-FFF2-40B4-BE49-F238E27FC236}">
              <a16:creationId xmlns:a16="http://schemas.microsoft.com/office/drawing/2014/main" id="{C46FC19F-F3A6-470F-8C8A-73AD89AB708D}"/>
            </a:ext>
          </a:extLst>
        </xdr:cNvPr>
        <xdr:cNvPicPr>
          <a:picLocks noChangeAspect="1"/>
        </xdr:cNvPicPr>
      </xdr:nvPicPr>
      <xdr:blipFill>
        <a:blip xmlns:r="http://schemas.openxmlformats.org/officeDocument/2006/relationships" r:embed="rId2"/>
        <a:stretch>
          <a:fillRect/>
        </a:stretch>
      </xdr:blipFill>
      <xdr:spPr>
        <a:xfrm>
          <a:off x="13069871" y="579356"/>
          <a:ext cx="2334041" cy="1944278"/>
        </a:xfrm>
        <a:prstGeom prst="rect">
          <a:avLst/>
        </a:prstGeom>
      </xdr:spPr>
    </xdr:pic>
    <xdr:clientData/>
  </xdr:twoCellAnchor>
  <xdr:twoCellAnchor editAs="oneCell">
    <xdr:from>
      <xdr:col>1</xdr:col>
      <xdr:colOff>157114</xdr:colOff>
      <xdr:row>58</xdr:row>
      <xdr:rowOff>166932</xdr:rowOff>
    </xdr:from>
    <xdr:to>
      <xdr:col>3</xdr:col>
      <xdr:colOff>668777</xdr:colOff>
      <xdr:row>69</xdr:row>
      <xdr:rowOff>78557</xdr:rowOff>
    </xdr:to>
    <xdr:pic>
      <xdr:nvPicPr>
        <xdr:cNvPr id="12" name="Imagen 11">
          <a:extLst>
            <a:ext uri="{FF2B5EF4-FFF2-40B4-BE49-F238E27FC236}">
              <a16:creationId xmlns:a16="http://schemas.microsoft.com/office/drawing/2014/main" id="{67F12F3B-3FD9-477F-8982-172424B31C45}"/>
            </a:ext>
          </a:extLst>
        </xdr:cNvPr>
        <xdr:cNvPicPr>
          <a:picLocks noChangeAspect="1"/>
        </xdr:cNvPicPr>
      </xdr:nvPicPr>
      <xdr:blipFill>
        <a:blip xmlns:r="http://schemas.openxmlformats.org/officeDocument/2006/relationships" r:embed="rId3"/>
        <a:stretch>
          <a:fillRect/>
        </a:stretch>
      </xdr:blipFill>
      <xdr:spPr>
        <a:xfrm>
          <a:off x="255310" y="10831004"/>
          <a:ext cx="1483802" cy="1767527"/>
        </a:xfrm>
        <a:prstGeom prst="rect">
          <a:avLst/>
        </a:prstGeom>
      </xdr:spPr>
    </xdr:pic>
    <xdr:clientData/>
  </xdr:twoCellAnchor>
  <xdr:oneCellAnchor>
    <xdr:from>
      <xdr:col>21</xdr:col>
      <xdr:colOff>233116</xdr:colOff>
      <xdr:row>58</xdr:row>
      <xdr:rowOff>29461</xdr:rowOff>
    </xdr:from>
    <xdr:ext cx="1107275" cy="1099793"/>
    <xdr:pic>
      <xdr:nvPicPr>
        <xdr:cNvPr id="8" name="Imagen 7">
          <a:extLst>
            <a:ext uri="{FF2B5EF4-FFF2-40B4-BE49-F238E27FC236}">
              <a16:creationId xmlns:a16="http://schemas.microsoft.com/office/drawing/2014/main" id="{A501AFED-8C99-4484-BBB7-A90C67139E8D}"/>
            </a:ext>
          </a:extLst>
        </xdr:cNvPr>
        <xdr:cNvPicPr>
          <a:picLocks noChangeAspect="1"/>
        </xdr:cNvPicPr>
      </xdr:nvPicPr>
      <xdr:blipFill>
        <a:blip xmlns:r="http://schemas.openxmlformats.org/officeDocument/2006/relationships" r:embed="rId4"/>
        <a:stretch>
          <a:fillRect/>
        </a:stretch>
      </xdr:blipFill>
      <xdr:spPr>
        <a:xfrm flipH="1">
          <a:off x="9483168" y="10693533"/>
          <a:ext cx="1107275" cy="1099793"/>
        </a:xfrm>
        <a:prstGeom prst="rect">
          <a:avLst/>
        </a:prstGeom>
      </xdr:spPr>
    </xdr:pic>
    <xdr:clientData/>
  </xdr:oneCellAnchor>
  <xdr:oneCellAnchor>
    <xdr:from>
      <xdr:col>13</xdr:col>
      <xdr:colOff>77686</xdr:colOff>
      <xdr:row>59</xdr:row>
      <xdr:rowOff>9821</xdr:rowOff>
    </xdr:from>
    <xdr:ext cx="1152970" cy="1099794"/>
    <xdr:pic>
      <xdr:nvPicPr>
        <xdr:cNvPr id="9" name="Imagen 8">
          <a:extLst>
            <a:ext uri="{FF2B5EF4-FFF2-40B4-BE49-F238E27FC236}">
              <a16:creationId xmlns:a16="http://schemas.microsoft.com/office/drawing/2014/main" id="{7690E248-F996-42B0-82A6-C9E8EC31A7ED}"/>
            </a:ext>
          </a:extLst>
        </xdr:cNvPr>
        <xdr:cNvPicPr>
          <a:picLocks noChangeAspect="1"/>
        </xdr:cNvPicPr>
      </xdr:nvPicPr>
      <xdr:blipFill>
        <a:blip xmlns:r="http://schemas.openxmlformats.org/officeDocument/2006/relationships" r:embed="rId5"/>
        <a:stretch>
          <a:fillRect/>
        </a:stretch>
      </xdr:blipFill>
      <xdr:spPr>
        <a:xfrm>
          <a:off x="5606114" y="10840826"/>
          <a:ext cx="1152970" cy="1099794"/>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ramonlema2001@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2:BA184"/>
  <sheetViews>
    <sheetView tabSelected="1" zoomScale="90" zoomScaleNormal="90" zoomScaleSheetLayoutView="100" workbookViewId="0">
      <selection activeCell="P62" sqref="P62:Q62"/>
    </sheetView>
  </sheetViews>
  <sheetFormatPr baseColWidth="10" defaultColWidth="11.44140625" defaultRowHeight="11.4"/>
  <cols>
    <col min="1" max="1" width="1.44140625" style="1" customWidth="1"/>
    <col min="2" max="2" width="9.109375" style="1" customWidth="1"/>
    <col min="3" max="3" width="5.44140625" style="1" customWidth="1"/>
    <col min="4" max="4" width="13.44140625" style="1" customWidth="1"/>
    <col min="5" max="5" width="5" style="1" customWidth="1"/>
    <col min="6" max="6" width="13.5546875" style="1" customWidth="1"/>
    <col min="7" max="7" width="4.44140625" style="1" customWidth="1"/>
    <col min="8" max="8" width="4.5546875" style="1" bestFit="1" customWidth="1"/>
    <col min="9" max="9" width="4.5546875" style="1" customWidth="1"/>
    <col min="10" max="10" width="2.5546875" style="1" customWidth="1"/>
    <col min="11" max="11" width="4" style="1" customWidth="1"/>
    <col min="12" max="12" width="9.33203125" style="1" customWidth="1"/>
    <col min="13" max="13" width="5.5546875" style="1" customWidth="1"/>
    <col min="14" max="14" width="14.109375" style="1" customWidth="1"/>
    <col min="15" max="15" width="5" style="1" customWidth="1"/>
    <col min="16" max="16" width="13.5546875" style="1" customWidth="1"/>
    <col min="17" max="17" width="5" style="1" customWidth="1"/>
    <col min="18" max="18" width="6" style="1" customWidth="1"/>
    <col min="19" max="19" width="5.44140625" style="1" customWidth="1"/>
    <col min="20" max="20" width="3.5546875" style="1" customWidth="1"/>
    <col min="21" max="21" width="3.6640625" style="1" customWidth="1"/>
    <col min="22" max="22" width="8.6640625" style="1" customWidth="1"/>
    <col min="23" max="23" width="5.44140625" style="1" bestFit="1" customWidth="1"/>
    <col min="24" max="24" width="11.88671875" style="1" customWidth="1"/>
    <col min="25" max="25" width="4.6640625" style="1" customWidth="1"/>
    <col min="26" max="26" width="11.6640625" style="1" customWidth="1"/>
    <col min="27" max="27" width="5.44140625" style="1" bestFit="1" customWidth="1"/>
    <col min="28" max="28" width="6.44140625" style="1" bestFit="1" customWidth="1"/>
    <col min="29" max="29" width="5.109375" style="1" customWidth="1"/>
    <col min="30" max="30" width="5.44140625" style="1" customWidth="1"/>
    <col min="31" max="31" width="6.6640625" style="1" bestFit="1" customWidth="1"/>
    <col min="32" max="32" width="8.6640625" style="1" customWidth="1"/>
    <col min="33" max="33" width="5.44140625" style="1" bestFit="1" customWidth="1"/>
    <col min="34" max="35" width="15.109375" style="1" customWidth="1"/>
    <col min="36" max="36" width="10" style="1" customWidth="1"/>
    <col min="37" max="37" width="6.6640625" style="1" customWidth="1"/>
    <col min="38" max="53" width="11.44140625" style="32"/>
    <col min="54" max="16384" width="11.44140625" style="1"/>
  </cols>
  <sheetData>
    <row r="2" spans="2:38" ht="21">
      <c r="AE2" s="93"/>
      <c r="AF2" s="167" t="s">
        <v>41</v>
      </c>
      <c r="AG2" s="167"/>
      <c r="AH2" s="167"/>
      <c r="AI2" s="167"/>
    </row>
    <row r="3" spans="2:38" ht="12">
      <c r="B3" s="2"/>
      <c r="C3" s="2"/>
      <c r="D3" s="2"/>
      <c r="E3" s="2"/>
      <c r="F3" s="2"/>
    </row>
    <row r="4" spans="2:38" ht="45">
      <c r="B4" s="2"/>
      <c r="C4" s="2"/>
      <c r="D4" s="2"/>
      <c r="E4" s="2"/>
      <c r="F4" s="2"/>
      <c r="K4" s="97" t="s">
        <v>217</v>
      </c>
      <c r="L4" s="98"/>
      <c r="M4" s="98"/>
      <c r="N4" s="97"/>
      <c r="O4" s="99"/>
      <c r="P4" s="99"/>
      <c r="Q4" s="99"/>
      <c r="R4" s="99"/>
      <c r="S4" s="99"/>
      <c r="T4" s="99"/>
      <c r="U4" s="99"/>
      <c r="V4" s="98"/>
      <c r="W4" s="98"/>
      <c r="X4" s="98"/>
      <c r="Y4" s="3"/>
      <c r="AE4" s="3"/>
    </row>
    <row r="5" spans="2:38" ht="12.75" customHeight="1">
      <c r="B5" s="2"/>
      <c r="C5" s="2"/>
      <c r="D5" s="2"/>
      <c r="E5" s="2"/>
      <c r="M5" s="3"/>
      <c r="N5" s="4"/>
      <c r="O5" s="3"/>
      <c r="P5" s="3"/>
      <c r="Q5" s="3"/>
      <c r="R5" s="3"/>
      <c r="S5" s="3"/>
      <c r="T5" s="3"/>
      <c r="U5" s="3"/>
      <c r="Y5" s="3"/>
      <c r="AE5" s="3"/>
    </row>
    <row r="6" spans="2:38" ht="12" customHeight="1">
      <c r="B6" s="2"/>
      <c r="C6" s="2"/>
      <c r="D6" s="2"/>
      <c r="E6" s="2"/>
      <c r="M6" s="3"/>
      <c r="N6" s="3"/>
      <c r="O6" s="3"/>
      <c r="P6" s="3"/>
      <c r="Q6" s="3"/>
      <c r="R6" s="3"/>
      <c r="S6" s="3"/>
      <c r="T6" s="3"/>
      <c r="U6" s="3"/>
      <c r="Y6" s="3"/>
      <c r="AE6" s="3"/>
    </row>
    <row r="7" spans="2:38" ht="12" customHeight="1">
      <c r="B7" s="2"/>
      <c r="C7" s="2"/>
      <c r="D7" s="2"/>
      <c r="E7" s="2"/>
    </row>
    <row r="8" spans="2:38" ht="21.6" thickBot="1">
      <c r="B8" s="2"/>
      <c r="C8" s="2"/>
      <c r="D8" s="2"/>
      <c r="E8" s="2"/>
      <c r="K8" s="82" t="s">
        <v>23</v>
      </c>
      <c r="M8" s="83" t="s">
        <v>293</v>
      </c>
      <c r="N8" s="83"/>
      <c r="O8" s="83"/>
      <c r="P8" s="83"/>
      <c r="Q8" s="83"/>
      <c r="R8" s="83"/>
      <c r="S8" s="83"/>
      <c r="T8" s="83"/>
      <c r="U8" s="83"/>
      <c r="V8" s="83"/>
      <c r="W8" s="83"/>
    </row>
    <row r="9" spans="2:38" ht="13.2">
      <c r="B9" s="2"/>
      <c r="C9" s="2"/>
      <c r="D9" s="2"/>
      <c r="E9" s="2"/>
      <c r="K9" s="2"/>
      <c r="AL9" s="33"/>
    </row>
    <row r="10" spans="2:38" ht="12">
      <c r="B10" s="2"/>
      <c r="C10" s="2"/>
      <c r="D10" s="2"/>
      <c r="E10" s="2"/>
      <c r="K10" s="2"/>
    </row>
    <row r="11" spans="2:38" ht="21.6" thickBot="1">
      <c r="B11" s="2"/>
      <c r="C11" s="2"/>
      <c r="D11" s="2"/>
      <c r="E11" s="2"/>
      <c r="K11" s="82" t="s">
        <v>24</v>
      </c>
      <c r="M11" s="130" t="s">
        <v>294</v>
      </c>
      <c r="N11" s="83"/>
      <c r="O11" s="83"/>
      <c r="P11" s="83"/>
      <c r="Q11" s="83"/>
      <c r="R11" s="83"/>
      <c r="S11" s="83"/>
      <c r="T11" s="83"/>
      <c r="U11" s="83"/>
      <c r="V11" s="83"/>
      <c r="W11" s="83"/>
    </row>
    <row r="12" spans="2:38" ht="12">
      <c r="B12" s="2"/>
      <c r="C12" s="2"/>
      <c r="D12" s="2"/>
      <c r="E12" s="2"/>
      <c r="F12" s="2"/>
    </row>
    <row r="13" spans="2:38" ht="12.6" thickBot="1">
      <c r="B13" s="2"/>
      <c r="C13" s="2"/>
      <c r="D13" s="2"/>
      <c r="E13" s="2"/>
      <c r="F13" s="2"/>
    </row>
    <row r="14" spans="2:38" ht="29.25" customHeight="1">
      <c r="B14" s="170" t="s">
        <v>213</v>
      </c>
      <c r="C14" s="171"/>
      <c r="D14" s="171"/>
      <c r="E14" s="171"/>
      <c r="F14" s="171"/>
      <c r="G14" s="171"/>
      <c r="H14" s="171"/>
      <c r="I14" s="171"/>
      <c r="J14" s="171"/>
      <c r="K14" s="171"/>
      <c r="L14" s="171"/>
      <c r="M14" s="171"/>
      <c r="N14" s="171"/>
      <c r="O14" s="171"/>
      <c r="P14" s="171"/>
      <c r="Q14" s="171"/>
      <c r="R14" s="171"/>
      <c r="S14" s="171"/>
      <c r="T14" s="171"/>
      <c r="U14" s="171"/>
      <c r="V14" s="171"/>
      <c r="W14" s="171"/>
      <c r="X14" s="171"/>
      <c r="Y14" s="171"/>
      <c r="Z14" s="171"/>
      <c r="AA14" s="171"/>
      <c r="AB14" s="171"/>
      <c r="AC14" s="171"/>
      <c r="AD14" s="171"/>
      <c r="AE14" s="171"/>
      <c r="AF14" s="171"/>
      <c r="AG14" s="171"/>
      <c r="AH14" s="171"/>
      <c r="AI14" s="171"/>
      <c r="AJ14" s="172"/>
    </row>
    <row r="15" spans="2:38" ht="29.25" customHeight="1" thickBot="1">
      <c r="B15" s="173"/>
      <c r="C15" s="174"/>
      <c r="D15" s="174"/>
      <c r="E15" s="174"/>
      <c r="F15" s="174"/>
      <c r="G15" s="174"/>
      <c r="H15" s="174"/>
      <c r="I15" s="174"/>
      <c r="J15" s="174"/>
      <c r="K15" s="174"/>
      <c r="L15" s="174"/>
      <c r="M15" s="174"/>
      <c r="N15" s="174"/>
      <c r="O15" s="174"/>
      <c r="P15" s="174"/>
      <c r="Q15" s="174"/>
      <c r="R15" s="174"/>
      <c r="S15" s="174"/>
      <c r="T15" s="174"/>
      <c r="U15" s="174"/>
      <c r="V15" s="174"/>
      <c r="W15" s="174"/>
      <c r="X15" s="174"/>
      <c r="Y15" s="174"/>
      <c r="Z15" s="174"/>
      <c r="AA15" s="174"/>
      <c r="AB15" s="174"/>
      <c r="AC15" s="174"/>
      <c r="AD15" s="174"/>
      <c r="AE15" s="174"/>
      <c r="AF15" s="174"/>
      <c r="AG15" s="174"/>
      <c r="AH15" s="174"/>
      <c r="AI15" s="174"/>
      <c r="AJ15" s="175"/>
    </row>
    <row r="16" spans="2:38" ht="12">
      <c r="B16" s="120" t="s">
        <v>25</v>
      </c>
      <c r="C16" s="115"/>
      <c r="D16" s="115"/>
      <c r="E16" s="115"/>
      <c r="F16" s="115"/>
      <c r="G16" s="115"/>
      <c r="H16" s="115"/>
      <c r="I16" s="115"/>
      <c r="J16" s="115"/>
      <c r="K16" s="115"/>
      <c r="L16" s="115"/>
      <c r="M16" s="115"/>
      <c r="N16" s="115"/>
      <c r="O16" s="115"/>
      <c r="P16" s="115"/>
      <c r="Q16" s="115"/>
      <c r="R16" s="115"/>
      <c r="S16" s="115"/>
      <c r="T16" s="115"/>
      <c r="U16" s="115"/>
      <c r="V16" s="115"/>
      <c r="W16" s="115"/>
      <c r="X16" s="115"/>
      <c r="Y16" s="115"/>
      <c r="Z16" s="115"/>
      <c r="AA16" s="115"/>
      <c r="AB16" s="115"/>
      <c r="AC16" s="115"/>
      <c r="AD16" s="115"/>
      <c r="AE16" s="114"/>
      <c r="AF16" s="115"/>
      <c r="AG16" s="115"/>
      <c r="AH16" s="115"/>
      <c r="AI16" s="115"/>
      <c r="AJ16" s="116"/>
    </row>
    <row r="17" spans="2:36" ht="12">
      <c r="B17" s="5"/>
      <c r="E17" s="6"/>
      <c r="G17" s="6"/>
      <c r="O17" s="6"/>
      <c r="Q17" s="6"/>
      <c r="V17" s="21"/>
      <c r="W17" s="19"/>
      <c r="X17" s="19"/>
      <c r="Z17" s="21"/>
      <c r="AA17" s="19"/>
      <c r="AB17" s="19"/>
      <c r="AC17" s="19"/>
      <c r="AD17" s="19"/>
      <c r="AE17" s="5"/>
      <c r="AF17" s="21" t="s">
        <v>241</v>
      </c>
      <c r="AG17" s="19"/>
      <c r="AH17" s="21"/>
      <c r="AI17" s="21"/>
      <c r="AJ17" s="20"/>
    </row>
    <row r="18" spans="2:36" ht="12">
      <c r="B18" s="78" t="s">
        <v>4</v>
      </c>
      <c r="C18" s="21"/>
      <c r="D18" s="9"/>
      <c r="E18" s="6" t="s">
        <v>40</v>
      </c>
      <c r="G18" s="1" t="s">
        <v>3</v>
      </c>
      <c r="H18" s="6" t="s">
        <v>1</v>
      </c>
      <c r="I18" s="6" t="s">
        <v>1</v>
      </c>
      <c r="J18" s="6"/>
      <c r="L18" s="168" t="s">
        <v>5</v>
      </c>
      <c r="M18" s="168"/>
      <c r="N18" s="9"/>
      <c r="O18" s="6" t="s">
        <v>40</v>
      </c>
      <c r="Q18" s="1" t="s">
        <v>3</v>
      </c>
      <c r="R18" s="6" t="s">
        <v>1</v>
      </c>
      <c r="S18" s="6" t="s">
        <v>1</v>
      </c>
      <c r="V18" s="168" t="s">
        <v>6</v>
      </c>
      <c r="W18" s="168"/>
      <c r="X18" s="9"/>
      <c r="Y18" s="6" t="s">
        <v>40</v>
      </c>
      <c r="AA18" s="1" t="s">
        <v>3</v>
      </c>
      <c r="AB18" s="6" t="s">
        <v>1</v>
      </c>
      <c r="AC18" s="6" t="s">
        <v>1</v>
      </c>
      <c r="AD18" s="19"/>
      <c r="AE18" s="5"/>
      <c r="AF18" s="22" t="s">
        <v>287</v>
      </c>
      <c r="AG18" s="19"/>
      <c r="AH18" s="19"/>
      <c r="AI18" s="19"/>
      <c r="AJ18" s="20" t="s">
        <v>1</v>
      </c>
    </row>
    <row r="19" spans="2:36" ht="13.5" customHeight="1">
      <c r="B19" s="121">
        <v>46184</v>
      </c>
      <c r="C19" s="84">
        <v>0.875</v>
      </c>
      <c r="D19" s="85" t="s">
        <v>183</v>
      </c>
      <c r="E19" s="86" t="s">
        <v>71</v>
      </c>
      <c r="F19" s="85" t="s">
        <v>240</v>
      </c>
      <c r="G19" s="87">
        <v>1</v>
      </c>
      <c r="H19" s="85"/>
      <c r="I19" s="85"/>
      <c r="J19" s="6"/>
      <c r="K19" s="6"/>
      <c r="L19" s="122">
        <v>46185</v>
      </c>
      <c r="M19" s="84">
        <v>0.875</v>
      </c>
      <c r="N19" s="85" t="s">
        <v>179</v>
      </c>
      <c r="O19" s="86" t="s">
        <v>72</v>
      </c>
      <c r="P19" s="85" t="s">
        <v>223</v>
      </c>
      <c r="Q19" s="87" t="s">
        <v>73</v>
      </c>
      <c r="R19" s="85"/>
      <c r="S19" s="85"/>
      <c r="T19" s="23"/>
      <c r="U19" s="79"/>
      <c r="V19" s="122">
        <v>46187</v>
      </c>
      <c r="W19" s="84">
        <v>0</v>
      </c>
      <c r="X19" s="85" t="s">
        <v>184</v>
      </c>
      <c r="Y19" s="86" t="s">
        <v>71</v>
      </c>
      <c r="Z19" s="85" t="s">
        <v>177</v>
      </c>
      <c r="AA19" s="87">
        <v>1</v>
      </c>
      <c r="AB19" s="85"/>
      <c r="AC19" s="85"/>
      <c r="AD19" s="19"/>
      <c r="AE19" s="103">
        <v>73</v>
      </c>
      <c r="AF19" s="88">
        <v>46201</v>
      </c>
      <c r="AG19" s="84">
        <v>0.875</v>
      </c>
      <c r="AH19" s="131" t="s">
        <v>214</v>
      </c>
      <c r="AI19" s="132" t="s">
        <v>179</v>
      </c>
      <c r="AJ19" s="127"/>
    </row>
    <row r="20" spans="2:36" ht="13.5" customHeight="1">
      <c r="B20" s="121">
        <v>46185</v>
      </c>
      <c r="C20" s="84">
        <v>0.16666666666666666</v>
      </c>
      <c r="D20" s="85" t="s">
        <v>186</v>
      </c>
      <c r="E20" s="86" t="s">
        <v>72</v>
      </c>
      <c r="F20" s="85" t="s">
        <v>214</v>
      </c>
      <c r="G20" s="87" t="s">
        <v>73</v>
      </c>
      <c r="H20" s="85"/>
      <c r="I20" s="85"/>
      <c r="J20" s="6"/>
      <c r="K20" s="6"/>
      <c r="L20" s="122">
        <v>46186</v>
      </c>
      <c r="M20" s="84">
        <v>0.875</v>
      </c>
      <c r="N20" s="85" t="s">
        <v>225</v>
      </c>
      <c r="O20" s="86" t="s">
        <v>82</v>
      </c>
      <c r="P20" s="85" t="s">
        <v>19</v>
      </c>
      <c r="Q20" s="87">
        <v>2</v>
      </c>
      <c r="R20" s="85"/>
      <c r="S20" s="85"/>
      <c r="T20" s="23"/>
      <c r="U20" s="79"/>
      <c r="V20" s="122">
        <v>46187</v>
      </c>
      <c r="W20" s="84">
        <v>0.125</v>
      </c>
      <c r="X20" s="85" t="s">
        <v>226</v>
      </c>
      <c r="Y20" s="86" t="s">
        <v>82</v>
      </c>
      <c r="Z20" s="85" t="s">
        <v>142</v>
      </c>
      <c r="AA20" s="87">
        <v>2</v>
      </c>
      <c r="AB20" s="85"/>
      <c r="AC20" s="85"/>
      <c r="AD20" s="19"/>
      <c r="AE20" s="103">
        <v>74</v>
      </c>
      <c r="AF20" s="88">
        <v>46202</v>
      </c>
      <c r="AG20" s="89">
        <v>0.9375</v>
      </c>
      <c r="AH20" s="131" t="s">
        <v>16</v>
      </c>
      <c r="AI20" s="132" t="s">
        <v>177</v>
      </c>
      <c r="AJ20" s="127"/>
    </row>
    <row r="21" spans="2:36" ht="13.5" customHeight="1">
      <c r="B21" s="121">
        <v>46191</v>
      </c>
      <c r="C21" s="84">
        <v>0.75</v>
      </c>
      <c r="D21" s="85" t="s">
        <v>214</v>
      </c>
      <c r="E21" s="86" t="s">
        <v>74</v>
      </c>
      <c r="F21" s="85" t="s">
        <v>240</v>
      </c>
      <c r="G21" s="86">
        <v>1</v>
      </c>
      <c r="H21" s="85"/>
      <c r="I21" s="85"/>
      <c r="J21" s="6"/>
      <c r="K21" s="6"/>
      <c r="L21" s="122">
        <v>46191</v>
      </c>
      <c r="M21" s="84">
        <v>0.875</v>
      </c>
      <c r="N21" s="85" t="s">
        <v>19</v>
      </c>
      <c r="O21" s="86" t="s">
        <v>74</v>
      </c>
      <c r="P21" s="85" t="s">
        <v>223</v>
      </c>
      <c r="Q21" s="87">
        <v>1</v>
      </c>
      <c r="R21" s="85"/>
      <c r="S21" s="85"/>
      <c r="T21" s="23"/>
      <c r="U21" s="79"/>
      <c r="V21" s="122">
        <v>46193</v>
      </c>
      <c r="W21" s="84">
        <v>0</v>
      </c>
      <c r="X21" s="85" t="s">
        <v>142</v>
      </c>
      <c r="Y21" s="86" t="s">
        <v>80</v>
      </c>
      <c r="Z21" s="85" t="s">
        <v>177</v>
      </c>
      <c r="AA21" s="87" t="s">
        <v>73</v>
      </c>
      <c r="AB21" s="85"/>
      <c r="AC21" s="85"/>
      <c r="AD21" s="19"/>
      <c r="AE21" s="103">
        <v>75</v>
      </c>
      <c r="AF21" s="88">
        <v>46203</v>
      </c>
      <c r="AG21" s="84">
        <v>0.125</v>
      </c>
      <c r="AH21" s="131" t="s">
        <v>190</v>
      </c>
      <c r="AI21" s="132" t="s">
        <v>142</v>
      </c>
      <c r="AJ21" s="127"/>
    </row>
    <row r="22" spans="2:36" ht="13.5" customHeight="1">
      <c r="B22" s="121">
        <v>46192</v>
      </c>
      <c r="C22" s="84">
        <v>0.125</v>
      </c>
      <c r="D22" s="85" t="s">
        <v>183</v>
      </c>
      <c r="E22" s="86" t="s">
        <v>77</v>
      </c>
      <c r="F22" s="85" t="s">
        <v>186</v>
      </c>
      <c r="G22" s="87">
        <v>1</v>
      </c>
      <c r="H22" s="85"/>
      <c r="I22" s="85"/>
      <c r="J22" s="6"/>
      <c r="K22" s="6"/>
      <c r="L22" s="122">
        <v>46192</v>
      </c>
      <c r="M22" s="84">
        <v>0</v>
      </c>
      <c r="N22" s="85" t="s">
        <v>179</v>
      </c>
      <c r="O22" s="86" t="s">
        <v>77</v>
      </c>
      <c r="P22" s="85" t="s">
        <v>225</v>
      </c>
      <c r="Q22" s="87">
        <v>1</v>
      </c>
      <c r="R22" s="85"/>
      <c r="S22" s="85"/>
      <c r="T22" s="23"/>
      <c r="U22" s="79"/>
      <c r="V22" s="122">
        <v>46193</v>
      </c>
      <c r="W22" s="84">
        <v>0.10416666666666667</v>
      </c>
      <c r="X22" s="85" t="s">
        <v>184</v>
      </c>
      <c r="Y22" s="86" t="s">
        <v>85</v>
      </c>
      <c r="Z22" s="85" t="s">
        <v>226</v>
      </c>
      <c r="AA22" s="87">
        <v>1</v>
      </c>
      <c r="AB22" s="85"/>
      <c r="AC22" s="85"/>
      <c r="AD22" s="19"/>
      <c r="AE22" s="103">
        <v>76</v>
      </c>
      <c r="AF22" s="88">
        <v>46202</v>
      </c>
      <c r="AG22" s="89">
        <v>0.79166666666666663</v>
      </c>
      <c r="AH22" s="131" t="s">
        <v>184</v>
      </c>
      <c r="AI22" s="132" t="s">
        <v>38</v>
      </c>
      <c r="AJ22" s="127"/>
    </row>
    <row r="23" spans="2:36" ht="13.5" customHeight="1">
      <c r="B23" s="121">
        <v>46198</v>
      </c>
      <c r="C23" s="84">
        <v>0.125</v>
      </c>
      <c r="D23" s="85" t="s">
        <v>214</v>
      </c>
      <c r="E23" s="86" t="s">
        <v>80</v>
      </c>
      <c r="F23" s="85" t="s">
        <v>183</v>
      </c>
      <c r="G23" s="87" t="s">
        <v>73</v>
      </c>
      <c r="H23" s="85"/>
      <c r="I23" s="85"/>
      <c r="J23" s="6"/>
      <c r="K23" s="6"/>
      <c r="L23" s="122">
        <v>46197</v>
      </c>
      <c r="M23" s="84">
        <v>0.875</v>
      </c>
      <c r="N23" s="85" t="s">
        <v>223</v>
      </c>
      <c r="O23" s="86" t="s">
        <v>72</v>
      </c>
      <c r="P23" s="85" t="s">
        <v>225</v>
      </c>
      <c r="Q23" s="87" t="s">
        <v>73</v>
      </c>
      <c r="R23" s="85"/>
      <c r="S23" s="85"/>
      <c r="T23" s="23"/>
      <c r="U23" s="79"/>
      <c r="V23" s="122">
        <v>46198</v>
      </c>
      <c r="W23" s="84">
        <v>0</v>
      </c>
      <c r="X23" s="85" t="s">
        <v>142</v>
      </c>
      <c r="Y23" s="86" t="s">
        <v>70</v>
      </c>
      <c r="Z23" s="85" t="s">
        <v>184</v>
      </c>
      <c r="AA23" s="87">
        <v>2</v>
      </c>
      <c r="AB23" s="85"/>
      <c r="AC23" s="85"/>
      <c r="AD23" s="19"/>
      <c r="AE23" s="103">
        <v>77</v>
      </c>
      <c r="AF23" s="88">
        <v>46203</v>
      </c>
      <c r="AG23" s="84">
        <v>0.95833333333333337</v>
      </c>
      <c r="AH23" s="131" t="s">
        <v>14</v>
      </c>
      <c r="AI23" s="132" t="s">
        <v>224</v>
      </c>
      <c r="AJ23" s="127"/>
    </row>
    <row r="24" spans="2:36" ht="13.5" customHeight="1">
      <c r="B24" s="121">
        <v>46198</v>
      </c>
      <c r="C24" s="84">
        <v>0.125</v>
      </c>
      <c r="D24" s="85" t="s">
        <v>240</v>
      </c>
      <c r="E24" s="86" t="s">
        <v>84</v>
      </c>
      <c r="F24" s="85" t="s">
        <v>186</v>
      </c>
      <c r="G24" s="86">
        <v>2</v>
      </c>
      <c r="H24" s="85"/>
      <c r="I24" s="85"/>
      <c r="J24" s="6"/>
      <c r="K24" s="6"/>
      <c r="L24" s="122">
        <v>46197</v>
      </c>
      <c r="M24" s="84">
        <v>0.875</v>
      </c>
      <c r="N24" s="85" t="s">
        <v>19</v>
      </c>
      <c r="O24" s="86" t="s">
        <v>77</v>
      </c>
      <c r="P24" s="85" t="s">
        <v>179</v>
      </c>
      <c r="Q24" s="87">
        <v>1</v>
      </c>
      <c r="R24" s="85"/>
      <c r="S24" s="85"/>
      <c r="T24" s="23"/>
      <c r="U24" s="79"/>
      <c r="V24" s="122">
        <v>46198</v>
      </c>
      <c r="W24" s="84">
        <v>0</v>
      </c>
      <c r="X24" s="85" t="s">
        <v>177</v>
      </c>
      <c r="Y24" s="86" t="s">
        <v>68</v>
      </c>
      <c r="Z24" s="85" t="s">
        <v>226</v>
      </c>
      <c r="AA24" s="87">
        <v>1</v>
      </c>
      <c r="AB24" s="85"/>
      <c r="AC24" s="85"/>
      <c r="AD24" s="19"/>
      <c r="AE24" s="103">
        <v>78</v>
      </c>
      <c r="AF24" s="88">
        <v>46203</v>
      </c>
      <c r="AG24" s="84">
        <v>0.79166666666666663</v>
      </c>
      <c r="AH24" s="131" t="s">
        <v>169</v>
      </c>
      <c r="AI24" s="132" t="s">
        <v>170</v>
      </c>
      <c r="AJ24" s="127"/>
    </row>
    <row r="25" spans="2:36" ht="13.5" customHeight="1">
      <c r="B25" s="30"/>
      <c r="C25" s="25"/>
      <c r="D25" s="27"/>
      <c r="E25" s="26"/>
      <c r="F25" s="27"/>
      <c r="G25" s="26"/>
      <c r="H25" s="27"/>
      <c r="I25" s="27"/>
      <c r="J25" s="27"/>
      <c r="K25" s="27"/>
      <c r="L25" s="28"/>
      <c r="M25" s="29"/>
      <c r="N25" s="27"/>
      <c r="O25" s="26"/>
      <c r="P25" s="27"/>
      <c r="Q25" s="26"/>
      <c r="R25" s="27"/>
      <c r="S25" s="6"/>
      <c r="T25" s="23"/>
      <c r="U25" s="79"/>
      <c r="V25" s="28"/>
      <c r="W25" s="29"/>
      <c r="X25" s="27"/>
      <c r="Y25" s="26"/>
      <c r="Z25" s="27"/>
      <c r="AA25" s="26"/>
      <c r="AB25" s="27"/>
      <c r="AC25" s="6"/>
      <c r="AD25" s="19"/>
      <c r="AE25" s="103">
        <v>79</v>
      </c>
      <c r="AF25" s="88">
        <v>46204</v>
      </c>
      <c r="AG25" s="84">
        <v>4.1666666666666664E-2</v>
      </c>
      <c r="AH25" s="131" t="s">
        <v>183</v>
      </c>
      <c r="AI25" s="132" t="s">
        <v>174</v>
      </c>
      <c r="AJ25" s="127"/>
    </row>
    <row r="26" spans="2:36" ht="13.5" customHeight="1">
      <c r="B26" s="30"/>
      <c r="C26" s="25"/>
      <c r="D26" s="27"/>
      <c r="E26" s="26"/>
      <c r="F26" s="27"/>
      <c r="G26" s="26"/>
      <c r="H26" s="27"/>
      <c r="I26" s="27"/>
      <c r="J26" s="27"/>
      <c r="K26" s="27"/>
      <c r="L26" s="28"/>
      <c r="M26" s="29"/>
      <c r="N26" s="27"/>
      <c r="O26" s="26"/>
      <c r="P26" s="27"/>
      <c r="Q26" s="26"/>
      <c r="R26" s="27"/>
      <c r="S26" s="6"/>
      <c r="T26" s="23"/>
      <c r="U26" s="79"/>
      <c r="V26" s="28"/>
      <c r="W26" s="29"/>
      <c r="X26" s="27"/>
      <c r="Y26" s="26"/>
      <c r="Z26" s="27"/>
      <c r="AA26" s="26"/>
      <c r="AB26" s="27"/>
      <c r="AC26" s="6"/>
      <c r="AD26" s="19"/>
      <c r="AE26" s="103">
        <v>80</v>
      </c>
      <c r="AF26" s="88">
        <v>46204</v>
      </c>
      <c r="AG26" s="89">
        <v>0.75</v>
      </c>
      <c r="AH26" s="131" t="s">
        <v>15</v>
      </c>
      <c r="AI26" s="132" t="s">
        <v>233</v>
      </c>
      <c r="AJ26" s="127"/>
    </row>
    <row r="27" spans="2:36" ht="13.5" customHeight="1">
      <c r="B27" s="78" t="s">
        <v>7</v>
      </c>
      <c r="C27" s="21"/>
      <c r="D27" s="9"/>
      <c r="E27" s="6" t="s">
        <v>40</v>
      </c>
      <c r="G27" s="1" t="s">
        <v>3</v>
      </c>
      <c r="H27" s="6" t="s">
        <v>1</v>
      </c>
      <c r="I27" s="6" t="s">
        <v>1</v>
      </c>
      <c r="J27" s="6"/>
      <c r="L27" s="169" t="s">
        <v>8</v>
      </c>
      <c r="M27" s="169"/>
      <c r="N27" s="9"/>
      <c r="O27" s="6" t="s">
        <v>40</v>
      </c>
      <c r="Q27" s="1" t="s">
        <v>3</v>
      </c>
      <c r="R27" s="6" t="s">
        <v>1</v>
      </c>
      <c r="S27" s="6" t="s">
        <v>1</v>
      </c>
      <c r="T27" s="23"/>
      <c r="U27" s="23"/>
      <c r="V27" s="169" t="s">
        <v>9</v>
      </c>
      <c r="W27" s="169"/>
      <c r="X27" s="9"/>
      <c r="Y27" s="6" t="s">
        <v>40</v>
      </c>
      <c r="AA27" s="1" t="s">
        <v>3</v>
      </c>
      <c r="AB27" s="6" t="s">
        <v>1</v>
      </c>
      <c r="AC27" s="6" t="s">
        <v>1</v>
      </c>
      <c r="AD27" s="19"/>
      <c r="AE27" s="103">
        <v>81</v>
      </c>
      <c r="AF27" s="88">
        <v>46205</v>
      </c>
      <c r="AG27" s="84">
        <v>8.3333333333333329E-2</v>
      </c>
      <c r="AH27" s="131" t="s">
        <v>134</v>
      </c>
      <c r="AI27" s="132" t="s">
        <v>180</v>
      </c>
      <c r="AJ27" s="127"/>
    </row>
    <row r="28" spans="2:36" ht="13.5" customHeight="1">
      <c r="B28" s="121">
        <v>46186</v>
      </c>
      <c r="C28" s="84">
        <v>0.125</v>
      </c>
      <c r="D28" s="85" t="s">
        <v>172</v>
      </c>
      <c r="E28" s="86" t="s">
        <v>77</v>
      </c>
      <c r="F28" s="85" t="s">
        <v>224</v>
      </c>
      <c r="G28" s="87">
        <v>1</v>
      </c>
      <c r="H28" s="85"/>
      <c r="I28" s="85"/>
      <c r="J28" s="6"/>
      <c r="K28" s="6"/>
      <c r="L28" s="122">
        <v>46187</v>
      </c>
      <c r="M28" s="84">
        <v>0.79166666666666663</v>
      </c>
      <c r="N28" s="85" t="s">
        <v>16</v>
      </c>
      <c r="O28" s="86" t="s">
        <v>109</v>
      </c>
      <c r="P28" s="85" t="s">
        <v>227</v>
      </c>
      <c r="Q28" s="87">
        <v>1</v>
      </c>
      <c r="R28" s="85"/>
      <c r="S28" s="85"/>
      <c r="T28" s="23"/>
      <c r="U28" s="23"/>
      <c r="V28" s="122">
        <v>46187</v>
      </c>
      <c r="W28" s="84">
        <v>0.91666666666666663</v>
      </c>
      <c r="X28" s="85" t="s">
        <v>190</v>
      </c>
      <c r="Y28" s="86" t="s">
        <v>71</v>
      </c>
      <c r="Z28" s="85" t="s">
        <v>180</v>
      </c>
      <c r="AA28" s="86">
        <v>1</v>
      </c>
      <c r="AB28" s="85"/>
      <c r="AC28" s="85"/>
      <c r="AD28" s="19"/>
      <c r="AE28" s="103">
        <v>82</v>
      </c>
      <c r="AF28" s="88">
        <v>46204</v>
      </c>
      <c r="AG28" s="89">
        <v>0.91666666666666663</v>
      </c>
      <c r="AH28" s="131" t="s">
        <v>39</v>
      </c>
      <c r="AI28" s="132" t="s">
        <v>186</v>
      </c>
      <c r="AJ28" s="127"/>
    </row>
    <row r="29" spans="2:36" ht="13.5" customHeight="1">
      <c r="B29" s="121">
        <v>46187</v>
      </c>
      <c r="C29" s="84">
        <v>0.25</v>
      </c>
      <c r="D29" s="85" t="s">
        <v>176</v>
      </c>
      <c r="E29" s="86" t="s">
        <v>76</v>
      </c>
      <c r="F29" s="85" t="s">
        <v>134</v>
      </c>
      <c r="G29" s="86">
        <v>2</v>
      </c>
      <c r="H29" s="85"/>
      <c r="I29" s="85"/>
      <c r="J29" s="6"/>
      <c r="K29" s="6"/>
      <c r="L29" s="122">
        <v>46188</v>
      </c>
      <c r="M29" s="84">
        <v>4.1666666666666664E-2</v>
      </c>
      <c r="N29" s="85" t="s">
        <v>228</v>
      </c>
      <c r="O29" s="86" t="s">
        <v>76</v>
      </c>
      <c r="P29" s="85" t="s">
        <v>169</v>
      </c>
      <c r="Q29" s="87">
        <v>2</v>
      </c>
      <c r="R29" s="85"/>
      <c r="S29" s="85"/>
      <c r="T29" s="23"/>
      <c r="U29" s="23"/>
      <c r="V29" s="122">
        <v>46188</v>
      </c>
      <c r="W29" s="84">
        <v>0.16666666666666666</v>
      </c>
      <c r="X29" s="85" t="s">
        <v>38</v>
      </c>
      <c r="Y29" s="86" t="s">
        <v>74</v>
      </c>
      <c r="Z29" s="85" t="s">
        <v>175</v>
      </c>
      <c r="AA29" s="87">
        <v>1</v>
      </c>
      <c r="AB29" s="85"/>
      <c r="AC29" s="85"/>
      <c r="AD29" s="19"/>
      <c r="AE29" s="103">
        <v>83</v>
      </c>
      <c r="AF29" s="88">
        <v>46206</v>
      </c>
      <c r="AG29" s="84">
        <v>4.1666666666666664E-2</v>
      </c>
      <c r="AH29" s="131" t="s">
        <v>239</v>
      </c>
      <c r="AI29" s="132" t="s">
        <v>32</v>
      </c>
      <c r="AJ29" s="127"/>
    </row>
    <row r="30" spans="2:36" ht="13.5" customHeight="1">
      <c r="B30" s="121">
        <v>46192</v>
      </c>
      <c r="C30" s="84">
        <v>0.875</v>
      </c>
      <c r="D30" s="85" t="s">
        <v>172</v>
      </c>
      <c r="E30" s="86" t="s">
        <v>78</v>
      </c>
      <c r="F30" s="85" t="s">
        <v>176</v>
      </c>
      <c r="G30" s="87">
        <v>1</v>
      </c>
      <c r="H30" s="85"/>
      <c r="I30" s="85"/>
      <c r="J30" s="6"/>
      <c r="K30" s="6"/>
      <c r="L30" s="122">
        <v>46193</v>
      </c>
      <c r="M30" s="84">
        <v>0.91666666666666663</v>
      </c>
      <c r="N30" s="85" t="s">
        <v>16</v>
      </c>
      <c r="O30" s="86" t="s">
        <v>68</v>
      </c>
      <c r="P30" s="85" t="s">
        <v>228</v>
      </c>
      <c r="Q30" s="87">
        <v>1</v>
      </c>
      <c r="R30" s="85"/>
      <c r="S30" s="85"/>
      <c r="T30" s="23"/>
      <c r="U30" s="79"/>
      <c r="V30" s="122">
        <v>46193</v>
      </c>
      <c r="W30" s="84">
        <v>0.79166666666666663</v>
      </c>
      <c r="X30" s="85" t="s">
        <v>190</v>
      </c>
      <c r="Y30" s="86" t="s">
        <v>77</v>
      </c>
      <c r="Z30" s="85" t="s">
        <v>38</v>
      </c>
      <c r="AA30" s="87">
        <v>1</v>
      </c>
      <c r="AB30" s="85"/>
      <c r="AC30" s="85"/>
      <c r="AD30" s="19"/>
      <c r="AE30" s="103">
        <v>84</v>
      </c>
      <c r="AF30" s="88">
        <v>46205</v>
      </c>
      <c r="AG30" s="89">
        <v>0.875</v>
      </c>
      <c r="AH30" s="131" t="s">
        <v>18</v>
      </c>
      <c r="AI30" s="132" t="s">
        <v>138</v>
      </c>
      <c r="AJ30" s="127"/>
    </row>
    <row r="31" spans="2:36" ht="13.5" customHeight="1">
      <c r="B31" s="121">
        <v>46193</v>
      </c>
      <c r="C31" s="84">
        <v>0.20833333333333334</v>
      </c>
      <c r="D31" s="85" t="s">
        <v>134</v>
      </c>
      <c r="E31" s="86" t="s">
        <v>79</v>
      </c>
      <c r="F31" s="85" t="s">
        <v>224</v>
      </c>
      <c r="G31" s="87" t="s">
        <v>73</v>
      </c>
      <c r="H31" s="85"/>
      <c r="I31" s="85"/>
      <c r="J31" s="6"/>
      <c r="K31" s="6"/>
      <c r="L31" s="122">
        <v>46194</v>
      </c>
      <c r="M31" s="84">
        <v>8.3333333333333329E-2</v>
      </c>
      <c r="N31" s="85" t="s">
        <v>169</v>
      </c>
      <c r="O31" s="86" t="s">
        <v>68</v>
      </c>
      <c r="P31" s="85" t="s">
        <v>227</v>
      </c>
      <c r="Q31" s="87">
        <v>1</v>
      </c>
      <c r="R31" s="85"/>
      <c r="S31" s="85"/>
      <c r="T31" s="23"/>
      <c r="U31" s="79"/>
      <c r="V31" s="122">
        <v>46194</v>
      </c>
      <c r="W31" s="84">
        <v>0.25</v>
      </c>
      <c r="X31" s="85" t="s">
        <v>175</v>
      </c>
      <c r="Y31" s="86" t="s">
        <v>69</v>
      </c>
      <c r="Z31" s="85" t="s">
        <v>180</v>
      </c>
      <c r="AA31" s="87">
        <v>2</v>
      </c>
      <c r="AB31" s="85"/>
      <c r="AC31" s="85"/>
      <c r="AD31" s="19"/>
      <c r="AE31" s="103">
        <v>85</v>
      </c>
      <c r="AF31" s="88">
        <v>46206</v>
      </c>
      <c r="AG31" s="84">
        <v>0.20833333333333334</v>
      </c>
      <c r="AH31" s="131" t="s">
        <v>19</v>
      </c>
      <c r="AI31" s="132" t="s">
        <v>230</v>
      </c>
      <c r="AJ31" s="127"/>
    </row>
    <row r="32" spans="2:36" ht="13.5" customHeight="1">
      <c r="B32" s="121">
        <v>46199</v>
      </c>
      <c r="C32" s="84">
        <v>0.16666666666666666</v>
      </c>
      <c r="D32" s="85" t="s">
        <v>134</v>
      </c>
      <c r="E32" s="86" t="s">
        <v>83</v>
      </c>
      <c r="F32" s="85" t="s">
        <v>172</v>
      </c>
      <c r="G32" s="87">
        <v>1</v>
      </c>
      <c r="H32" s="85"/>
      <c r="I32" s="85"/>
      <c r="J32" s="6"/>
      <c r="K32" s="6"/>
      <c r="L32" s="122">
        <v>46198</v>
      </c>
      <c r="M32" s="84">
        <v>0.91666666666666663</v>
      </c>
      <c r="N32" s="85" t="s">
        <v>227</v>
      </c>
      <c r="O32" s="86" t="s">
        <v>76</v>
      </c>
      <c r="P32" s="85" t="s">
        <v>228</v>
      </c>
      <c r="Q32" s="87">
        <v>2</v>
      </c>
      <c r="R32" s="85"/>
      <c r="S32" s="85"/>
      <c r="T32" s="23"/>
      <c r="U32" s="79"/>
      <c r="V32" s="122">
        <v>46199</v>
      </c>
      <c r="W32" s="84">
        <v>4.1666666666666664E-2</v>
      </c>
      <c r="X32" s="85" t="s">
        <v>180</v>
      </c>
      <c r="Y32" s="86" t="s">
        <v>79</v>
      </c>
      <c r="Z32" s="85" t="s">
        <v>38</v>
      </c>
      <c r="AA32" s="87" t="s">
        <v>73</v>
      </c>
      <c r="AB32" s="85"/>
      <c r="AC32" s="85"/>
      <c r="AD32" s="19"/>
      <c r="AE32" s="103">
        <v>86</v>
      </c>
      <c r="AF32" s="88">
        <v>46207</v>
      </c>
      <c r="AG32" s="89">
        <v>0</v>
      </c>
      <c r="AH32" s="131" t="s">
        <v>173</v>
      </c>
      <c r="AI32" s="132" t="s">
        <v>185</v>
      </c>
      <c r="AJ32" s="127"/>
    </row>
    <row r="33" spans="2:36" ht="13.5" customHeight="1">
      <c r="B33" s="121">
        <v>46199</v>
      </c>
      <c r="C33" s="84">
        <v>0.16666666666666666</v>
      </c>
      <c r="D33" s="85" t="s">
        <v>224</v>
      </c>
      <c r="E33" s="86" t="s">
        <v>71</v>
      </c>
      <c r="F33" s="85" t="s">
        <v>176</v>
      </c>
      <c r="G33" s="86">
        <v>1</v>
      </c>
      <c r="H33" s="85"/>
      <c r="I33" s="85"/>
      <c r="J33" s="6"/>
      <c r="K33" s="6"/>
      <c r="L33" s="122">
        <v>46198</v>
      </c>
      <c r="M33" s="84">
        <v>0.91666666666666663</v>
      </c>
      <c r="N33" s="85" t="s">
        <v>169</v>
      </c>
      <c r="O33" s="86" t="s">
        <v>69</v>
      </c>
      <c r="P33" s="85" t="s">
        <v>16</v>
      </c>
      <c r="Q33" s="87">
        <v>2</v>
      </c>
      <c r="R33" s="85"/>
      <c r="S33" s="85"/>
      <c r="T33" s="23"/>
      <c r="U33" s="79"/>
      <c r="V33" s="122">
        <v>46199</v>
      </c>
      <c r="W33" s="84">
        <v>4.1666666666666664E-2</v>
      </c>
      <c r="X33" s="85" t="s">
        <v>175</v>
      </c>
      <c r="Y33" s="86" t="s">
        <v>76</v>
      </c>
      <c r="Z33" s="85" t="s">
        <v>190</v>
      </c>
      <c r="AA33" s="87">
        <v>2</v>
      </c>
      <c r="AB33" s="85"/>
      <c r="AC33" s="85"/>
      <c r="AD33" s="19"/>
      <c r="AE33" s="103">
        <v>87</v>
      </c>
      <c r="AF33" s="88">
        <v>46207</v>
      </c>
      <c r="AG33" s="84">
        <v>0.14583333333333334</v>
      </c>
      <c r="AH33" s="131" t="s">
        <v>17</v>
      </c>
      <c r="AI33" s="132" t="s">
        <v>187</v>
      </c>
      <c r="AJ33" s="127"/>
    </row>
    <row r="34" spans="2:36" ht="13.5" customHeight="1">
      <c r="B34" s="5"/>
      <c r="T34" s="23"/>
      <c r="U34" s="79"/>
      <c r="AD34" s="19"/>
      <c r="AE34" s="103">
        <v>88</v>
      </c>
      <c r="AF34" s="88">
        <v>46206</v>
      </c>
      <c r="AG34" s="89">
        <v>0.83333333333333337</v>
      </c>
      <c r="AH34" s="131" t="s">
        <v>172</v>
      </c>
      <c r="AI34" s="132" t="s">
        <v>171</v>
      </c>
      <c r="AJ34" s="127"/>
    </row>
    <row r="35" spans="2:36" ht="13.5" customHeight="1">
      <c r="B35" s="5"/>
      <c r="T35" s="23"/>
      <c r="U35" s="79"/>
      <c r="AD35" s="19"/>
      <c r="AE35" s="103"/>
      <c r="AF35" s="21"/>
      <c r="AG35" s="19"/>
      <c r="AH35" s="19"/>
      <c r="AI35" s="19"/>
      <c r="AJ35" s="20"/>
    </row>
    <row r="36" spans="2:36" ht="13.5" customHeight="1">
      <c r="B36" s="78" t="s">
        <v>181</v>
      </c>
      <c r="C36" s="21"/>
      <c r="D36" s="9"/>
      <c r="E36" s="6" t="s">
        <v>40</v>
      </c>
      <c r="G36" s="1" t="s">
        <v>3</v>
      </c>
      <c r="H36" s="6" t="s">
        <v>1</v>
      </c>
      <c r="I36" s="6" t="s">
        <v>1</v>
      </c>
      <c r="J36" s="6"/>
      <c r="L36" s="169" t="s">
        <v>182</v>
      </c>
      <c r="M36" s="169"/>
      <c r="N36" s="9"/>
      <c r="O36" s="6" t="s">
        <v>40</v>
      </c>
      <c r="Q36" s="1" t="s">
        <v>3</v>
      </c>
      <c r="R36" s="6" t="s">
        <v>1</v>
      </c>
      <c r="S36" s="6" t="s">
        <v>1</v>
      </c>
      <c r="T36" s="23"/>
      <c r="U36" s="79"/>
      <c r="V36" s="169" t="s">
        <v>215</v>
      </c>
      <c r="W36" s="169"/>
      <c r="X36" s="9"/>
      <c r="Y36" s="6" t="s">
        <v>40</v>
      </c>
      <c r="AA36" s="1" t="s">
        <v>3</v>
      </c>
      <c r="AB36" s="6" t="s">
        <v>1</v>
      </c>
      <c r="AC36" s="6" t="s">
        <v>1</v>
      </c>
      <c r="AD36" s="19"/>
      <c r="AE36" s="104"/>
      <c r="AF36" s="21" t="s">
        <v>10</v>
      </c>
      <c r="AG36" s="19"/>
      <c r="AH36" s="19"/>
      <c r="AI36" s="19"/>
      <c r="AJ36" s="20"/>
    </row>
    <row r="37" spans="2:36" ht="13.5" customHeight="1">
      <c r="B37" s="121">
        <v>46188</v>
      </c>
      <c r="C37" s="84">
        <v>0.875</v>
      </c>
      <c r="D37" s="85" t="s">
        <v>39</v>
      </c>
      <c r="E37" s="86" t="s">
        <v>74</v>
      </c>
      <c r="F37" s="85" t="s">
        <v>230</v>
      </c>
      <c r="G37" s="87">
        <v>1</v>
      </c>
      <c r="H37" s="85"/>
      <c r="I37" s="85"/>
      <c r="J37" s="6"/>
      <c r="K37" s="6"/>
      <c r="L37" s="122">
        <v>46188</v>
      </c>
      <c r="M37" s="84">
        <v>0.75</v>
      </c>
      <c r="N37" s="85" t="s">
        <v>18</v>
      </c>
      <c r="O37" s="86" t="s">
        <v>85</v>
      </c>
      <c r="P37" s="85" t="s">
        <v>229</v>
      </c>
      <c r="Q37" s="87">
        <v>1</v>
      </c>
      <c r="R37" s="85"/>
      <c r="S37" s="85"/>
      <c r="T37" s="23"/>
      <c r="U37" s="79"/>
      <c r="V37" s="122">
        <v>46189</v>
      </c>
      <c r="W37" s="84">
        <v>0.875</v>
      </c>
      <c r="X37" s="85" t="s">
        <v>14</v>
      </c>
      <c r="Y37" s="86" t="s">
        <v>78</v>
      </c>
      <c r="Z37" s="85" t="s">
        <v>170</v>
      </c>
      <c r="AA37" s="87">
        <v>1</v>
      </c>
      <c r="AB37" s="85"/>
      <c r="AC37" s="85"/>
      <c r="AD37" s="19"/>
      <c r="AE37" s="104"/>
      <c r="AF37" s="22" t="s">
        <v>290</v>
      </c>
      <c r="AG37" s="19"/>
      <c r="AH37" s="19"/>
      <c r="AI37" s="19"/>
      <c r="AJ37" s="20" t="s">
        <v>1</v>
      </c>
    </row>
    <row r="38" spans="2:36" ht="13.5" customHeight="1">
      <c r="B38" s="121">
        <v>46189</v>
      </c>
      <c r="C38" s="84">
        <v>0.125</v>
      </c>
      <c r="D38" s="85" t="s">
        <v>171</v>
      </c>
      <c r="E38" s="86" t="s">
        <v>68</v>
      </c>
      <c r="F38" s="85" t="s">
        <v>231</v>
      </c>
      <c r="G38" s="87">
        <v>1</v>
      </c>
      <c r="H38" s="85"/>
      <c r="I38" s="85"/>
      <c r="J38" s="6"/>
      <c r="K38" s="6"/>
      <c r="L38" s="122">
        <v>46189</v>
      </c>
      <c r="M38" s="84">
        <v>0</v>
      </c>
      <c r="N38" s="85" t="s">
        <v>174</v>
      </c>
      <c r="O38" s="86" t="s">
        <v>72</v>
      </c>
      <c r="P38" s="85" t="s">
        <v>185</v>
      </c>
      <c r="Q38" s="87" t="s">
        <v>73</v>
      </c>
      <c r="R38" s="85"/>
      <c r="S38" s="85"/>
      <c r="T38" s="23"/>
      <c r="U38" s="79"/>
      <c r="V38" s="122">
        <v>46190</v>
      </c>
      <c r="W38" s="84">
        <v>0</v>
      </c>
      <c r="X38" s="85" t="s">
        <v>232</v>
      </c>
      <c r="Y38" s="86" t="s">
        <v>86</v>
      </c>
      <c r="Z38" s="85" t="s">
        <v>233</v>
      </c>
      <c r="AA38" s="86">
        <v>2</v>
      </c>
      <c r="AB38" s="85"/>
      <c r="AC38" s="85"/>
      <c r="AD38" s="19"/>
      <c r="AE38" s="103">
        <v>89</v>
      </c>
      <c r="AF38" s="88">
        <v>46207</v>
      </c>
      <c r="AG38" s="84">
        <v>0.95833333333333337</v>
      </c>
      <c r="AH38" s="90" t="s">
        <v>16</v>
      </c>
      <c r="AI38" s="81" t="s">
        <v>14</v>
      </c>
      <c r="AJ38" s="127"/>
    </row>
    <row r="39" spans="2:36" ht="13.5" customHeight="1">
      <c r="B39" s="121">
        <v>46194</v>
      </c>
      <c r="C39" s="84">
        <v>0.875</v>
      </c>
      <c r="D39" s="85" t="s">
        <v>39</v>
      </c>
      <c r="E39" s="86" t="s">
        <v>77</v>
      </c>
      <c r="F39" s="85" t="s">
        <v>171</v>
      </c>
      <c r="G39" s="87">
        <v>1</v>
      </c>
      <c r="H39" s="85"/>
      <c r="I39" s="85"/>
      <c r="J39" s="6"/>
      <c r="K39" s="6"/>
      <c r="L39" s="122">
        <v>46194</v>
      </c>
      <c r="M39" s="84">
        <v>0.75</v>
      </c>
      <c r="N39" s="85" t="s">
        <v>18</v>
      </c>
      <c r="O39" s="86" t="s">
        <v>74</v>
      </c>
      <c r="P39" s="85" t="s">
        <v>174</v>
      </c>
      <c r="Q39" s="87">
        <v>1</v>
      </c>
      <c r="R39" s="85"/>
      <c r="S39" s="85"/>
      <c r="T39" s="23"/>
      <c r="U39" s="7"/>
      <c r="V39" s="122">
        <v>46195</v>
      </c>
      <c r="W39" s="84">
        <v>0.95833333333333337</v>
      </c>
      <c r="X39" s="85" t="s">
        <v>14</v>
      </c>
      <c r="Y39" s="86" t="s">
        <v>68</v>
      </c>
      <c r="Z39" s="85" t="s">
        <v>232</v>
      </c>
      <c r="AA39" s="86">
        <v>1</v>
      </c>
      <c r="AB39" s="85"/>
      <c r="AC39" s="85"/>
      <c r="AD39" s="19"/>
      <c r="AE39" s="103">
        <v>90</v>
      </c>
      <c r="AF39" s="88">
        <v>46207</v>
      </c>
      <c r="AG39" s="89">
        <v>0.79166666666666663</v>
      </c>
      <c r="AH39" s="90" t="s">
        <v>214</v>
      </c>
      <c r="AI39" s="81" t="s">
        <v>301</v>
      </c>
      <c r="AJ39" s="127"/>
    </row>
    <row r="40" spans="2:36" ht="13.5" customHeight="1">
      <c r="B40" s="121">
        <v>46195</v>
      </c>
      <c r="C40" s="84">
        <v>0.125</v>
      </c>
      <c r="D40" s="85" t="s">
        <v>231</v>
      </c>
      <c r="E40" s="86" t="s">
        <v>76</v>
      </c>
      <c r="F40" s="85" t="s">
        <v>230</v>
      </c>
      <c r="G40" s="86">
        <v>2</v>
      </c>
      <c r="H40" s="85"/>
      <c r="I40" s="85"/>
      <c r="J40" s="6"/>
      <c r="K40" s="6"/>
      <c r="L40" s="122">
        <v>46195</v>
      </c>
      <c r="M40" s="84">
        <v>0</v>
      </c>
      <c r="N40" s="85" t="s">
        <v>185</v>
      </c>
      <c r="O40" s="86" t="s">
        <v>68</v>
      </c>
      <c r="P40" s="85" t="s">
        <v>229</v>
      </c>
      <c r="Q40" s="87">
        <v>1</v>
      </c>
      <c r="R40" s="85"/>
      <c r="S40" s="85"/>
      <c r="U40" s="80"/>
      <c r="V40" s="122">
        <v>46196</v>
      </c>
      <c r="W40" s="84">
        <v>8.3333333333333329E-2</v>
      </c>
      <c r="X40" s="85" t="s">
        <v>233</v>
      </c>
      <c r="Y40" s="86" t="s">
        <v>79</v>
      </c>
      <c r="Z40" s="85" t="s">
        <v>170</v>
      </c>
      <c r="AA40" s="86" t="s">
        <v>73</v>
      </c>
      <c r="AB40" s="85"/>
      <c r="AC40" s="85"/>
      <c r="AD40" s="19"/>
      <c r="AE40" s="103">
        <v>91</v>
      </c>
      <c r="AF40" s="88">
        <v>46208</v>
      </c>
      <c r="AG40" s="84">
        <v>0.91666666666666663</v>
      </c>
      <c r="AH40" s="90" t="s">
        <v>184</v>
      </c>
      <c r="AI40" s="81" t="s">
        <v>169</v>
      </c>
      <c r="AJ40" s="127"/>
    </row>
    <row r="41" spans="2:36" ht="13.5" customHeight="1">
      <c r="B41" s="121">
        <v>46200</v>
      </c>
      <c r="C41" s="84">
        <v>0.20833333333333334</v>
      </c>
      <c r="D41" s="85" t="s">
        <v>230</v>
      </c>
      <c r="E41" s="86" t="s">
        <v>72</v>
      </c>
      <c r="F41" s="85" t="s">
        <v>171</v>
      </c>
      <c r="G41" s="87" t="s">
        <v>73</v>
      </c>
      <c r="H41" s="85"/>
      <c r="I41" s="85"/>
      <c r="J41" s="6"/>
      <c r="K41" s="6"/>
      <c r="L41" s="122">
        <v>46200</v>
      </c>
      <c r="M41" s="84">
        <v>8.3333333333333329E-2</v>
      </c>
      <c r="N41" s="85" t="s">
        <v>229</v>
      </c>
      <c r="O41" s="86" t="s">
        <v>76</v>
      </c>
      <c r="P41" s="85" t="s">
        <v>174</v>
      </c>
      <c r="Q41" s="87">
        <v>2</v>
      </c>
      <c r="R41" s="85"/>
      <c r="S41" s="85"/>
      <c r="T41" s="24"/>
      <c r="U41" s="80"/>
      <c r="V41" s="122">
        <v>46199</v>
      </c>
      <c r="W41" s="84">
        <v>0.875</v>
      </c>
      <c r="X41" s="85" t="s">
        <v>233</v>
      </c>
      <c r="Y41" s="86" t="s">
        <v>76</v>
      </c>
      <c r="Z41" s="85" t="s">
        <v>14</v>
      </c>
      <c r="AA41" s="87">
        <v>2</v>
      </c>
      <c r="AB41" s="85"/>
      <c r="AC41" s="85"/>
      <c r="AD41" s="19"/>
      <c r="AE41" s="103">
        <v>92</v>
      </c>
      <c r="AF41" s="88">
        <v>46209</v>
      </c>
      <c r="AG41" s="89">
        <v>8.3333333333333329E-2</v>
      </c>
      <c r="AH41" s="90" t="s">
        <v>302</v>
      </c>
      <c r="AI41" s="81" t="s">
        <v>15</v>
      </c>
      <c r="AJ41" s="127"/>
    </row>
    <row r="42" spans="2:36" ht="13.5" customHeight="1">
      <c r="B42" s="121">
        <v>46200</v>
      </c>
      <c r="C42" s="84">
        <v>0.20833333333333334</v>
      </c>
      <c r="D42" s="85" t="s">
        <v>231</v>
      </c>
      <c r="E42" s="86" t="s">
        <v>82</v>
      </c>
      <c r="F42" s="85" t="s">
        <v>39</v>
      </c>
      <c r="G42" s="87">
        <v>2</v>
      </c>
      <c r="H42" s="85"/>
      <c r="I42" s="85"/>
      <c r="J42" s="6"/>
      <c r="K42" s="6"/>
      <c r="L42" s="122">
        <v>46200</v>
      </c>
      <c r="M42" s="84">
        <v>8.3333333333333329E-2</v>
      </c>
      <c r="N42" s="85" t="s">
        <v>185</v>
      </c>
      <c r="O42" s="86" t="s">
        <v>70</v>
      </c>
      <c r="P42" s="85" t="s">
        <v>18</v>
      </c>
      <c r="Q42" s="87">
        <v>2</v>
      </c>
      <c r="R42" s="85"/>
      <c r="S42" s="85"/>
      <c r="T42" s="24"/>
      <c r="U42" s="80"/>
      <c r="V42" s="122">
        <v>46199</v>
      </c>
      <c r="W42" s="84">
        <v>0.875</v>
      </c>
      <c r="X42" s="85" t="s">
        <v>170</v>
      </c>
      <c r="Y42" s="86" t="s">
        <v>74</v>
      </c>
      <c r="Z42" s="85" t="s">
        <v>232</v>
      </c>
      <c r="AA42" s="86">
        <v>1</v>
      </c>
      <c r="AB42" s="85"/>
      <c r="AC42" s="85"/>
      <c r="AD42" s="19"/>
      <c r="AE42" s="103">
        <v>93</v>
      </c>
      <c r="AF42" s="88">
        <v>46209</v>
      </c>
      <c r="AG42" s="84">
        <v>0.875</v>
      </c>
      <c r="AH42" s="90" t="s">
        <v>239</v>
      </c>
      <c r="AI42" s="81" t="s">
        <v>18</v>
      </c>
      <c r="AJ42" s="127"/>
    </row>
    <row r="43" spans="2:36" ht="13.5" customHeight="1">
      <c r="B43" s="5"/>
      <c r="T43" s="23"/>
      <c r="U43" s="79"/>
      <c r="AD43" s="19"/>
      <c r="AE43" s="103">
        <v>94</v>
      </c>
      <c r="AF43" s="88">
        <v>46210</v>
      </c>
      <c r="AG43" s="89">
        <v>8.3333333333333329E-2</v>
      </c>
      <c r="AH43" s="90" t="s">
        <v>303</v>
      </c>
      <c r="AI43" s="81" t="s">
        <v>304</v>
      </c>
      <c r="AJ43" s="127"/>
    </row>
    <row r="44" spans="2:36" ht="13.5" customHeight="1">
      <c r="B44" s="5"/>
      <c r="T44" s="23"/>
      <c r="AD44" s="19"/>
      <c r="AE44" s="103">
        <v>95</v>
      </c>
      <c r="AF44" s="88">
        <v>46210</v>
      </c>
      <c r="AG44" s="84">
        <v>0.75</v>
      </c>
      <c r="AH44" s="90" t="s">
        <v>173</v>
      </c>
      <c r="AI44" s="81" t="s">
        <v>172</v>
      </c>
      <c r="AJ44" s="127"/>
    </row>
    <row r="45" spans="2:36" ht="13.5" customHeight="1">
      <c r="B45" s="78" t="s">
        <v>216</v>
      </c>
      <c r="C45" s="21"/>
      <c r="D45" s="9"/>
      <c r="E45" s="6" t="s">
        <v>40</v>
      </c>
      <c r="G45" s="1" t="s">
        <v>3</v>
      </c>
      <c r="H45" s="6" t="s">
        <v>1</v>
      </c>
      <c r="I45" s="6" t="s">
        <v>1</v>
      </c>
      <c r="J45" s="6"/>
      <c r="L45" s="169" t="s">
        <v>218</v>
      </c>
      <c r="M45" s="169"/>
      <c r="N45" s="9"/>
      <c r="O45" s="6" t="s">
        <v>40</v>
      </c>
      <c r="Q45" s="1" t="s">
        <v>3</v>
      </c>
      <c r="R45" s="6" t="s">
        <v>1</v>
      </c>
      <c r="S45" s="6" t="s">
        <v>1</v>
      </c>
      <c r="T45" s="23"/>
      <c r="U45" s="79"/>
      <c r="V45" s="169" t="s">
        <v>219</v>
      </c>
      <c r="W45" s="169"/>
      <c r="X45" s="9"/>
      <c r="Y45" s="6" t="s">
        <v>40</v>
      </c>
      <c r="AA45" s="1" t="s">
        <v>3</v>
      </c>
      <c r="AB45" s="6" t="s">
        <v>1</v>
      </c>
      <c r="AC45" s="6" t="s">
        <v>1</v>
      </c>
      <c r="AD45" s="19"/>
      <c r="AE45" s="103">
        <v>96</v>
      </c>
      <c r="AF45" s="88">
        <v>46210</v>
      </c>
      <c r="AG45" s="89">
        <v>0.91666666666666663</v>
      </c>
      <c r="AH45" s="90" t="s">
        <v>19</v>
      </c>
      <c r="AI45" s="81" t="s">
        <v>17</v>
      </c>
      <c r="AJ45" s="127"/>
    </row>
    <row r="46" spans="2:36" ht="13.5" customHeight="1">
      <c r="B46" s="121">
        <v>46190</v>
      </c>
      <c r="C46" s="84">
        <v>0.125</v>
      </c>
      <c r="D46" s="85" t="s">
        <v>173</v>
      </c>
      <c r="E46" s="86" t="s">
        <v>71</v>
      </c>
      <c r="F46" s="85" t="s">
        <v>234</v>
      </c>
      <c r="G46" s="87">
        <v>1</v>
      </c>
      <c r="H46" s="85"/>
      <c r="I46" s="85"/>
      <c r="J46" s="6"/>
      <c r="K46" s="6"/>
      <c r="L46" s="122">
        <v>46190</v>
      </c>
      <c r="M46" s="84">
        <v>0.79166666666666663</v>
      </c>
      <c r="N46" s="85" t="s">
        <v>17</v>
      </c>
      <c r="O46" s="86" t="s">
        <v>68</v>
      </c>
      <c r="P46" s="85" t="s">
        <v>236</v>
      </c>
      <c r="Q46" s="87">
        <v>1</v>
      </c>
      <c r="R46" s="85"/>
      <c r="S46" s="85"/>
      <c r="T46" s="23"/>
      <c r="U46" s="79"/>
      <c r="V46" s="122">
        <v>46190</v>
      </c>
      <c r="W46" s="84">
        <v>0.91666666666666663</v>
      </c>
      <c r="X46" s="85" t="s">
        <v>15</v>
      </c>
      <c r="Y46" s="86" t="s">
        <v>77</v>
      </c>
      <c r="Z46" s="85" t="s">
        <v>32</v>
      </c>
      <c r="AA46" s="87">
        <v>1</v>
      </c>
      <c r="AB46" s="85"/>
      <c r="AC46" s="85"/>
      <c r="AD46" s="19"/>
      <c r="AE46" s="78"/>
      <c r="AF46" s="21"/>
      <c r="AG46" s="19"/>
      <c r="AH46" s="19"/>
      <c r="AI46" s="19"/>
      <c r="AJ46" s="20"/>
    </row>
    <row r="47" spans="2:36" ht="13.5" customHeight="1">
      <c r="B47" s="121">
        <v>46190</v>
      </c>
      <c r="C47" s="84">
        <v>0.25</v>
      </c>
      <c r="D47" s="85" t="s">
        <v>138</v>
      </c>
      <c r="E47" s="86" t="s">
        <v>74</v>
      </c>
      <c r="F47" s="85" t="s">
        <v>235</v>
      </c>
      <c r="G47" s="87">
        <v>1</v>
      </c>
      <c r="H47" s="85"/>
      <c r="I47" s="85"/>
      <c r="J47" s="6"/>
      <c r="K47" s="6"/>
      <c r="L47" s="122">
        <v>46191</v>
      </c>
      <c r="M47" s="84">
        <v>0.16666666666666666</v>
      </c>
      <c r="N47" s="85" t="s">
        <v>238</v>
      </c>
      <c r="O47" s="86" t="s">
        <v>76</v>
      </c>
      <c r="P47" s="85" t="s">
        <v>239</v>
      </c>
      <c r="Q47" s="87">
        <v>2</v>
      </c>
      <c r="R47" s="85"/>
      <c r="S47" s="85"/>
      <c r="T47" s="23"/>
      <c r="U47" s="79"/>
      <c r="V47" s="122">
        <v>46191</v>
      </c>
      <c r="W47" s="84">
        <v>4.1666666666666664E-2</v>
      </c>
      <c r="X47" s="85" t="s">
        <v>187</v>
      </c>
      <c r="Y47" s="86" t="s">
        <v>77</v>
      </c>
      <c r="Z47" s="85" t="s">
        <v>237</v>
      </c>
      <c r="AA47" s="86">
        <v>1</v>
      </c>
      <c r="AB47" s="85"/>
      <c r="AC47" s="85"/>
      <c r="AD47" s="19"/>
      <c r="AE47" s="104"/>
      <c r="AF47" s="21" t="s">
        <v>11</v>
      </c>
      <c r="AG47" s="19"/>
      <c r="AH47" s="19"/>
      <c r="AI47" s="19"/>
      <c r="AJ47" s="20"/>
    </row>
    <row r="48" spans="2:36" ht="13.5" customHeight="1">
      <c r="B48" s="121">
        <v>46195</v>
      </c>
      <c r="C48" s="84">
        <v>0.79166666666666663</v>
      </c>
      <c r="D48" s="85" t="s">
        <v>173</v>
      </c>
      <c r="E48" s="86" t="s">
        <v>71</v>
      </c>
      <c r="F48" s="85" t="s">
        <v>138</v>
      </c>
      <c r="G48" s="87">
        <v>1</v>
      </c>
      <c r="H48" s="85"/>
      <c r="I48" s="85"/>
      <c r="J48" s="6"/>
      <c r="K48" s="6"/>
      <c r="L48" s="122">
        <v>46196</v>
      </c>
      <c r="M48" s="84">
        <v>0.79166666666666663</v>
      </c>
      <c r="N48" s="85" t="s">
        <v>17</v>
      </c>
      <c r="O48" s="86" t="s">
        <v>68</v>
      </c>
      <c r="P48" s="85" t="s">
        <v>238</v>
      </c>
      <c r="Q48" s="87">
        <v>1</v>
      </c>
      <c r="R48" s="85"/>
      <c r="S48" s="85"/>
      <c r="T48" s="23"/>
      <c r="U48" s="7"/>
      <c r="V48" s="122">
        <v>46196</v>
      </c>
      <c r="W48" s="84">
        <v>0.91666666666666663</v>
      </c>
      <c r="X48" s="85" t="s">
        <v>15</v>
      </c>
      <c r="Y48" s="86" t="s">
        <v>74</v>
      </c>
      <c r="Z48" s="85" t="s">
        <v>187</v>
      </c>
      <c r="AA48" s="86">
        <v>1</v>
      </c>
      <c r="AB48" s="85"/>
      <c r="AC48" s="85"/>
      <c r="AD48" s="19"/>
      <c r="AE48" s="104"/>
      <c r="AF48" s="22" t="s">
        <v>21</v>
      </c>
      <c r="AG48" s="19"/>
      <c r="AH48" s="19"/>
      <c r="AI48" s="19"/>
      <c r="AJ48" s="20" t="s">
        <v>1</v>
      </c>
    </row>
    <row r="49" spans="2:39" ht="13.5" customHeight="1">
      <c r="B49" s="121">
        <v>46196</v>
      </c>
      <c r="C49" s="84">
        <v>0.20833333333333334</v>
      </c>
      <c r="D49" s="85" t="s">
        <v>235</v>
      </c>
      <c r="E49" s="86" t="s">
        <v>69</v>
      </c>
      <c r="F49" s="85" t="s">
        <v>234</v>
      </c>
      <c r="G49" s="86">
        <v>2</v>
      </c>
      <c r="H49" s="85"/>
      <c r="I49" s="85"/>
      <c r="J49" s="6"/>
      <c r="K49" s="6"/>
      <c r="L49" s="122">
        <v>46197</v>
      </c>
      <c r="M49" s="84">
        <v>0.16666666666666666</v>
      </c>
      <c r="N49" s="85" t="s">
        <v>239</v>
      </c>
      <c r="O49" s="86" t="s">
        <v>71</v>
      </c>
      <c r="P49" s="85" t="s">
        <v>236</v>
      </c>
      <c r="Q49" s="87">
        <v>1</v>
      </c>
      <c r="R49" s="85"/>
      <c r="S49" s="85"/>
      <c r="U49" s="80"/>
      <c r="V49" s="122">
        <v>46197</v>
      </c>
      <c r="W49" s="84">
        <v>4.1666666666666664E-2</v>
      </c>
      <c r="X49" s="85" t="s">
        <v>237</v>
      </c>
      <c r="Y49" s="86" t="s">
        <v>82</v>
      </c>
      <c r="Z49" s="85" t="s">
        <v>32</v>
      </c>
      <c r="AA49" s="86">
        <v>2</v>
      </c>
      <c r="AB49" s="85"/>
      <c r="AC49" s="85"/>
      <c r="AD49" s="19"/>
      <c r="AE49" s="103">
        <v>97</v>
      </c>
      <c r="AF49" s="88">
        <v>46212</v>
      </c>
      <c r="AG49" s="84">
        <v>0.91666666666666663</v>
      </c>
      <c r="AH49" s="90" t="s">
        <v>14</v>
      </c>
      <c r="AI49" s="81" t="s">
        <v>301</v>
      </c>
      <c r="AJ49" s="127"/>
    </row>
    <row r="50" spans="2:39" ht="13.5" customHeight="1">
      <c r="B50" s="121">
        <v>46201</v>
      </c>
      <c r="C50" s="84">
        <v>0.16666666666666666</v>
      </c>
      <c r="D50" s="85" t="s">
        <v>234</v>
      </c>
      <c r="E50" s="86" t="s">
        <v>84</v>
      </c>
      <c r="F50" s="85" t="s">
        <v>138</v>
      </c>
      <c r="G50" s="87">
        <v>2</v>
      </c>
      <c r="H50" s="85"/>
      <c r="I50" s="85"/>
      <c r="J50" s="6"/>
      <c r="K50" s="6"/>
      <c r="L50" s="122">
        <v>46201</v>
      </c>
      <c r="M50" s="84">
        <v>6.25E-2</v>
      </c>
      <c r="N50" s="85" t="s">
        <v>239</v>
      </c>
      <c r="O50" s="86" t="s">
        <v>79</v>
      </c>
      <c r="P50" s="85" t="s">
        <v>17</v>
      </c>
      <c r="Q50" s="87" t="s">
        <v>73</v>
      </c>
      <c r="R50" s="85"/>
      <c r="S50" s="85"/>
      <c r="T50" s="24"/>
      <c r="V50" s="122">
        <v>46200</v>
      </c>
      <c r="W50" s="84">
        <v>0.95833333333333337</v>
      </c>
      <c r="X50" s="85" t="s">
        <v>237</v>
      </c>
      <c r="Y50" s="86" t="s">
        <v>93</v>
      </c>
      <c r="Z50" s="85" t="s">
        <v>15</v>
      </c>
      <c r="AA50" s="87">
        <v>2</v>
      </c>
      <c r="AB50" s="85"/>
      <c r="AC50" s="85"/>
      <c r="AD50" s="19"/>
      <c r="AE50" s="103">
        <v>98</v>
      </c>
      <c r="AF50" s="88">
        <v>46213</v>
      </c>
      <c r="AG50" s="84">
        <v>0.875</v>
      </c>
      <c r="AH50" s="90" t="s">
        <v>18</v>
      </c>
      <c r="AI50" s="81" t="s">
        <v>303</v>
      </c>
      <c r="AJ50" s="127"/>
    </row>
    <row r="51" spans="2:39" ht="13.5" customHeight="1">
      <c r="B51" s="121">
        <v>46201</v>
      </c>
      <c r="C51" s="84">
        <v>0.16666666666666666</v>
      </c>
      <c r="D51" s="85" t="s">
        <v>235</v>
      </c>
      <c r="E51" s="86" t="s">
        <v>82</v>
      </c>
      <c r="F51" s="85" t="s">
        <v>173</v>
      </c>
      <c r="G51" s="87">
        <v>2</v>
      </c>
      <c r="H51" s="85"/>
      <c r="I51" s="85"/>
      <c r="J51" s="6"/>
      <c r="K51" s="6"/>
      <c r="L51" s="122">
        <v>46201</v>
      </c>
      <c r="M51" s="84">
        <v>6.25E-2</v>
      </c>
      <c r="N51" s="85" t="s">
        <v>236</v>
      </c>
      <c r="O51" s="86" t="s">
        <v>70</v>
      </c>
      <c r="P51" s="85" t="s">
        <v>238</v>
      </c>
      <c r="Q51" s="87">
        <v>2</v>
      </c>
      <c r="R51" s="85"/>
      <c r="S51" s="85"/>
      <c r="T51" s="24"/>
      <c r="V51" s="122">
        <v>46200</v>
      </c>
      <c r="W51" s="84">
        <v>0.95833333333333337</v>
      </c>
      <c r="X51" s="85" t="s">
        <v>32</v>
      </c>
      <c r="Y51" s="86" t="s">
        <v>79</v>
      </c>
      <c r="Z51" s="85" t="s">
        <v>187</v>
      </c>
      <c r="AA51" s="86" t="s">
        <v>73</v>
      </c>
      <c r="AB51" s="85"/>
      <c r="AC51" s="85"/>
      <c r="AD51" s="19"/>
      <c r="AE51" s="103">
        <v>99</v>
      </c>
      <c r="AF51" s="88">
        <v>46214</v>
      </c>
      <c r="AG51" s="84">
        <v>0.95833333333333337</v>
      </c>
      <c r="AH51" s="90" t="s">
        <v>184</v>
      </c>
      <c r="AI51" s="81" t="s">
        <v>15</v>
      </c>
      <c r="AJ51" s="127"/>
    </row>
    <row r="52" spans="2:39" ht="13.5" customHeight="1">
      <c r="B52" s="5"/>
      <c r="T52" s="23"/>
      <c r="V52" s="21"/>
      <c r="W52" s="19"/>
      <c r="X52" s="19"/>
      <c r="Z52" s="21"/>
      <c r="AA52" s="19"/>
      <c r="AB52" s="19"/>
      <c r="AC52" s="19"/>
      <c r="AD52" s="19"/>
      <c r="AE52" s="103">
        <v>100</v>
      </c>
      <c r="AF52" s="88">
        <v>46215</v>
      </c>
      <c r="AG52" s="84">
        <v>0.125</v>
      </c>
      <c r="AH52" s="90" t="s">
        <v>173</v>
      </c>
      <c r="AI52" s="81" t="s">
        <v>17</v>
      </c>
      <c r="AJ52" s="127"/>
    </row>
    <row r="53" spans="2:39" ht="13.5" customHeight="1">
      <c r="B53" s="5"/>
      <c r="T53" s="23"/>
      <c r="V53" s="21"/>
      <c r="W53" s="19"/>
      <c r="X53" s="19"/>
      <c r="Z53" s="165" t="s">
        <v>284</v>
      </c>
      <c r="AA53" s="165"/>
      <c r="AB53" s="19">
        <f>SUM(H19:H51)+SUM(R19:R51)+SUM(AB19:AB51)</f>
        <v>0</v>
      </c>
      <c r="AC53" s="19">
        <f>SUM(I19:I51)+SUM(S19:S51)+SUM(AC19:AC51)</f>
        <v>0</v>
      </c>
      <c r="AD53" s="19"/>
      <c r="AE53" s="103"/>
      <c r="AF53" s="28"/>
      <c r="AG53" s="29"/>
      <c r="AH53" s="31"/>
      <c r="AI53" s="31"/>
      <c r="AJ53" s="20"/>
    </row>
    <row r="54" spans="2:39" ht="13.5" customHeight="1" thickBot="1">
      <c r="B54" s="176"/>
      <c r="C54" s="177"/>
      <c r="D54" s="60"/>
      <c r="E54" s="11"/>
      <c r="F54" s="11"/>
      <c r="G54" s="11"/>
      <c r="H54" s="61"/>
      <c r="I54" s="61"/>
      <c r="J54" s="61"/>
      <c r="K54" s="11"/>
      <c r="L54" s="177"/>
      <c r="M54" s="177"/>
      <c r="N54" s="60"/>
      <c r="O54" s="11"/>
      <c r="P54" s="11"/>
      <c r="Q54" s="11"/>
      <c r="R54" s="61"/>
      <c r="S54" s="61"/>
      <c r="T54" s="11"/>
      <c r="U54" s="11"/>
      <c r="V54" s="91"/>
      <c r="W54" s="92"/>
      <c r="X54" s="92"/>
      <c r="Y54" s="11"/>
      <c r="Z54" s="91"/>
      <c r="AA54" s="92"/>
      <c r="AB54" s="92"/>
      <c r="AC54" s="92"/>
      <c r="AD54" s="11"/>
      <c r="AE54" s="103"/>
      <c r="AF54" s="21" t="s">
        <v>12</v>
      </c>
      <c r="AG54" s="19"/>
      <c r="AH54" s="19"/>
      <c r="AI54" s="19"/>
      <c r="AJ54" s="20"/>
    </row>
    <row r="55" spans="2:39" ht="13.5" customHeight="1">
      <c r="B55" s="57"/>
      <c r="C55" s="25"/>
      <c r="D55" s="6"/>
      <c r="E55" s="26"/>
      <c r="F55" s="27"/>
      <c r="G55" s="26"/>
      <c r="H55" s="27"/>
      <c r="I55" s="27"/>
      <c r="J55" s="27"/>
      <c r="K55" s="27"/>
      <c r="L55" s="28"/>
      <c r="M55" s="29"/>
      <c r="N55" s="27"/>
      <c r="O55" s="26"/>
      <c r="P55" s="27"/>
      <c r="Q55" s="26"/>
      <c r="R55" s="6"/>
      <c r="S55" s="6"/>
      <c r="V55" s="21"/>
      <c r="W55" s="19"/>
      <c r="X55" s="19"/>
      <c r="Z55" s="21"/>
      <c r="AA55" s="19"/>
      <c r="AB55" s="19"/>
      <c r="AC55" s="19"/>
      <c r="AE55" s="103"/>
      <c r="AF55" s="22" t="s">
        <v>22</v>
      </c>
      <c r="AG55" s="19"/>
      <c r="AH55" s="19"/>
      <c r="AI55" s="19"/>
      <c r="AJ55" s="20" t="s">
        <v>1</v>
      </c>
    </row>
    <row r="56" spans="2:39" ht="13.5" customHeight="1">
      <c r="B56" s="57"/>
      <c r="C56" s="25"/>
      <c r="D56" s="6"/>
      <c r="E56" s="26"/>
      <c r="F56" s="27"/>
      <c r="G56" s="26"/>
      <c r="H56" s="27"/>
      <c r="I56" s="27"/>
      <c r="J56" s="27"/>
      <c r="K56" s="27"/>
      <c r="L56" s="28"/>
      <c r="M56" s="29"/>
      <c r="N56" s="27"/>
      <c r="O56" s="26"/>
      <c r="P56" s="27"/>
      <c r="Q56" s="26"/>
      <c r="R56" s="6"/>
      <c r="S56" s="6"/>
      <c r="U56" s="16"/>
      <c r="V56" s="7"/>
      <c r="W56" s="27"/>
      <c r="X56" s="26"/>
      <c r="Y56" s="6"/>
      <c r="Z56" s="6"/>
      <c r="AB56" s="27"/>
      <c r="AC56" s="26"/>
      <c r="AD56" s="6"/>
      <c r="AE56" s="103">
        <v>101</v>
      </c>
      <c r="AF56" s="88">
        <v>46217</v>
      </c>
      <c r="AG56" s="84">
        <v>0.875</v>
      </c>
      <c r="AH56" s="90" t="s">
        <v>14</v>
      </c>
      <c r="AI56" s="81" t="s">
        <v>18</v>
      </c>
      <c r="AJ56" s="127"/>
    </row>
    <row r="57" spans="2:39" ht="13.5" customHeight="1" thickBot="1">
      <c r="B57" s="57"/>
      <c r="C57" s="25"/>
      <c r="D57" s="6"/>
      <c r="E57" s="26"/>
      <c r="F57" s="27"/>
      <c r="G57" s="26"/>
      <c r="H57" s="27"/>
      <c r="I57" s="27"/>
      <c r="J57" s="27"/>
      <c r="K57" s="27"/>
      <c r="L57" s="28"/>
      <c r="V57" s="7"/>
      <c r="Y57" s="7"/>
      <c r="AE57" s="103">
        <v>102</v>
      </c>
      <c r="AF57" s="88">
        <v>46218</v>
      </c>
      <c r="AG57" s="84">
        <v>0.875</v>
      </c>
      <c r="AH57" s="90" t="s">
        <v>15</v>
      </c>
      <c r="AI57" s="81" t="s">
        <v>17</v>
      </c>
      <c r="AJ57" s="127"/>
    </row>
    <row r="58" spans="2:39" ht="13.5" customHeight="1">
      <c r="B58" s="94"/>
      <c r="C58" s="95"/>
      <c r="D58" s="95"/>
      <c r="E58" s="95"/>
      <c r="F58" s="95"/>
      <c r="G58" s="95" t="s">
        <v>35</v>
      </c>
      <c r="H58" s="95"/>
      <c r="I58" s="95"/>
      <c r="J58" s="95"/>
      <c r="K58" s="95"/>
      <c r="L58" s="96"/>
      <c r="M58" s="7"/>
      <c r="N58" s="114"/>
      <c r="O58" s="115"/>
      <c r="P58" s="115"/>
      <c r="Q58" s="115"/>
      <c r="R58" s="115"/>
      <c r="S58" s="115"/>
      <c r="T58" s="116"/>
      <c r="U58" s="15"/>
      <c r="V58" s="114"/>
      <c r="W58" s="115"/>
      <c r="X58" s="115"/>
      <c r="Y58" s="115"/>
      <c r="Z58" s="115"/>
      <c r="AA58" s="115"/>
      <c r="AB58" s="119"/>
      <c r="AC58" s="117"/>
      <c r="AE58" s="103"/>
      <c r="AF58" s="28"/>
      <c r="AG58" s="29"/>
      <c r="AH58" s="31"/>
      <c r="AI58" s="31"/>
      <c r="AJ58" s="20"/>
    </row>
    <row r="59" spans="2:39" ht="13.5" customHeight="1">
      <c r="B59" s="5"/>
      <c r="C59" s="12"/>
      <c r="D59" s="12"/>
      <c r="E59" s="16" t="s">
        <v>2</v>
      </c>
      <c r="G59" s="1" t="s">
        <v>36</v>
      </c>
      <c r="L59" s="8"/>
      <c r="M59" s="7"/>
      <c r="N59" s="5"/>
      <c r="P59" s="101" t="s">
        <v>2</v>
      </c>
      <c r="Q59" s="102"/>
      <c r="R59" s="123" t="s">
        <v>285</v>
      </c>
      <c r="T59" s="100"/>
      <c r="U59" s="7"/>
      <c r="V59" s="5"/>
      <c r="AA59" s="106"/>
      <c r="AC59" s="18"/>
      <c r="AE59" s="105"/>
      <c r="AF59" s="21" t="s">
        <v>289</v>
      </c>
      <c r="AG59" s="19"/>
      <c r="AH59" s="19"/>
      <c r="AI59" s="19"/>
      <c r="AJ59" s="20"/>
    </row>
    <row r="60" spans="2:39" ht="13.5" customHeight="1">
      <c r="B60" s="5"/>
      <c r="C60" s="13"/>
      <c r="D60" s="13">
        <v>1</v>
      </c>
      <c r="E60" s="163" t="s">
        <v>166</v>
      </c>
      <c r="F60" s="164"/>
      <c r="G60" s="14"/>
      <c r="H60" s="14"/>
      <c r="I60" s="14"/>
      <c r="J60" s="14"/>
      <c r="L60" s="8"/>
      <c r="M60" s="15"/>
      <c r="N60" s="5"/>
      <c r="P60" s="155" t="s">
        <v>295</v>
      </c>
      <c r="Q60" s="156"/>
      <c r="R60" s="124"/>
      <c r="S60" s="15"/>
      <c r="T60" s="18"/>
      <c r="U60" s="7"/>
      <c r="V60" s="5"/>
      <c r="Y60" s="166" t="s">
        <v>222</v>
      </c>
      <c r="Z60" s="166"/>
      <c r="AA60" s="111" t="s">
        <v>286</v>
      </c>
      <c r="AB60" s="111" t="s">
        <v>292</v>
      </c>
      <c r="AC60" s="100"/>
      <c r="AE60" s="105"/>
      <c r="AF60" s="22" t="s">
        <v>291</v>
      </c>
      <c r="AG60" s="19"/>
      <c r="AH60" s="19"/>
      <c r="AI60" s="19"/>
      <c r="AJ60" s="20" t="s">
        <v>1</v>
      </c>
    </row>
    <row r="61" spans="2:39" ht="13.5" customHeight="1">
      <c r="B61" s="5"/>
      <c r="C61" s="13"/>
      <c r="D61" s="13">
        <v>2</v>
      </c>
      <c r="E61" s="163" t="s">
        <v>198</v>
      </c>
      <c r="F61" s="164"/>
      <c r="G61" s="7"/>
      <c r="H61" s="7" t="s">
        <v>27</v>
      </c>
      <c r="I61" s="14"/>
      <c r="J61" s="14"/>
      <c r="K61" s="7">
        <v>160</v>
      </c>
      <c r="L61" s="18" t="s">
        <v>26</v>
      </c>
      <c r="M61" s="7"/>
      <c r="N61" s="5"/>
      <c r="P61" s="155" t="s">
        <v>270</v>
      </c>
      <c r="Q61" s="156"/>
      <c r="R61" s="124"/>
      <c r="T61" s="18"/>
      <c r="U61" s="7"/>
      <c r="V61" s="5"/>
      <c r="Y61" s="155" t="s">
        <v>299</v>
      </c>
      <c r="Z61" s="156"/>
      <c r="AA61" s="110"/>
      <c r="AB61" s="110"/>
      <c r="AC61" s="18"/>
      <c r="AE61" s="103">
        <v>103</v>
      </c>
      <c r="AF61" s="88">
        <v>46221</v>
      </c>
      <c r="AG61" s="89">
        <v>0.95833333333333337</v>
      </c>
      <c r="AH61" s="90" t="s">
        <v>18</v>
      </c>
      <c r="AI61" s="81" t="s">
        <v>15</v>
      </c>
      <c r="AJ61" s="127"/>
    </row>
    <row r="62" spans="2:39" ht="13.5" customHeight="1">
      <c r="B62" s="5"/>
      <c r="C62" s="13"/>
      <c r="D62" s="13">
        <v>3</v>
      </c>
      <c r="E62" s="163" t="s">
        <v>264</v>
      </c>
      <c r="F62" s="164"/>
      <c r="G62" s="7"/>
      <c r="H62" s="7" t="s">
        <v>28</v>
      </c>
      <c r="I62" s="14"/>
      <c r="J62" s="14"/>
      <c r="K62" s="7">
        <v>120</v>
      </c>
      <c r="L62" s="18" t="s">
        <v>26</v>
      </c>
      <c r="M62" s="7"/>
      <c r="N62" s="5"/>
      <c r="P62" s="155" t="s">
        <v>258</v>
      </c>
      <c r="Q62" s="156"/>
      <c r="R62" s="124"/>
      <c r="S62" s="15"/>
      <c r="T62" s="18"/>
      <c r="U62" s="7"/>
      <c r="V62" s="5"/>
      <c r="Y62" s="155" t="s">
        <v>255</v>
      </c>
      <c r="Z62" s="156"/>
      <c r="AA62" s="113"/>
      <c r="AB62" s="110"/>
      <c r="AC62" s="18"/>
      <c r="AE62" s="103"/>
      <c r="AF62" s="21"/>
      <c r="AG62" s="19"/>
      <c r="AH62" s="19"/>
      <c r="AI62" s="19"/>
      <c r="AJ62" s="20"/>
      <c r="AM62" s="33"/>
    </row>
    <row r="63" spans="2:39" ht="13.2">
      <c r="B63" s="5"/>
      <c r="C63" s="13"/>
      <c r="D63" s="13">
        <v>4</v>
      </c>
      <c r="E63" s="163" t="s">
        <v>197</v>
      </c>
      <c r="F63" s="164"/>
      <c r="G63" s="7"/>
      <c r="H63" s="7" t="s">
        <v>29</v>
      </c>
      <c r="I63" s="14"/>
      <c r="J63" s="14"/>
      <c r="K63" s="7">
        <v>90</v>
      </c>
      <c r="L63" s="18" t="s">
        <v>26</v>
      </c>
      <c r="M63" s="7"/>
      <c r="N63" s="5"/>
      <c r="P63" s="155" t="s">
        <v>296</v>
      </c>
      <c r="Q63" s="156"/>
      <c r="R63" s="124"/>
      <c r="S63" s="7"/>
      <c r="T63" s="100"/>
      <c r="V63" s="5"/>
      <c r="Y63" s="155" t="s">
        <v>298</v>
      </c>
      <c r="Z63" s="156"/>
      <c r="AA63" s="112"/>
      <c r="AB63" s="110"/>
      <c r="AC63" s="18"/>
      <c r="AE63" s="105"/>
      <c r="AF63" s="21" t="s">
        <v>13</v>
      </c>
      <c r="AG63" s="19"/>
      <c r="AH63" s="19"/>
      <c r="AI63" s="19"/>
      <c r="AJ63" s="20"/>
    </row>
    <row r="64" spans="2:39" s="32" customFormat="1" ht="13.2">
      <c r="B64" s="5"/>
      <c r="C64" s="13"/>
      <c r="D64" s="13">
        <v>5</v>
      </c>
      <c r="E64" s="163" t="s">
        <v>262</v>
      </c>
      <c r="F64" s="164"/>
      <c r="G64" s="7"/>
      <c r="H64" s="7" t="s">
        <v>156</v>
      </c>
      <c r="I64" s="14"/>
      <c r="J64" s="14"/>
      <c r="K64" s="7">
        <v>60</v>
      </c>
      <c r="L64" s="18" t="s">
        <v>26</v>
      </c>
      <c r="M64" s="7"/>
      <c r="N64" s="5"/>
      <c r="O64" s="1"/>
      <c r="P64" s="155" t="s">
        <v>257</v>
      </c>
      <c r="Q64" s="156"/>
      <c r="R64" s="124"/>
      <c r="S64" s="7"/>
      <c r="T64" s="18"/>
      <c r="U64" s="1"/>
      <c r="V64" s="5"/>
      <c r="W64" s="1"/>
      <c r="X64" s="1"/>
      <c r="Y64" s="1"/>
      <c r="Z64" s="1"/>
      <c r="AA64" s="7"/>
      <c r="AB64" s="15"/>
      <c r="AC64" s="18"/>
      <c r="AD64" s="1"/>
      <c r="AE64" s="105"/>
      <c r="AF64" s="22" t="s">
        <v>31</v>
      </c>
      <c r="AG64" s="19"/>
      <c r="AH64" s="19"/>
      <c r="AI64" s="19"/>
      <c r="AJ64" s="20" t="s">
        <v>1</v>
      </c>
      <c r="AK64" s="1"/>
    </row>
    <row r="65" spans="2:37" s="32" customFormat="1" ht="13.2">
      <c r="B65" s="5"/>
      <c r="C65" s="13"/>
      <c r="D65" s="13">
        <v>6</v>
      </c>
      <c r="E65" s="163" t="s">
        <v>256</v>
      </c>
      <c r="F65" s="164"/>
      <c r="G65" s="7"/>
      <c r="H65" s="7" t="s">
        <v>157</v>
      </c>
      <c r="I65" s="1"/>
      <c r="J65" s="1"/>
      <c r="K65" s="7">
        <v>30</v>
      </c>
      <c r="L65" s="18" t="s">
        <v>26</v>
      </c>
      <c r="M65" s="7"/>
      <c r="N65" s="5"/>
      <c r="O65" s="1"/>
      <c r="P65" s="155" t="s">
        <v>297</v>
      </c>
      <c r="Q65" s="156"/>
      <c r="R65" s="124"/>
      <c r="S65" s="7"/>
      <c r="T65" s="18"/>
      <c r="U65" s="1"/>
      <c r="V65" s="5"/>
      <c r="W65" s="1"/>
      <c r="X65" s="1"/>
      <c r="Y65" s="14" t="s">
        <v>221</v>
      </c>
      <c r="Z65" s="14"/>
      <c r="AA65" s="1"/>
      <c r="AB65" s="1"/>
      <c r="AC65" s="18"/>
      <c r="AD65" s="1"/>
      <c r="AE65" s="103">
        <v>103</v>
      </c>
      <c r="AF65" s="88">
        <v>46222</v>
      </c>
      <c r="AG65" s="89">
        <v>0.875</v>
      </c>
      <c r="AH65" s="90" t="s">
        <v>14</v>
      </c>
      <c r="AI65" s="81" t="s">
        <v>17</v>
      </c>
      <c r="AJ65" s="127"/>
      <c r="AK65" s="1"/>
    </row>
    <row r="66" spans="2:37" s="32" customFormat="1" ht="13.2">
      <c r="B66" s="5"/>
      <c r="C66" s="13"/>
      <c r="D66" s="13">
        <v>7</v>
      </c>
      <c r="E66" s="163" t="s">
        <v>300</v>
      </c>
      <c r="F66" s="164"/>
      <c r="G66" s="7"/>
      <c r="H66" s="7" t="s">
        <v>158</v>
      </c>
      <c r="I66" s="1"/>
      <c r="J66" s="1"/>
      <c r="K66" s="7">
        <v>0</v>
      </c>
      <c r="L66" s="18" t="s">
        <v>26</v>
      </c>
      <c r="M66" s="7"/>
      <c r="N66" s="5"/>
      <c r="O66" s="1"/>
      <c r="P66" s="14"/>
      <c r="Q66" s="14"/>
      <c r="R66" s="1"/>
      <c r="S66" s="1"/>
      <c r="T66" s="18"/>
      <c r="U66" s="1"/>
      <c r="V66" s="5"/>
      <c r="W66" s="1"/>
      <c r="X66" s="1"/>
      <c r="Y66" s="14" t="s">
        <v>242</v>
      </c>
      <c r="Z66" s="14"/>
      <c r="AA66" s="14"/>
      <c r="AB66" s="1"/>
      <c r="AC66" s="18"/>
      <c r="AD66" s="1"/>
      <c r="AE66" s="103"/>
      <c r="AF66" s="21"/>
      <c r="AG66" s="19"/>
      <c r="AH66" s="19"/>
      <c r="AI66" s="19"/>
      <c r="AJ66" s="20"/>
      <c r="AK66" s="1"/>
    </row>
    <row r="67" spans="2:37" s="32" customFormat="1" ht="18" customHeight="1">
      <c r="B67" s="5"/>
      <c r="C67" s="13"/>
      <c r="D67" s="13">
        <v>8</v>
      </c>
      <c r="E67" s="163" t="s">
        <v>168</v>
      </c>
      <c r="F67" s="164"/>
      <c r="G67" s="1"/>
      <c r="H67" s="1"/>
      <c r="I67" s="1"/>
      <c r="J67" s="1"/>
      <c r="K67" s="1"/>
      <c r="L67" s="8"/>
      <c r="M67" s="15"/>
      <c r="N67" s="5"/>
      <c r="O67" s="1"/>
      <c r="P67" s="14" t="s">
        <v>288</v>
      </c>
      <c r="Q67" s="14"/>
      <c r="R67" s="1"/>
      <c r="S67" s="1"/>
      <c r="T67" s="18"/>
      <c r="U67" s="1"/>
      <c r="V67" s="5"/>
      <c r="W67" s="1"/>
      <c r="X67" s="1"/>
      <c r="Y67" s="14" t="s">
        <v>220</v>
      </c>
      <c r="Z67" s="14"/>
      <c r="AA67" s="1"/>
      <c r="AB67" s="1"/>
      <c r="AC67" s="100"/>
      <c r="AD67" s="1"/>
      <c r="AE67" s="103"/>
      <c r="AF67" s="21"/>
      <c r="AG67" s="19"/>
      <c r="AH67" s="19"/>
      <c r="AI67" s="19"/>
      <c r="AJ67" s="20"/>
      <c r="AK67" s="1"/>
    </row>
    <row r="68" spans="2:37" s="32" customFormat="1" ht="13.5" customHeight="1">
      <c r="B68" s="5"/>
      <c r="C68" s="13"/>
      <c r="D68" s="13">
        <v>9</v>
      </c>
      <c r="E68" s="163" t="s">
        <v>199</v>
      </c>
      <c r="F68" s="164"/>
      <c r="G68" s="1"/>
      <c r="H68" s="1"/>
      <c r="I68" s="1"/>
      <c r="J68" s="1"/>
      <c r="K68" s="1"/>
      <c r="L68" s="8"/>
      <c r="M68" s="7"/>
      <c r="N68" s="5"/>
      <c r="O68" s="1"/>
      <c r="P68" s="14" t="s">
        <v>34</v>
      </c>
      <c r="Q68" s="14"/>
      <c r="R68" s="1"/>
      <c r="S68" s="1"/>
      <c r="T68" s="18"/>
      <c r="U68" s="15"/>
      <c r="V68" s="5"/>
      <c r="W68" s="1"/>
      <c r="X68" s="1"/>
      <c r="Y68" s="1"/>
      <c r="Z68" s="1"/>
      <c r="AA68" s="1"/>
      <c r="AB68" s="1"/>
      <c r="AC68" s="18"/>
      <c r="AD68" s="1"/>
      <c r="AE68" s="103"/>
      <c r="AF68" s="21" t="s">
        <v>0</v>
      </c>
      <c r="AG68" s="19"/>
      <c r="AH68" s="19"/>
      <c r="AI68" s="19"/>
      <c r="AJ68" s="20"/>
      <c r="AK68" s="1"/>
    </row>
    <row r="69" spans="2:37" s="32" customFormat="1" ht="13.8" thickBot="1">
      <c r="B69" s="5"/>
      <c r="C69" s="13"/>
      <c r="D69" s="13">
        <v>10</v>
      </c>
      <c r="E69" s="163" t="s">
        <v>270</v>
      </c>
      <c r="F69" s="164"/>
      <c r="G69" s="1"/>
      <c r="H69" s="1"/>
      <c r="I69" s="1"/>
      <c r="J69" s="1"/>
      <c r="K69" s="1"/>
      <c r="L69" s="8"/>
      <c r="M69" s="7"/>
      <c r="N69" s="5"/>
      <c r="O69" s="7"/>
      <c r="P69" s="14" t="s">
        <v>67</v>
      </c>
      <c r="Q69" s="1"/>
      <c r="R69" s="7"/>
      <c r="S69" s="1"/>
      <c r="T69" s="18"/>
      <c r="U69" s="7"/>
      <c r="V69" s="10"/>
      <c r="W69" s="11"/>
      <c r="X69" s="11"/>
      <c r="Y69" s="11"/>
      <c r="Z69" s="11"/>
      <c r="AA69" s="11"/>
      <c r="AB69" s="11"/>
      <c r="AC69" s="118"/>
      <c r="AD69" s="1"/>
      <c r="AE69" s="103"/>
      <c r="AF69" s="22" t="s">
        <v>30</v>
      </c>
      <c r="AG69" s="19"/>
      <c r="AH69" s="19"/>
      <c r="AI69" s="19"/>
      <c r="AJ69" s="129" t="s">
        <v>26</v>
      </c>
      <c r="AK69" s="1"/>
    </row>
    <row r="70" spans="2:37" s="32" customFormat="1" ht="18.75" customHeight="1" thickBot="1">
      <c r="B70" s="5"/>
      <c r="C70" s="13"/>
      <c r="D70" s="13">
        <v>11</v>
      </c>
      <c r="E70" s="163" t="s">
        <v>200</v>
      </c>
      <c r="F70" s="164"/>
      <c r="G70" s="1"/>
      <c r="H70" s="1"/>
      <c r="I70" s="1"/>
      <c r="J70" s="1"/>
      <c r="K70" s="1"/>
      <c r="L70" s="8"/>
      <c r="M70" s="7"/>
      <c r="N70" s="10"/>
      <c r="O70" s="125"/>
      <c r="P70" s="11"/>
      <c r="Q70" s="64"/>
      <c r="R70" s="64"/>
      <c r="S70" s="63"/>
      <c r="T70" s="126"/>
      <c r="U70" s="7"/>
      <c r="V70" s="15"/>
      <c r="W70" s="15"/>
      <c r="X70" s="15"/>
      <c r="Y70" s="15"/>
      <c r="Z70" s="1"/>
      <c r="AA70" s="7"/>
      <c r="AB70" s="1"/>
      <c r="AC70" s="7"/>
      <c r="AD70" s="1"/>
      <c r="AE70" s="78"/>
      <c r="AF70" s="157" t="s">
        <v>17</v>
      </c>
      <c r="AG70" s="158"/>
      <c r="AH70" s="158"/>
      <c r="AI70" s="158"/>
      <c r="AJ70" s="161"/>
      <c r="AK70" s="1"/>
    </row>
    <row r="71" spans="2:37" s="32" customFormat="1" ht="18" customHeight="1" thickBot="1">
      <c r="B71" s="5"/>
      <c r="C71" s="12"/>
      <c r="D71" s="12"/>
      <c r="E71" s="12"/>
      <c r="F71" s="1"/>
      <c r="G71" s="1"/>
      <c r="H71" s="1"/>
      <c r="I71" s="1"/>
      <c r="J71" s="1"/>
      <c r="K71" s="1"/>
      <c r="L71" s="8"/>
      <c r="M71" s="7"/>
      <c r="N71" s="1"/>
      <c r="O71" s="7"/>
      <c r="P71" s="1"/>
      <c r="Q71" s="1"/>
      <c r="R71" s="7"/>
      <c r="S71" s="1"/>
      <c r="T71" s="7"/>
      <c r="U71" s="7"/>
      <c r="V71" s="7"/>
      <c r="W71" s="1"/>
      <c r="X71" s="7"/>
      <c r="Y71" s="1"/>
      <c r="Z71" s="1"/>
      <c r="AA71" s="7"/>
      <c r="AB71" s="1"/>
      <c r="AC71" s="7"/>
      <c r="AD71" s="1"/>
      <c r="AE71" s="105"/>
      <c r="AF71" s="159"/>
      <c r="AG71" s="160"/>
      <c r="AH71" s="160"/>
      <c r="AI71" s="160"/>
      <c r="AJ71" s="162"/>
      <c r="AK71" s="1"/>
    </row>
    <row r="72" spans="2:37" s="32" customFormat="1" ht="13.2">
      <c r="B72" s="5"/>
      <c r="C72" s="12"/>
      <c r="D72" s="12"/>
      <c r="E72" s="16" t="s">
        <v>20</v>
      </c>
      <c r="F72" s="1"/>
      <c r="G72" s="1"/>
      <c r="H72" s="153"/>
      <c r="I72" s="154"/>
      <c r="J72" s="1"/>
      <c r="K72" s="1"/>
      <c r="L72" s="8"/>
      <c r="M72" s="1"/>
      <c r="N72" s="1"/>
      <c r="O72" s="7"/>
      <c r="P72" s="1"/>
      <c r="Q72" s="1"/>
      <c r="R72" s="7"/>
      <c r="S72" s="1"/>
      <c r="T72" s="7"/>
      <c r="U72" s="7"/>
      <c r="V72" s="7"/>
      <c r="W72" s="1"/>
      <c r="X72" s="7"/>
      <c r="Y72" s="1"/>
      <c r="Z72" s="1"/>
      <c r="AA72" s="1"/>
      <c r="AB72" s="1"/>
      <c r="AC72" s="7"/>
      <c r="AD72" s="1"/>
      <c r="AE72" s="5"/>
      <c r="AF72" s="1"/>
      <c r="AG72" s="1"/>
      <c r="AH72" s="1"/>
      <c r="AI72" s="1"/>
      <c r="AJ72" s="8"/>
      <c r="AK72" s="1"/>
    </row>
    <row r="73" spans="2:37" s="32" customFormat="1" ht="13.8" thickBot="1">
      <c r="B73" s="10"/>
      <c r="C73" s="17"/>
      <c r="D73" s="17"/>
      <c r="E73" s="11"/>
      <c r="F73" s="11"/>
      <c r="G73" s="11"/>
      <c r="H73" s="11"/>
      <c r="I73" s="11"/>
      <c r="J73" s="11"/>
      <c r="K73" s="11"/>
      <c r="L73" s="62"/>
      <c r="M73" s="1"/>
      <c r="N73" s="1"/>
      <c r="O73" s="7"/>
      <c r="P73" s="1"/>
      <c r="Q73" s="2"/>
      <c r="R73" s="15"/>
      <c r="S73" s="15"/>
      <c r="T73" s="2"/>
      <c r="U73" s="1"/>
      <c r="V73" s="15"/>
      <c r="W73" s="2"/>
      <c r="X73" s="15"/>
      <c r="Y73" s="15"/>
      <c r="Z73" s="15"/>
      <c r="AA73" s="2"/>
      <c r="AB73" s="15"/>
      <c r="AC73" s="15"/>
      <c r="AD73" s="1"/>
      <c r="AE73" s="128"/>
      <c r="AF73" s="11"/>
      <c r="AG73" s="125"/>
      <c r="AH73" s="11"/>
      <c r="AI73" s="125"/>
      <c r="AJ73" s="118"/>
      <c r="AK73" s="1"/>
    </row>
    <row r="74" spans="2:37" s="32" customFormat="1" ht="12">
      <c r="B74" s="1"/>
      <c r="C74" s="12"/>
      <c r="D74" s="12"/>
      <c r="E74" s="1"/>
      <c r="F74" s="1"/>
      <c r="G74" s="1"/>
      <c r="H74" s="1"/>
      <c r="I74" s="1"/>
      <c r="J74" s="1"/>
      <c r="K74" s="1"/>
      <c r="L74" s="1"/>
      <c r="M74" s="12"/>
      <c r="N74" s="1"/>
      <c r="O74" s="7"/>
      <c r="P74" s="1"/>
      <c r="Q74" s="7"/>
      <c r="R74" s="1"/>
      <c r="S74" s="7"/>
      <c r="T74" s="1"/>
      <c r="U74" s="7"/>
      <c r="V74" s="1"/>
      <c r="W74" s="7"/>
      <c r="X74" s="1"/>
      <c r="Y74" s="7"/>
      <c r="Z74" s="1"/>
      <c r="AA74" s="7"/>
      <c r="AB74" s="1"/>
      <c r="AC74" s="7"/>
      <c r="AD74" s="1"/>
      <c r="AE74" s="1"/>
      <c r="AF74" s="1"/>
      <c r="AG74" s="1"/>
      <c r="AH74" s="1"/>
      <c r="AI74" s="1"/>
      <c r="AJ74" s="1"/>
      <c r="AK74" s="7"/>
    </row>
    <row r="75" spans="2:37" s="32" customFormat="1" ht="12">
      <c r="B75" s="1"/>
      <c r="C75" s="12"/>
      <c r="D75" s="12"/>
      <c r="E75" s="1"/>
      <c r="F75" s="1"/>
      <c r="G75" s="1"/>
      <c r="H75" s="1"/>
      <c r="I75" s="1"/>
      <c r="J75" s="1"/>
      <c r="K75" s="1"/>
      <c r="L75" s="1"/>
      <c r="M75" s="12"/>
      <c r="N75" s="1"/>
      <c r="O75" s="7"/>
      <c r="P75" s="1"/>
      <c r="Q75" s="7"/>
      <c r="R75" s="1"/>
      <c r="S75" s="7"/>
      <c r="T75" s="1"/>
      <c r="U75" s="7"/>
      <c r="V75" s="1"/>
      <c r="W75" s="7"/>
      <c r="X75" s="1"/>
      <c r="Y75" s="7"/>
      <c r="Z75" s="1"/>
      <c r="AA75" s="7"/>
      <c r="AB75" s="1"/>
      <c r="AC75" s="7"/>
      <c r="AD75" s="1"/>
      <c r="AE75" s="7"/>
      <c r="AF75" s="1"/>
      <c r="AG75" s="7"/>
      <c r="AH75" s="1"/>
      <c r="AI75" s="7"/>
      <c r="AJ75" s="1"/>
      <c r="AK75" s="7"/>
    </row>
    <row r="76" spans="2:37" s="32" customFormat="1" ht="12">
      <c r="B76" s="1"/>
      <c r="C76" s="12"/>
      <c r="D76" s="12"/>
      <c r="E76" s="1"/>
      <c r="F76" s="1"/>
      <c r="G76" s="1"/>
      <c r="H76" s="1"/>
      <c r="I76" s="1"/>
      <c r="J76" s="1"/>
      <c r="K76" s="1"/>
      <c r="L76" s="1"/>
      <c r="M76" s="12"/>
      <c r="N76" s="1"/>
      <c r="O76" s="7"/>
      <c r="P76" s="1"/>
      <c r="Q76" s="7"/>
      <c r="R76" s="1"/>
      <c r="S76" s="7"/>
      <c r="T76" s="1"/>
      <c r="U76" s="7"/>
      <c r="V76" s="1"/>
      <c r="W76" s="7"/>
      <c r="X76" s="1"/>
      <c r="Y76" s="7"/>
      <c r="Z76" s="1"/>
      <c r="AA76" s="7"/>
      <c r="AB76" s="1"/>
      <c r="AC76" s="7"/>
      <c r="AD76" s="1"/>
      <c r="AE76" s="7"/>
      <c r="AF76" s="1"/>
      <c r="AG76" s="7"/>
      <c r="AH76" s="1"/>
      <c r="AI76" s="7"/>
      <c r="AJ76" s="1"/>
      <c r="AK76" s="7"/>
    </row>
    <row r="77" spans="2:37" s="32" customFormat="1" ht="12">
      <c r="B77" s="1"/>
      <c r="C77" s="12"/>
      <c r="D77" s="12"/>
      <c r="E77" s="1"/>
      <c r="F77" s="1"/>
      <c r="G77" s="1"/>
      <c r="H77" s="1"/>
      <c r="I77" s="1"/>
      <c r="J77" s="1"/>
      <c r="K77" s="1"/>
      <c r="L77" s="1"/>
      <c r="M77" s="12"/>
      <c r="N77" s="1"/>
      <c r="O77" s="7"/>
      <c r="P77" s="1"/>
      <c r="Q77" s="7"/>
      <c r="R77" s="1"/>
      <c r="S77" s="7"/>
      <c r="T77" s="1"/>
      <c r="U77" s="7"/>
      <c r="V77" s="1"/>
      <c r="W77" s="7"/>
      <c r="X77" s="1"/>
      <c r="Y77" s="7"/>
      <c r="Z77" s="1"/>
      <c r="AA77" s="7"/>
      <c r="AB77" s="1"/>
      <c r="AC77" s="7"/>
      <c r="AD77" s="1"/>
      <c r="AE77" s="7"/>
      <c r="AF77" s="1"/>
      <c r="AG77" s="7"/>
      <c r="AH77" s="1"/>
      <c r="AI77" s="7"/>
      <c r="AJ77" s="1"/>
      <c r="AK77" s="7"/>
    </row>
    <row r="78" spans="2:37" s="32" customFormat="1" hidden="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2:37" s="32" customFormat="1" ht="13.2" hidden="1">
      <c r="B79" s="1"/>
      <c r="C79" s="1"/>
      <c r="D79" s="1"/>
      <c r="E79" s="1"/>
      <c r="F79" s="1"/>
      <c r="G79" s="1"/>
      <c r="H79" s="1"/>
      <c r="I79" s="1"/>
      <c r="J79" s="1"/>
      <c r="K79" s="1"/>
      <c r="L79" s="1"/>
      <c r="M79" s="1"/>
      <c r="N79" s="1"/>
      <c r="O79" s="15"/>
      <c r="P79" s="2"/>
      <c r="Q79" s="15"/>
      <c r="R79" s="2"/>
      <c r="S79" s="15"/>
      <c r="AD79" s="35"/>
      <c r="AJ79" s="35"/>
    </row>
    <row r="80" spans="2:37" s="32" customFormat="1" ht="13.2" hidden="1">
      <c r="O80" s="34"/>
      <c r="P80" s="58"/>
      <c r="Q80" s="35"/>
      <c r="AD80" s="35"/>
      <c r="AJ80" s="35"/>
    </row>
    <row r="81" spans="4:36" s="32" customFormat="1" ht="13.2" hidden="1">
      <c r="O81" s="34"/>
      <c r="P81" s="58"/>
      <c r="Q81" s="35"/>
      <c r="AD81" s="35"/>
      <c r="AJ81" s="35"/>
    </row>
    <row r="82" spans="4:36" s="32" customFormat="1" ht="13.2" hidden="1">
      <c r="O82" s="34"/>
      <c r="P82" s="58"/>
      <c r="Q82" s="35"/>
    </row>
    <row r="83" spans="4:36" s="32" customFormat="1" ht="13.2" hidden="1">
      <c r="P83" s="34"/>
      <c r="Q83" s="35"/>
    </row>
    <row r="84" spans="4:36" s="32" customFormat="1" ht="13.2" hidden="1">
      <c r="P84" s="34"/>
    </row>
    <row r="85" spans="4:36" s="32" customFormat="1" hidden="1">
      <c r="N85" s="35"/>
      <c r="O85" s="35"/>
      <c r="P85" s="35"/>
    </row>
    <row r="86" spans="4:36" s="32" customFormat="1" hidden="1">
      <c r="O86" s="35"/>
      <c r="P86" s="35"/>
    </row>
    <row r="87" spans="4:36" s="32" customFormat="1" hidden="1">
      <c r="O87" s="35"/>
      <c r="P87" s="35"/>
    </row>
    <row r="88" spans="4:36" s="32" customFormat="1" hidden="1">
      <c r="D88" s="32" t="s">
        <v>40</v>
      </c>
      <c r="E88" s="32" t="s">
        <v>3</v>
      </c>
      <c r="F88" s="32" t="s">
        <v>92</v>
      </c>
      <c r="N88" s="32" t="s">
        <v>18</v>
      </c>
      <c r="O88" s="35"/>
      <c r="P88" s="35"/>
    </row>
    <row r="89" spans="4:36" s="32" customFormat="1" hidden="1">
      <c r="D89" s="32" t="s">
        <v>80</v>
      </c>
      <c r="E89" s="32">
        <v>1</v>
      </c>
      <c r="F89" s="65" t="s">
        <v>135</v>
      </c>
      <c r="G89" s="138" t="s">
        <v>110</v>
      </c>
      <c r="J89" s="65" t="s">
        <v>135</v>
      </c>
      <c r="O89" s="35"/>
      <c r="P89" s="35"/>
    </row>
    <row r="90" spans="4:36" s="32" customFormat="1" hidden="1">
      <c r="D90" s="32" t="s">
        <v>74</v>
      </c>
      <c r="E90" s="32" t="s">
        <v>73</v>
      </c>
      <c r="F90" s="65" t="s">
        <v>19</v>
      </c>
      <c r="G90" s="139"/>
      <c r="J90" s="65" t="s">
        <v>19</v>
      </c>
    </row>
    <row r="91" spans="4:36" s="32" customFormat="1" hidden="1">
      <c r="D91" s="59" t="s">
        <v>72</v>
      </c>
      <c r="E91" s="32">
        <v>2</v>
      </c>
      <c r="F91" s="65" t="s">
        <v>134</v>
      </c>
      <c r="G91" s="139"/>
      <c r="J91" s="65" t="s">
        <v>134</v>
      </c>
    </row>
    <row r="92" spans="4:36" s="32" customFormat="1" hidden="1">
      <c r="D92" s="32" t="s">
        <v>70</v>
      </c>
      <c r="F92" s="65" t="s">
        <v>136</v>
      </c>
      <c r="G92" s="140"/>
      <c r="J92" s="65" t="s">
        <v>136</v>
      </c>
    </row>
    <row r="93" spans="4:36" s="32" customFormat="1" hidden="1">
      <c r="D93" s="32" t="s">
        <v>71</v>
      </c>
      <c r="F93" s="66" t="s">
        <v>39</v>
      </c>
      <c r="G93" s="141" t="s">
        <v>111</v>
      </c>
      <c r="J93" s="68" t="s">
        <v>32</v>
      </c>
    </row>
    <row r="94" spans="4:36" s="32" customFormat="1" hidden="1">
      <c r="D94" s="32" t="s">
        <v>76</v>
      </c>
      <c r="F94" s="66" t="s">
        <v>91</v>
      </c>
      <c r="G94" s="142"/>
      <c r="J94" s="68" t="s">
        <v>141</v>
      </c>
    </row>
    <row r="95" spans="4:36" s="32" customFormat="1" hidden="1">
      <c r="D95" s="59" t="s">
        <v>69</v>
      </c>
      <c r="F95" s="66" t="s">
        <v>137</v>
      </c>
      <c r="G95" s="142"/>
      <c r="J95" s="68" t="s">
        <v>15</v>
      </c>
    </row>
    <row r="96" spans="4:36" s="32" customFormat="1" hidden="1">
      <c r="D96" s="59" t="s">
        <v>77</v>
      </c>
      <c r="F96" s="66" t="s">
        <v>33</v>
      </c>
      <c r="G96" s="143"/>
      <c r="J96" s="68" t="s">
        <v>142</v>
      </c>
    </row>
    <row r="97" spans="4:36" s="32" customFormat="1" hidden="1">
      <c r="D97" s="59" t="s">
        <v>79</v>
      </c>
      <c r="F97" s="67" t="s">
        <v>138</v>
      </c>
      <c r="G97" s="144" t="s">
        <v>112</v>
      </c>
      <c r="J97" s="69" t="s">
        <v>37</v>
      </c>
    </row>
    <row r="98" spans="4:36" s="32" customFormat="1" hidden="1">
      <c r="D98" s="59" t="s">
        <v>68</v>
      </c>
      <c r="F98" s="67" t="s">
        <v>139</v>
      </c>
      <c r="G98" s="145"/>
      <c r="J98" s="69" t="s">
        <v>143</v>
      </c>
    </row>
    <row r="99" spans="4:36" s="32" customFormat="1" hidden="1">
      <c r="D99" s="59" t="s">
        <v>82</v>
      </c>
      <c r="F99" s="67" t="s">
        <v>155</v>
      </c>
      <c r="G99" s="145"/>
      <c r="J99" s="69" t="s">
        <v>18</v>
      </c>
    </row>
    <row r="100" spans="4:36" s="32" customFormat="1" hidden="1">
      <c r="D100" s="59" t="s">
        <v>75</v>
      </c>
      <c r="F100" s="67" t="s">
        <v>140</v>
      </c>
      <c r="G100" s="146"/>
      <c r="J100" s="69" t="s">
        <v>38</v>
      </c>
    </row>
    <row r="101" spans="4:36" s="32" customFormat="1" hidden="1">
      <c r="D101" s="59" t="s">
        <v>84</v>
      </c>
      <c r="F101" s="68" t="s">
        <v>32</v>
      </c>
      <c r="G101" s="147" t="s">
        <v>113</v>
      </c>
      <c r="J101" s="70" t="s">
        <v>14</v>
      </c>
    </row>
    <row r="102" spans="4:36" s="32" customFormat="1" hidden="1">
      <c r="D102" s="59" t="s">
        <v>78</v>
      </c>
      <c r="F102" s="68" t="s">
        <v>141</v>
      </c>
      <c r="G102" s="148"/>
      <c r="J102" s="70" t="s">
        <v>16</v>
      </c>
    </row>
    <row r="103" spans="4:36" s="32" customFormat="1" hidden="1">
      <c r="D103" s="59" t="s">
        <v>83</v>
      </c>
      <c r="F103" s="68" t="s">
        <v>15</v>
      </c>
      <c r="G103" s="148"/>
      <c r="J103" s="70" t="s">
        <v>144</v>
      </c>
    </row>
    <row r="104" spans="4:36" s="32" customFormat="1" hidden="1">
      <c r="D104" s="59" t="s">
        <v>85</v>
      </c>
      <c r="F104" s="68" t="s">
        <v>142</v>
      </c>
      <c r="G104" s="149"/>
      <c r="J104" s="70" t="s">
        <v>17</v>
      </c>
    </row>
    <row r="105" spans="4:36" s="32" customFormat="1" hidden="1">
      <c r="D105" s="59" t="s">
        <v>81</v>
      </c>
      <c r="F105" s="69" t="s">
        <v>37</v>
      </c>
      <c r="G105" s="150" t="s">
        <v>114</v>
      </c>
    </row>
    <row r="106" spans="4:36" s="32" customFormat="1" hidden="1">
      <c r="D106" s="59" t="s">
        <v>86</v>
      </c>
      <c r="F106" s="69" t="s">
        <v>143</v>
      </c>
      <c r="G106" s="151"/>
    </row>
    <row r="107" spans="4:36" s="32" customFormat="1" hidden="1">
      <c r="D107" s="59" t="s">
        <v>96</v>
      </c>
      <c r="F107" s="69" t="s">
        <v>18</v>
      </c>
      <c r="G107" s="151"/>
    </row>
    <row r="108" spans="4:36" s="32" customFormat="1" hidden="1">
      <c r="D108" s="59" t="s">
        <v>97</v>
      </c>
      <c r="F108" s="69" t="s">
        <v>38</v>
      </c>
      <c r="G108" s="152"/>
    </row>
    <row r="109" spans="4:36" s="32" customFormat="1" hidden="1">
      <c r="D109" s="59" t="s">
        <v>88</v>
      </c>
      <c r="F109" s="70" t="s">
        <v>14</v>
      </c>
      <c r="G109" s="135" t="s">
        <v>115</v>
      </c>
      <c r="T109" s="1"/>
    </row>
    <row r="110" spans="4:36" s="32" customFormat="1" hidden="1">
      <c r="D110" s="59" t="s">
        <v>98</v>
      </c>
      <c r="F110" s="70" t="s">
        <v>16</v>
      </c>
      <c r="G110" s="136"/>
      <c r="T110" s="1"/>
      <c r="U110" s="1"/>
      <c r="V110" s="1"/>
      <c r="W110" s="1"/>
      <c r="X110" s="1"/>
      <c r="Y110" s="1"/>
      <c r="Z110" s="1"/>
      <c r="AA110" s="1"/>
      <c r="AB110" s="1"/>
      <c r="AC110" s="1"/>
      <c r="AD110" s="1"/>
      <c r="AE110" s="1"/>
      <c r="AF110" s="1"/>
      <c r="AG110" s="1"/>
      <c r="AH110" s="1"/>
      <c r="AI110" s="1"/>
      <c r="AJ110" s="1"/>
    </row>
    <row r="111" spans="4:36" s="32" customFormat="1" hidden="1">
      <c r="D111" s="59" t="s">
        <v>99</v>
      </c>
      <c r="F111" s="70" t="s">
        <v>144</v>
      </c>
      <c r="G111" s="136"/>
      <c r="T111" s="1"/>
      <c r="U111" s="1"/>
      <c r="V111" s="1"/>
      <c r="W111" s="1"/>
      <c r="X111" s="1"/>
      <c r="Y111" s="1"/>
      <c r="Z111" s="1"/>
      <c r="AA111" s="1"/>
      <c r="AB111" s="1"/>
      <c r="AC111" s="1"/>
      <c r="AD111" s="1"/>
      <c r="AE111" s="1"/>
      <c r="AF111" s="1"/>
      <c r="AG111" s="1"/>
      <c r="AH111" s="1"/>
      <c r="AI111" s="1"/>
      <c r="AJ111" s="1"/>
    </row>
    <row r="112" spans="4:36" s="32" customFormat="1" hidden="1">
      <c r="D112" s="59" t="s">
        <v>100</v>
      </c>
      <c r="F112" s="70" t="s">
        <v>17</v>
      </c>
      <c r="G112" s="137"/>
      <c r="T112" s="1"/>
      <c r="U112" s="1"/>
      <c r="V112" s="1"/>
      <c r="W112" s="1"/>
      <c r="X112" s="1"/>
      <c r="Y112" s="1"/>
      <c r="Z112" s="1"/>
      <c r="AA112" s="1"/>
      <c r="AB112" s="1"/>
      <c r="AC112" s="1"/>
      <c r="AD112" s="1"/>
      <c r="AE112" s="1"/>
      <c r="AF112" s="1"/>
      <c r="AG112" s="1"/>
      <c r="AH112" s="1"/>
      <c r="AI112" s="1"/>
      <c r="AJ112" s="1"/>
    </row>
    <row r="113" spans="1:37" s="32" customFormat="1" hidden="1">
      <c r="D113" s="59" t="s">
        <v>89</v>
      </c>
      <c r="T113" s="1"/>
      <c r="U113" s="1"/>
      <c r="V113" s="1"/>
      <c r="W113" s="1"/>
      <c r="X113" s="1"/>
      <c r="Y113" s="1"/>
      <c r="Z113" s="1"/>
      <c r="AA113" s="1"/>
      <c r="AB113" s="1"/>
      <c r="AC113" s="1"/>
      <c r="AD113" s="1"/>
      <c r="AE113" s="1"/>
      <c r="AF113" s="1"/>
      <c r="AG113" s="1"/>
      <c r="AH113" s="1"/>
      <c r="AI113" s="1"/>
      <c r="AJ113" s="1"/>
    </row>
    <row r="114" spans="1:37" s="32" customFormat="1" hidden="1">
      <c r="D114" s="59" t="s">
        <v>93</v>
      </c>
      <c r="T114" s="1"/>
      <c r="U114" s="1"/>
      <c r="V114" s="1"/>
      <c r="W114" s="1"/>
      <c r="X114" s="1"/>
      <c r="Y114" s="1"/>
      <c r="Z114" s="1"/>
      <c r="AA114" s="1"/>
      <c r="AB114" s="1"/>
      <c r="AC114" s="1"/>
      <c r="AD114" s="1"/>
      <c r="AE114" s="1"/>
      <c r="AF114" s="1"/>
      <c r="AG114" s="1"/>
      <c r="AH114" s="1"/>
      <c r="AI114" s="1"/>
      <c r="AJ114" s="1"/>
    </row>
    <row r="115" spans="1:37" hidden="1">
      <c r="B115" s="32"/>
      <c r="C115" s="32"/>
      <c r="D115" s="59" t="s">
        <v>101</v>
      </c>
      <c r="E115" s="32"/>
      <c r="F115" s="32"/>
      <c r="G115" s="32"/>
      <c r="H115" s="32"/>
      <c r="I115" s="32"/>
      <c r="J115" s="32"/>
      <c r="K115" s="32"/>
      <c r="L115" s="32"/>
      <c r="M115" s="32"/>
      <c r="N115" s="32"/>
      <c r="O115" s="32"/>
      <c r="P115" s="32"/>
      <c r="Q115" s="32"/>
      <c r="R115" s="32"/>
      <c r="S115" s="32"/>
    </row>
    <row r="116" spans="1:37" hidden="1">
      <c r="B116" s="32"/>
      <c r="C116" s="32"/>
      <c r="D116" s="59" t="s">
        <v>102</v>
      </c>
      <c r="E116" s="32"/>
      <c r="F116" s="32"/>
      <c r="G116" s="32"/>
      <c r="H116" s="32"/>
      <c r="I116" s="32"/>
      <c r="J116" s="32"/>
      <c r="K116" s="32"/>
      <c r="L116" s="32"/>
      <c r="M116" s="32"/>
      <c r="N116" s="32"/>
      <c r="O116" s="32"/>
      <c r="P116" s="32"/>
      <c r="Q116" s="32"/>
      <c r="R116" s="32"/>
      <c r="S116" s="32"/>
    </row>
    <row r="117" spans="1:37" hidden="1">
      <c r="B117" s="32"/>
      <c r="C117" s="32"/>
      <c r="D117" s="59" t="s">
        <v>103</v>
      </c>
      <c r="E117" s="32"/>
      <c r="F117" s="32"/>
      <c r="G117" s="32"/>
      <c r="H117" s="32"/>
      <c r="I117" s="32"/>
      <c r="J117" s="32"/>
      <c r="K117" s="32"/>
      <c r="L117" s="32"/>
      <c r="M117" s="32"/>
      <c r="N117" s="32"/>
      <c r="O117" s="32"/>
      <c r="P117" s="32"/>
      <c r="Q117" s="32"/>
      <c r="R117" s="32"/>
      <c r="S117" s="32"/>
    </row>
    <row r="118" spans="1:37" hidden="1">
      <c r="B118" s="32"/>
      <c r="C118" s="32"/>
      <c r="D118" s="59" t="s">
        <v>104</v>
      </c>
      <c r="E118" s="32"/>
      <c r="F118" s="32"/>
      <c r="G118" s="32"/>
      <c r="H118" s="32"/>
      <c r="I118" s="32"/>
      <c r="J118" s="32"/>
      <c r="K118" s="32"/>
      <c r="L118" s="32"/>
      <c r="M118" s="32"/>
      <c r="N118" s="32"/>
      <c r="O118" s="32"/>
      <c r="P118" s="32"/>
      <c r="Q118" s="32"/>
      <c r="R118" s="32"/>
      <c r="S118" s="32"/>
    </row>
    <row r="119" spans="1:37" hidden="1">
      <c r="A119" s="32"/>
      <c r="B119" s="32"/>
      <c r="C119" s="32"/>
      <c r="D119" s="59" t="s">
        <v>105</v>
      </c>
      <c r="E119" s="32"/>
      <c r="F119" s="32"/>
      <c r="G119" s="32"/>
      <c r="H119" s="32"/>
      <c r="I119" s="32"/>
      <c r="J119" s="32"/>
      <c r="K119" s="32"/>
      <c r="L119" s="32"/>
      <c r="M119" s="32"/>
      <c r="N119" s="32"/>
      <c r="O119" s="32"/>
      <c r="P119" s="32"/>
      <c r="Q119" s="32"/>
      <c r="R119" s="32"/>
      <c r="S119" s="32"/>
      <c r="T119" s="32"/>
      <c r="AK119" s="32"/>
    </row>
    <row r="120" spans="1:37" hidden="1">
      <c r="A120" s="32"/>
      <c r="B120" s="32"/>
      <c r="C120" s="32"/>
      <c r="D120" s="59" t="s">
        <v>106</v>
      </c>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5"/>
      <c r="AE120" s="32"/>
      <c r="AF120" s="32"/>
      <c r="AG120" s="32"/>
      <c r="AH120" s="32"/>
      <c r="AI120" s="32"/>
      <c r="AJ120" s="35"/>
      <c r="AK120" s="32"/>
    </row>
    <row r="121" spans="1:37" hidden="1">
      <c r="A121" s="32"/>
      <c r="B121" s="32"/>
      <c r="C121" s="32"/>
      <c r="D121" s="59" t="s">
        <v>107</v>
      </c>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5"/>
      <c r="AE121" s="32"/>
      <c r="AF121" s="32"/>
      <c r="AG121" s="32"/>
      <c r="AH121" s="32"/>
      <c r="AI121" s="32"/>
      <c r="AJ121" s="35"/>
      <c r="AK121" s="32"/>
    </row>
    <row r="122" spans="1:37" hidden="1">
      <c r="A122" s="32"/>
      <c r="B122" s="32"/>
      <c r="C122" s="32"/>
      <c r="D122" s="59" t="s">
        <v>90</v>
      </c>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5"/>
      <c r="AE122" s="32"/>
      <c r="AF122" s="32"/>
      <c r="AG122" s="32"/>
      <c r="AH122" s="32"/>
      <c r="AI122" s="32"/>
      <c r="AJ122" s="35"/>
      <c r="AK122" s="32"/>
    </row>
    <row r="123" spans="1:37" hidden="1">
      <c r="A123" s="32"/>
      <c r="B123" s="32"/>
      <c r="C123" s="32"/>
      <c r="D123" s="59" t="s">
        <v>108</v>
      </c>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row>
    <row r="124" spans="1:37" hidden="1">
      <c r="A124" s="32"/>
      <c r="B124" s="32"/>
      <c r="C124" s="32"/>
      <c r="D124" s="59" t="s">
        <v>87</v>
      </c>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row>
    <row r="125" spans="1:37" hidden="1">
      <c r="A125" s="32"/>
      <c r="B125" s="32"/>
      <c r="C125" s="32"/>
      <c r="D125" s="59" t="s">
        <v>145</v>
      </c>
      <c r="E125" s="32"/>
      <c r="F125" s="32"/>
      <c r="G125" s="32"/>
      <c r="H125" s="32"/>
      <c r="I125" s="32"/>
      <c r="J125" s="32"/>
      <c r="K125" s="32"/>
      <c r="L125" s="32"/>
      <c r="M125" s="32"/>
      <c r="N125" s="32"/>
      <c r="O125" s="32"/>
      <c r="P125" s="32"/>
      <c r="T125" s="32"/>
      <c r="U125" s="32"/>
      <c r="V125" s="32"/>
      <c r="W125" s="32"/>
      <c r="X125" s="32"/>
      <c r="Y125" s="32"/>
      <c r="Z125" s="32"/>
      <c r="AA125" s="32"/>
      <c r="AB125" s="32"/>
      <c r="AC125" s="32"/>
      <c r="AD125" s="32"/>
      <c r="AE125" s="32"/>
      <c r="AF125" s="32"/>
      <c r="AG125" s="32"/>
      <c r="AH125" s="32"/>
      <c r="AI125" s="32"/>
      <c r="AJ125" s="32"/>
      <c r="AK125" s="32"/>
    </row>
    <row r="126" spans="1:37" hidden="1">
      <c r="A126" s="32"/>
      <c r="B126" s="32"/>
      <c r="C126" s="32"/>
      <c r="D126" s="59" t="s">
        <v>146</v>
      </c>
      <c r="E126" s="32"/>
      <c r="F126" s="32"/>
      <c r="G126" s="32"/>
      <c r="H126" s="32"/>
      <c r="I126" s="32"/>
      <c r="J126" s="32"/>
      <c r="K126" s="32"/>
      <c r="L126" s="32"/>
      <c r="M126" s="32"/>
      <c r="N126" s="32"/>
      <c r="O126" s="32"/>
      <c r="P126" s="32"/>
      <c r="T126" s="32"/>
      <c r="U126" s="32"/>
      <c r="V126" s="32"/>
      <c r="W126" s="32"/>
      <c r="X126" s="32"/>
      <c r="Y126" s="32"/>
      <c r="Z126" s="32"/>
      <c r="AA126" s="32"/>
      <c r="AB126" s="32"/>
      <c r="AC126" s="32"/>
      <c r="AD126" s="32"/>
      <c r="AE126" s="32"/>
      <c r="AF126" s="32"/>
      <c r="AG126" s="32"/>
      <c r="AH126" s="32"/>
      <c r="AI126" s="32"/>
      <c r="AJ126" s="32"/>
      <c r="AK126" s="32"/>
    </row>
    <row r="127" spans="1:37" hidden="1">
      <c r="A127" s="32"/>
      <c r="B127" s="32"/>
      <c r="C127" s="32"/>
      <c r="D127" s="59" t="s">
        <v>147</v>
      </c>
      <c r="E127" s="32"/>
      <c r="F127" s="32"/>
      <c r="G127" s="32"/>
      <c r="H127" s="32"/>
      <c r="I127" s="32"/>
      <c r="J127" s="32"/>
      <c r="K127" s="32"/>
      <c r="L127" s="32"/>
      <c r="M127" s="32"/>
      <c r="N127" s="32"/>
      <c r="O127" s="32"/>
      <c r="P127" s="32"/>
      <c r="T127" s="32"/>
      <c r="U127" s="32"/>
      <c r="V127" s="32"/>
      <c r="W127" s="32"/>
      <c r="X127" s="32"/>
      <c r="Y127" s="32"/>
      <c r="Z127" s="32"/>
      <c r="AA127" s="32"/>
      <c r="AB127" s="32"/>
      <c r="AC127" s="32"/>
      <c r="AD127" s="32"/>
      <c r="AE127" s="32"/>
      <c r="AF127" s="32"/>
      <c r="AG127" s="32"/>
      <c r="AH127" s="32"/>
      <c r="AI127" s="32"/>
      <c r="AJ127" s="32"/>
      <c r="AK127" s="32"/>
    </row>
    <row r="128" spans="1:37" hidden="1">
      <c r="A128" s="32"/>
      <c r="B128" s="32"/>
      <c r="C128" s="32"/>
      <c r="D128" s="59" t="s">
        <v>148</v>
      </c>
      <c r="E128" s="32"/>
      <c r="F128" s="32"/>
      <c r="G128" s="32"/>
      <c r="H128" s="32"/>
      <c r="I128" s="32"/>
      <c r="J128" s="32"/>
      <c r="K128" s="32"/>
      <c r="L128" s="32"/>
      <c r="M128" s="32"/>
      <c r="N128" s="32"/>
      <c r="O128" s="32"/>
      <c r="P128" s="32"/>
      <c r="Q128" s="35"/>
      <c r="R128" s="32"/>
      <c r="S128" s="32"/>
      <c r="T128" s="32"/>
      <c r="U128" s="32"/>
      <c r="V128" s="32"/>
      <c r="W128" s="32"/>
      <c r="X128" s="32"/>
      <c r="Y128" s="32"/>
      <c r="Z128" s="32"/>
      <c r="AA128" s="32"/>
      <c r="AB128" s="32"/>
      <c r="AC128" s="32"/>
      <c r="AD128" s="32"/>
      <c r="AE128" s="32"/>
      <c r="AF128" s="32"/>
      <c r="AG128" s="32"/>
      <c r="AH128" s="32"/>
      <c r="AI128" s="32"/>
      <c r="AJ128" s="32"/>
      <c r="AK128" s="32"/>
    </row>
    <row r="129" spans="1:37" hidden="1">
      <c r="A129" s="32"/>
      <c r="B129" s="32"/>
      <c r="C129" s="32"/>
      <c r="D129" s="59" t="s">
        <v>149</v>
      </c>
      <c r="E129" s="32"/>
      <c r="F129" s="32"/>
      <c r="G129" s="32"/>
      <c r="H129" s="32"/>
      <c r="I129" s="32"/>
      <c r="J129" s="32"/>
      <c r="K129" s="32"/>
      <c r="L129" s="32"/>
      <c r="M129" s="32"/>
      <c r="N129" s="32"/>
      <c r="O129" s="32"/>
      <c r="P129" s="32"/>
      <c r="Q129" s="35"/>
      <c r="R129" s="32"/>
      <c r="S129" s="32"/>
      <c r="T129" s="32"/>
      <c r="U129" s="32"/>
      <c r="V129" s="32"/>
      <c r="W129" s="32"/>
      <c r="X129" s="32"/>
      <c r="Y129" s="32"/>
      <c r="Z129" s="32"/>
      <c r="AA129" s="32"/>
      <c r="AB129" s="32"/>
      <c r="AC129" s="32"/>
      <c r="AD129" s="32"/>
      <c r="AE129" s="32"/>
      <c r="AF129" s="32"/>
      <c r="AG129" s="32"/>
      <c r="AH129" s="32"/>
      <c r="AI129" s="32"/>
      <c r="AJ129" s="32"/>
      <c r="AK129" s="32"/>
    </row>
    <row r="130" spans="1:37" hidden="1">
      <c r="A130" s="32"/>
      <c r="B130" s="32"/>
      <c r="C130" s="32"/>
      <c r="D130" s="59" t="s">
        <v>94</v>
      </c>
      <c r="E130" s="32"/>
      <c r="F130" s="32"/>
      <c r="G130" s="32"/>
      <c r="H130" s="32"/>
      <c r="I130" s="32"/>
      <c r="J130" s="32"/>
      <c r="K130" s="32"/>
      <c r="L130" s="32"/>
      <c r="M130" s="32"/>
      <c r="N130" s="32"/>
      <c r="O130" s="32"/>
      <c r="P130" s="32"/>
      <c r="Q130" s="35"/>
      <c r="R130" s="32"/>
      <c r="S130" s="32"/>
      <c r="T130" s="32"/>
      <c r="U130" s="32"/>
      <c r="V130" s="32"/>
      <c r="W130" s="32"/>
      <c r="X130" s="32"/>
      <c r="Y130" s="32"/>
      <c r="Z130" s="32"/>
      <c r="AA130" s="32"/>
      <c r="AB130" s="32"/>
      <c r="AC130" s="32"/>
      <c r="AD130" s="32"/>
      <c r="AE130" s="32"/>
      <c r="AF130" s="32"/>
      <c r="AG130" s="32"/>
      <c r="AH130" s="32"/>
      <c r="AI130" s="32"/>
      <c r="AJ130" s="32"/>
      <c r="AK130" s="32"/>
    </row>
    <row r="131" spans="1:37" ht="13.2" hidden="1">
      <c r="A131" s="32"/>
      <c r="B131" s="32"/>
      <c r="C131" s="32"/>
      <c r="D131" s="59" t="s">
        <v>150</v>
      </c>
      <c r="E131" s="32"/>
      <c r="F131" s="32"/>
      <c r="G131" s="32"/>
      <c r="H131" s="32"/>
      <c r="I131" s="32"/>
      <c r="J131" s="32"/>
      <c r="K131" s="32"/>
      <c r="L131" s="32"/>
      <c r="M131" s="32"/>
      <c r="N131" s="34"/>
      <c r="O131" s="58"/>
      <c r="P131" s="35"/>
      <c r="Q131" s="32"/>
      <c r="R131" s="32"/>
      <c r="S131" s="32"/>
      <c r="T131" s="32"/>
      <c r="U131" s="32"/>
      <c r="V131" s="32"/>
      <c r="W131" s="32"/>
      <c r="X131" s="32"/>
      <c r="Y131" s="32"/>
      <c r="Z131" s="32"/>
      <c r="AA131" s="32"/>
      <c r="AB131" s="32"/>
      <c r="AC131" s="32"/>
      <c r="AD131" s="32"/>
      <c r="AE131" s="32"/>
      <c r="AF131" s="32"/>
      <c r="AG131" s="32"/>
      <c r="AH131" s="32"/>
      <c r="AI131" s="32"/>
      <c r="AJ131" s="32"/>
      <c r="AK131" s="32"/>
    </row>
    <row r="132" spans="1:37" ht="13.2" hidden="1">
      <c r="A132" s="32"/>
      <c r="B132" s="32"/>
      <c r="C132" s="32"/>
      <c r="D132" s="59" t="s">
        <v>151</v>
      </c>
      <c r="E132" s="32"/>
      <c r="F132" s="32"/>
      <c r="G132" s="32"/>
      <c r="H132" s="32"/>
      <c r="I132" s="32"/>
      <c r="J132" s="32"/>
      <c r="K132" s="32"/>
      <c r="L132" s="32"/>
      <c r="M132" s="32"/>
      <c r="N132" s="34"/>
      <c r="O132" s="58"/>
      <c r="P132" s="35"/>
      <c r="Q132" s="32"/>
      <c r="R132" s="32"/>
      <c r="S132" s="32"/>
      <c r="T132" s="32"/>
      <c r="U132" s="32"/>
      <c r="V132" s="32"/>
      <c r="W132" s="32"/>
      <c r="X132" s="32"/>
      <c r="Y132" s="32"/>
      <c r="Z132" s="32"/>
      <c r="AA132" s="32"/>
      <c r="AB132" s="32"/>
      <c r="AC132" s="32"/>
      <c r="AD132" s="32"/>
      <c r="AE132" s="32"/>
      <c r="AF132" s="32"/>
      <c r="AG132" s="32"/>
      <c r="AH132" s="32"/>
      <c r="AI132" s="32"/>
      <c r="AJ132" s="32"/>
      <c r="AK132" s="32"/>
    </row>
    <row r="133" spans="1:37" ht="13.2" hidden="1">
      <c r="A133" s="32"/>
      <c r="B133" s="32"/>
      <c r="C133" s="32"/>
      <c r="D133" s="59" t="s">
        <v>152</v>
      </c>
      <c r="E133" s="32"/>
      <c r="F133" s="32"/>
      <c r="G133" s="32"/>
      <c r="H133" s="32"/>
      <c r="I133" s="32"/>
      <c r="J133" s="32"/>
      <c r="K133" s="32"/>
      <c r="L133" s="32"/>
      <c r="M133" s="32"/>
      <c r="N133" s="32"/>
      <c r="O133" s="34"/>
      <c r="P133" s="58"/>
      <c r="Q133" s="35"/>
      <c r="R133" s="32"/>
      <c r="S133" s="32"/>
      <c r="T133" s="32"/>
      <c r="U133" s="32"/>
      <c r="V133" s="32"/>
      <c r="W133" s="32"/>
      <c r="X133" s="32"/>
      <c r="Y133" s="32"/>
      <c r="Z133" s="32"/>
      <c r="AA133" s="32"/>
      <c r="AB133" s="32"/>
      <c r="AC133" s="32"/>
      <c r="AD133" s="32"/>
      <c r="AE133" s="32"/>
      <c r="AF133" s="32"/>
      <c r="AG133" s="32"/>
      <c r="AH133" s="32"/>
      <c r="AI133" s="32"/>
      <c r="AJ133" s="32"/>
      <c r="AK133" s="32"/>
    </row>
    <row r="134" spans="1:37" ht="13.2" hidden="1">
      <c r="A134" s="32"/>
      <c r="B134" s="32"/>
      <c r="C134" s="32"/>
      <c r="D134" s="59" t="s">
        <v>153</v>
      </c>
      <c r="E134" s="32"/>
      <c r="F134" s="32"/>
      <c r="G134" s="32"/>
      <c r="H134" s="32"/>
      <c r="I134" s="32"/>
      <c r="J134" s="32"/>
      <c r="K134" s="32"/>
      <c r="L134" s="32"/>
      <c r="M134" s="32"/>
      <c r="N134" s="32"/>
      <c r="O134" s="34"/>
      <c r="P134" s="58"/>
      <c r="Q134" s="35"/>
      <c r="R134" s="32"/>
      <c r="S134" s="32"/>
      <c r="T134" s="32"/>
      <c r="U134" s="32"/>
      <c r="V134" s="32"/>
      <c r="W134" s="32"/>
      <c r="X134" s="32"/>
      <c r="Y134" s="32"/>
      <c r="Z134" s="32"/>
      <c r="AA134" s="32"/>
      <c r="AB134" s="32"/>
      <c r="AC134" s="32"/>
      <c r="AD134" s="32"/>
      <c r="AE134" s="32"/>
      <c r="AF134" s="32"/>
      <c r="AG134" s="32"/>
      <c r="AH134" s="32"/>
      <c r="AI134" s="32"/>
      <c r="AJ134" s="32"/>
      <c r="AK134" s="32"/>
    </row>
    <row r="135" spans="1:37" ht="13.2" hidden="1">
      <c r="A135" s="32"/>
      <c r="B135" s="32"/>
      <c r="C135" s="32"/>
      <c r="D135" s="59" t="s">
        <v>154</v>
      </c>
      <c r="E135" s="32"/>
      <c r="F135" s="32"/>
      <c r="G135" s="32"/>
      <c r="H135" s="32"/>
      <c r="I135" s="32"/>
      <c r="J135" s="32"/>
      <c r="K135" s="32"/>
      <c r="L135" s="32"/>
      <c r="M135" s="32"/>
      <c r="N135" s="32"/>
      <c r="O135" s="32"/>
      <c r="P135" s="34"/>
      <c r="Q135" s="35"/>
      <c r="R135" s="32"/>
      <c r="S135" s="32"/>
      <c r="T135" s="32"/>
      <c r="U135" s="32"/>
      <c r="V135" s="32"/>
      <c r="W135" s="32"/>
      <c r="X135" s="32"/>
      <c r="Y135" s="32"/>
      <c r="Z135" s="32"/>
      <c r="AA135" s="32"/>
      <c r="AB135" s="32"/>
      <c r="AC135" s="32"/>
      <c r="AD135" s="32"/>
      <c r="AE135" s="32"/>
      <c r="AF135" s="32"/>
      <c r="AG135" s="32"/>
      <c r="AH135" s="32"/>
      <c r="AI135" s="32"/>
      <c r="AJ135" s="32"/>
      <c r="AK135" s="32"/>
    </row>
    <row r="136" spans="1:37" ht="13.2" hidden="1">
      <c r="A136" s="32"/>
      <c r="B136" s="32"/>
      <c r="C136" s="32"/>
      <c r="D136" s="32" t="s">
        <v>109</v>
      </c>
      <c r="E136" s="32"/>
      <c r="F136" s="32"/>
      <c r="G136" s="32"/>
      <c r="H136" s="32"/>
      <c r="I136" s="32"/>
      <c r="J136" s="32"/>
      <c r="K136" s="32"/>
      <c r="L136" s="32"/>
      <c r="M136" s="32"/>
      <c r="N136" s="32"/>
      <c r="O136" s="32"/>
      <c r="P136" s="34"/>
      <c r="Q136" s="32"/>
      <c r="R136" s="32"/>
      <c r="S136" s="32"/>
      <c r="T136" s="32"/>
      <c r="U136" s="32"/>
      <c r="V136" s="32"/>
      <c r="W136" s="32"/>
      <c r="X136" s="32"/>
      <c r="Y136" s="32"/>
      <c r="Z136" s="32"/>
      <c r="AA136" s="32"/>
      <c r="AB136" s="32"/>
      <c r="AC136" s="32"/>
      <c r="AD136" s="32"/>
      <c r="AE136" s="32"/>
      <c r="AF136" s="32"/>
      <c r="AG136" s="32"/>
      <c r="AH136" s="32"/>
      <c r="AI136" s="32"/>
      <c r="AJ136" s="32"/>
      <c r="AK136" s="32"/>
    </row>
    <row r="137" spans="1:37" hidden="1">
      <c r="A137" s="32"/>
      <c r="B137" s="32"/>
      <c r="C137" s="32"/>
      <c r="D137" s="32" t="s">
        <v>95</v>
      </c>
      <c r="E137" s="32"/>
      <c r="F137" s="32"/>
      <c r="G137" s="32"/>
      <c r="H137" s="32"/>
      <c r="I137" s="32"/>
      <c r="J137" s="32"/>
      <c r="K137" s="32"/>
      <c r="L137" s="32"/>
      <c r="M137" s="32"/>
      <c r="N137" s="35"/>
      <c r="O137" s="35"/>
      <c r="P137" s="35"/>
      <c r="Q137" s="32"/>
      <c r="R137" s="32"/>
      <c r="S137" s="32"/>
      <c r="T137" s="32"/>
      <c r="U137" s="32"/>
      <c r="V137" s="32"/>
      <c r="W137" s="32"/>
      <c r="X137" s="32"/>
      <c r="Y137" s="32"/>
      <c r="Z137" s="32"/>
      <c r="AA137" s="32"/>
      <c r="AB137" s="32"/>
      <c r="AC137" s="32"/>
      <c r="AD137" s="32"/>
      <c r="AE137" s="32"/>
      <c r="AF137" s="32"/>
      <c r="AG137" s="32"/>
      <c r="AH137" s="32"/>
      <c r="AI137" s="32"/>
      <c r="AJ137" s="32"/>
      <c r="AK137" s="32"/>
    </row>
    <row r="138" spans="1:37" hidden="1">
      <c r="A138" s="32"/>
      <c r="B138" s="32"/>
      <c r="C138" s="32"/>
      <c r="D138" s="32"/>
      <c r="E138" s="32"/>
      <c r="F138" s="32"/>
      <c r="G138" s="32"/>
      <c r="H138" s="32"/>
      <c r="I138" s="32"/>
      <c r="J138" s="32"/>
      <c r="K138" s="32"/>
      <c r="L138" s="32"/>
      <c r="M138" s="32"/>
      <c r="N138" s="32"/>
      <c r="O138" s="35"/>
      <c r="P138" s="35"/>
      <c r="Q138" s="32"/>
      <c r="R138" s="32"/>
      <c r="S138" s="32"/>
      <c r="T138" s="32"/>
      <c r="U138" s="32"/>
      <c r="V138" s="32"/>
      <c r="W138" s="32"/>
      <c r="X138" s="32"/>
      <c r="Y138" s="32"/>
      <c r="Z138" s="32"/>
      <c r="AA138" s="32"/>
      <c r="AB138" s="32"/>
      <c r="AC138" s="32"/>
      <c r="AD138" s="32"/>
      <c r="AE138" s="32"/>
      <c r="AF138" s="32"/>
      <c r="AG138" s="32"/>
      <c r="AH138" s="32"/>
      <c r="AI138" s="32"/>
      <c r="AJ138" s="32"/>
      <c r="AK138" s="32"/>
    </row>
    <row r="139" spans="1:37">
      <c r="A139" s="32"/>
      <c r="B139" s="32"/>
      <c r="C139" s="32"/>
      <c r="D139" s="32"/>
      <c r="E139" s="32"/>
      <c r="F139" s="32"/>
      <c r="G139" s="32"/>
      <c r="H139" s="32"/>
      <c r="I139" s="32"/>
      <c r="J139" s="32"/>
      <c r="K139" s="32"/>
      <c r="L139" s="32"/>
      <c r="M139" s="32"/>
      <c r="N139" s="32"/>
      <c r="O139" s="35"/>
      <c r="P139" s="35"/>
      <c r="Q139" s="32"/>
      <c r="R139" s="32"/>
      <c r="S139" s="32"/>
      <c r="T139" s="32"/>
      <c r="U139" s="32"/>
      <c r="V139" s="32"/>
      <c r="W139" s="32"/>
      <c r="X139" s="32"/>
      <c r="Y139" s="32"/>
      <c r="Z139" s="32"/>
      <c r="AA139" s="32"/>
      <c r="AB139" s="32"/>
      <c r="AC139" s="32"/>
      <c r="AD139" s="32"/>
      <c r="AE139" s="32"/>
      <c r="AF139" s="32"/>
      <c r="AG139" s="32"/>
      <c r="AH139" s="32"/>
      <c r="AI139" s="32"/>
      <c r="AJ139" s="32"/>
      <c r="AK139" s="32"/>
    </row>
    <row r="140" spans="1:37">
      <c r="A140" s="32"/>
      <c r="B140" s="32"/>
      <c r="C140" s="32"/>
      <c r="D140" s="32"/>
      <c r="E140" s="32"/>
      <c r="F140" s="32"/>
      <c r="G140" s="32"/>
      <c r="H140" s="32"/>
      <c r="I140" s="32"/>
      <c r="J140" s="32"/>
      <c r="K140" s="32"/>
      <c r="L140" s="32"/>
      <c r="M140" s="32"/>
      <c r="N140" s="32"/>
      <c r="O140" s="35"/>
      <c r="P140" s="35"/>
      <c r="Q140" s="32"/>
      <c r="R140" s="32"/>
      <c r="S140" s="32"/>
      <c r="T140" s="32"/>
      <c r="U140" s="32"/>
      <c r="V140" s="32"/>
      <c r="W140" s="32"/>
      <c r="X140" s="32"/>
      <c r="Y140" s="32"/>
      <c r="Z140" s="32"/>
      <c r="AA140" s="32"/>
      <c r="AB140" s="32"/>
      <c r="AC140" s="32"/>
      <c r="AD140" s="32"/>
      <c r="AE140" s="32"/>
      <c r="AF140" s="32"/>
      <c r="AG140" s="32"/>
      <c r="AH140" s="32"/>
      <c r="AI140" s="32"/>
      <c r="AJ140" s="32"/>
      <c r="AK140" s="32"/>
    </row>
    <row r="141" spans="1:37">
      <c r="A141" s="32"/>
      <c r="B141" s="32"/>
      <c r="C141" s="32"/>
      <c r="D141" s="32"/>
      <c r="E141" s="32"/>
      <c r="F141" s="32"/>
      <c r="G141" s="32"/>
      <c r="H141" s="32"/>
      <c r="I141" s="32"/>
      <c r="J141" s="32"/>
      <c r="K141" s="32"/>
      <c r="L141" s="32"/>
      <c r="M141" s="32"/>
      <c r="N141" s="32"/>
      <c r="O141" s="35"/>
      <c r="P141" s="35"/>
      <c r="Q141" s="32"/>
      <c r="R141" s="32"/>
      <c r="S141" s="32"/>
      <c r="T141" s="32"/>
      <c r="U141" s="32"/>
      <c r="V141" s="32"/>
      <c r="W141" s="32"/>
      <c r="X141" s="32"/>
      <c r="Y141" s="32"/>
      <c r="Z141" s="32"/>
      <c r="AA141" s="32"/>
      <c r="AB141" s="32"/>
      <c r="AC141" s="32"/>
      <c r="AD141" s="32"/>
      <c r="AE141" s="32"/>
      <c r="AF141" s="32"/>
      <c r="AG141" s="32"/>
      <c r="AH141" s="32"/>
      <c r="AI141" s="32"/>
      <c r="AJ141" s="32"/>
      <c r="AK141" s="32"/>
    </row>
    <row r="142" spans="1:37">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row>
    <row r="143" spans="1:37">
      <c r="A143" s="32"/>
      <c r="B143" s="32"/>
      <c r="C143" s="32"/>
      <c r="D143" s="59"/>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row>
    <row r="144" spans="1:37">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row>
    <row r="145" spans="1:37">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row>
    <row r="146" spans="1:37">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row>
    <row r="147" spans="1:37">
      <c r="A147" s="32"/>
      <c r="B147" s="32"/>
      <c r="C147" s="32"/>
      <c r="D147" s="59"/>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row>
    <row r="148" spans="1:37">
      <c r="A148" s="32"/>
      <c r="B148" s="32"/>
      <c r="C148" s="32"/>
      <c r="D148" s="59"/>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row>
    <row r="149" spans="1:37">
      <c r="A149" s="32"/>
      <c r="B149" s="32"/>
      <c r="C149" s="32"/>
      <c r="D149" s="59"/>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row>
    <row r="150" spans="1:37">
      <c r="A150" s="32"/>
      <c r="B150" s="32"/>
      <c r="C150" s="32"/>
      <c r="D150" s="59"/>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row>
    <row r="151" spans="1:37">
      <c r="A151" s="32"/>
      <c r="B151" s="32"/>
      <c r="C151" s="32"/>
      <c r="D151" s="59"/>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row>
    <row r="152" spans="1:37">
      <c r="A152" s="32"/>
      <c r="B152" s="32"/>
      <c r="C152" s="32"/>
      <c r="D152" s="59"/>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row>
    <row r="153" spans="1:37">
      <c r="A153" s="32"/>
      <c r="B153" s="32"/>
      <c r="C153" s="32"/>
      <c r="D153" s="59"/>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row>
    <row r="154" spans="1:37">
      <c r="A154" s="32"/>
      <c r="B154" s="32"/>
      <c r="C154" s="32"/>
      <c r="D154" s="59"/>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row>
    <row r="155" spans="1:37">
      <c r="A155" s="32"/>
      <c r="B155" s="32"/>
      <c r="C155" s="32"/>
      <c r="D155" s="59"/>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row>
    <row r="156" spans="1:37">
      <c r="A156" s="32"/>
      <c r="B156" s="32"/>
      <c r="C156" s="32"/>
      <c r="D156" s="59"/>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row>
    <row r="157" spans="1:37">
      <c r="A157" s="32"/>
      <c r="B157" s="32"/>
      <c r="C157" s="32"/>
      <c r="D157" s="59"/>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row>
    <row r="158" spans="1:37">
      <c r="A158" s="32"/>
      <c r="B158" s="32"/>
      <c r="C158" s="32"/>
      <c r="D158" s="59"/>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row>
    <row r="159" spans="1:37">
      <c r="A159" s="32"/>
      <c r="B159" s="32"/>
      <c r="C159" s="32"/>
      <c r="D159" s="59"/>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row>
    <row r="160" spans="1:37">
      <c r="A160" s="32"/>
      <c r="B160" s="32"/>
      <c r="C160" s="32"/>
      <c r="D160" s="59"/>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row>
    <row r="161" spans="1:37">
      <c r="A161" s="32"/>
      <c r="B161" s="32"/>
      <c r="C161" s="32"/>
      <c r="D161" s="59"/>
      <c r="E161" s="32"/>
      <c r="F161" s="32"/>
      <c r="G161" s="32"/>
      <c r="H161" s="32"/>
      <c r="I161" s="32"/>
      <c r="J161" s="32"/>
      <c r="K161" s="32"/>
      <c r="L161" s="32"/>
      <c r="M161" s="32"/>
      <c r="N161" s="32"/>
      <c r="O161" s="32"/>
      <c r="P161" s="32"/>
      <c r="Q161" s="32"/>
      <c r="R161" s="32"/>
      <c r="S161" s="32"/>
      <c r="U161" s="32"/>
      <c r="V161" s="32"/>
      <c r="W161" s="32"/>
      <c r="X161" s="32"/>
      <c r="Y161" s="32"/>
      <c r="Z161" s="32"/>
      <c r="AA161" s="32"/>
      <c r="AB161" s="32"/>
      <c r="AC161" s="32"/>
      <c r="AD161" s="32"/>
      <c r="AE161" s="32"/>
      <c r="AF161" s="32"/>
      <c r="AG161" s="32"/>
      <c r="AH161" s="32"/>
      <c r="AI161" s="32"/>
      <c r="AJ161" s="32"/>
      <c r="AK161" s="32"/>
    </row>
    <row r="162" spans="1:37">
      <c r="A162" s="32"/>
      <c r="B162" s="32"/>
      <c r="C162" s="32"/>
      <c r="D162" s="59"/>
      <c r="E162" s="32"/>
      <c r="F162" s="32"/>
      <c r="G162" s="32"/>
      <c r="H162" s="32"/>
      <c r="I162" s="32"/>
      <c r="J162" s="32"/>
      <c r="K162" s="32"/>
      <c r="L162" s="32"/>
      <c r="M162" s="32"/>
      <c r="N162" s="32"/>
      <c r="O162" s="32"/>
      <c r="P162" s="32"/>
      <c r="Q162" s="32"/>
      <c r="R162" s="32"/>
      <c r="S162" s="32"/>
      <c r="AK162" s="32"/>
    </row>
    <row r="163" spans="1:37">
      <c r="A163" s="32"/>
      <c r="B163" s="32"/>
      <c r="C163" s="32"/>
      <c r="D163" s="59"/>
      <c r="E163" s="32"/>
      <c r="F163" s="32"/>
      <c r="G163" s="32"/>
      <c r="H163" s="32"/>
      <c r="I163" s="32"/>
      <c r="J163" s="32"/>
      <c r="K163" s="32"/>
      <c r="L163" s="32"/>
      <c r="M163" s="32"/>
      <c r="N163" s="32"/>
      <c r="O163" s="32"/>
      <c r="P163" s="32"/>
      <c r="Q163" s="32"/>
      <c r="R163" s="32"/>
      <c r="S163" s="32"/>
      <c r="AK163" s="32"/>
    </row>
    <row r="164" spans="1:37">
      <c r="A164" s="32"/>
      <c r="B164" s="32"/>
      <c r="C164" s="32"/>
      <c r="D164" s="59"/>
      <c r="E164" s="32"/>
      <c r="F164" s="32"/>
      <c r="G164" s="32"/>
      <c r="H164" s="32"/>
      <c r="I164" s="32"/>
      <c r="J164" s="32"/>
      <c r="K164" s="32"/>
      <c r="L164" s="32"/>
      <c r="M164" s="32"/>
      <c r="N164" s="32"/>
      <c r="O164" s="32"/>
      <c r="P164" s="32"/>
      <c r="Q164" s="32"/>
      <c r="R164" s="32"/>
      <c r="S164" s="32"/>
      <c r="AK164" s="32"/>
    </row>
    <row r="165" spans="1:37">
      <c r="A165" s="32"/>
      <c r="B165" s="32"/>
      <c r="C165" s="32"/>
      <c r="D165" s="59"/>
      <c r="E165" s="32"/>
      <c r="F165" s="32"/>
      <c r="G165" s="32"/>
      <c r="H165" s="32"/>
      <c r="I165" s="32"/>
      <c r="J165" s="32"/>
      <c r="K165" s="32"/>
      <c r="L165" s="32"/>
      <c r="M165" s="32"/>
      <c r="N165" s="32"/>
      <c r="O165" s="32"/>
      <c r="P165" s="32"/>
      <c r="Q165" s="32"/>
      <c r="R165" s="32"/>
      <c r="S165" s="32"/>
      <c r="AK165" s="32"/>
    </row>
    <row r="166" spans="1:37">
      <c r="A166" s="32"/>
      <c r="B166" s="32"/>
      <c r="C166" s="32"/>
      <c r="D166" s="59"/>
      <c r="E166" s="32"/>
      <c r="F166" s="32"/>
      <c r="G166" s="32"/>
      <c r="H166" s="32"/>
      <c r="I166" s="32"/>
      <c r="J166" s="32"/>
      <c r="K166" s="32"/>
      <c r="L166" s="32"/>
      <c r="M166" s="32"/>
      <c r="N166" s="32"/>
      <c r="O166" s="32"/>
      <c r="P166" s="32"/>
      <c r="Q166" s="32"/>
      <c r="R166" s="32"/>
      <c r="S166" s="32"/>
      <c r="AK166" s="32"/>
    </row>
    <row r="167" spans="1:37">
      <c r="B167" s="32"/>
      <c r="C167" s="32"/>
      <c r="D167" s="59"/>
      <c r="E167" s="32"/>
      <c r="F167" s="32"/>
      <c r="G167" s="32"/>
      <c r="H167" s="32"/>
      <c r="I167" s="32"/>
      <c r="J167" s="32"/>
      <c r="K167" s="32"/>
      <c r="L167" s="32"/>
      <c r="M167" s="32"/>
      <c r="N167" s="32"/>
      <c r="O167" s="32"/>
      <c r="P167" s="32"/>
      <c r="Q167" s="32"/>
      <c r="R167" s="32"/>
      <c r="S167" s="32"/>
    </row>
    <row r="168" spans="1:37">
      <c r="B168" s="32"/>
      <c r="C168" s="32"/>
      <c r="D168" s="59"/>
      <c r="E168" s="32"/>
      <c r="F168" s="32"/>
      <c r="G168" s="32"/>
      <c r="H168" s="32"/>
      <c r="I168" s="32"/>
      <c r="J168" s="32"/>
      <c r="K168" s="32"/>
      <c r="L168" s="32"/>
      <c r="M168" s="32"/>
      <c r="N168" s="32"/>
      <c r="O168" s="32"/>
      <c r="P168" s="32"/>
      <c r="Q168" s="32"/>
      <c r="R168" s="32"/>
      <c r="S168" s="32"/>
    </row>
    <row r="169" spans="1:37">
      <c r="B169" s="32"/>
      <c r="C169" s="32"/>
      <c r="D169" s="59"/>
      <c r="E169" s="32"/>
      <c r="F169" s="32"/>
      <c r="G169" s="32"/>
      <c r="H169" s="32"/>
      <c r="I169" s="32"/>
      <c r="J169" s="32"/>
      <c r="K169" s="32"/>
      <c r="L169" s="32"/>
      <c r="M169" s="32"/>
      <c r="N169" s="32"/>
      <c r="O169" s="32"/>
      <c r="P169" s="32"/>
      <c r="Q169" s="32"/>
      <c r="R169" s="32"/>
      <c r="S169" s="32"/>
    </row>
    <row r="170" spans="1:37">
      <c r="B170" s="32"/>
      <c r="C170" s="32"/>
      <c r="D170" s="59"/>
      <c r="E170" s="32"/>
      <c r="F170" s="32"/>
      <c r="G170" s="32"/>
      <c r="H170" s="32"/>
      <c r="I170" s="32"/>
      <c r="J170" s="32"/>
      <c r="K170" s="32"/>
      <c r="L170" s="32"/>
      <c r="M170" s="32"/>
      <c r="N170" s="32"/>
      <c r="O170" s="32"/>
      <c r="P170" s="32"/>
      <c r="Q170" s="32"/>
      <c r="R170" s="32"/>
      <c r="S170" s="32"/>
    </row>
    <row r="171" spans="1:37">
      <c r="B171" s="32"/>
      <c r="C171" s="32"/>
      <c r="D171" s="59"/>
      <c r="E171" s="32"/>
      <c r="F171" s="32"/>
      <c r="G171" s="32"/>
      <c r="H171" s="32"/>
      <c r="I171" s="32"/>
      <c r="J171" s="32"/>
      <c r="K171" s="32"/>
      <c r="L171" s="32"/>
      <c r="M171" s="32"/>
      <c r="N171" s="32"/>
      <c r="O171" s="32"/>
      <c r="P171" s="32"/>
      <c r="Q171" s="32"/>
      <c r="R171" s="32"/>
      <c r="S171" s="32"/>
    </row>
    <row r="172" spans="1:37">
      <c r="B172" s="32"/>
      <c r="C172" s="32"/>
      <c r="D172" s="59"/>
      <c r="E172" s="32"/>
      <c r="F172" s="32"/>
      <c r="G172" s="32"/>
      <c r="H172" s="32"/>
      <c r="I172" s="32"/>
      <c r="J172" s="32"/>
      <c r="K172" s="32"/>
      <c r="L172" s="32"/>
      <c r="M172" s="32"/>
      <c r="N172" s="32"/>
      <c r="O172" s="32"/>
      <c r="P172" s="32"/>
      <c r="Q172" s="32"/>
      <c r="R172" s="32"/>
      <c r="S172" s="32"/>
    </row>
    <row r="173" spans="1:37">
      <c r="B173" s="32"/>
      <c r="C173" s="32"/>
      <c r="D173" s="59"/>
      <c r="E173" s="32"/>
      <c r="F173" s="32"/>
      <c r="G173" s="32"/>
      <c r="H173" s="32"/>
      <c r="I173" s="32"/>
      <c r="J173" s="32"/>
      <c r="K173" s="32"/>
      <c r="L173" s="32"/>
      <c r="M173" s="32"/>
      <c r="N173" s="32"/>
      <c r="O173" s="32"/>
      <c r="P173" s="32"/>
      <c r="Q173" s="32"/>
      <c r="R173" s="32"/>
      <c r="S173" s="32"/>
    </row>
    <row r="174" spans="1:37">
      <c r="A174" s="32"/>
      <c r="B174" s="32"/>
      <c r="C174" s="32"/>
      <c r="D174" s="59"/>
      <c r="E174" s="32"/>
      <c r="F174" s="32"/>
      <c r="G174" s="32"/>
      <c r="H174" s="32"/>
      <c r="I174" s="32"/>
      <c r="J174" s="32"/>
      <c r="K174" s="32"/>
      <c r="L174" s="32"/>
      <c r="M174" s="32"/>
      <c r="N174" s="32"/>
      <c r="O174" s="32"/>
      <c r="P174" s="32"/>
      <c r="Q174" s="32"/>
      <c r="R174" s="32"/>
      <c r="S174" s="32"/>
      <c r="T174" s="32"/>
      <c r="AK174" s="32"/>
    </row>
    <row r="175" spans="1:37">
      <c r="A175" s="32"/>
      <c r="B175" s="32"/>
      <c r="C175" s="32"/>
      <c r="D175" s="59"/>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row>
    <row r="176" spans="1:37">
      <c r="B176" s="32"/>
      <c r="C176" s="32"/>
      <c r="D176" s="59"/>
      <c r="E176" s="32"/>
      <c r="F176" s="32"/>
      <c r="G176" s="32"/>
      <c r="H176" s="32"/>
      <c r="I176" s="32"/>
      <c r="J176" s="32"/>
      <c r="K176" s="32"/>
      <c r="L176" s="32"/>
      <c r="M176" s="32"/>
      <c r="N176" s="32"/>
      <c r="O176" s="32"/>
      <c r="P176" s="32"/>
      <c r="Q176" s="32"/>
      <c r="R176" s="32"/>
      <c r="S176" s="32"/>
      <c r="U176" s="32"/>
      <c r="V176" s="32"/>
      <c r="W176" s="32"/>
      <c r="X176" s="32"/>
      <c r="Y176" s="32"/>
      <c r="Z176" s="32"/>
      <c r="AA176" s="32"/>
      <c r="AB176" s="32"/>
      <c r="AC176" s="32"/>
      <c r="AD176" s="32"/>
      <c r="AE176" s="32"/>
      <c r="AF176" s="32"/>
      <c r="AG176" s="32"/>
      <c r="AH176" s="32"/>
      <c r="AI176" s="32"/>
      <c r="AJ176" s="32"/>
    </row>
    <row r="177" spans="2:19">
      <c r="B177" s="32"/>
      <c r="C177" s="32"/>
      <c r="D177" s="59"/>
      <c r="E177" s="32"/>
      <c r="H177" s="32"/>
      <c r="I177" s="32"/>
      <c r="J177" s="32"/>
      <c r="K177" s="32"/>
      <c r="L177" s="32"/>
      <c r="M177" s="32"/>
      <c r="N177" s="32"/>
      <c r="O177" s="32"/>
      <c r="P177" s="32"/>
    </row>
    <row r="178" spans="2:19">
      <c r="B178" s="32"/>
      <c r="C178" s="32"/>
      <c r="D178" s="59"/>
      <c r="E178" s="32"/>
      <c r="H178" s="32"/>
      <c r="I178" s="32"/>
      <c r="J178" s="32"/>
      <c r="K178" s="32"/>
      <c r="L178" s="32"/>
      <c r="M178" s="32"/>
      <c r="N178" s="32"/>
      <c r="O178" s="32"/>
      <c r="P178" s="32"/>
    </row>
    <row r="179" spans="2:19">
      <c r="B179" s="32"/>
      <c r="C179" s="32"/>
      <c r="D179" s="32"/>
      <c r="E179" s="32"/>
      <c r="H179" s="32"/>
      <c r="I179" s="32"/>
      <c r="J179" s="32"/>
      <c r="K179" s="32"/>
      <c r="L179" s="32"/>
      <c r="M179" s="32"/>
      <c r="N179" s="32"/>
      <c r="O179" s="32"/>
      <c r="P179" s="32"/>
    </row>
    <row r="180" spans="2:19">
      <c r="B180" s="32"/>
      <c r="C180" s="32"/>
      <c r="D180" s="32"/>
      <c r="E180" s="32"/>
      <c r="H180" s="32"/>
      <c r="I180" s="32"/>
      <c r="J180" s="32"/>
      <c r="K180" s="32"/>
      <c r="L180" s="32"/>
      <c r="M180" s="32"/>
      <c r="N180" s="32"/>
      <c r="O180" s="32"/>
      <c r="P180" s="32"/>
    </row>
    <row r="181" spans="2:19">
      <c r="B181" s="32"/>
      <c r="C181" s="32"/>
      <c r="D181" s="32"/>
      <c r="E181" s="32"/>
      <c r="H181" s="32"/>
      <c r="I181" s="32"/>
      <c r="J181" s="32"/>
      <c r="K181" s="32"/>
      <c r="L181" s="32"/>
      <c r="M181" s="32"/>
      <c r="N181" s="32"/>
      <c r="O181" s="32"/>
      <c r="P181" s="32"/>
    </row>
    <row r="182" spans="2:19">
      <c r="B182" s="32"/>
      <c r="C182" s="32"/>
      <c r="D182" s="32"/>
      <c r="E182" s="32"/>
      <c r="H182" s="32"/>
      <c r="I182" s="32"/>
      <c r="J182" s="32"/>
      <c r="K182" s="32"/>
      <c r="L182" s="32"/>
      <c r="M182" s="32"/>
      <c r="N182" s="32"/>
      <c r="O182" s="32"/>
      <c r="P182" s="32"/>
    </row>
    <row r="183" spans="2:19" ht="13.2">
      <c r="B183" s="32"/>
      <c r="C183" s="32"/>
      <c r="D183" s="32"/>
      <c r="E183" s="32"/>
      <c r="H183" s="32"/>
      <c r="I183" s="32"/>
      <c r="J183" s="32"/>
      <c r="K183" s="32"/>
      <c r="L183" s="32"/>
      <c r="M183" s="32"/>
      <c r="N183" s="34"/>
      <c r="O183" s="58"/>
      <c r="P183" s="35"/>
      <c r="Q183" s="32"/>
      <c r="R183" s="32"/>
      <c r="S183" s="32"/>
    </row>
    <row r="184" spans="2:19" ht="13.2">
      <c r="B184" s="32"/>
      <c r="C184" s="32"/>
      <c r="D184" s="32"/>
      <c r="E184" s="32"/>
      <c r="H184" s="32"/>
      <c r="I184" s="32"/>
      <c r="J184" s="32"/>
      <c r="K184" s="32"/>
      <c r="L184" s="32"/>
      <c r="M184" s="32"/>
      <c r="N184" s="34"/>
      <c r="O184" s="58"/>
      <c r="P184" s="35"/>
      <c r="Q184" s="32"/>
      <c r="R184" s="32"/>
      <c r="S184" s="32"/>
    </row>
  </sheetData>
  <sheetProtection selectLockedCells="1"/>
  <mergeCells count="43">
    <mergeCell ref="P63:Q63"/>
    <mergeCell ref="P64:Q64"/>
    <mergeCell ref="P60:Q60"/>
    <mergeCell ref="P61:Q61"/>
    <mergeCell ref="B54:C54"/>
    <mergeCell ref="L54:M54"/>
    <mergeCell ref="G109:G112"/>
    <mergeCell ref="G89:G92"/>
    <mergeCell ref="G93:G96"/>
    <mergeCell ref="G97:G100"/>
    <mergeCell ref="G101:G104"/>
    <mergeCell ref="G105:G108"/>
    <mergeCell ref="L18:M18"/>
    <mergeCell ref="L27:M27"/>
    <mergeCell ref="L36:M36"/>
    <mergeCell ref="B14:AJ15"/>
    <mergeCell ref="L45:M45"/>
    <mergeCell ref="AF2:AI2"/>
    <mergeCell ref="V18:W18"/>
    <mergeCell ref="V27:W27"/>
    <mergeCell ref="V36:W36"/>
    <mergeCell ref="V45:W45"/>
    <mergeCell ref="Z53:AA53"/>
    <mergeCell ref="Y60:Z60"/>
    <mergeCell ref="Y61:Z61"/>
    <mergeCell ref="Y62:Z62"/>
    <mergeCell ref="Y63:Z63"/>
    <mergeCell ref="H72:I72"/>
    <mergeCell ref="P65:Q65"/>
    <mergeCell ref="AF70:AI71"/>
    <mergeCell ref="AJ70:AJ71"/>
    <mergeCell ref="E60:F60"/>
    <mergeCell ref="E61:F61"/>
    <mergeCell ref="E62:F62"/>
    <mergeCell ref="E63:F63"/>
    <mergeCell ref="E64:F64"/>
    <mergeCell ref="E65:F65"/>
    <mergeCell ref="E66:F66"/>
    <mergeCell ref="E67:F67"/>
    <mergeCell ref="E68:F68"/>
    <mergeCell ref="E69:F69"/>
    <mergeCell ref="E70:F70"/>
    <mergeCell ref="P62:Q62"/>
  </mergeCells>
  <phoneticPr fontId="6" type="noConversion"/>
  <dataValidations count="3">
    <dataValidation type="list" allowBlank="1" showInputMessage="1" showErrorMessage="1" sqref="G25:G26 Q25:Q26 G55:G57 Q55:Q56 AA25:AA26 X56 AC56" xr:uid="{6C3EB99B-9220-486B-88F9-325C8AAD443E}">
      <formula1>#REF!</formula1>
    </dataValidation>
    <dataValidation type="list" allowBlank="1" showInputMessage="1" showErrorMessage="1" sqref="G19:G24 AA46:AA51 AA37:AA42 AA28:AA33 AA19:AA24 Q46:Q51 Q37:Q42 Q28:Q33 G28:G33 Q19:Q24 G37:G42 G46:G51" xr:uid="{7AB7F3B0-FBFB-4850-A975-12C6462CA234}">
      <formula1>$E$89:$E$91</formula1>
    </dataValidation>
    <dataValidation type="list" allowBlank="1" showInputMessage="1" showErrorMessage="1" sqref="E19:E24 Y28:Y33 Y19:Y24 Y37:Y42 Y46:Y51 E46:E51 E37:E42 O28:O33 O19:O24 E28:E33 O37:O42 O46:O51" xr:uid="{5041D94E-18BA-46B3-B975-82131DDF3503}">
      <formula1>$D$89:$D$137</formula1>
    </dataValidation>
  </dataValidations>
  <hyperlinks>
    <hyperlink ref="M11" r:id="rId1" xr:uid="{A60F8BE4-0C1D-4498-8C80-09D97F79BBBB}"/>
  </hyperlinks>
  <pageMargins left="0.11811023622047245" right="0.11811023622047245" top="0.15748031496062992" bottom="0.51181102362204722" header="0" footer="0"/>
  <pageSetup paperSize="9" scale="60" orientation="landscape" verticalDpi="300" r:id="rId2"/>
  <headerFooter alignWithMargins="0"/>
  <colBreaks count="1" manualBreakCount="1">
    <brk id="37" max="1048575" man="1"/>
  </col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R117"/>
  <sheetViews>
    <sheetView zoomScale="85" zoomScaleNormal="85" workbookViewId="0">
      <selection activeCell="G11" sqref="G11"/>
    </sheetView>
  </sheetViews>
  <sheetFormatPr baseColWidth="10" defaultRowHeight="13.2"/>
  <cols>
    <col min="1" max="1" width="2" style="36" customWidth="1"/>
    <col min="2" max="2" width="91.88671875" style="36" bestFit="1" customWidth="1"/>
    <col min="3" max="3" width="21.33203125" style="37" customWidth="1"/>
    <col min="4" max="4" width="4.88671875" style="36" customWidth="1"/>
    <col min="5" max="5" width="8.33203125" style="36" customWidth="1"/>
    <col min="6" max="6" width="18" style="36" customWidth="1"/>
    <col min="7" max="7" width="7.5546875" style="36" bestFit="1" customWidth="1"/>
    <col min="8" max="8" width="5.33203125" style="36" bestFit="1" customWidth="1"/>
    <col min="9" max="9" width="15.6640625" style="36" customWidth="1"/>
    <col min="10" max="10" width="16.5546875" style="36" bestFit="1" customWidth="1"/>
    <col min="11" max="13" width="11.44140625" style="36"/>
    <col min="14" max="14" width="15.44140625" style="36" bestFit="1" customWidth="1"/>
    <col min="15" max="256" width="11.44140625" style="36"/>
    <col min="257" max="257" width="2" style="36" customWidth="1"/>
    <col min="258" max="258" width="64.5546875" style="36" customWidth="1"/>
    <col min="259" max="259" width="21.33203125" style="36" customWidth="1"/>
    <col min="260" max="260" width="4.88671875" style="36" customWidth="1"/>
    <col min="261" max="261" width="8.33203125" style="36" customWidth="1"/>
    <col min="262" max="262" width="18" style="36" customWidth="1"/>
    <col min="263" max="263" width="7.5546875" style="36" bestFit="1" customWidth="1"/>
    <col min="264" max="264" width="4.5546875" style="36" customWidth="1"/>
    <col min="265" max="265" width="15.6640625" style="36" customWidth="1"/>
    <col min="266" max="266" width="16.5546875" style="36" bestFit="1" customWidth="1"/>
    <col min="267" max="512" width="11.44140625" style="36"/>
    <col min="513" max="513" width="2" style="36" customWidth="1"/>
    <col min="514" max="514" width="64.5546875" style="36" customWidth="1"/>
    <col min="515" max="515" width="21.33203125" style="36" customWidth="1"/>
    <col min="516" max="516" width="4.88671875" style="36" customWidth="1"/>
    <col min="517" max="517" width="8.33203125" style="36" customWidth="1"/>
    <col min="518" max="518" width="18" style="36" customWidth="1"/>
    <col min="519" max="519" width="7.5546875" style="36" bestFit="1" customWidth="1"/>
    <col min="520" max="520" width="4.5546875" style="36" customWidth="1"/>
    <col min="521" max="521" width="15.6640625" style="36" customWidth="1"/>
    <col min="522" max="522" width="16.5546875" style="36" bestFit="1" customWidth="1"/>
    <col min="523" max="768" width="11.44140625" style="36"/>
    <col min="769" max="769" width="2" style="36" customWidth="1"/>
    <col min="770" max="770" width="64.5546875" style="36" customWidth="1"/>
    <col min="771" max="771" width="21.33203125" style="36" customWidth="1"/>
    <col min="772" max="772" width="4.88671875" style="36" customWidth="1"/>
    <col min="773" max="773" width="8.33203125" style="36" customWidth="1"/>
    <col min="774" max="774" width="18" style="36" customWidth="1"/>
    <col min="775" max="775" width="7.5546875" style="36" bestFit="1" customWidth="1"/>
    <col min="776" max="776" width="4.5546875" style="36" customWidth="1"/>
    <col min="777" max="777" width="15.6640625" style="36" customWidth="1"/>
    <col min="778" max="778" width="16.5546875" style="36" bestFit="1" customWidth="1"/>
    <col min="779" max="1024" width="11.44140625" style="36"/>
    <col min="1025" max="1025" width="2" style="36" customWidth="1"/>
    <col min="1026" max="1026" width="64.5546875" style="36" customWidth="1"/>
    <col min="1027" max="1027" width="21.33203125" style="36" customWidth="1"/>
    <col min="1028" max="1028" width="4.88671875" style="36" customWidth="1"/>
    <col min="1029" max="1029" width="8.33203125" style="36" customWidth="1"/>
    <col min="1030" max="1030" width="18" style="36" customWidth="1"/>
    <col min="1031" max="1031" width="7.5546875" style="36" bestFit="1" customWidth="1"/>
    <col min="1032" max="1032" width="4.5546875" style="36" customWidth="1"/>
    <col min="1033" max="1033" width="15.6640625" style="36" customWidth="1"/>
    <col min="1034" max="1034" width="16.5546875" style="36" bestFit="1" customWidth="1"/>
    <col min="1035" max="1280" width="11.44140625" style="36"/>
    <col min="1281" max="1281" width="2" style="36" customWidth="1"/>
    <col min="1282" max="1282" width="64.5546875" style="36" customWidth="1"/>
    <col min="1283" max="1283" width="21.33203125" style="36" customWidth="1"/>
    <col min="1284" max="1284" width="4.88671875" style="36" customWidth="1"/>
    <col min="1285" max="1285" width="8.33203125" style="36" customWidth="1"/>
    <col min="1286" max="1286" width="18" style="36" customWidth="1"/>
    <col min="1287" max="1287" width="7.5546875" style="36" bestFit="1" customWidth="1"/>
    <col min="1288" max="1288" width="4.5546875" style="36" customWidth="1"/>
    <col min="1289" max="1289" width="15.6640625" style="36" customWidth="1"/>
    <col min="1290" max="1290" width="16.5546875" style="36" bestFit="1" customWidth="1"/>
    <col min="1291" max="1536" width="11.44140625" style="36"/>
    <col min="1537" max="1537" width="2" style="36" customWidth="1"/>
    <col min="1538" max="1538" width="64.5546875" style="36" customWidth="1"/>
    <col min="1539" max="1539" width="21.33203125" style="36" customWidth="1"/>
    <col min="1540" max="1540" width="4.88671875" style="36" customWidth="1"/>
    <col min="1541" max="1541" width="8.33203125" style="36" customWidth="1"/>
    <col min="1542" max="1542" width="18" style="36" customWidth="1"/>
    <col min="1543" max="1543" width="7.5546875" style="36" bestFit="1" customWidth="1"/>
    <col min="1544" max="1544" width="4.5546875" style="36" customWidth="1"/>
    <col min="1545" max="1545" width="15.6640625" style="36" customWidth="1"/>
    <col min="1546" max="1546" width="16.5546875" style="36" bestFit="1" customWidth="1"/>
    <col min="1547" max="1792" width="11.44140625" style="36"/>
    <col min="1793" max="1793" width="2" style="36" customWidth="1"/>
    <col min="1794" max="1794" width="64.5546875" style="36" customWidth="1"/>
    <col min="1795" max="1795" width="21.33203125" style="36" customWidth="1"/>
    <col min="1796" max="1796" width="4.88671875" style="36" customWidth="1"/>
    <col min="1797" max="1797" width="8.33203125" style="36" customWidth="1"/>
    <col min="1798" max="1798" width="18" style="36" customWidth="1"/>
    <col min="1799" max="1799" width="7.5546875" style="36" bestFit="1" customWidth="1"/>
    <col min="1800" max="1800" width="4.5546875" style="36" customWidth="1"/>
    <col min="1801" max="1801" width="15.6640625" style="36" customWidth="1"/>
    <col min="1802" max="1802" width="16.5546875" style="36" bestFit="1" customWidth="1"/>
    <col min="1803" max="2048" width="11.44140625" style="36"/>
    <col min="2049" max="2049" width="2" style="36" customWidth="1"/>
    <col min="2050" max="2050" width="64.5546875" style="36" customWidth="1"/>
    <col min="2051" max="2051" width="21.33203125" style="36" customWidth="1"/>
    <col min="2052" max="2052" width="4.88671875" style="36" customWidth="1"/>
    <col min="2053" max="2053" width="8.33203125" style="36" customWidth="1"/>
    <col min="2054" max="2054" width="18" style="36" customWidth="1"/>
    <col min="2055" max="2055" width="7.5546875" style="36" bestFit="1" customWidth="1"/>
    <col min="2056" max="2056" width="4.5546875" style="36" customWidth="1"/>
    <col min="2057" max="2057" width="15.6640625" style="36" customWidth="1"/>
    <col min="2058" max="2058" width="16.5546875" style="36" bestFit="1" customWidth="1"/>
    <col min="2059" max="2304" width="11.44140625" style="36"/>
    <col min="2305" max="2305" width="2" style="36" customWidth="1"/>
    <col min="2306" max="2306" width="64.5546875" style="36" customWidth="1"/>
    <col min="2307" max="2307" width="21.33203125" style="36" customWidth="1"/>
    <col min="2308" max="2308" width="4.88671875" style="36" customWidth="1"/>
    <col min="2309" max="2309" width="8.33203125" style="36" customWidth="1"/>
    <col min="2310" max="2310" width="18" style="36" customWidth="1"/>
    <col min="2311" max="2311" width="7.5546875" style="36" bestFit="1" customWidth="1"/>
    <col min="2312" max="2312" width="4.5546875" style="36" customWidth="1"/>
    <col min="2313" max="2313" width="15.6640625" style="36" customWidth="1"/>
    <col min="2314" max="2314" width="16.5546875" style="36" bestFit="1" customWidth="1"/>
    <col min="2315" max="2560" width="11.44140625" style="36"/>
    <col min="2561" max="2561" width="2" style="36" customWidth="1"/>
    <col min="2562" max="2562" width="64.5546875" style="36" customWidth="1"/>
    <col min="2563" max="2563" width="21.33203125" style="36" customWidth="1"/>
    <col min="2564" max="2564" width="4.88671875" style="36" customWidth="1"/>
    <col min="2565" max="2565" width="8.33203125" style="36" customWidth="1"/>
    <col min="2566" max="2566" width="18" style="36" customWidth="1"/>
    <col min="2567" max="2567" width="7.5546875" style="36" bestFit="1" customWidth="1"/>
    <col min="2568" max="2568" width="4.5546875" style="36" customWidth="1"/>
    <col min="2569" max="2569" width="15.6640625" style="36" customWidth="1"/>
    <col min="2570" max="2570" width="16.5546875" style="36" bestFit="1" customWidth="1"/>
    <col min="2571" max="2816" width="11.44140625" style="36"/>
    <col min="2817" max="2817" width="2" style="36" customWidth="1"/>
    <col min="2818" max="2818" width="64.5546875" style="36" customWidth="1"/>
    <col min="2819" max="2819" width="21.33203125" style="36" customWidth="1"/>
    <col min="2820" max="2820" width="4.88671875" style="36" customWidth="1"/>
    <col min="2821" max="2821" width="8.33203125" style="36" customWidth="1"/>
    <col min="2822" max="2822" width="18" style="36" customWidth="1"/>
    <col min="2823" max="2823" width="7.5546875" style="36" bestFit="1" customWidth="1"/>
    <col min="2824" max="2824" width="4.5546875" style="36" customWidth="1"/>
    <col min="2825" max="2825" width="15.6640625" style="36" customWidth="1"/>
    <col min="2826" max="2826" width="16.5546875" style="36" bestFit="1" customWidth="1"/>
    <col min="2827" max="3072" width="11.44140625" style="36"/>
    <col min="3073" max="3073" width="2" style="36" customWidth="1"/>
    <col min="3074" max="3074" width="64.5546875" style="36" customWidth="1"/>
    <col min="3075" max="3075" width="21.33203125" style="36" customWidth="1"/>
    <col min="3076" max="3076" width="4.88671875" style="36" customWidth="1"/>
    <col min="3077" max="3077" width="8.33203125" style="36" customWidth="1"/>
    <col min="3078" max="3078" width="18" style="36" customWidth="1"/>
    <col min="3079" max="3079" width="7.5546875" style="36" bestFit="1" customWidth="1"/>
    <col min="3080" max="3080" width="4.5546875" style="36" customWidth="1"/>
    <col min="3081" max="3081" width="15.6640625" style="36" customWidth="1"/>
    <col min="3082" max="3082" width="16.5546875" style="36" bestFit="1" customWidth="1"/>
    <col min="3083" max="3328" width="11.44140625" style="36"/>
    <col min="3329" max="3329" width="2" style="36" customWidth="1"/>
    <col min="3330" max="3330" width="64.5546875" style="36" customWidth="1"/>
    <col min="3331" max="3331" width="21.33203125" style="36" customWidth="1"/>
    <col min="3332" max="3332" width="4.88671875" style="36" customWidth="1"/>
    <col min="3333" max="3333" width="8.33203125" style="36" customWidth="1"/>
    <col min="3334" max="3334" width="18" style="36" customWidth="1"/>
    <col min="3335" max="3335" width="7.5546875" style="36" bestFit="1" customWidth="1"/>
    <col min="3336" max="3336" width="4.5546875" style="36" customWidth="1"/>
    <col min="3337" max="3337" width="15.6640625" style="36" customWidth="1"/>
    <col min="3338" max="3338" width="16.5546875" style="36" bestFit="1" customWidth="1"/>
    <col min="3339" max="3584" width="11.44140625" style="36"/>
    <col min="3585" max="3585" width="2" style="36" customWidth="1"/>
    <col min="3586" max="3586" width="64.5546875" style="36" customWidth="1"/>
    <col min="3587" max="3587" width="21.33203125" style="36" customWidth="1"/>
    <col min="3588" max="3588" width="4.88671875" style="36" customWidth="1"/>
    <col min="3589" max="3589" width="8.33203125" style="36" customWidth="1"/>
    <col min="3590" max="3590" width="18" style="36" customWidth="1"/>
    <col min="3591" max="3591" width="7.5546875" style="36" bestFit="1" customWidth="1"/>
    <col min="3592" max="3592" width="4.5546875" style="36" customWidth="1"/>
    <col min="3593" max="3593" width="15.6640625" style="36" customWidth="1"/>
    <col min="3594" max="3594" width="16.5546875" style="36" bestFit="1" customWidth="1"/>
    <col min="3595" max="3840" width="11.44140625" style="36"/>
    <col min="3841" max="3841" width="2" style="36" customWidth="1"/>
    <col min="3842" max="3842" width="64.5546875" style="36" customWidth="1"/>
    <col min="3843" max="3843" width="21.33203125" style="36" customWidth="1"/>
    <col min="3844" max="3844" width="4.88671875" style="36" customWidth="1"/>
    <col min="3845" max="3845" width="8.33203125" style="36" customWidth="1"/>
    <col min="3846" max="3846" width="18" style="36" customWidth="1"/>
    <col min="3847" max="3847" width="7.5546875" style="36" bestFit="1" customWidth="1"/>
    <col min="3848" max="3848" width="4.5546875" style="36" customWidth="1"/>
    <col min="3849" max="3849" width="15.6640625" style="36" customWidth="1"/>
    <col min="3850" max="3850" width="16.5546875" style="36" bestFit="1" customWidth="1"/>
    <col min="3851" max="4096" width="11.44140625" style="36"/>
    <col min="4097" max="4097" width="2" style="36" customWidth="1"/>
    <col min="4098" max="4098" width="64.5546875" style="36" customWidth="1"/>
    <col min="4099" max="4099" width="21.33203125" style="36" customWidth="1"/>
    <col min="4100" max="4100" width="4.88671875" style="36" customWidth="1"/>
    <col min="4101" max="4101" width="8.33203125" style="36" customWidth="1"/>
    <col min="4102" max="4102" width="18" style="36" customWidth="1"/>
    <col min="4103" max="4103" width="7.5546875" style="36" bestFit="1" customWidth="1"/>
    <col min="4104" max="4104" width="4.5546875" style="36" customWidth="1"/>
    <col min="4105" max="4105" width="15.6640625" style="36" customWidth="1"/>
    <col min="4106" max="4106" width="16.5546875" style="36" bestFit="1" customWidth="1"/>
    <col min="4107" max="4352" width="11.44140625" style="36"/>
    <col min="4353" max="4353" width="2" style="36" customWidth="1"/>
    <col min="4354" max="4354" width="64.5546875" style="36" customWidth="1"/>
    <col min="4355" max="4355" width="21.33203125" style="36" customWidth="1"/>
    <col min="4356" max="4356" width="4.88671875" style="36" customWidth="1"/>
    <col min="4357" max="4357" width="8.33203125" style="36" customWidth="1"/>
    <col min="4358" max="4358" width="18" style="36" customWidth="1"/>
    <col min="4359" max="4359" width="7.5546875" style="36" bestFit="1" customWidth="1"/>
    <col min="4360" max="4360" width="4.5546875" style="36" customWidth="1"/>
    <col min="4361" max="4361" width="15.6640625" style="36" customWidth="1"/>
    <col min="4362" max="4362" width="16.5546875" style="36" bestFit="1" customWidth="1"/>
    <col min="4363" max="4608" width="11.44140625" style="36"/>
    <col min="4609" max="4609" width="2" style="36" customWidth="1"/>
    <col min="4610" max="4610" width="64.5546875" style="36" customWidth="1"/>
    <col min="4611" max="4611" width="21.33203125" style="36" customWidth="1"/>
    <col min="4612" max="4612" width="4.88671875" style="36" customWidth="1"/>
    <col min="4613" max="4613" width="8.33203125" style="36" customWidth="1"/>
    <col min="4614" max="4614" width="18" style="36" customWidth="1"/>
    <col min="4615" max="4615" width="7.5546875" style="36" bestFit="1" customWidth="1"/>
    <col min="4616" max="4616" width="4.5546875" style="36" customWidth="1"/>
    <col min="4617" max="4617" width="15.6640625" style="36" customWidth="1"/>
    <col min="4618" max="4618" width="16.5546875" style="36" bestFit="1" customWidth="1"/>
    <col min="4619" max="4864" width="11.44140625" style="36"/>
    <col min="4865" max="4865" width="2" style="36" customWidth="1"/>
    <col min="4866" max="4866" width="64.5546875" style="36" customWidth="1"/>
    <col min="4867" max="4867" width="21.33203125" style="36" customWidth="1"/>
    <col min="4868" max="4868" width="4.88671875" style="36" customWidth="1"/>
    <col min="4869" max="4869" width="8.33203125" style="36" customWidth="1"/>
    <col min="4870" max="4870" width="18" style="36" customWidth="1"/>
    <col min="4871" max="4871" width="7.5546875" style="36" bestFit="1" customWidth="1"/>
    <col min="4872" max="4872" width="4.5546875" style="36" customWidth="1"/>
    <col min="4873" max="4873" width="15.6640625" style="36" customWidth="1"/>
    <col min="4874" max="4874" width="16.5546875" style="36" bestFit="1" customWidth="1"/>
    <col min="4875" max="5120" width="11.44140625" style="36"/>
    <col min="5121" max="5121" width="2" style="36" customWidth="1"/>
    <col min="5122" max="5122" width="64.5546875" style="36" customWidth="1"/>
    <col min="5123" max="5123" width="21.33203125" style="36" customWidth="1"/>
    <col min="5124" max="5124" width="4.88671875" style="36" customWidth="1"/>
    <col min="5125" max="5125" width="8.33203125" style="36" customWidth="1"/>
    <col min="5126" max="5126" width="18" style="36" customWidth="1"/>
    <col min="5127" max="5127" width="7.5546875" style="36" bestFit="1" customWidth="1"/>
    <col min="5128" max="5128" width="4.5546875" style="36" customWidth="1"/>
    <col min="5129" max="5129" width="15.6640625" style="36" customWidth="1"/>
    <col min="5130" max="5130" width="16.5546875" style="36" bestFit="1" customWidth="1"/>
    <col min="5131" max="5376" width="11.44140625" style="36"/>
    <col min="5377" max="5377" width="2" style="36" customWidth="1"/>
    <col min="5378" max="5378" width="64.5546875" style="36" customWidth="1"/>
    <col min="5379" max="5379" width="21.33203125" style="36" customWidth="1"/>
    <col min="5380" max="5380" width="4.88671875" style="36" customWidth="1"/>
    <col min="5381" max="5381" width="8.33203125" style="36" customWidth="1"/>
    <col min="5382" max="5382" width="18" style="36" customWidth="1"/>
    <col min="5383" max="5383" width="7.5546875" style="36" bestFit="1" customWidth="1"/>
    <col min="5384" max="5384" width="4.5546875" style="36" customWidth="1"/>
    <col min="5385" max="5385" width="15.6640625" style="36" customWidth="1"/>
    <col min="5386" max="5386" width="16.5546875" style="36" bestFit="1" customWidth="1"/>
    <col min="5387" max="5632" width="11.44140625" style="36"/>
    <col min="5633" max="5633" width="2" style="36" customWidth="1"/>
    <col min="5634" max="5634" width="64.5546875" style="36" customWidth="1"/>
    <col min="5635" max="5635" width="21.33203125" style="36" customWidth="1"/>
    <col min="5636" max="5636" width="4.88671875" style="36" customWidth="1"/>
    <col min="5637" max="5637" width="8.33203125" style="36" customWidth="1"/>
    <col min="5638" max="5638" width="18" style="36" customWidth="1"/>
    <col min="5639" max="5639" width="7.5546875" style="36" bestFit="1" customWidth="1"/>
    <col min="5640" max="5640" width="4.5546875" style="36" customWidth="1"/>
    <col min="5641" max="5641" width="15.6640625" style="36" customWidth="1"/>
    <col min="5642" max="5642" width="16.5546875" style="36" bestFit="1" customWidth="1"/>
    <col min="5643" max="5888" width="11.44140625" style="36"/>
    <col min="5889" max="5889" width="2" style="36" customWidth="1"/>
    <col min="5890" max="5890" width="64.5546875" style="36" customWidth="1"/>
    <col min="5891" max="5891" width="21.33203125" style="36" customWidth="1"/>
    <col min="5892" max="5892" width="4.88671875" style="36" customWidth="1"/>
    <col min="5893" max="5893" width="8.33203125" style="36" customWidth="1"/>
    <col min="5894" max="5894" width="18" style="36" customWidth="1"/>
    <col min="5895" max="5895" width="7.5546875" style="36" bestFit="1" customWidth="1"/>
    <col min="5896" max="5896" width="4.5546875" style="36" customWidth="1"/>
    <col min="5897" max="5897" width="15.6640625" style="36" customWidth="1"/>
    <col min="5898" max="5898" width="16.5546875" style="36" bestFit="1" customWidth="1"/>
    <col min="5899" max="6144" width="11.44140625" style="36"/>
    <col min="6145" max="6145" width="2" style="36" customWidth="1"/>
    <col min="6146" max="6146" width="64.5546875" style="36" customWidth="1"/>
    <col min="6147" max="6147" width="21.33203125" style="36" customWidth="1"/>
    <col min="6148" max="6148" width="4.88671875" style="36" customWidth="1"/>
    <col min="6149" max="6149" width="8.33203125" style="36" customWidth="1"/>
    <col min="6150" max="6150" width="18" style="36" customWidth="1"/>
    <col min="6151" max="6151" width="7.5546875" style="36" bestFit="1" customWidth="1"/>
    <col min="6152" max="6152" width="4.5546875" style="36" customWidth="1"/>
    <col min="6153" max="6153" width="15.6640625" style="36" customWidth="1"/>
    <col min="6154" max="6154" width="16.5546875" style="36" bestFit="1" customWidth="1"/>
    <col min="6155" max="6400" width="11.44140625" style="36"/>
    <col min="6401" max="6401" width="2" style="36" customWidth="1"/>
    <col min="6402" max="6402" width="64.5546875" style="36" customWidth="1"/>
    <col min="6403" max="6403" width="21.33203125" style="36" customWidth="1"/>
    <col min="6404" max="6404" width="4.88671875" style="36" customWidth="1"/>
    <col min="6405" max="6405" width="8.33203125" style="36" customWidth="1"/>
    <col min="6406" max="6406" width="18" style="36" customWidth="1"/>
    <col min="6407" max="6407" width="7.5546875" style="36" bestFit="1" customWidth="1"/>
    <col min="6408" max="6408" width="4.5546875" style="36" customWidth="1"/>
    <col min="6409" max="6409" width="15.6640625" style="36" customWidth="1"/>
    <col min="6410" max="6410" width="16.5546875" style="36" bestFit="1" customWidth="1"/>
    <col min="6411" max="6656" width="11.44140625" style="36"/>
    <col min="6657" max="6657" width="2" style="36" customWidth="1"/>
    <col min="6658" max="6658" width="64.5546875" style="36" customWidth="1"/>
    <col min="6659" max="6659" width="21.33203125" style="36" customWidth="1"/>
    <col min="6660" max="6660" width="4.88671875" style="36" customWidth="1"/>
    <col min="6661" max="6661" width="8.33203125" style="36" customWidth="1"/>
    <col min="6662" max="6662" width="18" style="36" customWidth="1"/>
    <col min="6663" max="6663" width="7.5546875" style="36" bestFit="1" customWidth="1"/>
    <col min="6664" max="6664" width="4.5546875" style="36" customWidth="1"/>
    <col min="6665" max="6665" width="15.6640625" style="36" customWidth="1"/>
    <col min="6666" max="6666" width="16.5546875" style="36" bestFit="1" customWidth="1"/>
    <col min="6667" max="6912" width="11.44140625" style="36"/>
    <col min="6913" max="6913" width="2" style="36" customWidth="1"/>
    <col min="6914" max="6914" width="64.5546875" style="36" customWidth="1"/>
    <col min="6915" max="6915" width="21.33203125" style="36" customWidth="1"/>
    <col min="6916" max="6916" width="4.88671875" style="36" customWidth="1"/>
    <col min="6917" max="6917" width="8.33203125" style="36" customWidth="1"/>
    <col min="6918" max="6918" width="18" style="36" customWidth="1"/>
    <col min="6919" max="6919" width="7.5546875" style="36" bestFit="1" customWidth="1"/>
    <col min="6920" max="6920" width="4.5546875" style="36" customWidth="1"/>
    <col min="6921" max="6921" width="15.6640625" style="36" customWidth="1"/>
    <col min="6922" max="6922" width="16.5546875" style="36" bestFit="1" customWidth="1"/>
    <col min="6923" max="7168" width="11.44140625" style="36"/>
    <col min="7169" max="7169" width="2" style="36" customWidth="1"/>
    <col min="7170" max="7170" width="64.5546875" style="36" customWidth="1"/>
    <col min="7171" max="7171" width="21.33203125" style="36" customWidth="1"/>
    <col min="7172" max="7172" width="4.88671875" style="36" customWidth="1"/>
    <col min="7173" max="7173" width="8.33203125" style="36" customWidth="1"/>
    <col min="7174" max="7174" width="18" style="36" customWidth="1"/>
    <col min="7175" max="7175" width="7.5546875" style="36" bestFit="1" customWidth="1"/>
    <col min="7176" max="7176" width="4.5546875" style="36" customWidth="1"/>
    <col min="7177" max="7177" width="15.6640625" style="36" customWidth="1"/>
    <col min="7178" max="7178" width="16.5546875" style="36" bestFit="1" customWidth="1"/>
    <col min="7179" max="7424" width="11.44140625" style="36"/>
    <col min="7425" max="7425" width="2" style="36" customWidth="1"/>
    <col min="7426" max="7426" width="64.5546875" style="36" customWidth="1"/>
    <col min="7427" max="7427" width="21.33203125" style="36" customWidth="1"/>
    <col min="7428" max="7428" width="4.88671875" style="36" customWidth="1"/>
    <col min="7429" max="7429" width="8.33203125" style="36" customWidth="1"/>
    <col min="7430" max="7430" width="18" style="36" customWidth="1"/>
    <col min="7431" max="7431" width="7.5546875" style="36" bestFit="1" customWidth="1"/>
    <col min="7432" max="7432" width="4.5546875" style="36" customWidth="1"/>
    <col min="7433" max="7433" width="15.6640625" style="36" customWidth="1"/>
    <col min="7434" max="7434" width="16.5546875" style="36" bestFit="1" customWidth="1"/>
    <col min="7435" max="7680" width="11.44140625" style="36"/>
    <col min="7681" max="7681" width="2" style="36" customWidth="1"/>
    <col min="7682" max="7682" width="64.5546875" style="36" customWidth="1"/>
    <col min="7683" max="7683" width="21.33203125" style="36" customWidth="1"/>
    <col min="7684" max="7684" width="4.88671875" style="36" customWidth="1"/>
    <col min="7685" max="7685" width="8.33203125" style="36" customWidth="1"/>
    <col min="7686" max="7686" width="18" style="36" customWidth="1"/>
    <col min="7687" max="7687" width="7.5546875" style="36" bestFit="1" customWidth="1"/>
    <col min="7688" max="7688" width="4.5546875" style="36" customWidth="1"/>
    <col min="7689" max="7689" width="15.6640625" style="36" customWidth="1"/>
    <col min="7690" max="7690" width="16.5546875" style="36" bestFit="1" customWidth="1"/>
    <col min="7691" max="7936" width="11.44140625" style="36"/>
    <col min="7937" max="7937" width="2" style="36" customWidth="1"/>
    <col min="7938" max="7938" width="64.5546875" style="36" customWidth="1"/>
    <col min="7939" max="7939" width="21.33203125" style="36" customWidth="1"/>
    <col min="7940" max="7940" width="4.88671875" style="36" customWidth="1"/>
    <col min="7941" max="7941" width="8.33203125" style="36" customWidth="1"/>
    <col min="7942" max="7942" width="18" style="36" customWidth="1"/>
    <col min="7943" max="7943" width="7.5546875" style="36" bestFit="1" customWidth="1"/>
    <col min="7944" max="7944" width="4.5546875" style="36" customWidth="1"/>
    <col min="7945" max="7945" width="15.6640625" style="36" customWidth="1"/>
    <col min="7946" max="7946" width="16.5546875" style="36" bestFit="1" customWidth="1"/>
    <col min="7947" max="8192" width="11.44140625" style="36"/>
    <col min="8193" max="8193" width="2" style="36" customWidth="1"/>
    <col min="8194" max="8194" width="64.5546875" style="36" customWidth="1"/>
    <col min="8195" max="8195" width="21.33203125" style="36" customWidth="1"/>
    <col min="8196" max="8196" width="4.88671875" style="36" customWidth="1"/>
    <col min="8197" max="8197" width="8.33203125" style="36" customWidth="1"/>
    <col min="8198" max="8198" width="18" style="36" customWidth="1"/>
    <col min="8199" max="8199" width="7.5546875" style="36" bestFit="1" customWidth="1"/>
    <col min="8200" max="8200" width="4.5546875" style="36" customWidth="1"/>
    <col min="8201" max="8201" width="15.6640625" style="36" customWidth="1"/>
    <col min="8202" max="8202" width="16.5546875" style="36" bestFit="1" customWidth="1"/>
    <col min="8203" max="8448" width="11.44140625" style="36"/>
    <col min="8449" max="8449" width="2" style="36" customWidth="1"/>
    <col min="8450" max="8450" width="64.5546875" style="36" customWidth="1"/>
    <col min="8451" max="8451" width="21.33203125" style="36" customWidth="1"/>
    <col min="8452" max="8452" width="4.88671875" style="36" customWidth="1"/>
    <col min="8453" max="8453" width="8.33203125" style="36" customWidth="1"/>
    <col min="8454" max="8454" width="18" style="36" customWidth="1"/>
    <col min="8455" max="8455" width="7.5546875" style="36" bestFit="1" customWidth="1"/>
    <col min="8456" max="8456" width="4.5546875" style="36" customWidth="1"/>
    <col min="8457" max="8457" width="15.6640625" style="36" customWidth="1"/>
    <col min="8458" max="8458" width="16.5546875" style="36" bestFit="1" customWidth="1"/>
    <col min="8459" max="8704" width="11.44140625" style="36"/>
    <col min="8705" max="8705" width="2" style="36" customWidth="1"/>
    <col min="8706" max="8706" width="64.5546875" style="36" customWidth="1"/>
    <col min="8707" max="8707" width="21.33203125" style="36" customWidth="1"/>
    <col min="8708" max="8708" width="4.88671875" style="36" customWidth="1"/>
    <col min="8709" max="8709" width="8.33203125" style="36" customWidth="1"/>
    <col min="8710" max="8710" width="18" style="36" customWidth="1"/>
    <col min="8711" max="8711" width="7.5546875" style="36" bestFit="1" customWidth="1"/>
    <col min="8712" max="8712" width="4.5546875" style="36" customWidth="1"/>
    <col min="8713" max="8713" width="15.6640625" style="36" customWidth="1"/>
    <col min="8714" max="8714" width="16.5546875" style="36" bestFit="1" customWidth="1"/>
    <col min="8715" max="8960" width="11.44140625" style="36"/>
    <col min="8961" max="8961" width="2" style="36" customWidth="1"/>
    <col min="8962" max="8962" width="64.5546875" style="36" customWidth="1"/>
    <col min="8963" max="8963" width="21.33203125" style="36" customWidth="1"/>
    <col min="8964" max="8964" width="4.88671875" style="36" customWidth="1"/>
    <col min="8965" max="8965" width="8.33203125" style="36" customWidth="1"/>
    <col min="8966" max="8966" width="18" style="36" customWidth="1"/>
    <col min="8967" max="8967" width="7.5546875" style="36" bestFit="1" customWidth="1"/>
    <col min="8968" max="8968" width="4.5546875" style="36" customWidth="1"/>
    <col min="8969" max="8969" width="15.6640625" style="36" customWidth="1"/>
    <col min="8970" max="8970" width="16.5546875" style="36" bestFit="1" customWidth="1"/>
    <col min="8971" max="9216" width="11.44140625" style="36"/>
    <col min="9217" max="9217" width="2" style="36" customWidth="1"/>
    <col min="9218" max="9218" width="64.5546875" style="36" customWidth="1"/>
    <col min="9219" max="9219" width="21.33203125" style="36" customWidth="1"/>
    <col min="9220" max="9220" width="4.88671875" style="36" customWidth="1"/>
    <col min="9221" max="9221" width="8.33203125" style="36" customWidth="1"/>
    <col min="9222" max="9222" width="18" style="36" customWidth="1"/>
    <col min="9223" max="9223" width="7.5546875" style="36" bestFit="1" customWidth="1"/>
    <col min="9224" max="9224" width="4.5546875" style="36" customWidth="1"/>
    <col min="9225" max="9225" width="15.6640625" style="36" customWidth="1"/>
    <col min="9226" max="9226" width="16.5546875" style="36" bestFit="1" customWidth="1"/>
    <col min="9227" max="9472" width="11.44140625" style="36"/>
    <col min="9473" max="9473" width="2" style="36" customWidth="1"/>
    <col min="9474" max="9474" width="64.5546875" style="36" customWidth="1"/>
    <col min="9475" max="9475" width="21.33203125" style="36" customWidth="1"/>
    <col min="9476" max="9476" width="4.88671875" style="36" customWidth="1"/>
    <col min="9477" max="9477" width="8.33203125" style="36" customWidth="1"/>
    <col min="9478" max="9478" width="18" style="36" customWidth="1"/>
    <col min="9479" max="9479" width="7.5546875" style="36" bestFit="1" customWidth="1"/>
    <col min="9480" max="9480" width="4.5546875" style="36" customWidth="1"/>
    <col min="9481" max="9481" width="15.6640625" style="36" customWidth="1"/>
    <col min="9482" max="9482" width="16.5546875" style="36" bestFit="1" customWidth="1"/>
    <col min="9483" max="9728" width="11.44140625" style="36"/>
    <col min="9729" max="9729" width="2" style="36" customWidth="1"/>
    <col min="9730" max="9730" width="64.5546875" style="36" customWidth="1"/>
    <col min="9731" max="9731" width="21.33203125" style="36" customWidth="1"/>
    <col min="9732" max="9732" width="4.88671875" style="36" customWidth="1"/>
    <col min="9733" max="9733" width="8.33203125" style="36" customWidth="1"/>
    <col min="9734" max="9734" width="18" style="36" customWidth="1"/>
    <col min="9735" max="9735" width="7.5546875" style="36" bestFit="1" customWidth="1"/>
    <col min="9736" max="9736" width="4.5546875" style="36" customWidth="1"/>
    <col min="9737" max="9737" width="15.6640625" style="36" customWidth="1"/>
    <col min="9738" max="9738" width="16.5546875" style="36" bestFit="1" customWidth="1"/>
    <col min="9739" max="9984" width="11.44140625" style="36"/>
    <col min="9985" max="9985" width="2" style="36" customWidth="1"/>
    <col min="9986" max="9986" width="64.5546875" style="36" customWidth="1"/>
    <col min="9987" max="9987" width="21.33203125" style="36" customWidth="1"/>
    <col min="9988" max="9988" width="4.88671875" style="36" customWidth="1"/>
    <col min="9989" max="9989" width="8.33203125" style="36" customWidth="1"/>
    <col min="9990" max="9990" width="18" style="36" customWidth="1"/>
    <col min="9991" max="9991" width="7.5546875" style="36" bestFit="1" customWidth="1"/>
    <col min="9992" max="9992" width="4.5546875" style="36" customWidth="1"/>
    <col min="9993" max="9993" width="15.6640625" style="36" customWidth="1"/>
    <col min="9994" max="9994" width="16.5546875" style="36" bestFit="1" customWidth="1"/>
    <col min="9995" max="10240" width="11.44140625" style="36"/>
    <col min="10241" max="10241" width="2" style="36" customWidth="1"/>
    <col min="10242" max="10242" width="64.5546875" style="36" customWidth="1"/>
    <col min="10243" max="10243" width="21.33203125" style="36" customWidth="1"/>
    <col min="10244" max="10244" width="4.88671875" style="36" customWidth="1"/>
    <col min="10245" max="10245" width="8.33203125" style="36" customWidth="1"/>
    <col min="10246" max="10246" width="18" style="36" customWidth="1"/>
    <col min="10247" max="10247" width="7.5546875" style="36" bestFit="1" customWidth="1"/>
    <col min="10248" max="10248" width="4.5546875" style="36" customWidth="1"/>
    <col min="10249" max="10249" width="15.6640625" style="36" customWidth="1"/>
    <col min="10250" max="10250" width="16.5546875" style="36" bestFit="1" customWidth="1"/>
    <col min="10251" max="10496" width="11.44140625" style="36"/>
    <col min="10497" max="10497" width="2" style="36" customWidth="1"/>
    <col min="10498" max="10498" width="64.5546875" style="36" customWidth="1"/>
    <col min="10499" max="10499" width="21.33203125" style="36" customWidth="1"/>
    <col min="10500" max="10500" width="4.88671875" style="36" customWidth="1"/>
    <col min="10501" max="10501" width="8.33203125" style="36" customWidth="1"/>
    <col min="10502" max="10502" width="18" style="36" customWidth="1"/>
    <col min="10503" max="10503" width="7.5546875" style="36" bestFit="1" customWidth="1"/>
    <col min="10504" max="10504" width="4.5546875" style="36" customWidth="1"/>
    <col min="10505" max="10505" width="15.6640625" style="36" customWidth="1"/>
    <col min="10506" max="10506" width="16.5546875" style="36" bestFit="1" customWidth="1"/>
    <col min="10507" max="10752" width="11.44140625" style="36"/>
    <col min="10753" max="10753" width="2" style="36" customWidth="1"/>
    <col min="10754" max="10754" width="64.5546875" style="36" customWidth="1"/>
    <col min="10755" max="10755" width="21.33203125" style="36" customWidth="1"/>
    <col min="10756" max="10756" width="4.88671875" style="36" customWidth="1"/>
    <col min="10757" max="10757" width="8.33203125" style="36" customWidth="1"/>
    <col min="10758" max="10758" width="18" style="36" customWidth="1"/>
    <col min="10759" max="10759" width="7.5546875" style="36" bestFit="1" customWidth="1"/>
    <col min="10760" max="10760" width="4.5546875" style="36" customWidth="1"/>
    <col min="10761" max="10761" width="15.6640625" style="36" customWidth="1"/>
    <col min="10762" max="10762" width="16.5546875" style="36" bestFit="1" customWidth="1"/>
    <col min="10763" max="11008" width="11.44140625" style="36"/>
    <col min="11009" max="11009" width="2" style="36" customWidth="1"/>
    <col min="11010" max="11010" width="64.5546875" style="36" customWidth="1"/>
    <col min="11011" max="11011" width="21.33203125" style="36" customWidth="1"/>
    <col min="11012" max="11012" width="4.88671875" style="36" customWidth="1"/>
    <col min="11013" max="11013" width="8.33203125" style="36" customWidth="1"/>
    <col min="11014" max="11014" width="18" style="36" customWidth="1"/>
    <col min="11015" max="11015" width="7.5546875" style="36" bestFit="1" customWidth="1"/>
    <col min="11016" max="11016" width="4.5546875" style="36" customWidth="1"/>
    <col min="11017" max="11017" width="15.6640625" style="36" customWidth="1"/>
    <col min="11018" max="11018" width="16.5546875" style="36" bestFit="1" customWidth="1"/>
    <col min="11019" max="11264" width="11.44140625" style="36"/>
    <col min="11265" max="11265" width="2" style="36" customWidth="1"/>
    <col min="11266" max="11266" width="64.5546875" style="36" customWidth="1"/>
    <col min="11267" max="11267" width="21.33203125" style="36" customWidth="1"/>
    <col min="11268" max="11268" width="4.88671875" style="36" customWidth="1"/>
    <col min="11269" max="11269" width="8.33203125" style="36" customWidth="1"/>
    <col min="11270" max="11270" width="18" style="36" customWidth="1"/>
    <col min="11271" max="11271" width="7.5546875" style="36" bestFit="1" customWidth="1"/>
    <col min="11272" max="11272" width="4.5546875" style="36" customWidth="1"/>
    <col min="11273" max="11273" width="15.6640625" style="36" customWidth="1"/>
    <col min="11274" max="11274" width="16.5546875" style="36" bestFit="1" customWidth="1"/>
    <col min="11275" max="11520" width="11.44140625" style="36"/>
    <col min="11521" max="11521" width="2" style="36" customWidth="1"/>
    <col min="11522" max="11522" width="64.5546875" style="36" customWidth="1"/>
    <col min="11523" max="11523" width="21.33203125" style="36" customWidth="1"/>
    <col min="11524" max="11524" width="4.88671875" style="36" customWidth="1"/>
    <col min="11525" max="11525" width="8.33203125" style="36" customWidth="1"/>
    <col min="11526" max="11526" width="18" style="36" customWidth="1"/>
    <col min="11527" max="11527" width="7.5546875" style="36" bestFit="1" customWidth="1"/>
    <col min="11528" max="11528" width="4.5546875" style="36" customWidth="1"/>
    <col min="11529" max="11529" width="15.6640625" style="36" customWidth="1"/>
    <col min="11530" max="11530" width="16.5546875" style="36" bestFit="1" customWidth="1"/>
    <col min="11531" max="11776" width="11.44140625" style="36"/>
    <col min="11777" max="11777" width="2" style="36" customWidth="1"/>
    <col min="11778" max="11778" width="64.5546875" style="36" customWidth="1"/>
    <col min="11779" max="11779" width="21.33203125" style="36" customWidth="1"/>
    <col min="11780" max="11780" width="4.88671875" style="36" customWidth="1"/>
    <col min="11781" max="11781" width="8.33203125" style="36" customWidth="1"/>
    <col min="11782" max="11782" width="18" style="36" customWidth="1"/>
    <col min="11783" max="11783" width="7.5546875" style="36" bestFit="1" customWidth="1"/>
    <col min="11784" max="11784" width="4.5546875" style="36" customWidth="1"/>
    <col min="11785" max="11785" width="15.6640625" style="36" customWidth="1"/>
    <col min="11786" max="11786" width="16.5546875" style="36" bestFit="1" customWidth="1"/>
    <col min="11787" max="12032" width="11.44140625" style="36"/>
    <col min="12033" max="12033" width="2" style="36" customWidth="1"/>
    <col min="12034" max="12034" width="64.5546875" style="36" customWidth="1"/>
    <col min="12035" max="12035" width="21.33203125" style="36" customWidth="1"/>
    <col min="12036" max="12036" width="4.88671875" style="36" customWidth="1"/>
    <col min="12037" max="12037" width="8.33203125" style="36" customWidth="1"/>
    <col min="12038" max="12038" width="18" style="36" customWidth="1"/>
    <col min="12039" max="12039" width="7.5546875" style="36" bestFit="1" customWidth="1"/>
    <col min="12040" max="12040" width="4.5546875" style="36" customWidth="1"/>
    <col min="12041" max="12041" width="15.6640625" style="36" customWidth="1"/>
    <col min="12042" max="12042" width="16.5546875" style="36" bestFit="1" customWidth="1"/>
    <col min="12043" max="12288" width="11.44140625" style="36"/>
    <col min="12289" max="12289" width="2" style="36" customWidth="1"/>
    <col min="12290" max="12290" width="64.5546875" style="36" customWidth="1"/>
    <col min="12291" max="12291" width="21.33203125" style="36" customWidth="1"/>
    <col min="12292" max="12292" width="4.88671875" style="36" customWidth="1"/>
    <col min="12293" max="12293" width="8.33203125" style="36" customWidth="1"/>
    <col min="12294" max="12294" width="18" style="36" customWidth="1"/>
    <col min="12295" max="12295" width="7.5546875" style="36" bestFit="1" customWidth="1"/>
    <col min="12296" max="12296" width="4.5546875" style="36" customWidth="1"/>
    <col min="12297" max="12297" width="15.6640625" style="36" customWidth="1"/>
    <col min="12298" max="12298" width="16.5546875" style="36" bestFit="1" customWidth="1"/>
    <col min="12299" max="12544" width="11.44140625" style="36"/>
    <col min="12545" max="12545" width="2" style="36" customWidth="1"/>
    <col min="12546" max="12546" width="64.5546875" style="36" customWidth="1"/>
    <col min="12547" max="12547" width="21.33203125" style="36" customWidth="1"/>
    <col min="12548" max="12548" width="4.88671875" style="36" customWidth="1"/>
    <col min="12549" max="12549" width="8.33203125" style="36" customWidth="1"/>
    <col min="12550" max="12550" width="18" style="36" customWidth="1"/>
    <col min="12551" max="12551" width="7.5546875" style="36" bestFit="1" customWidth="1"/>
    <col min="12552" max="12552" width="4.5546875" style="36" customWidth="1"/>
    <col min="12553" max="12553" width="15.6640625" style="36" customWidth="1"/>
    <col min="12554" max="12554" width="16.5546875" style="36" bestFit="1" customWidth="1"/>
    <col min="12555" max="12800" width="11.44140625" style="36"/>
    <col min="12801" max="12801" width="2" style="36" customWidth="1"/>
    <col min="12802" max="12802" width="64.5546875" style="36" customWidth="1"/>
    <col min="12803" max="12803" width="21.33203125" style="36" customWidth="1"/>
    <col min="12804" max="12804" width="4.88671875" style="36" customWidth="1"/>
    <col min="12805" max="12805" width="8.33203125" style="36" customWidth="1"/>
    <col min="12806" max="12806" width="18" style="36" customWidth="1"/>
    <col min="12807" max="12807" width="7.5546875" style="36" bestFit="1" customWidth="1"/>
    <col min="12808" max="12808" width="4.5546875" style="36" customWidth="1"/>
    <col min="12809" max="12809" width="15.6640625" style="36" customWidth="1"/>
    <col min="12810" max="12810" width="16.5546875" style="36" bestFit="1" customWidth="1"/>
    <col min="12811" max="13056" width="11.44140625" style="36"/>
    <col min="13057" max="13057" width="2" style="36" customWidth="1"/>
    <col min="13058" max="13058" width="64.5546875" style="36" customWidth="1"/>
    <col min="13059" max="13059" width="21.33203125" style="36" customWidth="1"/>
    <col min="13060" max="13060" width="4.88671875" style="36" customWidth="1"/>
    <col min="13061" max="13061" width="8.33203125" style="36" customWidth="1"/>
    <col min="13062" max="13062" width="18" style="36" customWidth="1"/>
    <col min="13063" max="13063" width="7.5546875" style="36" bestFit="1" customWidth="1"/>
    <col min="13064" max="13064" width="4.5546875" style="36" customWidth="1"/>
    <col min="13065" max="13065" width="15.6640625" style="36" customWidth="1"/>
    <col min="13066" max="13066" width="16.5546875" style="36" bestFit="1" customWidth="1"/>
    <col min="13067" max="13312" width="11.44140625" style="36"/>
    <col min="13313" max="13313" width="2" style="36" customWidth="1"/>
    <col min="13314" max="13314" width="64.5546875" style="36" customWidth="1"/>
    <col min="13315" max="13315" width="21.33203125" style="36" customWidth="1"/>
    <col min="13316" max="13316" width="4.88671875" style="36" customWidth="1"/>
    <col min="13317" max="13317" width="8.33203125" style="36" customWidth="1"/>
    <col min="13318" max="13318" width="18" style="36" customWidth="1"/>
    <col min="13319" max="13319" width="7.5546875" style="36" bestFit="1" customWidth="1"/>
    <col min="13320" max="13320" width="4.5546875" style="36" customWidth="1"/>
    <col min="13321" max="13321" width="15.6640625" style="36" customWidth="1"/>
    <col min="13322" max="13322" width="16.5546875" style="36" bestFit="1" customWidth="1"/>
    <col min="13323" max="13568" width="11.44140625" style="36"/>
    <col min="13569" max="13569" width="2" style="36" customWidth="1"/>
    <col min="13570" max="13570" width="64.5546875" style="36" customWidth="1"/>
    <col min="13571" max="13571" width="21.33203125" style="36" customWidth="1"/>
    <col min="13572" max="13572" width="4.88671875" style="36" customWidth="1"/>
    <col min="13573" max="13573" width="8.33203125" style="36" customWidth="1"/>
    <col min="13574" max="13574" width="18" style="36" customWidth="1"/>
    <col min="13575" max="13575" width="7.5546875" style="36" bestFit="1" customWidth="1"/>
    <col min="13576" max="13576" width="4.5546875" style="36" customWidth="1"/>
    <col min="13577" max="13577" width="15.6640625" style="36" customWidth="1"/>
    <col min="13578" max="13578" width="16.5546875" style="36" bestFit="1" customWidth="1"/>
    <col min="13579" max="13824" width="11.44140625" style="36"/>
    <col min="13825" max="13825" width="2" style="36" customWidth="1"/>
    <col min="13826" max="13826" width="64.5546875" style="36" customWidth="1"/>
    <col min="13827" max="13827" width="21.33203125" style="36" customWidth="1"/>
    <col min="13828" max="13828" width="4.88671875" style="36" customWidth="1"/>
    <col min="13829" max="13829" width="8.33203125" style="36" customWidth="1"/>
    <col min="13830" max="13830" width="18" style="36" customWidth="1"/>
    <col min="13831" max="13831" width="7.5546875" style="36" bestFit="1" customWidth="1"/>
    <col min="13832" max="13832" width="4.5546875" style="36" customWidth="1"/>
    <col min="13833" max="13833" width="15.6640625" style="36" customWidth="1"/>
    <col min="13834" max="13834" width="16.5546875" style="36" bestFit="1" customWidth="1"/>
    <col min="13835" max="14080" width="11.44140625" style="36"/>
    <col min="14081" max="14081" width="2" style="36" customWidth="1"/>
    <col min="14082" max="14082" width="64.5546875" style="36" customWidth="1"/>
    <col min="14083" max="14083" width="21.33203125" style="36" customWidth="1"/>
    <col min="14084" max="14084" width="4.88671875" style="36" customWidth="1"/>
    <col min="14085" max="14085" width="8.33203125" style="36" customWidth="1"/>
    <col min="14086" max="14086" width="18" style="36" customWidth="1"/>
    <col min="14087" max="14087" width="7.5546875" style="36" bestFit="1" customWidth="1"/>
    <col min="14088" max="14088" width="4.5546875" style="36" customWidth="1"/>
    <col min="14089" max="14089" width="15.6640625" style="36" customWidth="1"/>
    <col min="14090" max="14090" width="16.5546875" style="36" bestFit="1" customWidth="1"/>
    <col min="14091" max="14336" width="11.44140625" style="36"/>
    <col min="14337" max="14337" width="2" style="36" customWidth="1"/>
    <col min="14338" max="14338" width="64.5546875" style="36" customWidth="1"/>
    <col min="14339" max="14339" width="21.33203125" style="36" customWidth="1"/>
    <col min="14340" max="14340" width="4.88671875" style="36" customWidth="1"/>
    <col min="14341" max="14341" width="8.33203125" style="36" customWidth="1"/>
    <col min="14342" max="14342" width="18" style="36" customWidth="1"/>
    <col min="14343" max="14343" width="7.5546875" style="36" bestFit="1" customWidth="1"/>
    <col min="14344" max="14344" width="4.5546875" style="36" customWidth="1"/>
    <col min="14345" max="14345" width="15.6640625" style="36" customWidth="1"/>
    <col min="14346" max="14346" width="16.5546875" style="36" bestFit="1" customWidth="1"/>
    <col min="14347" max="14592" width="11.44140625" style="36"/>
    <col min="14593" max="14593" width="2" style="36" customWidth="1"/>
    <col min="14594" max="14594" width="64.5546875" style="36" customWidth="1"/>
    <col min="14595" max="14595" width="21.33203125" style="36" customWidth="1"/>
    <col min="14596" max="14596" width="4.88671875" style="36" customWidth="1"/>
    <col min="14597" max="14597" width="8.33203125" style="36" customWidth="1"/>
    <col min="14598" max="14598" width="18" style="36" customWidth="1"/>
    <col min="14599" max="14599" width="7.5546875" style="36" bestFit="1" customWidth="1"/>
    <col min="14600" max="14600" width="4.5546875" style="36" customWidth="1"/>
    <col min="14601" max="14601" width="15.6640625" style="36" customWidth="1"/>
    <col min="14602" max="14602" width="16.5546875" style="36" bestFit="1" customWidth="1"/>
    <col min="14603" max="14848" width="11.44140625" style="36"/>
    <col min="14849" max="14849" width="2" style="36" customWidth="1"/>
    <col min="14850" max="14850" width="64.5546875" style="36" customWidth="1"/>
    <col min="14851" max="14851" width="21.33203125" style="36" customWidth="1"/>
    <col min="14852" max="14852" width="4.88671875" style="36" customWidth="1"/>
    <col min="14853" max="14853" width="8.33203125" style="36" customWidth="1"/>
    <col min="14854" max="14854" width="18" style="36" customWidth="1"/>
    <col min="14855" max="14855" width="7.5546875" style="36" bestFit="1" customWidth="1"/>
    <col min="14856" max="14856" width="4.5546875" style="36" customWidth="1"/>
    <col min="14857" max="14857" width="15.6640625" style="36" customWidth="1"/>
    <col min="14858" max="14858" width="16.5546875" style="36" bestFit="1" customWidth="1"/>
    <col min="14859" max="15104" width="11.44140625" style="36"/>
    <col min="15105" max="15105" width="2" style="36" customWidth="1"/>
    <col min="15106" max="15106" width="64.5546875" style="36" customWidth="1"/>
    <col min="15107" max="15107" width="21.33203125" style="36" customWidth="1"/>
    <col min="15108" max="15108" width="4.88671875" style="36" customWidth="1"/>
    <col min="15109" max="15109" width="8.33203125" style="36" customWidth="1"/>
    <col min="15110" max="15110" width="18" style="36" customWidth="1"/>
    <col min="15111" max="15111" width="7.5546875" style="36" bestFit="1" customWidth="1"/>
    <col min="15112" max="15112" width="4.5546875" style="36" customWidth="1"/>
    <col min="15113" max="15113" width="15.6640625" style="36" customWidth="1"/>
    <col min="15114" max="15114" width="16.5546875" style="36" bestFit="1" customWidth="1"/>
    <col min="15115" max="15360" width="11.44140625" style="36"/>
    <col min="15361" max="15361" width="2" style="36" customWidth="1"/>
    <col min="15362" max="15362" width="64.5546875" style="36" customWidth="1"/>
    <col min="15363" max="15363" width="21.33203125" style="36" customWidth="1"/>
    <col min="15364" max="15364" width="4.88671875" style="36" customWidth="1"/>
    <col min="15365" max="15365" width="8.33203125" style="36" customWidth="1"/>
    <col min="15366" max="15366" width="18" style="36" customWidth="1"/>
    <col min="15367" max="15367" width="7.5546875" style="36" bestFit="1" customWidth="1"/>
    <col min="15368" max="15368" width="4.5546875" style="36" customWidth="1"/>
    <col min="15369" max="15369" width="15.6640625" style="36" customWidth="1"/>
    <col min="15370" max="15370" width="16.5546875" style="36" bestFit="1" customWidth="1"/>
    <col min="15371" max="15616" width="11.44140625" style="36"/>
    <col min="15617" max="15617" width="2" style="36" customWidth="1"/>
    <col min="15618" max="15618" width="64.5546875" style="36" customWidth="1"/>
    <col min="15619" max="15619" width="21.33203125" style="36" customWidth="1"/>
    <col min="15620" max="15620" width="4.88671875" style="36" customWidth="1"/>
    <col min="15621" max="15621" width="8.33203125" style="36" customWidth="1"/>
    <col min="15622" max="15622" width="18" style="36" customWidth="1"/>
    <col min="15623" max="15623" width="7.5546875" style="36" bestFit="1" customWidth="1"/>
    <col min="15624" max="15624" width="4.5546875" style="36" customWidth="1"/>
    <col min="15625" max="15625" width="15.6640625" style="36" customWidth="1"/>
    <col min="15626" max="15626" width="16.5546875" style="36" bestFit="1" customWidth="1"/>
    <col min="15627" max="15872" width="11.44140625" style="36"/>
    <col min="15873" max="15873" width="2" style="36" customWidth="1"/>
    <col min="15874" max="15874" width="64.5546875" style="36" customWidth="1"/>
    <col min="15875" max="15875" width="21.33203125" style="36" customWidth="1"/>
    <col min="15876" max="15876" width="4.88671875" style="36" customWidth="1"/>
    <col min="15877" max="15877" width="8.33203125" style="36" customWidth="1"/>
    <col min="15878" max="15878" width="18" style="36" customWidth="1"/>
    <col min="15879" max="15879" width="7.5546875" style="36" bestFit="1" customWidth="1"/>
    <col min="15880" max="15880" width="4.5546875" style="36" customWidth="1"/>
    <col min="15881" max="15881" width="15.6640625" style="36" customWidth="1"/>
    <col min="15882" max="15882" width="16.5546875" style="36" bestFit="1" customWidth="1"/>
    <col min="15883" max="16128" width="11.44140625" style="36"/>
    <col min="16129" max="16129" width="2" style="36" customWidth="1"/>
    <col min="16130" max="16130" width="64.5546875" style="36" customWidth="1"/>
    <col min="16131" max="16131" width="21.33203125" style="36" customWidth="1"/>
    <col min="16132" max="16132" width="4.88671875" style="36" customWidth="1"/>
    <col min="16133" max="16133" width="8.33203125" style="36" customWidth="1"/>
    <col min="16134" max="16134" width="18" style="36" customWidth="1"/>
    <col min="16135" max="16135" width="7.5546875" style="36" bestFit="1" customWidth="1"/>
    <col min="16136" max="16136" width="4.5546875" style="36" customWidth="1"/>
    <col min="16137" max="16137" width="15.6640625" style="36" customWidth="1"/>
    <col min="16138" max="16138" width="16.5546875" style="36" bestFit="1" customWidth="1"/>
    <col min="16139" max="16384" width="11.44140625" style="36"/>
  </cols>
  <sheetData>
    <row r="1" spans="2:9" ht="6.75" customHeight="1"/>
    <row r="2" spans="2:9" ht="15.75" customHeight="1">
      <c r="B2" s="38" t="s">
        <v>42</v>
      </c>
      <c r="C2" s="39" t="s">
        <v>43</v>
      </c>
      <c r="D2" s="36" t="s">
        <v>1</v>
      </c>
      <c r="F2" s="40"/>
    </row>
    <row r="3" spans="2:9">
      <c r="B3" s="53" t="s">
        <v>44</v>
      </c>
      <c r="C3" s="74" t="s">
        <v>117</v>
      </c>
      <c r="D3" s="56"/>
      <c r="F3" s="40"/>
      <c r="G3" s="40"/>
    </row>
    <row r="4" spans="2:9">
      <c r="B4" s="54" t="s">
        <v>45</v>
      </c>
      <c r="C4" s="74" t="s">
        <v>116</v>
      </c>
      <c r="D4" s="56"/>
    </row>
    <row r="5" spans="2:9">
      <c r="B5" s="55" t="s">
        <v>161</v>
      </c>
      <c r="C5" s="76" t="s">
        <v>116</v>
      </c>
      <c r="D5" s="56"/>
    </row>
    <row r="6" spans="2:9">
      <c r="B6" s="55" t="s">
        <v>160</v>
      </c>
      <c r="C6" s="76" t="s">
        <v>116</v>
      </c>
      <c r="D6" s="56"/>
    </row>
    <row r="7" spans="2:9">
      <c r="B7" s="55" t="s">
        <v>275</v>
      </c>
      <c r="C7" s="74" t="s">
        <v>117</v>
      </c>
      <c r="D7" s="56"/>
      <c r="I7"/>
    </row>
    <row r="8" spans="2:9">
      <c r="B8" s="55" t="s">
        <v>243</v>
      </c>
      <c r="C8" s="74" t="s">
        <v>117</v>
      </c>
      <c r="D8" s="56"/>
      <c r="I8"/>
    </row>
    <row r="9" spans="2:9">
      <c r="B9" s="55" t="s">
        <v>203</v>
      </c>
      <c r="C9" s="74" t="s">
        <v>116</v>
      </c>
      <c r="D9" s="56"/>
      <c r="I9"/>
    </row>
    <row r="10" spans="2:9">
      <c r="B10" s="53" t="s">
        <v>159</v>
      </c>
      <c r="C10" s="75" t="s">
        <v>116</v>
      </c>
      <c r="D10" s="56"/>
    </row>
    <row r="11" spans="2:9">
      <c r="B11" s="52"/>
      <c r="C11" s="42" t="s">
        <v>46</v>
      </c>
    </row>
    <row r="12" spans="2:9">
      <c r="B12" s="53" t="s">
        <v>47</v>
      </c>
      <c r="C12" s="75" t="s">
        <v>264</v>
      </c>
      <c r="D12" s="56"/>
      <c r="I12"/>
    </row>
    <row r="13" spans="2:9">
      <c r="B13" s="53" t="s">
        <v>244</v>
      </c>
      <c r="C13" s="75" t="s">
        <v>271</v>
      </c>
      <c r="D13" s="56"/>
    </row>
    <row r="14" spans="2:9">
      <c r="B14" s="53" t="s">
        <v>273</v>
      </c>
      <c r="C14" s="75" t="s">
        <v>270</v>
      </c>
      <c r="D14" s="56"/>
    </row>
    <row r="15" spans="2:9">
      <c r="B15" s="53" t="s">
        <v>246</v>
      </c>
      <c r="C15" s="75" t="s">
        <v>259</v>
      </c>
      <c r="D15" s="56"/>
    </row>
    <row r="16" spans="2:9">
      <c r="B16" s="53" t="s">
        <v>245</v>
      </c>
      <c r="C16" s="75" t="s">
        <v>261</v>
      </c>
      <c r="D16" s="56"/>
    </row>
    <row r="17" spans="2:8">
      <c r="B17" s="53" t="s">
        <v>49</v>
      </c>
      <c r="C17" s="75" t="s">
        <v>266</v>
      </c>
      <c r="D17" s="56"/>
    </row>
    <row r="18" spans="2:8">
      <c r="B18" s="53" t="s">
        <v>50</v>
      </c>
      <c r="C18" s="75" t="s">
        <v>269</v>
      </c>
      <c r="D18" s="56"/>
    </row>
    <row r="19" spans="2:8">
      <c r="B19" s="54" t="s">
        <v>51</v>
      </c>
      <c r="C19" s="75">
        <v>7</v>
      </c>
      <c r="D19" s="56"/>
    </row>
    <row r="20" spans="2:8">
      <c r="B20" s="52"/>
      <c r="C20" s="42" t="s">
        <v>52</v>
      </c>
    </row>
    <row r="21" spans="2:8">
      <c r="B21" s="53" t="s">
        <v>48</v>
      </c>
      <c r="C21" s="75" t="s">
        <v>270</v>
      </c>
      <c r="D21" s="56"/>
    </row>
    <row r="22" spans="2:8">
      <c r="B22" s="46" t="s">
        <v>212</v>
      </c>
      <c r="C22" s="75" t="s">
        <v>259</v>
      </c>
      <c r="D22" s="41"/>
    </row>
    <row r="23" spans="2:8">
      <c r="B23" s="46" t="s">
        <v>53</v>
      </c>
      <c r="C23" s="75">
        <v>12</v>
      </c>
      <c r="D23" s="41"/>
    </row>
    <row r="24" spans="2:8" ht="13.8" thickBot="1">
      <c r="B24" s="46" t="s">
        <v>54</v>
      </c>
      <c r="C24" s="75">
        <v>4</v>
      </c>
      <c r="D24" s="41"/>
    </row>
    <row r="25" spans="2:8" ht="13.8" thickBot="1">
      <c r="C25" s="43"/>
      <c r="D25" s="44">
        <f>SUM(D3:D24)</f>
        <v>0</v>
      </c>
    </row>
    <row r="26" spans="2:8">
      <c r="C26" s="43"/>
    </row>
    <row r="27" spans="2:8" ht="13.5" customHeight="1">
      <c r="B27" s="38" t="s">
        <v>55</v>
      </c>
      <c r="C27" s="42" t="s">
        <v>43</v>
      </c>
      <c r="D27" s="36" t="s">
        <v>1</v>
      </c>
      <c r="H27" s="73"/>
    </row>
    <row r="28" spans="2:8">
      <c r="B28" s="53" t="s">
        <v>122</v>
      </c>
      <c r="C28" s="75" t="s">
        <v>117</v>
      </c>
      <c r="D28" s="56"/>
      <c r="H28" s="73"/>
    </row>
    <row r="29" spans="2:8">
      <c r="B29" s="53" t="s">
        <v>64</v>
      </c>
      <c r="C29" s="75">
        <v>2</v>
      </c>
      <c r="D29" s="56"/>
      <c r="H29" s="73"/>
    </row>
    <row r="30" spans="2:8">
      <c r="B30" s="53" t="s">
        <v>178</v>
      </c>
      <c r="C30" s="75" t="s">
        <v>183</v>
      </c>
      <c r="D30" s="56"/>
      <c r="F30" s="45" t="s">
        <v>66</v>
      </c>
      <c r="G30" s="41">
        <f>RAMON!H72</f>
        <v>0</v>
      </c>
      <c r="H30" s="73"/>
    </row>
    <row r="31" spans="2:8">
      <c r="B31" s="53" t="s">
        <v>164</v>
      </c>
      <c r="C31" s="75" t="s">
        <v>240</v>
      </c>
      <c r="D31" s="56"/>
      <c r="F31" s="45" t="s">
        <v>57</v>
      </c>
      <c r="G31" s="41">
        <f>RAMON!AB53+RAMON!AC53</f>
        <v>0</v>
      </c>
    </row>
    <row r="32" spans="2:8">
      <c r="B32" s="53" t="s">
        <v>128</v>
      </c>
      <c r="C32" s="75">
        <v>6</v>
      </c>
      <c r="D32" s="56"/>
      <c r="F32" s="45" t="s">
        <v>58</v>
      </c>
      <c r="G32" s="41">
        <f>SUM(RAMON!R60:R64)*40</f>
        <v>0</v>
      </c>
    </row>
    <row r="33" spans="2:9">
      <c r="B33" s="53" t="s">
        <v>129</v>
      </c>
      <c r="C33" s="75">
        <v>5</v>
      </c>
      <c r="D33" s="56"/>
      <c r="F33" s="45" t="s">
        <v>130</v>
      </c>
      <c r="G33" s="41">
        <f>SUM(RAMON!AA61:AA63)*30+SUM(RAMON!AB61:AB63)*40</f>
        <v>0</v>
      </c>
      <c r="H33" s="40"/>
      <c r="I33" s="40"/>
    </row>
    <row r="34" spans="2:9" ht="13.8" thickBot="1">
      <c r="B34" s="52"/>
      <c r="C34" s="42" t="s">
        <v>46</v>
      </c>
      <c r="F34" s="45" t="s">
        <v>59</v>
      </c>
      <c r="G34" s="41">
        <f>G59</f>
        <v>0</v>
      </c>
      <c r="H34" s="40"/>
      <c r="I34" s="40"/>
    </row>
    <row r="35" spans="2:9" ht="18" thickBot="1">
      <c r="B35" s="53" t="s">
        <v>61</v>
      </c>
      <c r="C35" s="75">
        <v>7</v>
      </c>
      <c r="D35" s="56"/>
      <c r="F35" s="48" t="s">
        <v>60</v>
      </c>
      <c r="G35" s="49">
        <f>SUM(G28:G34)</f>
        <v>0</v>
      </c>
      <c r="H35" s="40"/>
      <c r="I35" s="40"/>
    </row>
    <row r="36" spans="2:9">
      <c r="B36" s="53" t="s">
        <v>62</v>
      </c>
      <c r="C36" s="75" t="s">
        <v>18</v>
      </c>
      <c r="D36" s="56"/>
      <c r="H36" s="40"/>
      <c r="I36" s="40"/>
    </row>
    <row r="37" spans="2:9">
      <c r="B37" s="53" t="s">
        <v>209</v>
      </c>
      <c r="C37" s="75" t="s">
        <v>15</v>
      </c>
      <c r="D37" s="56"/>
      <c r="H37" s="40"/>
      <c r="I37" s="40"/>
    </row>
    <row r="38" spans="2:9">
      <c r="B38" s="53" t="s">
        <v>208</v>
      </c>
      <c r="C38" s="75" t="s">
        <v>276</v>
      </c>
      <c r="D38" s="56"/>
      <c r="H38" s="40"/>
      <c r="I38" s="40"/>
    </row>
    <row r="39" spans="2:9">
      <c r="B39" s="53" t="s">
        <v>63</v>
      </c>
      <c r="C39" s="75" t="s">
        <v>276</v>
      </c>
      <c r="D39" s="56"/>
      <c r="H39" s="40"/>
      <c r="I39" s="40"/>
    </row>
    <row r="40" spans="2:9">
      <c r="B40" s="53" t="s">
        <v>163</v>
      </c>
      <c r="C40" s="75" t="s">
        <v>173</v>
      </c>
      <c r="D40" s="56"/>
      <c r="H40" s="40"/>
      <c r="I40" s="40"/>
    </row>
    <row r="41" spans="2:9">
      <c r="B41" s="53" t="s">
        <v>162</v>
      </c>
      <c r="C41" s="75" t="s">
        <v>185</v>
      </c>
      <c r="D41" s="56"/>
      <c r="H41" s="40"/>
      <c r="I41" s="40"/>
    </row>
    <row r="42" spans="2:9">
      <c r="B42" s="53" t="s">
        <v>56</v>
      </c>
      <c r="C42" s="75" t="s">
        <v>116</v>
      </c>
      <c r="D42" s="56"/>
      <c r="H42" s="40"/>
      <c r="I42" s="40"/>
    </row>
    <row r="43" spans="2:9">
      <c r="B43" s="107" t="s">
        <v>278</v>
      </c>
      <c r="C43" s="108" t="s">
        <v>276</v>
      </c>
      <c r="D43" s="109"/>
      <c r="H43" s="40"/>
      <c r="I43" s="40"/>
    </row>
    <row r="44" spans="2:9">
      <c r="B44" s="107" t="s">
        <v>280</v>
      </c>
      <c r="C44" s="108" t="s">
        <v>238</v>
      </c>
      <c r="D44" s="109"/>
      <c r="H44" s="40"/>
      <c r="I44" s="40"/>
    </row>
    <row r="45" spans="2:9">
      <c r="B45" s="107" t="s">
        <v>279</v>
      </c>
      <c r="C45" s="108" t="s">
        <v>14</v>
      </c>
      <c r="D45" s="109"/>
      <c r="H45" s="40"/>
      <c r="I45" s="40"/>
    </row>
    <row r="46" spans="2:9">
      <c r="B46" s="107" t="s">
        <v>281</v>
      </c>
      <c r="C46" s="108" t="s">
        <v>18</v>
      </c>
      <c r="D46" s="109"/>
      <c r="H46" s="40"/>
      <c r="I46" s="40"/>
    </row>
    <row r="47" spans="2:9">
      <c r="B47" s="107" t="s">
        <v>282</v>
      </c>
      <c r="C47" s="108" t="s">
        <v>16</v>
      </c>
      <c r="D47" s="109"/>
      <c r="H47" s="40"/>
      <c r="I47" s="40"/>
    </row>
    <row r="48" spans="2:9">
      <c r="B48" s="53" t="s">
        <v>247</v>
      </c>
      <c r="C48" s="75" t="s">
        <v>211</v>
      </c>
      <c r="D48" s="56"/>
    </row>
    <row r="49" spans="2:7">
      <c r="B49" s="53" t="s">
        <v>248</v>
      </c>
      <c r="C49" s="75" t="s">
        <v>126</v>
      </c>
      <c r="D49" s="56"/>
      <c r="F49" s="40"/>
    </row>
    <row r="50" spans="2:7">
      <c r="B50" s="53" t="s">
        <v>249</v>
      </c>
      <c r="C50" s="75" t="s">
        <v>191</v>
      </c>
      <c r="D50" s="56"/>
      <c r="F50" s="40"/>
    </row>
    <row r="51" spans="2:7">
      <c r="B51" s="53" t="s">
        <v>251</v>
      </c>
      <c r="C51" s="75" t="s">
        <v>127</v>
      </c>
      <c r="D51" s="56"/>
    </row>
    <row r="52" spans="2:7">
      <c r="B52" s="53" t="s">
        <v>250</v>
      </c>
      <c r="C52" s="75" t="s">
        <v>258</v>
      </c>
      <c r="D52" s="56"/>
    </row>
    <row r="53" spans="2:7">
      <c r="B53" s="53" t="s">
        <v>283</v>
      </c>
      <c r="C53" s="75" t="s">
        <v>230</v>
      </c>
      <c r="D53" s="56"/>
    </row>
    <row r="54" spans="2:7" ht="14.25" customHeight="1">
      <c r="B54" s="52"/>
      <c r="C54" s="42" t="s">
        <v>52</v>
      </c>
    </row>
    <row r="55" spans="2:7">
      <c r="B55" s="46" t="s">
        <v>123</v>
      </c>
      <c r="C55" s="77" t="s">
        <v>165</v>
      </c>
      <c r="D55" s="56"/>
    </row>
    <row r="56" spans="2:7" ht="13.8" thickBot="1">
      <c r="B56" s="55" t="s">
        <v>124</v>
      </c>
      <c r="C56" s="77" t="s">
        <v>127</v>
      </c>
      <c r="D56" s="56"/>
    </row>
    <row r="57" spans="2:7" ht="13.8" thickBot="1">
      <c r="D57" s="44">
        <f>SUM(D28:D56)</f>
        <v>0</v>
      </c>
    </row>
    <row r="58" spans="2:7" ht="18.600000000000001" thickBot="1">
      <c r="B58" s="38"/>
    </row>
    <row r="59" spans="2:7" ht="14.25" customHeight="1" thickBot="1">
      <c r="B59" s="38" t="s">
        <v>206</v>
      </c>
      <c r="C59" s="42" t="s">
        <v>52</v>
      </c>
      <c r="D59" s="36" t="s">
        <v>1</v>
      </c>
      <c r="F59" s="47" t="s">
        <v>65</v>
      </c>
      <c r="G59" s="50">
        <f>D25+D57+D64</f>
        <v>0</v>
      </c>
    </row>
    <row r="60" spans="2:7">
      <c r="B60" s="53" t="s">
        <v>205</v>
      </c>
      <c r="C60" s="75" t="s">
        <v>18</v>
      </c>
      <c r="D60" s="56"/>
    </row>
    <row r="61" spans="2:7">
      <c r="B61" s="53" t="s">
        <v>204</v>
      </c>
      <c r="C61" s="77" t="s">
        <v>305</v>
      </c>
      <c r="D61" s="56"/>
    </row>
    <row r="62" spans="2:7">
      <c r="B62" s="53" t="s">
        <v>125</v>
      </c>
      <c r="C62" s="75" t="s">
        <v>69</v>
      </c>
      <c r="D62" s="56"/>
    </row>
    <row r="63" spans="2:7">
      <c r="B63" s="53" t="s">
        <v>118</v>
      </c>
      <c r="C63" s="75" t="s">
        <v>119</v>
      </c>
      <c r="D63" s="56"/>
    </row>
    <row r="64" spans="2:7" ht="13.8" hidden="1" thickBot="1">
      <c r="D64" s="44">
        <f>SUM(D60:D63)</f>
        <v>0</v>
      </c>
    </row>
    <row r="65" spans="2:18" hidden="1">
      <c r="B65" s="40"/>
      <c r="J65" s="32" t="s">
        <v>40</v>
      </c>
      <c r="K65" s="36" t="s">
        <v>119</v>
      </c>
      <c r="L65" s="36" t="s">
        <v>255</v>
      </c>
      <c r="M65" s="36" t="s">
        <v>193</v>
      </c>
      <c r="N65" s="36" t="s">
        <v>130</v>
      </c>
      <c r="O65" s="36" t="str">
        <f>RAMON!AH30</f>
        <v>España</v>
      </c>
      <c r="P65" s="36" t="s">
        <v>127</v>
      </c>
      <c r="Q65" s="36" t="s">
        <v>272</v>
      </c>
      <c r="R65" s="36" t="s">
        <v>168</v>
      </c>
    </row>
    <row r="66" spans="2:18" hidden="1">
      <c r="B66" s="40"/>
      <c r="J66" s="32" t="s">
        <v>80</v>
      </c>
      <c r="K66" s="36" t="s">
        <v>120</v>
      </c>
      <c r="L66" s="36" t="s">
        <v>207</v>
      </c>
      <c r="M66" s="36" t="s">
        <v>191</v>
      </c>
      <c r="N66" s="36" t="s">
        <v>166</v>
      </c>
      <c r="O66" s="36" t="str">
        <f>RAMON!AH31</f>
        <v>Suiza</v>
      </c>
      <c r="P66" s="36" t="s">
        <v>165</v>
      </c>
      <c r="Q66" s="36" t="s">
        <v>271</v>
      </c>
      <c r="R66" s="36" t="s">
        <v>259</v>
      </c>
    </row>
    <row r="67" spans="2:18" hidden="1">
      <c r="C67" s="36"/>
      <c r="J67" s="32" t="s">
        <v>74</v>
      </c>
      <c r="K67" s="36" t="s">
        <v>121</v>
      </c>
      <c r="L67" s="36" t="s">
        <v>126</v>
      </c>
      <c r="M67" s="36" t="s">
        <v>192</v>
      </c>
      <c r="N67" s="36" t="s">
        <v>195</v>
      </c>
      <c r="O67" s="36" t="str">
        <f>RAMON!AH32</f>
        <v>Argentina</v>
      </c>
      <c r="P67" s="36" t="s">
        <v>257</v>
      </c>
      <c r="Q67" s="36" t="s">
        <v>202</v>
      </c>
      <c r="R67" s="36" t="s">
        <v>266</v>
      </c>
    </row>
    <row r="68" spans="2:18" hidden="1">
      <c r="F68" s="32" t="s">
        <v>92</v>
      </c>
      <c r="G68" s="32"/>
      <c r="I68" s="65" t="s">
        <v>237</v>
      </c>
      <c r="J68" s="59" t="s">
        <v>72</v>
      </c>
      <c r="N68" s="36" t="s">
        <v>260</v>
      </c>
      <c r="O68" s="36" t="str">
        <f>RAMON!AH33</f>
        <v>Portugal</v>
      </c>
    </row>
    <row r="69" spans="2:18" hidden="1">
      <c r="F69" s="65" t="s">
        <v>183</v>
      </c>
      <c r="G69" s="138" t="s">
        <v>110</v>
      </c>
      <c r="I69" s="65" t="s">
        <v>230</v>
      </c>
      <c r="J69" s="32" t="s">
        <v>70</v>
      </c>
      <c r="L69" s="36" t="s">
        <v>210</v>
      </c>
      <c r="M69" s="36" t="s">
        <v>258</v>
      </c>
      <c r="O69" s="36" t="str">
        <f>RAMON!AI30</f>
        <v>Austria</v>
      </c>
      <c r="P69" s="36" t="s">
        <v>127</v>
      </c>
      <c r="R69" s="36" t="s">
        <v>270</v>
      </c>
    </row>
    <row r="70" spans="2:18" hidden="1">
      <c r="F70" s="65" t="s">
        <v>240</v>
      </c>
      <c r="G70" s="139"/>
      <c r="I70" s="66" t="s">
        <v>234</v>
      </c>
      <c r="J70" s="32" t="s">
        <v>71</v>
      </c>
      <c r="L70" s="36" t="s">
        <v>256</v>
      </c>
      <c r="M70" s="36" t="s">
        <v>259</v>
      </c>
      <c r="N70" s="36" t="s">
        <v>131</v>
      </c>
      <c r="O70" s="36" t="str">
        <f>RAMON!AI31</f>
        <v>Egipto</v>
      </c>
      <c r="P70" s="36" t="s">
        <v>165</v>
      </c>
      <c r="R70" s="36" t="s">
        <v>200</v>
      </c>
    </row>
    <row r="71" spans="2:18" hidden="1">
      <c r="F71" s="65" t="s">
        <v>186</v>
      </c>
      <c r="G71" s="139"/>
      <c r="I71" s="66" t="s">
        <v>142</v>
      </c>
      <c r="J71" s="32" t="s">
        <v>76</v>
      </c>
      <c r="L71" s="36" t="s">
        <v>211</v>
      </c>
      <c r="M71" s="36" t="s">
        <v>194</v>
      </c>
      <c r="N71" s="36" t="s">
        <v>261</v>
      </c>
      <c r="O71" s="36" t="str">
        <f>RAMON!AI32</f>
        <v>Uruguay</v>
      </c>
      <c r="P71" s="36" t="s">
        <v>257</v>
      </c>
      <c r="R71" s="36" t="s">
        <v>259</v>
      </c>
    </row>
    <row r="72" spans="2:18" hidden="1">
      <c r="C72" s="37" t="s">
        <v>116</v>
      </c>
      <c r="D72" s="36">
        <v>0</v>
      </c>
      <c r="F72" s="65" t="s">
        <v>214</v>
      </c>
      <c r="G72" s="140"/>
      <c r="I72" s="67" t="s">
        <v>224</v>
      </c>
      <c r="J72" s="59" t="s">
        <v>69</v>
      </c>
      <c r="N72" s="36" t="s">
        <v>198</v>
      </c>
      <c r="O72" s="36" t="str">
        <f>RAMON!AI33</f>
        <v>Ghana</v>
      </c>
    </row>
    <row r="73" spans="2:18" hidden="1">
      <c r="C73" s="37" t="s">
        <v>117</v>
      </c>
      <c r="D73" s="36">
        <v>1</v>
      </c>
      <c r="F73" s="66" t="s">
        <v>179</v>
      </c>
      <c r="G73" s="141" t="s">
        <v>111</v>
      </c>
      <c r="I73" s="67" t="s">
        <v>175</v>
      </c>
      <c r="J73" s="59" t="s">
        <v>77</v>
      </c>
      <c r="N73" s="36" t="s">
        <v>197</v>
      </c>
      <c r="R73" s="36" t="s">
        <v>264</v>
      </c>
    </row>
    <row r="74" spans="2:18" hidden="1">
      <c r="D74" s="36">
        <v>2</v>
      </c>
      <c r="F74" s="66" t="s">
        <v>223</v>
      </c>
      <c r="G74" s="142"/>
      <c r="I74" s="68" t="s">
        <v>228</v>
      </c>
      <c r="J74" s="59" t="s">
        <v>79</v>
      </c>
      <c r="N74" s="36" t="s">
        <v>262</v>
      </c>
      <c r="R74" s="36" t="s">
        <v>261</v>
      </c>
    </row>
    <row r="75" spans="2:18" hidden="1">
      <c r="D75" s="36">
        <v>3</v>
      </c>
      <c r="F75" s="66" t="s">
        <v>225</v>
      </c>
      <c r="G75" s="142"/>
      <c r="I75" s="68" t="s">
        <v>238</v>
      </c>
      <c r="J75" s="59" t="s">
        <v>68</v>
      </c>
      <c r="N75" s="36" t="s">
        <v>263</v>
      </c>
      <c r="R75" s="36" t="s">
        <v>274</v>
      </c>
    </row>
    <row r="76" spans="2:18" hidden="1">
      <c r="D76" s="36">
        <v>4</v>
      </c>
      <c r="F76" s="66" t="s">
        <v>19</v>
      </c>
      <c r="G76" s="143"/>
      <c r="I76" s="69" t="s">
        <v>225</v>
      </c>
      <c r="J76" s="59" t="s">
        <v>82</v>
      </c>
      <c r="N76" s="36" t="s">
        <v>167</v>
      </c>
    </row>
    <row r="77" spans="2:18" hidden="1">
      <c r="D77" s="36">
        <v>5</v>
      </c>
      <c r="F77" s="67" t="s">
        <v>184</v>
      </c>
      <c r="G77" s="144" t="s">
        <v>112</v>
      </c>
      <c r="I77" s="69" t="s">
        <v>174</v>
      </c>
      <c r="J77" s="59" t="s">
        <v>75</v>
      </c>
      <c r="N77" s="36" t="s">
        <v>264</v>
      </c>
      <c r="Q77" s="36" t="s">
        <v>232</v>
      </c>
      <c r="R77" s="36" t="s">
        <v>17</v>
      </c>
    </row>
    <row r="78" spans="2:18" hidden="1">
      <c r="D78" s="36">
        <v>6</v>
      </c>
      <c r="F78" s="67" t="s">
        <v>177</v>
      </c>
      <c r="G78" s="145"/>
      <c r="I78" s="70" t="s">
        <v>240</v>
      </c>
      <c r="J78" s="59" t="s">
        <v>84</v>
      </c>
      <c r="N78" s="36" t="s">
        <v>265</v>
      </c>
      <c r="Q78" s="36" t="s">
        <v>227</v>
      </c>
      <c r="R78" s="36" t="s">
        <v>16</v>
      </c>
    </row>
    <row r="79" spans="2:18" hidden="1">
      <c r="D79" s="36">
        <v>7</v>
      </c>
      <c r="F79" s="67" t="s">
        <v>276</v>
      </c>
      <c r="G79" s="145"/>
      <c r="I79" s="70" t="s">
        <v>235</v>
      </c>
      <c r="J79" s="59" t="s">
        <v>78</v>
      </c>
      <c r="Q79" s="36" t="s">
        <v>276</v>
      </c>
      <c r="R79" s="36" t="s">
        <v>190</v>
      </c>
    </row>
    <row r="80" spans="2:18" hidden="1">
      <c r="D80" s="36">
        <v>8</v>
      </c>
      <c r="F80" s="67" t="s">
        <v>142</v>
      </c>
      <c r="G80" s="146"/>
      <c r="I80" s="71" t="s">
        <v>229</v>
      </c>
      <c r="J80" s="59" t="s">
        <v>83</v>
      </c>
      <c r="N80" s="36" t="s">
        <v>132</v>
      </c>
    </row>
    <row r="81" spans="3:18" hidden="1">
      <c r="D81" s="36">
        <v>9</v>
      </c>
      <c r="F81" s="68" t="s">
        <v>172</v>
      </c>
      <c r="G81" s="147" t="s">
        <v>113</v>
      </c>
      <c r="I81" s="71" t="s">
        <v>187</v>
      </c>
      <c r="J81" s="59" t="s">
        <v>85</v>
      </c>
      <c r="N81" s="36" t="s">
        <v>256</v>
      </c>
      <c r="Q81" s="36" t="s">
        <v>235</v>
      </c>
      <c r="R81" s="36" t="s">
        <v>18</v>
      </c>
    </row>
    <row r="82" spans="3:18" hidden="1">
      <c r="D82" s="36">
        <v>10</v>
      </c>
      <c r="F82" s="68" t="s">
        <v>224</v>
      </c>
      <c r="G82" s="148"/>
      <c r="I82" s="72" t="s">
        <v>227</v>
      </c>
      <c r="J82" s="59" t="s">
        <v>81</v>
      </c>
      <c r="N82" s="36" t="s">
        <v>266</v>
      </c>
      <c r="Q82" s="36" t="s">
        <v>238</v>
      </c>
      <c r="R82" s="36" t="s">
        <v>173</v>
      </c>
    </row>
    <row r="83" spans="3:18" hidden="1">
      <c r="D83" s="36">
        <v>11</v>
      </c>
      <c r="F83" s="68" t="s">
        <v>176</v>
      </c>
      <c r="G83" s="148"/>
      <c r="I83" s="36" t="s">
        <v>276</v>
      </c>
      <c r="J83" s="59" t="s">
        <v>86</v>
      </c>
      <c r="N83" s="36" t="s">
        <v>168</v>
      </c>
      <c r="Q83" s="36" t="s">
        <v>240</v>
      </c>
      <c r="R83" s="36" t="s">
        <v>15</v>
      </c>
    </row>
    <row r="84" spans="3:18" hidden="1">
      <c r="D84" s="36">
        <v>12</v>
      </c>
      <c r="F84" s="68" t="s">
        <v>134</v>
      </c>
      <c r="G84" s="149"/>
      <c r="I84" s="36" t="s">
        <v>231</v>
      </c>
      <c r="J84" s="59" t="s">
        <v>96</v>
      </c>
      <c r="N84" s="36" t="s">
        <v>267</v>
      </c>
    </row>
    <row r="85" spans="3:18" hidden="1">
      <c r="D85" s="36">
        <v>13</v>
      </c>
      <c r="F85" s="69" t="s">
        <v>16</v>
      </c>
      <c r="G85" s="150" t="s">
        <v>114</v>
      </c>
      <c r="I85" s="36" t="s">
        <v>223</v>
      </c>
      <c r="J85" s="59" t="s">
        <v>97</v>
      </c>
      <c r="N85" s="36" t="s">
        <v>268</v>
      </c>
      <c r="R85" s="36" t="s">
        <v>14</v>
      </c>
    </row>
    <row r="86" spans="3:18" hidden="1">
      <c r="D86" s="36">
        <v>14</v>
      </c>
      <c r="F86" s="69" t="s">
        <v>227</v>
      </c>
      <c r="G86" s="151"/>
      <c r="I86" s="36" t="s">
        <v>236</v>
      </c>
      <c r="J86" s="59" t="s">
        <v>88</v>
      </c>
      <c r="N86" s="36" t="s">
        <v>196</v>
      </c>
      <c r="R86" s="36" t="s">
        <v>184</v>
      </c>
    </row>
    <row r="87" spans="3:18" hidden="1">
      <c r="D87" s="36">
        <v>15</v>
      </c>
      <c r="F87" s="69" t="s">
        <v>228</v>
      </c>
      <c r="G87" s="151"/>
      <c r="H87" s="51"/>
      <c r="I87" s="36" t="s">
        <v>232</v>
      </c>
      <c r="J87" s="59" t="s">
        <v>98</v>
      </c>
      <c r="N87" s="36" t="s">
        <v>269</v>
      </c>
      <c r="R87" s="36" t="s">
        <v>15</v>
      </c>
    </row>
    <row r="88" spans="3:18" hidden="1">
      <c r="D88" s="36">
        <v>16</v>
      </c>
      <c r="F88" s="69" t="s">
        <v>169</v>
      </c>
      <c r="G88" s="152"/>
      <c r="J88" s="59" t="s">
        <v>99</v>
      </c>
    </row>
    <row r="89" spans="3:18" hidden="1">
      <c r="D89" s="36">
        <v>17</v>
      </c>
      <c r="F89" s="70" t="s">
        <v>190</v>
      </c>
      <c r="G89" s="135" t="s">
        <v>115</v>
      </c>
      <c r="J89" s="59" t="s">
        <v>100</v>
      </c>
      <c r="N89" s="36" t="s">
        <v>133</v>
      </c>
    </row>
    <row r="90" spans="3:18" hidden="1">
      <c r="D90" s="36">
        <v>18</v>
      </c>
      <c r="F90" s="70" t="s">
        <v>180</v>
      </c>
      <c r="G90" s="136"/>
      <c r="J90" s="59" t="s">
        <v>89</v>
      </c>
      <c r="N90" s="36" t="s">
        <v>270</v>
      </c>
    </row>
    <row r="91" spans="3:18" hidden="1">
      <c r="D91" s="36">
        <v>19</v>
      </c>
      <c r="F91" s="70" t="s">
        <v>38</v>
      </c>
      <c r="G91" s="136"/>
      <c r="J91" s="59" t="s">
        <v>93</v>
      </c>
      <c r="N91" s="36" t="s">
        <v>259</v>
      </c>
    </row>
    <row r="92" spans="3:18" hidden="1">
      <c r="C92" s="36"/>
      <c r="D92" s="36">
        <v>20</v>
      </c>
      <c r="F92" s="70" t="s">
        <v>175</v>
      </c>
      <c r="G92" s="137"/>
      <c r="J92" s="59" t="s">
        <v>101</v>
      </c>
      <c r="N92" s="36" t="s">
        <v>199</v>
      </c>
    </row>
    <row r="93" spans="3:18" hidden="1">
      <c r="F93" s="71" t="s">
        <v>39</v>
      </c>
      <c r="G93" s="134" t="s">
        <v>188</v>
      </c>
      <c r="J93" s="59" t="s">
        <v>102</v>
      </c>
      <c r="N93" s="36" t="s">
        <v>271</v>
      </c>
    </row>
    <row r="94" spans="3:18" hidden="1">
      <c r="F94" s="71" t="s">
        <v>230</v>
      </c>
      <c r="G94" s="134"/>
      <c r="J94" s="59" t="s">
        <v>103</v>
      </c>
      <c r="N94" s="36" t="s">
        <v>200</v>
      </c>
    </row>
    <row r="95" spans="3:18" hidden="1">
      <c r="F95" s="71" t="s">
        <v>171</v>
      </c>
      <c r="G95" s="134"/>
      <c r="J95" s="59" t="s">
        <v>104</v>
      </c>
      <c r="N95" s="36" t="s">
        <v>272</v>
      </c>
    </row>
    <row r="96" spans="3:18" hidden="1">
      <c r="F96" s="71" t="s">
        <v>231</v>
      </c>
      <c r="G96" s="134"/>
      <c r="J96" s="59" t="s">
        <v>105</v>
      </c>
      <c r="N96" s="36" t="s">
        <v>201</v>
      </c>
    </row>
    <row r="97" spans="6:14" hidden="1">
      <c r="F97" s="72" t="s">
        <v>18</v>
      </c>
      <c r="G97" s="133" t="s">
        <v>189</v>
      </c>
      <c r="J97" s="59" t="s">
        <v>106</v>
      </c>
      <c r="N97" s="36" t="s">
        <v>202</v>
      </c>
    </row>
    <row r="98" spans="6:14" hidden="1">
      <c r="F98" s="72" t="s">
        <v>229</v>
      </c>
      <c r="G98" s="133"/>
      <c r="J98" s="59" t="s">
        <v>107</v>
      </c>
    </row>
    <row r="99" spans="6:14" hidden="1">
      <c r="F99" s="72" t="s">
        <v>174</v>
      </c>
      <c r="G99" s="133"/>
      <c r="J99" s="59" t="s">
        <v>90</v>
      </c>
    </row>
    <row r="100" spans="6:14" hidden="1">
      <c r="F100" s="72" t="s">
        <v>185</v>
      </c>
      <c r="G100" s="133"/>
      <c r="J100" s="59" t="s">
        <v>108</v>
      </c>
    </row>
    <row r="101" spans="6:14" hidden="1">
      <c r="F101" s="36" t="s">
        <v>14</v>
      </c>
      <c r="G101" s="133" t="s">
        <v>252</v>
      </c>
      <c r="J101" s="59" t="s">
        <v>87</v>
      </c>
    </row>
    <row r="102" spans="6:14" hidden="1">
      <c r="F102" s="36" t="s">
        <v>170</v>
      </c>
      <c r="G102" s="133"/>
      <c r="J102" s="59" t="s">
        <v>109</v>
      </c>
    </row>
    <row r="103" spans="6:14" hidden="1">
      <c r="F103" s="36" t="s">
        <v>232</v>
      </c>
      <c r="G103" s="133"/>
      <c r="J103" s="59" t="s">
        <v>94</v>
      </c>
    </row>
    <row r="104" spans="6:14" hidden="1">
      <c r="F104" s="36" t="s">
        <v>233</v>
      </c>
      <c r="G104" s="133"/>
      <c r="J104" s="32" t="s">
        <v>95</v>
      </c>
    </row>
    <row r="105" spans="6:14" hidden="1">
      <c r="F105" s="36" t="s">
        <v>173</v>
      </c>
      <c r="G105" s="133" t="s">
        <v>254</v>
      </c>
    </row>
    <row r="106" spans="6:14" hidden="1">
      <c r="F106" s="36" t="s">
        <v>234</v>
      </c>
      <c r="G106" s="133"/>
    </row>
    <row r="107" spans="6:14" hidden="1">
      <c r="F107" s="36" t="s">
        <v>138</v>
      </c>
      <c r="G107" s="133"/>
    </row>
    <row r="108" spans="6:14" hidden="1">
      <c r="F108" s="36" t="s">
        <v>235</v>
      </c>
      <c r="G108" s="133"/>
    </row>
    <row r="109" spans="6:14" hidden="1">
      <c r="F109" s="36" t="s">
        <v>17</v>
      </c>
      <c r="G109" s="133" t="s">
        <v>253</v>
      </c>
    </row>
    <row r="110" spans="6:14" hidden="1">
      <c r="F110" s="36" t="s">
        <v>236</v>
      </c>
      <c r="G110" s="133"/>
    </row>
    <row r="111" spans="6:14" hidden="1">
      <c r="F111" s="36" t="s">
        <v>238</v>
      </c>
      <c r="G111" s="133"/>
    </row>
    <row r="112" spans="6:14" hidden="1">
      <c r="F112" s="36" t="s">
        <v>239</v>
      </c>
      <c r="G112" s="133"/>
    </row>
    <row r="113" spans="6:7" hidden="1">
      <c r="F113" s="36" t="s">
        <v>15</v>
      </c>
      <c r="G113" s="133" t="s">
        <v>253</v>
      </c>
    </row>
    <row r="114" spans="6:7" hidden="1">
      <c r="F114" s="36" t="s">
        <v>32</v>
      </c>
      <c r="G114" s="133"/>
    </row>
    <row r="115" spans="6:7" hidden="1">
      <c r="F115" s="36" t="s">
        <v>187</v>
      </c>
      <c r="G115" s="133"/>
    </row>
    <row r="116" spans="6:7" hidden="1">
      <c r="F116" s="36" t="s">
        <v>277</v>
      </c>
      <c r="G116" s="133"/>
    </row>
    <row r="117" spans="6:7" hidden="1"/>
  </sheetData>
  <mergeCells count="12">
    <mergeCell ref="G89:G92"/>
    <mergeCell ref="G69:G72"/>
    <mergeCell ref="G73:G76"/>
    <mergeCell ref="G77:G80"/>
    <mergeCell ref="G81:G84"/>
    <mergeCell ref="G85:G88"/>
    <mergeCell ref="G101:G104"/>
    <mergeCell ref="G105:G108"/>
    <mergeCell ref="G109:G112"/>
    <mergeCell ref="G113:G116"/>
    <mergeCell ref="G93:G96"/>
    <mergeCell ref="G97:G100"/>
  </mergeCells>
  <dataValidations count="24">
    <dataValidation type="list" allowBlank="1" showInputMessage="1" showErrorMessage="1" sqref="WVK983006 WLO983006 WBS983006 VRW983006 VIA983006 UYE983006 UOI983006 UEM983006 TUQ983006 TKU983006 TAY983006 SRC983006 SHG983006 RXK983006 RNO983006 RDS983006 QTW983006 QKA983006 QAE983006 PQI983006 PGM983006 OWQ983006 OMU983006 OCY983006 NTC983006 NJG983006 MZK983006 MPO983006 MFS983006 LVW983006 LMA983006 LCE983006 KSI983006 KIM983006 JYQ983006 JOU983006 JEY983006 IVC983006 ILG983006 IBK983006 HRO983006 HHS983006 GXW983006 GOA983006 GEE983006 FUI983006 FKM983006 FAQ983006 EQU983006 EGY983006 DXC983006 DNG983006 DDK983006 CTO983006 CJS983006 BZW983006 BQA983006 BGE983006 AWI983006 AMM983006 ACQ983006 SU983006 IY983006 C983011 WVK917470 WLO917470 WBS917470 VRW917470 VIA917470 UYE917470 UOI917470 UEM917470 TUQ917470 TKU917470 TAY917470 SRC917470 SHG917470 RXK917470 RNO917470 RDS917470 QTW917470 QKA917470 QAE917470 PQI917470 PGM917470 OWQ917470 OMU917470 OCY917470 NTC917470 NJG917470 MZK917470 MPO917470 MFS917470 LVW917470 LMA917470 LCE917470 KSI917470 KIM917470 JYQ917470 JOU917470 JEY917470 IVC917470 ILG917470 IBK917470 HRO917470 HHS917470 GXW917470 GOA917470 GEE917470 FUI917470 FKM917470 FAQ917470 EQU917470 EGY917470 DXC917470 DNG917470 DDK917470 CTO917470 CJS917470 BZW917470 BQA917470 BGE917470 AWI917470 AMM917470 ACQ917470 SU917470 IY917470 C917475 WVK851934 WLO851934 WBS851934 VRW851934 VIA851934 UYE851934 UOI851934 UEM851934 TUQ851934 TKU851934 TAY851934 SRC851934 SHG851934 RXK851934 RNO851934 RDS851934 QTW851934 QKA851934 QAE851934 PQI851934 PGM851934 OWQ851934 OMU851934 OCY851934 NTC851934 NJG851934 MZK851934 MPO851934 MFS851934 LVW851934 LMA851934 LCE851934 KSI851934 KIM851934 JYQ851934 JOU851934 JEY851934 IVC851934 ILG851934 IBK851934 HRO851934 HHS851934 GXW851934 GOA851934 GEE851934 FUI851934 FKM851934 FAQ851934 EQU851934 EGY851934 DXC851934 DNG851934 DDK851934 CTO851934 CJS851934 BZW851934 BQA851934 BGE851934 AWI851934 AMM851934 ACQ851934 SU851934 IY851934 C851939 WVK786398 WLO786398 WBS786398 VRW786398 VIA786398 UYE786398 UOI786398 UEM786398 TUQ786398 TKU786398 TAY786398 SRC786398 SHG786398 RXK786398 RNO786398 RDS786398 QTW786398 QKA786398 QAE786398 PQI786398 PGM786398 OWQ786398 OMU786398 OCY786398 NTC786398 NJG786398 MZK786398 MPO786398 MFS786398 LVW786398 LMA786398 LCE786398 KSI786398 KIM786398 JYQ786398 JOU786398 JEY786398 IVC786398 ILG786398 IBK786398 HRO786398 HHS786398 GXW786398 GOA786398 GEE786398 FUI786398 FKM786398 FAQ786398 EQU786398 EGY786398 DXC786398 DNG786398 DDK786398 CTO786398 CJS786398 BZW786398 BQA786398 BGE786398 AWI786398 AMM786398 ACQ786398 SU786398 IY786398 C786403 WVK720862 WLO720862 WBS720862 VRW720862 VIA720862 UYE720862 UOI720862 UEM720862 TUQ720862 TKU720862 TAY720862 SRC720862 SHG720862 RXK720862 RNO720862 RDS720862 QTW720862 QKA720862 QAE720862 PQI720862 PGM720862 OWQ720862 OMU720862 OCY720862 NTC720862 NJG720862 MZK720862 MPO720862 MFS720862 LVW720862 LMA720862 LCE720862 KSI720862 KIM720862 JYQ720862 JOU720862 JEY720862 IVC720862 ILG720862 IBK720862 HRO720862 HHS720862 GXW720862 GOA720862 GEE720862 FUI720862 FKM720862 FAQ720862 EQU720862 EGY720862 DXC720862 DNG720862 DDK720862 CTO720862 CJS720862 BZW720862 BQA720862 BGE720862 AWI720862 AMM720862 ACQ720862 SU720862 IY720862 C720867 WVK655326 WLO655326 WBS655326 VRW655326 VIA655326 UYE655326 UOI655326 UEM655326 TUQ655326 TKU655326 TAY655326 SRC655326 SHG655326 RXK655326 RNO655326 RDS655326 QTW655326 QKA655326 QAE655326 PQI655326 PGM655326 OWQ655326 OMU655326 OCY655326 NTC655326 NJG655326 MZK655326 MPO655326 MFS655326 LVW655326 LMA655326 LCE655326 KSI655326 KIM655326 JYQ655326 JOU655326 JEY655326 IVC655326 ILG655326 IBK655326 HRO655326 HHS655326 GXW655326 GOA655326 GEE655326 FUI655326 FKM655326 FAQ655326 EQU655326 EGY655326 DXC655326 DNG655326 DDK655326 CTO655326 CJS655326 BZW655326 BQA655326 BGE655326 AWI655326 AMM655326 ACQ655326 SU655326 IY655326 C655331 WVK589790 WLO589790 WBS589790 VRW589790 VIA589790 UYE589790 UOI589790 UEM589790 TUQ589790 TKU589790 TAY589790 SRC589790 SHG589790 RXK589790 RNO589790 RDS589790 QTW589790 QKA589790 QAE589790 PQI589790 PGM589790 OWQ589790 OMU589790 OCY589790 NTC589790 NJG589790 MZK589790 MPO589790 MFS589790 LVW589790 LMA589790 LCE589790 KSI589790 KIM589790 JYQ589790 JOU589790 JEY589790 IVC589790 ILG589790 IBK589790 HRO589790 HHS589790 GXW589790 GOA589790 GEE589790 FUI589790 FKM589790 FAQ589790 EQU589790 EGY589790 DXC589790 DNG589790 DDK589790 CTO589790 CJS589790 BZW589790 BQA589790 BGE589790 AWI589790 AMM589790 ACQ589790 SU589790 IY589790 C589795 WVK524254 WLO524254 WBS524254 VRW524254 VIA524254 UYE524254 UOI524254 UEM524254 TUQ524254 TKU524254 TAY524254 SRC524254 SHG524254 RXK524254 RNO524254 RDS524254 QTW524254 QKA524254 QAE524254 PQI524254 PGM524254 OWQ524254 OMU524254 OCY524254 NTC524254 NJG524254 MZK524254 MPO524254 MFS524254 LVW524254 LMA524254 LCE524254 KSI524254 KIM524254 JYQ524254 JOU524254 JEY524254 IVC524254 ILG524254 IBK524254 HRO524254 HHS524254 GXW524254 GOA524254 GEE524254 FUI524254 FKM524254 FAQ524254 EQU524254 EGY524254 DXC524254 DNG524254 DDK524254 CTO524254 CJS524254 BZW524254 BQA524254 BGE524254 AWI524254 AMM524254 ACQ524254 SU524254 IY524254 C524259 WVK458718 WLO458718 WBS458718 VRW458718 VIA458718 UYE458718 UOI458718 UEM458718 TUQ458718 TKU458718 TAY458718 SRC458718 SHG458718 RXK458718 RNO458718 RDS458718 QTW458718 QKA458718 QAE458718 PQI458718 PGM458718 OWQ458718 OMU458718 OCY458718 NTC458718 NJG458718 MZK458718 MPO458718 MFS458718 LVW458718 LMA458718 LCE458718 KSI458718 KIM458718 JYQ458718 JOU458718 JEY458718 IVC458718 ILG458718 IBK458718 HRO458718 HHS458718 GXW458718 GOA458718 GEE458718 FUI458718 FKM458718 FAQ458718 EQU458718 EGY458718 DXC458718 DNG458718 DDK458718 CTO458718 CJS458718 BZW458718 BQA458718 BGE458718 AWI458718 AMM458718 ACQ458718 SU458718 IY458718 C458723 WVK393182 WLO393182 WBS393182 VRW393182 VIA393182 UYE393182 UOI393182 UEM393182 TUQ393182 TKU393182 TAY393182 SRC393182 SHG393182 RXK393182 RNO393182 RDS393182 QTW393182 QKA393182 QAE393182 PQI393182 PGM393182 OWQ393182 OMU393182 OCY393182 NTC393182 NJG393182 MZK393182 MPO393182 MFS393182 LVW393182 LMA393182 LCE393182 KSI393182 KIM393182 JYQ393182 JOU393182 JEY393182 IVC393182 ILG393182 IBK393182 HRO393182 HHS393182 GXW393182 GOA393182 GEE393182 FUI393182 FKM393182 FAQ393182 EQU393182 EGY393182 DXC393182 DNG393182 DDK393182 CTO393182 CJS393182 BZW393182 BQA393182 BGE393182 AWI393182 AMM393182 ACQ393182 SU393182 IY393182 C393187 WVK327646 WLO327646 WBS327646 VRW327646 VIA327646 UYE327646 UOI327646 UEM327646 TUQ327646 TKU327646 TAY327646 SRC327646 SHG327646 RXK327646 RNO327646 RDS327646 QTW327646 QKA327646 QAE327646 PQI327646 PGM327646 OWQ327646 OMU327646 OCY327646 NTC327646 NJG327646 MZK327646 MPO327646 MFS327646 LVW327646 LMA327646 LCE327646 KSI327646 KIM327646 JYQ327646 JOU327646 JEY327646 IVC327646 ILG327646 IBK327646 HRO327646 HHS327646 GXW327646 GOA327646 GEE327646 FUI327646 FKM327646 FAQ327646 EQU327646 EGY327646 DXC327646 DNG327646 DDK327646 CTO327646 CJS327646 BZW327646 BQA327646 BGE327646 AWI327646 AMM327646 ACQ327646 SU327646 IY327646 C327651 WVK262110 WLO262110 WBS262110 VRW262110 VIA262110 UYE262110 UOI262110 UEM262110 TUQ262110 TKU262110 TAY262110 SRC262110 SHG262110 RXK262110 RNO262110 RDS262110 QTW262110 QKA262110 QAE262110 PQI262110 PGM262110 OWQ262110 OMU262110 OCY262110 NTC262110 NJG262110 MZK262110 MPO262110 MFS262110 LVW262110 LMA262110 LCE262110 KSI262110 KIM262110 JYQ262110 JOU262110 JEY262110 IVC262110 ILG262110 IBK262110 HRO262110 HHS262110 GXW262110 GOA262110 GEE262110 FUI262110 FKM262110 FAQ262110 EQU262110 EGY262110 DXC262110 DNG262110 DDK262110 CTO262110 CJS262110 BZW262110 BQA262110 BGE262110 AWI262110 AMM262110 ACQ262110 SU262110 IY262110 C262115 WVK196574 WLO196574 WBS196574 VRW196574 VIA196574 UYE196574 UOI196574 UEM196574 TUQ196574 TKU196574 TAY196574 SRC196574 SHG196574 RXK196574 RNO196574 RDS196574 QTW196574 QKA196574 QAE196574 PQI196574 PGM196574 OWQ196574 OMU196574 OCY196574 NTC196574 NJG196574 MZK196574 MPO196574 MFS196574 LVW196574 LMA196574 LCE196574 KSI196574 KIM196574 JYQ196574 JOU196574 JEY196574 IVC196574 ILG196574 IBK196574 HRO196574 HHS196574 GXW196574 GOA196574 GEE196574 FUI196574 FKM196574 FAQ196574 EQU196574 EGY196574 DXC196574 DNG196574 DDK196574 CTO196574 CJS196574 BZW196574 BQA196574 BGE196574 AWI196574 AMM196574 ACQ196574 SU196574 IY196574 C196579 WVK131038 WLO131038 WBS131038 VRW131038 VIA131038 UYE131038 UOI131038 UEM131038 TUQ131038 TKU131038 TAY131038 SRC131038 SHG131038 RXK131038 RNO131038 RDS131038 QTW131038 QKA131038 QAE131038 PQI131038 PGM131038 OWQ131038 OMU131038 OCY131038 NTC131038 NJG131038 MZK131038 MPO131038 MFS131038 LVW131038 LMA131038 LCE131038 KSI131038 KIM131038 JYQ131038 JOU131038 JEY131038 IVC131038 ILG131038 IBK131038 HRO131038 HHS131038 GXW131038 GOA131038 GEE131038 FUI131038 FKM131038 FAQ131038 EQU131038 EGY131038 DXC131038 DNG131038 DDK131038 CTO131038 CJS131038 BZW131038 BQA131038 BGE131038 AWI131038 AMM131038 ACQ131038 SU131038 IY131038 C131043 WVK65502 WLO65502 WBS65502 VRW65502 VIA65502 UYE65502 UOI65502 UEM65502 TUQ65502 TKU65502 TAY65502 SRC65502 SHG65502 RXK65502 RNO65502 RDS65502 QTW65502 QKA65502 QAE65502 PQI65502 PGM65502 OWQ65502 OMU65502 OCY65502 NTC65502 NJG65502 MZK65502 MPO65502 MFS65502 LVW65502 LMA65502 LCE65502 KSI65502 KIM65502 JYQ65502 JOU65502 JEY65502 IVC65502 ILG65502 IBK65502 HRO65502 HHS65502 GXW65502 GOA65502 GEE65502 FUI65502 FKM65502 FAQ65502 EQU65502 EGY65502 DXC65502 DNG65502 DDK65502 CTO65502 CJS65502 BZW65502 BQA65502 BGE65502 AWI65502 AMM65502 ACQ65502 SU65502 IY65502 C65507 C65463:C65467 WVK982962:WVK982966 WLO982962:WLO982966 WBS982962:WBS982966 VRW982962:VRW982966 VIA982962:VIA982966 UYE982962:UYE982966 UOI982962:UOI982966 UEM982962:UEM982966 TUQ982962:TUQ982966 TKU982962:TKU982966 TAY982962:TAY982966 SRC982962:SRC982966 SHG982962:SHG982966 RXK982962:RXK982966 RNO982962:RNO982966 RDS982962:RDS982966 QTW982962:QTW982966 QKA982962:QKA982966 QAE982962:QAE982966 PQI982962:PQI982966 PGM982962:PGM982966 OWQ982962:OWQ982966 OMU982962:OMU982966 OCY982962:OCY982966 NTC982962:NTC982966 NJG982962:NJG982966 MZK982962:MZK982966 MPO982962:MPO982966 MFS982962:MFS982966 LVW982962:LVW982966 LMA982962:LMA982966 LCE982962:LCE982966 KSI982962:KSI982966 KIM982962:KIM982966 JYQ982962:JYQ982966 JOU982962:JOU982966 JEY982962:JEY982966 IVC982962:IVC982966 ILG982962:ILG982966 IBK982962:IBK982966 HRO982962:HRO982966 HHS982962:HHS982966 GXW982962:GXW982966 GOA982962:GOA982966 GEE982962:GEE982966 FUI982962:FUI982966 FKM982962:FKM982966 FAQ982962:FAQ982966 EQU982962:EQU982966 EGY982962:EGY982966 DXC982962:DXC982966 DNG982962:DNG982966 DDK982962:DDK982966 CTO982962:CTO982966 CJS982962:CJS982966 BZW982962:BZW982966 BQA982962:BQA982966 BGE982962:BGE982966 AWI982962:AWI982966 AMM982962:AMM982966 ACQ982962:ACQ982966 SU982962:SU982966 IY982962:IY982966 C982967:C982971 WVK917426:WVK917430 WLO917426:WLO917430 WBS917426:WBS917430 VRW917426:VRW917430 VIA917426:VIA917430 UYE917426:UYE917430 UOI917426:UOI917430 UEM917426:UEM917430 TUQ917426:TUQ917430 TKU917426:TKU917430 TAY917426:TAY917430 SRC917426:SRC917430 SHG917426:SHG917430 RXK917426:RXK917430 RNO917426:RNO917430 RDS917426:RDS917430 QTW917426:QTW917430 QKA917426:QKA917430 QAE917426:QAE917430 PQI917426:PQI917430 PGM917426:PGM917430 OWQ917426:OWQ917430 OMU917426:OMU917430 OCY917426:OCY917430 NTC917426:NTC917430 NJG917426:NJG917430 MZK917426:MZK917430 MPO917426:MPO917430 MFS917426:MFS917430 LVW917426:LVW917430 LMA917426:LMA917430 LCE917426:LCE917430 KSI917426:KSI917430 KIM917426:KIM917430 JYQ917426:JYQ917430 JOU917426:JOU917430 JEY917426:JEY917430 IVC917426:IVC917430 ILG917426:ILG917430 IBK917426:IBK917430 HRO917426:HRO917430 HHS917426:HHS917430 GXW917426:GXW917430 GOA917426:GOA917430 GEE917426:GEE917430 FUI917426:FUI917430 FKM917426:FKM917430 FAQ917426:FAQ917430 EQU917426:EQU917430 EGY917426:EGY917430 DXC917426:DXC917430 DNG917426:DNG917430 DDK917426:DDK917430 CTO917426:CTO917430 CJS917426:CJS917430 BZW917426:BZW917430 BQA917426:BQA917430 BGE917426:BGE917430 AWI917426:AWI917430 AMM917426:AMM917430 ACQ917426:ACQ917430 SU917426:SU917430 IY917426:IY917430 C917431:C917435 WVK851890:WVK851894 WLO851890:WLO851894 WBS851890:WBS851894 VRW851890:VRW851894 VIA851890:VIA851894 UYE851890:UYE851894 UOI851890:UOI851894 UEM851890:UEM851894 TUQ851890:TUQ851894 TKU851890:TKU851894 TAY851890:TAY851894 SRC851890:SRC851894 SHG851890:SHG851894 RXK851890:RXK851894 RNO851890:RNO851894 RDS851890:RDS851894 QTW851890:QTW851894 QKA851890:QKA851894 QAE851890:QAE851894 PQI851890:PQI851894 PGM851890:PGM851894 OWQ851890:OWQ851894 OMU851890:OMU851894 OCY851890:OCY851894 NTC851890:NTC851894 NJG851890:NJG851894 MZK851890:MZK851894 MPO851890:MPO851894 MFS851890:MFS851894 LVW851890:LVW851894 LMA851890:LMA851894 LCE851890:LCE851894 KSI851890:KSI851894 KIM851890:KIM851894 JYQ851890:JYQ851894 JOU851890:JOU851894 JEY851890:JEY851894 IVC851890:IVC851894 ILG851890:ILG851894 IBK851890:IBK851894 HRO851890:HRO851894 HHS851890:HHS851894 GXW851890:GXW851894 GOA851890:GOA851894 GEE851890:GEE851894 FUI851890:FUI851894 FKM851890:FKM851894 FAQ851890:FAQ851894 EQU851890:EQU851894 EGY851890:EGY851894 DXC851890:DXC851894 DNG851890:DNG851894 DDK851890:DDK851894 CTO851890:CTO851894 CJS851890:CJS851894 BZW851890:BZW851894 BQA851890:BQA851894 BGE851890:BGE851894 AWI851890:AWI851894 AMM851890:AMM851894 ACQ851890:ACQ851894 SU851890:SU851894 IY851890:IY851894 C851895:C851899 WVK786354:WVK786358 WLO786354:WLO786358 WBS786354:WBS786358 VRW786354:VRW786358 VIA786354:VIA786358 UYE786354:UYE786358 UOI786354:UOI786358 UEM786354:UEM786358 TUQ786354:TUQ786358 TKU786354:TKU786358 TAY786354:TAY786358 SRC786354:SRC786358 SHG786354:SHG786358 RXK786354:RXK786358 RNO786354:RNO786358 RDS786354:RDS786358 QTW786354:QTW786358 QKA786354:QKA786358 QAE786354:QAE786358 PQI786354:PQI786358 PGM786354:PGM786358 OWQ786354:OWQ786358 OMU786354:OMU786358 OCY786354:OCY786358 NTC786354:NTC786358 NJG786354:NJG786358 MZK786354:MZK786358 MPO786354:MPO786358 MFS786354:MFS786358 LVW786354:LVW786358 LMA786354:LMA786358 LCE786354:LCE786358 KSI786354:KSI786358 KIM786354:KIM786358 JYQ786354:JYQ786358 JOU786354:JOU786358 JEY786354:JEY786358 IVC786354:IVC786358 ILG786354:ILG786358 IBK786354:IBK786358 HRO786354:HRO786358 HHS786354:HHS786358 GXW786354:GXW786358 GOA786354:GOA786358 GEE786354:GEE786358 FUI786354:FUI786358 FKM786354:FKM786358 FAQ786354:FAQ786358 EQU786354:EQU786358 EGY786354:EGY786358 DXC786354:DXC786358 DNG786354:DNG786358 DDK786354:DDK786358 CTO786354:CTO786358 CJS786354:CJS786358 BZW786354:BZW786358 BQA786354:BQA786358 BGE786354:BGE786358 AWI786354:AWI786358 AMM786354:AMM786358 ACQ786354:ACQ786358 SU786354:SU786358 IY786354:IY786358 C786359:C786363 WVK720818:WVK720822 WLO720818:WLO720822 WBS720818:WBS720822 VRW720818:VRW720822 VIA720818:VIA720822 UYE720818:UYE720822 UOI720818:UOI720822 UEM720818:UEM720822 TUQ720818:TUQ720822 TKU720818:TKU720822 TAY720818:TAY720822 SRC720818:SRC720822 SHG720818:SHG720822 RXK720818:RXK720822 RNO720818:RNO720822 RDS720818:RDS720822 QTW720818:QTW720822 QKA720818:QKA720822 QAE720818:QAE720822 PQI720818:PQI720822 PGM720818:PGM720822 OWQ720818:OWQ720822 OMU720818:OMU720822 OCY720818:OCY720822 NTC720818:NTC720822 NJG720818:NJG720822 MZK720818:MZK720822 MPO720818:MPO720822 MFS720818:MFS720822 LVW720818:LVW720822 LMA720818:LMA720822 LCE720818:LCE720822 KSI720818:KSI720822 KIM720818:KIM720822 JYQ720818:JYQ720822 JOU720818:JOU720822 JEY720818:JEY720822 IVC720818:IVC720822 ILG720818:ILG720822 IBK720818:IBK720822 HRO720818:HRO720822 HHS720818:HHS720822 GXW720818:GXW720822 GOA720818:GOA720822 GEE720818:GEE720822 FUI720818:FUI720822 FKM720818:FKM720822 FAQ720818:FAQ720822 EQU720818:EQU720822 EGY720818:EGY720822 DXC720818:DXC720822 DNG720818:DNG720822 DDK720818:DDK720822 CTO720818:CTO720822 CJS720818:CJS720822 BZW720818:BZW720822 BQA720818:BQA720822 BGE720818:BGE720822 AWI720818:AWI720822 AMM720818:AMM720822 ACQ720818:ACQ720822 SU720818:SU720822 IY720818:IY720822 C720823:C720827 WVK655282:WVK655286 WLO655282:WLO655286 WBS655282:WBS655286 VRW655282:VRW655286 VIA655282:VIA655286 UYE655282:UYE655286 UOI655282:UOI655286 UEM655282:UEM655286 TUQ655282:TUQ655286 TKU655282:TKU655286 TAY655282:TAY655286 SRC655282:SRC655286 SHG655282:SHG655286 RXK655282:RXK655286 RNO655282:RNO655286 RDS655282:RDS655286 QTW655282:QTW655286 QKA655282:QKA655286 QAE655282:QAE655286 PQI655282:PQI655286 PGM655282:PGM655286 OWQ655282:OWQ655286 OMU655282:OMU655286 OCY655282:OCY655286 NTC655282:NTC655286 NJG655282:NJG655286 MZK655282:MZK655286 MPO655282:MPO655286 MFS655282:MFS655286 LVW655282:LVW655286 LMA655282:LMA655286 LCE655282:LCE655286 KSI655282:KSI655286 KIM655282:KIM655286 JYQ655282:JYQ655286 JOU655282:JOU655286 JEY655282:JEY655286 IVC655282:IVC655286 ILG655282:ILG655286 IBK655282:IBK655286 HRO655282:HRO655286 HHS655282:HHS655286 GXW655282:GXW655286 GOA655282:GOA655286 GEE655282:GEE655286 FUI655282:FUI655286 FKM655282:FKM655286 FAQ655282:FAQ655286 EQU655282:EQU655286 EGY655282:EGY655286 DXC655282:DXC655286 DNG655282:DNG655286 DDK655282:DDK655286 CTO655282:CTO655286 CJS655282:CJS655286 BZW655282:BZW655286 BQA655282:BQA655286 BGE655282:BGE655286 AWI655282:AWI655286 AMM655282:AMM655286 ACQ655282:ACQ655286 SU655282:SU655286 IY655282:IY655286 C655287:C655291 WVK589746:WVK589750 WLO589746:WLO589750 WBS589746:WBS589750 VRW589746:VRW589750 VIA589746:VIA589750 UYE589746:UYE589750 UOI589746:UOI589750 UEM589746:UEM589750 TUQ589746:TUQ589750 TKU589746:TKU589750 TAY589746:TAY589750 SRC589746:SRC589750 SHG589746:SHG589750 RXK589746:RXK589750 RNO589746:RNO589750 RDS589746:RDS589750 QTW589746:QTW589750 QKA589746:QKA589750 QAE589746:QAE589750 PQI589746:PQI589750 PGM589746:PGM589750 OWQ589746:OWQ589750 OMU589746:OMU589750 OCY589746:OCY589750 NTC589746:NTC589750 NJG589746:NJG589750 MZK589746:MZK589750 MPO589746:MPO589750 MFS589746:MFS589750 LVW589746:LVW589750 LMA589746:LMA589750 LCE589746:LCE589750 KSI589746:KSI589750 KIM589746:KIM589750 JYQ589746:JYQ589750 JOU589746:JOU589750 JEY589746:JEY589750 IVC589746:IVC589750 ILG589746:ILG589750 IBK589746:IBK589750 HRO589746:HRO589750 HHS589746:HHS589750 GXW589746:GXW589750 GOA589746:GOA589750 GEE589746:GEE589750 FUI589746:FUI589750 FKM589746:FKM589750 FAQ589746:FAQ589750 EQU589746:EQU589750 EGY589746:EGY589750 DXC589746:DXC589750 DNG589746:DNG589750 DDK589746:DDK589750 CTO589746:CTO589750 CJS589746:CJS589750 BZW589746:BZW589750 BQA589746:BQA589750 BGE589746:BGE589750 AWI589746:AWI589750 AMM589746:AMM589750 ACQ589746:ACQ589750 SU589746:SU589750 IY589746:IY589750 C589751:C589755 WVK524210:WVK524214 WLO524210:WLO524214 WBS524210:WBS524214 VRW524210:VRW524214 VIA524210:VIA524214 UYE524210:UYE524214 UOI524210:UOI524214 UEM524210:UEM524214 TUQ524210:TUQ524214 TKU524210:TKU524214 TAY524210:TAY524214 SRC524210:SRC524214 SHG524210:SHG524214 RXK524210:RXK524214 RNO524210:RNO524214 RDS524210:RDS524214 QTW524210:QTW524214 QKA524210:QKA524214 QAE524210:QAE524214 PQI524210:PQI524214 PGM524210:PGM524214 OWQ524210:OWQ524214 OMU524210:OMU524214 OCY524210:OCY524214 NTC524210:NTC524214 NJG524210:NJG524214 MZK524210:MZK524214 MPO524210:MPO524214 MFS524210:MFS524214 LVW524210:LVW524214 LMA524210:LMA524214 LCE524210:LCE524214 KSI524210:KSI524214 KIM524210:KIM524214 JYQ524210:JYQ524214 JOU524210:JOU524214 JEY524210:JEY524214 IVC524210:IVC524214 ILG524210:ILG524214 IBK524210:IBK524214 HRO524210:HRO524214 HHS524210:HHS524214 GXW524210:GXW524214 GOA524210:GOA524214 GEE524210:GEE524214 FUI524210:FUI524214 FKM524210:FKM524214 FAQ524210:FAQ524214 EQU524210:EQU524214 EGY524210:EGY524214 DXC524210:DXC524214 DNG524210:DNG524214 DDK524210:DDK524214 CTO524210:CTO524214 CJS524210:CJS524214 BZW524210:BZW524214 BQA524210:BQA524214 BGE524210:BGE524214 AWI524210:AWI524214 AMM524210:AMM524214 ACQ524210:ACQ524214 SU524210:SU524214 IY524210:IY524214 C524215:C524219 WVK458674:WVK458678 WLO458674:WLO458678 WBS458674:WBS458678 VRW458674:VRW458678 VIA458674:VIA458678 UYE458674:UYE458678 UOI458674:UOI458678 UEM458674:UEM458678 TUQ458674:TUQ458678 TKU458674:TKU458678 TAY458674:TAY458678 SRC458674:SRC458678 SHG458674:SHG458678 RXK458674:RXK458678 RNO458674:RNO458678 RDS458674:RDS458678 QTW458674:QTW458678 QKA458674:QKA458678 QAE458674:QAE458678 PQI458674:PQI458678 PGM458674:PGM458678 OWQ458674:OWQ458678 OMU458674:OMU458678 OCY458674:OCY458678 NTC458674:NTC458678 NJG458674:NJG458678 MZK458674:MZK458678 MPO458674:MPO458678 MFS458674:MFS458678 LVW458674:LVW458678 LMA458674:LMA458678 LCE458674:LCE458678 KSI458674:KSI458678 KIM458674:KIM458678 JYQ458674:JYQ458678 JOU458674:JOU458678 JEY458674:JEY458678 IVC458674:IVC458678 ILG458674:ILG458678 IBK458674:IBK458678 HRO458674:HRO458678 HHS458674:HHS458678 GXW458674:GXW458678 GOA458674:GOA458678 GEE458674:GEE458678 FUI458674:FUI458678 FKM458674:FKM458678 FAQ458674:FAQ458678 EQU458674:EQU458678 EGY458674:EGY458678 DXC458674:DXC458678 DNG458674:DNG458678 DDK458674:DDK458678 CTO458674:CTO458678 CJS458674:CJS458678 BZW458674:BZW458678 BQA458674:BQA458678 BGE458674:BGE458678 AWI458674:AWI458678 AMM458674:AMM458678 ACQ458674:ACQ458678 SU458674:SU458678 IY458674:IY458678 C458679:C458683 WVK393138:WVK393142 WLO393138:WLO393142 WBS393138:WBS393142 VRW393138:VRW393142 VIA393138:VIA393142 UYE393138:UYE393142 UOI393138:UOI393142 UEM393138:UEM393142 TUQ393138:TUQ393142 TKU393138:TKU393142 TAY393138:TAY393142 SRC393138:SRC393142 SHG393138:SHG393142 RXK393138:RXK393142 RNO393138:RNO393142 RDS393138:RDS393142 QTW393138:QTW393142 QKA393138:QKA393142 QAE393138:QAE393142 PQI393138:PQI393142 PGM393138:PGM393142 OWQ393138:OWQ393142 OMU393138:OMU393142 OCY393138:OCY393142 NTC393138:NTC393142 NJG393138:NJG393142 MZK393138:MZK393142 MPO393138:MPO393142 MFS393138:MFS393142 LVW393138:LVW393142 LMA393138:LMA393142 LCE393138:LCE393142 KSI393138:KSI393142 KIM393138:KIM393142 JYQ393138:JYQ393142 JOU393138:JOU393142 JEY393138:JEY393142 IVC393138:IVC393142 ILG393138:ILG393142 IBK393138:IBK393142 HRO393138:HRO393142 HHS393138:HHS393142 GXW393138:GXW393142 GOA393138:GOA393142 GEE393138:GEE393142 FUI393138:FUI393142 FKM393138:FKM393142 FAQ393138:FAQ393142 EQU393138:EQU393142 EGY393138:EGY393142 DXC393138:DXC393142 DNG393138:DNG393142 DDK393138:DDK393142 CTO393138:CTO393142 CJS393138:CJS393142 BZW393138:BZW393142 BQA393138:BQA393142 BGE393138:BGE393142 AWI393138:AWI393142 AMM393138:AMM393142 ACQ393138:ACQ393142 SU393138:SU393142 IY393138:IY393142 C393143:C393147 WVK327602:WVK327606 WLO327602:WLO327606 WBS327602:WBS327606 VRW327602:VRW327606 VIA327602:VIA327606 UYE327602:UYE327606 UOI327602:UOI327606 UEM327602:UEM327606 TUQ327602:TUQ327606 TKU327602:TKU327606 TAY327602:TAY327606 SRC327602:SRC327606 SHG327602:SHG327606 RXK327602:RXK327606 RNO327602:RNO327606 RDS327602:RDS327606 QTW327602:QTW327606 QKA327602:QKA327606 QAE327602:QAE327606 PQI327602:PQI327606 PGM327602:PGM327606 OWQ327602:OWQ327606 OMU327602:OMU327606 OCY327602:OCY327606 NTC327602:NTC327606 NJG327602:NJG327606 MZK327602:MZK327606 MPO327602:MPO327606 MFS327602:MFS327606 LVW327602:LVW327606 LMA327602:LMA327606 LCE327602:LCE327606 KSI327602:KSI327606 KIM327602:KIM327606 JYQ327602:JYQ327606 JOU327602:JOU327606 JEY327602:JEY327606 IVC327602:IVC327606 ILG327602:ILG327606 IBK327602:IBK327606 HRO327602:HRO327606 HHS327602:HHS327606 GXW327602:GXW327606 GOA327602:GOA327606 GEE327602:GEE327606 FUI327602:FUI327606 FKM327602:FKM327606 FAQ327602:FAQ327606 EQU327602:EQU327606 EGY327602:EGY327606 DXC327602:DXC327606 DNG327602:DNG327606 DDK327602:DDK327606 CTO327602:CTO327606 CJS327602:CJS327606 BZW327602:BZW327606 BQA327602:BQA327606 BGE327602:BGE327606 AWI327602:AWI327606 AMM327602:AMM327606 ACQ327602:ACQ327606 SU327602:SU327606 IY327602:IY327606 C327607:C327611 WVK262066:WVK262070 WLO262066:WLO262070 WBS262066:WBS262070 VRW262066:VRW262070 VIA262066:VIA262070 UYE262066:UYE262070 UOI262066:UOI262070 UEM262066:UEM262070 TUQ262066:TUQ262070 TKU262066:TKU262070 TAY262066:TAY262070 SRC262066:SRC262070 SHG262066:SHG262070 RXK262066:RXK262070 RNO262066:RNO262070 RDS262066:RDS262070 QTW262066:QTW262070 QKA262066:QKA262070 QAE262066:QAE262070 PQI262066:PQI262070 PGM262066:PGM262070 OWQ262066:OWQ262070 OMU262066:OMU262070 OCY262066:OCY262070 NTC262066:NTC262070 NJG262066:NJG262070 MZK262066:MZK262070 MPO262066:MPO262070 MFS262066:MFS262070 LVW262066:LVW262070 LMA262066:LMA262070 LCE262066:LCE262070 KSI262066:KSI262070 KIM262066:KIM262070 JYQ262066:JYQ262070 JOU262066:JOU262070 JEY262066:JEY262070 IVC262066:IVC262070 ILG262066:ILG262070 IBK262066:IBK262070 HRO262066:HRO262070 HHS262066:HHS262070 GXW262066:GXW262070 GOA262066:GOA262070 GEE262066:GEE262070 FUI262066:FUI262070 FKM262066:FKM262070 FAQ262066:FAQ262070 EQU262066:EQU262070 EGY262066:EGY262070 DXC262066:DXC262070 DNG262066:DNG262070 DDK262066:DDK262070 CTO262066:CTO262070 CJS262066:CJS262070 BZW262066:BZW262070 BQA262066:BQA262070 BGE262066:BGE262070 AWI262066:AWI262070 AMM262066:AMM262070 ACQ262066:ACQ262070 SU262066:SU262070 IY262066:IY262070 C262071:C262075 WVK196530:WVK196534 WLO196530:WLO196534 WBS196530:WBS196534 VRW196530:VRW196534 VIA196530:VIA196534 UYE196530:UYE196534 UOI196530:UOI196534 UEM196530:UEM196534 TUQ196530:TUQ196534 TKU196530:TKU196534 TAY196530:TAY196534 SRC196530:SRC196534 SHG196530:SHG196534 RXK196530:RXK196534 RNO196530:RNO196534 RDS196530:RDS196534 QTW196530:QTW196534 QKA196530:QKA196534 QAE196530:QAE196534 PQI196530:PQI196534 PGM196530:PGM196534 OWQ196530:OWQ196534 OMU196530:OMU196534 OCY196530:OCY196534 NTC196530:NTC196534 NJG196530:NJG196534 MZK196530:MZK196534 MPO196530:MPO196534 MFS196530:MFS196534 LVW196530:LVW196534 LMA196530:LMA196534 LCE196530:LCE196534 KSI196530:KSI196534 KIM196530:KIM196534 JYQ196530:JYQ196534 JOU196530:JOU196534 JEY196530:JEY196534 IVC196530:IVC196534 ILG196530:ILG196534 IBK196530:IBK196534 HRO196530:HRO196534 HHS196530:HHS196534 GXW196530:GXW196534 GOA196530:GOA196534 GEE196530:GEE196534 FUI196530:FUI196534 FKM196530:FKM196534 FAQ196530:FAQ196534 EQU196530:EQU196534 EGY196530:EGY196534 DXC196530:DXC196534 DNG196530:DNG196534 DDK196530:DDK196534 CTO196530:CTO196534 CJS196530:CJS196534 BZW196530:BZW196534 BQA196530:BQA196534 BGE196530:BGE196534 AWI196530:AWI196534 AMM196530:AMM196534 ACQ196530:ACQ196534 SU196530:SU196534 IY196530:IY196534 C196535:C196539 WVK130994:WVK130998 WLO130994:WLO130998 WBS130994:WBS130998 VRW130994:VRW130998 VIA130994:VIA130998 UYE130994:UYE130998 UOI130994:UOI130998 UEM130994:UEM130998 TUQ130994:TUQ130998 TKU130994:TKU130998 TAY130994:TAY130998 SRC130994:SRC130998 SHG130994:SHG130998 RXK130994:RXK130998 RNO130994:RNO130998 RDS130994:RDS130998 QTW130994:QTW130998 QKA130994:QKA130998 QAE130994:QAE130998 PQI130994:PQI130998 PGM130994:PGM130998 OWQ130994:OWQ130998 OMU130994:OMU130998 OCY130994:OCY130998 NTC130994:NTC130998 NJG130994:NJG130998 MZK130994:MZK130998 MPO130994:MPO130998 MFS130994:MFS130998 LVW130994:LVW130998 LMA130994:LMA130998 LCE130994:LCE130998 KSI130994:KSI130998 KIM130994:KIM130998 JYQ130994:JYQ130998 JOU130994:JOU130998 JEY130994:JEY130998 IVC130994:IVC130998 ILG130994:ILG130998 IBK130994:IBK130998 HRO130994:HRO130998 HHS130994:HHS130998 GXW130994:GXW130998 GOA130994:GOA130998 GEE130994:GEE130998 FUI130994:FUI130998 FKM130994:FKM130998 FAQ130994:FAQ130998 EQU130994:EQU130998 EGY130994:EGY130998 DXC130994:DXC130998 DNG130994:DNG130998 DDK130994:DDK130998 CTO130994:CTO130998 CJS130994:CJS130998 BZW130994:BZW130998 BQA130994:BQA130998 BGE130994:BGE130998 AWI130994:AWI130998 AMM130994:AMM130998 ACQ130994:ACQ130998 SU130994:SU130998 IY130994:IY130998 C130999:C131003 WVK65458:WVK65462 WLO65458:WLO65462 WBS65458:WBS65462 VRW65458:VRW65462 VIA65458:VIA65462 UYE65458:UYE65462 UOI65458:UOI65462 UEM65458:UEM65462 TUQ65458:TUQ65462 TKU65458:TKU65462 TAY65458:TAY65462 SRC65458:SRC65462 SHG65458:SHG65462 RXK65458:RXK65462 RNO65458:RNO65462 RDS65458:RDS65462 QTW65458:QTW65462 QKA65458:QKA65462 QAE65458:QAE65462 PQI65458:PQI65462 PGM65458:PGM65462 OWQ65458:OWQ65462 OMU65458:OMU65462 OCY65458:OCY65462 NTC65458:NTC65462 NJG65458:NJG65462 MZK65458:MZK65462 MPO65458:MPO65462 MFS65458:MFS65462 LVW65458:LVW65462 LMA65458:LMA65462 LCE65458:LCE65462 KSI65458:KSI65462 KIM65458:KIM65462 JYQ65458:JYQ65462 JOU65458:JOU65462 JEY65458:JEY65462 IVC65458:IVC65462 ILG65458:ILG65462 IBK65458:IBK65462 HRO65458:HRO65462 HHS65458:HHS65462 GXW65458:GXW65462 GOA65458:GOA65462 GEE65458:GEE65462 FUI65458:FUI65462 FKM65458:FKM65462 FAQ65458:FAQ65462 EQU65458:EQU65462 EGY65458:EGY65462 DXC65458:DXC65462 DNG65458:DNG65462 DDK65458:DDK65462 CTO65458:CTO65462 CJS65458:CJS65462 BZW65458:BZW65462 BQA65458:BQA65462 BGE65458:BGE65462 AWI65458:AWI65462 AMM65458:AMM65462 ACQ65458:ACQ65462 SU65458:SU65462 IY65458:IY65462 SU33:SU41 WVK982984:WVK982985 WLO982984:WLO982985 WBS982984:WBS982985 VRW982984:VRW982985 VIA982984:VIA982985 UYE982984:UYE982985 UOI982984:UOI982985 UEM982984:UEM982985 TUQ982984:TUQ982985 TKU982984:TKU982985 TAY982984:TAY982985 SRC982984:SRC982985 SHG982984:SHG982985 RXK982984:RXK982985 RNO982984:RNO982985 RDS982984:RDS982985 QTW982984:QTW982985 QKA982984:QKA982985 QAE982984:QAE982985 PQI982984:PQI982985 PGM982984:PGM982985 OWQ982984:OWQ982985 OMU982984:OMU982985 OCY982984:OCY982985 NTC982984:NTC982985 NJG982984:NJG982985 MZK982984:MZK982985 MPO982984:MPO982985 MFS982984:MFS982985 LVW982984:LVW982985 LMA982984:LMA982985 LCE982984:LCE982985 KSI982984:KSI982985 KIM982984:KIM982985 JYQ982984:JYQ982985 JOU982984:JOU982985 JEY982984:JEY982985 IVC982984:IVC982985 ILG982984:ILG982985 IBK982984:IBK982985 HRO982984:HRO982985 HHS982984:HHS982985 GXW982984:GXW982985 GOA982984:GOA982985 GEE982984:GEE982985 FUI982984:FUI982985 FKM982984:FKM982985 FAQ982984:FAQ982985 EQU982984:EQU982985 EGY982984:EGY982985 DXC982984:DXC982985 DNG982984:DNG982985 DDK982984:DDK982985 CTO982984:CTO982985 CJS982984:CJS982985 BZW982984:BZW982985 BQA982984:BQA982985 BGE982984:BGE982985 AWI982984:AWI982985 AMM982984:AMM982985 ACQ982984:ACQ982985 SU982984:SU982985 IY982984:IY982985 C982989:C982990 WVK917448:WVK917449 WLO917448:WLO917449 WBS917448:WBS917449 VRW917448:VRW917449 VIA917448:VIA917449 UYE917448:UYE917449 UOI917448:UOI917449 UEM917448:UEM917449 TUQ917448:TUQ917449 TKU917448:TKU917449 TAY917448:TAY917449 SRC917448:SRC917449 SHG917448:SHG917449 RXK917448:RXK917449 RNO917448:RNO917449 RDS917448:RDS917449 QTW917448:QTW917449 QKA917448:QKA917449 QAE917448:QAE917449 PQI917448:PQI917449 PGM917448:PGM917449 OWQ917448:OWQ917449 OMU917448:OMU917449 OCY917448:OCY917449 NTC917448:NTC917449 NJG917448:NJG917449 MZK917448:MZK917449 MPO917448:MPO917449 MFS917448:MFS917449 LVW917448:LVW917449 LMA917448:LMA917449 LCE917448:LCE917449 KSI917448:KSI917449 KIM917448:KIM917449 JYQ917448:JYQ917449 JOU917448:JOU917449 JEY917448:JEY917449 IVC917448:IVC917449 ILG917448:ILG917449 IBK917448:IBK917449 HRO917448:HRO917449 HHS917448:HHS917449 GXW917448:GXW917449 GOA917448:GOA917449 GEE917448:GEE917449 FUI917448:FUI917449 FKM917448:FKM917449 FAQ917448:FAQ917449 EQU917448:EQU917449 EGY917448:EGY917449 DXC917448:DXC917449 DNG917448:DNG917449 DDK917448:DDK917449 CTO917448:CTO917449 CJS917448:CJS917449 BZW917448:BZW917449 BQA917448:BQA917449 BGE917448:BGE917449 AWI917448:AWI917449 AMM917448:AMM917449 ACQ917448:ACQ917449 SU917448:SU917449 IY917448:IY917449 C917453:C917454 WVK851912:WVK851913 WLO851912:WLO851913 WBS851912:WBS851913 VRW851912:VRW851913 VIA851912:VIA851913 UYE851912:UYE851913 UOI851912:UOI851913 UEM851912:UEM851913 TUQ851912:TUQ851913 TKU851912:TKU851913 TAY851912:TAY851913 SRC851912:SRC851913 SHG851912:SHG851913 RXK851912:RXK851913 RNO851912:RNO851913 RDS851912:RDS851913 QTW851912:QTW851913 QKA851912:QKA851913 QAE851912:QAE851913 PQI851912:PQI851913 PGM851912:PGM851913 OWQ851912:OWQ851913 OMU851912:OMU851913 OCY851912:OCY851913 NTC851912:NTC851913 NJG851912:NJG851913 MZK851912:MZK851913 MPO851912:MPO851913 MFS851912:MFS851913 LVW851912:LVW851913 LMA851912:LMA851913 LCE851912:LCE851913 KSI851912:KSI851913 KIM851912:KIM851913 JYQ851912:JYQ851913 JOU851912:JOU851913 JEY851912:JEY851913 IVC851912:IVC851913 ILG851912:ILG851913 IBK851912:IBK851913 HRO851912:HRO851913 HHS851912:HHS851913 GXW851912:GXW851913 GOA851912:GOA851913 GEE851912:GEE851913 FUI851912:FUI851913 FKM851912:FKM851913 FAQ851912:FAQ851913 EQU851912:EQU851913 EGY851912:EGY851913 DXC851912:DXC851913 DNG851912:DNG851913 DDK851912:DDK851913 CTO851912:CTO851913 CJS851912:CJS851913 BZW851912:BZW851913 BQA851912:BQA851913 BGE851912:BGE851913 AWI851912:AWI851913 AMM851912:AMM851913 ACQ851912:ACQ851913 SU851912:SU851913 IY851912:IY851913 C851917:C851918 WVK786376:WVK786377 WLO786376:WLO786377 WBS786376:WBS786377 VRW786376:VRW786377 VIA786376:VIA786377 UYE786376:UYE786377 UOI786376:UOI786377 UEM786376:UEM786377 TUQ786376:TUQ786377 TKU786376:TKU786377 TAY786376:TAY786377 SRC786376:SRC786377 SHG786376:SHG786377 RXK786376:RXK786377 RNO786376:RNO786377 RDS786376:RDS786377 QTW786376:QTW786377 QKA786376:QKA786377 QAE786376:QAE786377 PQI786376:PQI786377 PGM786376:PGM786377 OWQ786376:OWQ786377 OMU786376:OMU786377 OCY786376:OCY786377 NTC786376:NTC786377 NJG786376:NJG786377 MZK786376:MZK786377 MPO786376:MPO786377 MFS786376:MFS786377 LVW786376:LVW786377 LMA786376:LMA786377 LCE786376:LCE786377 KSI786376:KSI786377 KIM786376:KIM786377 JYQ786376:JYQ786377 JOU786376:JOU786377 JEY786376:JEY786377 IVC786376:IVC786377 ILG786376:ILG786377 IBK786376:IBK786377 HRO786376:HRO786377 HHS786376:HHS786377 GXW786376:GXW786377 GOA786376:GOA786377 GEE786376:GEE786377 FUI786376:FUI786377 FKM786376:FKM786377 FAQ786376:FAQ786377 EQU786376:EQU786377 EGY786376:EGY786377 DXC786376:DXC786377 DNG786376:DNG786377 DDK786376:DDK786377 CTO786376:CTO786377 CJS786376:CJS786377 BZW786376:BZW786377 BQA786376:BQA786377 BGE786376:BGE786377 AWI786376:AWI786377 AMM786376:AMM786377 ACQ786376:ACQ786377 SU786376:SU786377 IY786376:IY786377 C786381:C786382 WVK720840:WVK720841 WLO720840:WLO720841 WBS720840:WBS720841 VRW720840:VRW720841 VIA720840:VIA720841 UYE720840:UYE720841 UOI720840:UOI720841 UEM720840:UEM720841 TUQ720840:TUQ720841 TKU720840:TKU720841 TAY720840:TAY720841 SRC720840:SRC720841 SHG720840:SHG720841 RXK720840:RXK720841 RNO720840:RNO720841 RDS720840:RDS720841 QTW720840:QTW720841 QKA720840:QKA720841 QAE720840:QAE720841 PQI720840:PQI720841 PGM720840:PGM720841 OWQ720840:OWQ720841 OMU720840:OMU720841 OCY720840:OCY720841 NTC720840:NTC720841 NJG720840:NJG720841 MZK720840:MZK720841 MPO720840:MPO720841 MFS720840:MFS720841 LVW720840:LVW720841 LMA720840:LMA720841 LCE720840:LCE720841 KSI720840:KSI720841 KIM720840:KIM720841 JYQ720840:JYQ720841 JOU720840:JOU720841 JEY720840:JEY720841 IVC720840:IVC720841 ILG720840:ILG720841 IBK720840:IBK720841 HRO720840:HRO720841 HHS720840:HHS720841 GXW720840:GXW720841 GOA720840:GOA720841 GEE720840:GEE720841 FUI720840:FUI720841 FKM720840:FKM720841 FAQ720840:FAQ720841 EQU720840:EQU720841 EGY720840:EGY720841 DXC720840:DXC720841 DNG720840:DNG720841 DDK720840:DDK720841 CTO720840:CTO720841 CJS720840:CJS720841 BZW720840:BZW720841 BQA720840:BQA720841 BGE720840:BGE720841 AWI720840:AWI720841 AMM720840:AMM720841 ACQ720840:ACQ720841 SU720840:SU720841 IY720840:IY720841 C720845:C720846 WVK655304:WVK655305 WLO655304:WLO655305 WBS655304:WBS655305 VRW655304:VRW655305 VIA655304:VIA655305 UYE655304:UYE655305 UOI655304:UOI655305 UEM655304:UEM655305 TUQ655304:TUQ655305 TKU655304:TKU655305 TAY655304:TAY655305 SRC655304:SRC655305 SHG655304:SHG655305 RXK655304:RXK655305 RNO655304:RNO655305 RDS655304:RDS655305 QTW655304:QTW655305 QKA655304:QKA655305 QAE655304:QAE655305 PQI655304:PQI655305 PGM655304:PGM655305 OWQ655304:OWQ655305 OMU655304:OMU655305 OCY655304:OCY655305 NTC655304:NTC655305 NJG655304:NJG655305 MZK655304:MZK655305 MPO655304:MPO655305 MFS655304:MFS655305 LVW655304:LVW655305 LMA655304:LMA655305 LCE655304:LCE655305 KSI655304:KSI655305 KIM655304:KIM655305 JYQ655304:JYQ655305 JOU655304:JOU655305 JEY655304:JEY655305 IVC655304:IVC655305 ILG655304:ILG655305 IBK655304:IBK655305 HRO655304:HRO655305 HHS655304:HHS655305 GXW655304:GXW655305 GOA655304:GOA655305 GEE655304:GEE655305 FUI655304:FUI655305 FKM655304:FKM655305 FAQ655304:FAQ655305 EQU655304:EQU655305 EGY655304:EGY655305 DXC655304:DXC655305 DNG655304:DNG655305 DDK655304:DDK655305 CTO655304:CTO655305 CJS655304:CJS655305 BZW655304:BZW655305 BQA655304:BQA655305 BGE655304:BGE655305 AWI655304:AWI655305 AMM655304:AMM655305 ACQ655304:ACQ655305 SU655304:SU655305 IY655304:IY655305 C655309:C655310 WVK589768:WVK589769 WLO589768:WLO589769 WBS589768:WBS589769 VRW589768:VRW589769 VIA589768:VIA589769 UYE589768:UYE589769 UOI589768:UOI589769 UEM589768:UEM589769 TUQ589768:TUQ589769 TKU589768:TKU589769 TAY589768:TAY589769 SRC589768:SRC589769 SHG589768:SHG589769 RXK589768:RXK589769 RNO589768:RNO589769 RDS589768:RDS589769 QTW589768:QTW589769 QKA589768:QKA589769 QAE589768:QAE589769 PQI589768:PQI589769 PGM589768:PGM589769 OWQ589768:OWQ589769 OMU589768:OMU589769 OCY589768:OCY589769 NTC589768:NTC589769 NJG589768:NJG589769 MZK589768:MZK589769 MPO589768:MPO589769 MFS589768:MFS589769 LVW589768:LVW589769 LMA589768:LMA589769 LCE589768:LCE589769 KSI589768:KSI589769 KIM589768:KIM589769 JYQ589768:JYQ589769 JOU589768:JOU589769 JEY589768:JEY589769 IVC589768:IVC589769 ILG589768:ILG589769 IBK589768:IBK589769 HRO589768:HRO589769 HHS589768:HHS589769 GXW589768:GXW589769 GOA589768:GOA589769 GEE589768:GEE589769 FUI589768:FUI589769 FKM589768:FKM589769 FAQ589768:FAQ589769 EQU589768:EQU589769 EGY589768:EGY589769 DXC589768:DXC589769 DNG589768:DNG589769 DDK589768:DDK589769 CTO589768:CTO589769 CJS589768:CJS589769 BZW589768:BZW589769 BQA589768:BQA589769 BGE589768:BGE589769 AWI589768:AWI589769 AMM589768:AMM589769 ACQ589768:ACQ589769 SU589768:SU589769 IY589768:IY589769 C589773:C589774 WVK524232:WVK524233 WLO524232:WLO524233 WBS524232:WBS524233 VRW524232:VRW524233 VIA524232:VIA524233 UYE524232:UYE524233 UOI524232:UOI524233 UEM524232:UEM524233 TUQ524232:TUQ524233 TKU524232:TKU524233 TAY524232:TAY524233 SRC524232:SRC524233 SHG524232:SHG524233 RXK524232:RXK524233 RNO524232:RNO524233 RDS524232:RDS524233 QTW524232:QTW524233 QKA524232:QKA524233 QAE524232:QAE524233 PQI524232:PQI524233 PGM524232:PGM524233 OWQ524232:OWQ524233 OMU524232:OMU524233 OCY524232:OCY524233 NTC524232:NTC524233 NJG524232:NJG524233 MZK524232:MZK524233 MPO524232:MPO524233 MFS524232:MFS524233 LVW524232:LVW524233 LMA524232:LMA524233 LCE524232:LCE524233 KSI524232:KSI524233 KIM524232:KIM524233 JYQ524232:JYQ524233 JOU524232:JOU524233 JEY524232:JEY524233 IVC524232:IVC524233 ILG524232:ILG524233 IBK524232:IBK524233 HRO524232:HRO524233 HHS524232:HHS524233 GXW524232:GXW524233 GOA524232:GOA524233 GEE524232:GEE524233 FUI524232:FUI524233 FKM524232:FKM524233 FAQ524232:FAQ524233 EQU524232:EQU524233 EGY524232:EGY524233 DXC524232:DXC524233 DNG524232:DNG524233 DDK524232:DDK524233 CTO524232:CTO524233 CJS524232:CJS524233 BZW524232:BZW524233 BQA524232:BQA524233 BGE524232:BGE524233 AWI524232:AWI524233 AMM524232:AMM524233 ACQ524232:ACQ524233 SU524232:SU524233 IY524232:IY524233 C524237:C524238 WVK458696:WVK458697 WLO458696:WLO458697 WBS458696:WBS458697 VRW458696:VRW458697 VIA458696:VIA458697 UYE458696:UYE458697 UOI458696:UOI458697 UEM458696:UEM458697 TUQ458696:TUQ458697 TKU458696:TKU458697 TAY458696:TAY458697 SRC458696:SRC458697 SHG458696:SHG458697 RXK458696:RXK458697 RNO458696:RNO458697 RDS458696:RDS458697 QTW458696:QTW458697 QKA458696:QKA458697 QAE458696:QAE458697 PQI458696:PQI458697 PGM458696:PGM458697 OWQ458696:OWQ458697 OMU458696:OMU458697 OCY458696:OCY458697 NTC458696:NTC458697 NJG458696:NJG458697 MZK458696:MZK458697 MPO458696:MPO458697 MFS458696:MFS458697 LVW458696:LVW458697 LMA458696:LMA458697 LCE458696:LCE458697 KSI458696:KSI458697 KIM458696:KIM458697 JYQ458696:JYQ458697 JOU458696:JOU458697 JEY458696:JEY458697 IVC458696:IVC458697 ILG458696:ILG458697 IBK458696:IBK458697 HRO458696:HRO458697 HHS458696:HHS458697 GXW458696:GXW458697 GOA458696:GOA458697 GEE458696:GEE458697 FUI458696:FUI458697 FKM458696:FKM458697 FAQ458696:FAQ458697 EQU458696:EQU458697 EGY458696:EGY458697 DXC458696:DXC458697 DNG458696:DNG458697 DDK458696:DDK458697 CTO458696:CTO458697 CJS458696:CJS458697 BZW458696:BZW458697 BQA458696:BQA458697 BGE458696:BGE458697 AWI458696:AWI458697 AMM458696:AMM458697 ACQ458696:ACQ458697 SU458696:SU458697 IY458696:IY458697 C458701:C458702 WVK393160:WVK393161 WLO393160:WLO393161 WBS393160:WBS393161 VRW393160:VRW393161 VIA393160:VIA393161 UYE393160:UYE393161 UOI393160:UOI393161 UEM393160:UEM393161 TUQ393160:TUQ393161 TKU393160:TKU393161 TAY393160:TAY393161 SRC393160:SRC393161 SHG393160:SHG393161 RXK393160:RXK393161 RNO393160:RNO393161 RDS393160:RDS393161 QTW393160:QTW393161 QKA393160:QKA393161 QAE393160:QAE393161 PQI393160:PQI393161 PGM393160:PGM393161 OWQ393160:OWQ393161 OMU393160:OMU393161 OCY393160:OCY393161 NTC393160:NTC393161 NJG393160:NJG393161 MZK393160:MZK393161 MPO393160:MPO393161 MFS393160:MFS393161 LVW393160:LVW393161 LMA393160:LMA393161 LCE393160:LCE393161 KSI393160:KSI393161 KIM393160:KIM393161 JYQ393160:JYQ393161 JOU393160:JOU393161 JEY393160:JEY393161 IVC393160:IVC393161 ILG393160:ILG393161 IBK393160:IBK393161 HRO393160:HRO393161 HHS393160:HHS393161 GXW393160:GXW393161 GOA393160:GOA393161 GEE393160:GEE393161 FUI393160:FUI393161 FKM393160:FKM393161 FAQ393160:FAQ393161 EQU393160:EQU393161 EGY393160:EGY393161 DXC393160:DXC393161 DNG393160:DNG393161 DDK393160:DDK393161 CTO393160:CTO393161 CJS393160:CJS393161 BZW393160:BZW393161 BQA393160:BQA393161 BGE393160:BGE393161 AWI393160:AWI393161 AMM393160:AMM393161 ACQ393160:ACQ393161 SU393160:SU393161 IY393160:IY393161 C393165:C393166 WVK327624:WVK327625 WLO327624:WLO327625 WBS327624:WBS327625 VRW327624:VRW327625 VIA327624:VIA327625 UYE327624:UYE327625 UOI327624:UOI327625 UEM327624:UEM327625 TUQ327624:TUQ327625 TKU327624:TKU327625 TAY327624:TAY327625 SRC327624:SRC327625 SHG327624:SHG327625 RXK327624:RXK327625 RNO327624:RNO327625 RDS327624:RDS327625 QTW327624:QTW327625 QKA327624:QKA327625 QAE327624:QAE327625 PQI327624:PQI327625 PGM327624:PGM327625 OWQ327624:OWQ327625 OMU327624:OMU327625 OCY327624:OCY327625 NTC327624:NTC327625 NJG327624:NJG327625 MZK327624:MZK327625 MPO327624:MPO327625 MFS327624:MFS327625 LVW327624:LVW327625 LMA327624:LMA327625 LCE327624:LCE327625 KSI327624:KSI327625 KIM327624:KIM327625 JYQ327624:JYQ327625 JOU327624:JOU327625 JEY327624:JEY327625 IVC327624:IVC327625 ILG327624:ILG327625 IBK327624:IBK327625 HRO327624:HRO327625 HHS327624:HHS327625 GXW327624:GXW327625 GOA327624:GOA327625 GEE327624:GEE327625 FUI327624:FUI327625 FKM327624:FKM327625 FAQ327624:FAQ327625 EQU327624:EQU327625 EGY327624:EGY327625 DXC327624:DXC327625 DNG327624:DNG327625 DDK327624:DDK327625 CTO327624:CTO327625 CJS327624:CJS327625 BZW327624:BZW327625 BQA327624:BQA327625 BGE327624:BGE327625 AWI327624:AWI327625 AMM327624:AMM327625 ACQ327624:ACQ327625 SU327624:SU327625 IY327624:IY327625 C327629:C327630 WVK262088:WVK262089 WLO262088:WLO262089 WBS262088:WBS262089 VRW262088:VRW262089 VIA262088:VIA262089 UYE262088:UYE262089 UOI262088:UOI262089 UEM262088:UEM262089 TUQ262088:TUQ262089 TKU262088:TKU262089 TAY262088:TAY262089 SRC262088:SRC262089 SHG262088:SHG262089 RXK262088:RXK262089 RNO262088:RNO262089 RDS262088:RDS262089 QTW262088:QTW262089 QKA262088:QKA262089 QAE262088:QAE262089 PQI262088:PQI262089 PGM262088:PGM262089 OWQ262088:OWQ262089 OMU262088:OMU262089 OCY262088:OCY262089 NTC262088:NTC262089 NJG262088:NJG262089 MZK262088:MZK262089 MPO262088:MPO262089 MFS262088:MFS262089 LVW262088:LVW262089 LMA262088:LMA262089 LCE262088:LCE262089 KSI262088:KSI262089 KIM262088:KIM262089 JYQ262088:JYQ262089 JOU262088:JOU262089 JEY262088:JEY262089 IVC262088:IVC262089 ILG262088:ILG262089 IBK262088:IBK262089 HRO262088:HRO262089 HHS262088:HHS262089 GXW262088:GXW262089 GOA262088:GOA262089 GEE262088:GEE262089 FUI262088:FUI262089 FKM262088:FKM262089 FAQ262088:FAQ262089 EQU262088:EQU262089 EGY262088:EGY262089 DXC262088:DXC262089 DNG262088:DNG262089 DDK262088:DDK262089 CTO262088:CTO262089 CJS262088:CJS262089 BZW262088:BZW262089 BQA262088:BQA262089 BGE262088:BGE262089 AWI262088:AWI262089 AMM262088:AMM262089 ACQ262088:ACQ262089 SU262088:SU262089 IY262088:IY262089 C262093:C262094 WVK196552:WVK196553 WLO196552:WLO196553 WBS196552:WBS196553 VRW196552:VRW196553 VIA196552:VIA196553 UYE196552:UYE196553 UOI196552:UOI196553 UEM196552:UEM196553 TUQ196552:TUQ196553 TKU196552:TKU196553 TAY196552:TAY196553 SRC196552:SRC196553 SHG196552:SHG196553 RXK196552:RXK196553 RNO196552:RNO196553 RDS196552:RDS196553 QTW196552:QTW196553 QKA196552:QKA196553 QAE196552:QAE196553 PQI196552:PQI196553 PGM196552:PGM196553 OWQ196552:OWQ196553 OMU196552:OMU196553 OCY196552:OCY196553 NTC196552:NTC196553 NJG196552:NJG196553 MZK196552:MZK196553 MPO196552:MPO196553 MFS196552:MFS196553 LVW196552:LVW196553 LMA196552:LMA196553 LCE196552:LCE196553 KSI196552:KSI196553 KIM196552:KIM196553 JYQ196552:JYQ196553 JOU196552:JOU196553 JEY196552:JEY196553 IVC196552:IVC196553 ILG196552:ILG196553 IBK196552:IBK196553 HRO196552:HRO196553 HHS196552:HHS196553 GXW196552:GXW196553 GOA196552:GOA196553 GEE196552:GEE196553 FUI196552:FUI196553 FKM196552:FKM196553 FAQ196552:FAQ196553 EQU196552:EQU196553 EGY196552:EGY196553 DXC196552:DXC196553 DNG196552:DNG196553 DDK196552:DDK196553 CTO196552:CTO196553 CJS196552:CJS196553 BZW196552:BZW196553 BQA196552:BQA196553 BGE196552:BGE196553 AWI196552:AWI196553 AMM196552:AMM196553 ACQ196552:ACQ196553 SU196552:SU196553 IY196552:IY196553 C196557:C196558 WVK131016:WVK131017 WLO131016:WLO131017 WBS131016:WBS131017 VRW131016:VRW131017 VIA131016:VIA131017 UYE131016:UYE131017 UOI131016:UOI131017 UEM131016:UEM131017 TUQ131016:TUQ131017 TKU131016:TKU131017 TAY131016:TAY131017 SRC131016:SRC131017 SHG131016:SHG131017 RXK131016:RXK131017 RNO131016:RNO131017 RDS131016:RDS131017 QTW131016:QTW131017 QKA131016:QKA131017 QAE131016:QAE131017 PQI131016:PQI131017 PGM131016:PGM131017 OWQ131016:OWQ131017 OMU131016:OMU131017 OCY131016:OCY131017 NTC131016:NTC131017 NJG131016:NJG131017 MZK131016:MZK131017 MPO131016:MPO131017 MFS131016:MFS131017 LVW131016:LVW131017 LMA131016:LMA131017 LCE131016:LCE131017 KSI131016:KSI131017 KIM131016:KIM131017 JYQ131016:JYQ131017 JOU131016:JOU131017 JEY131016:JEY131017 IVC131016:IVC131017 ILG131016:ILG131017 IBK131016:IBK131017 HRO131016:HRO131017 HHS131016:HHS131017 GXW131016:GXW131017 GOA131016:GOA131017 GEE131016:GEE131017 FUI131016:FUI131017 FKM131016:FKM131017 FAQ131016:FAQ131017 EQU131016:EQU131017 EGY131016:EGY131017 DXC131016:DXC131017 DNG131016:DNG131017 DDK131016:DDK131017 CTO131016:CTO131017 CJS131016:CJS131017 BZW131016:BZW131017 BQA131016:BQA131017 BGE131016:BGE131017 AWI131016:AWI131017 AMM131016:AMM131017 ACQ131016:ACQ131017 SU131016:SU131017 IY131016:IY131017 C131021:C131022 WVK65480:WVK65481 WLO65480:WLO65481 WBS65480:WBS65481 VRW65480:VRW65481 VIA65480:VIA65481 UYE65480:UYE65481 UOI65480:UOI65481 UEM65480:UEM65481 TUQ65480:TUQ65481 TKU65480:TKU65481 TAY65480:TAY65481 SRC65480:SRC65481 SHG65480:SHG65481 RXK65480:RXK65481 RNO65480:RNO65481 RDS65480:RDS65481 QTW65480:QTW65481 QKA65480:QKA65481 QAE65480:QAE65481 PQI65480:PQI65481 PGM65480:PGM65481 OWQ65480:OWQ65481 OMU65480:OMU65481 OCY65480:OCY65481 NTC65480:NTC65481 NJG65480:NJG65481 MZK65480:MZK65481 MPO65480:MPO65481 MFS65480:MFS65481 LVW65480:LVW65481 LMA65480:LMA65481 LCE65480:LCE65481 KSI65480:KSI65481 KIM65480:KIM65481 JYQ65480:JYQ65481 JOU65480:JOU65481 JEY65480:JEY65481 IVC65480:IVC65481 ILG65480:ILG65481 IBK65480:IBK65481 HRO65480:HRO65481 HHS65480:HHS65481 GXW65480:GXW65481 GOA65480:GOA65481 GEE65480:GEE65481 FUI65480:FUI65481 FKM65480:FKM65481 FAQ65480:FAQ65481 EQU65480:EQU65481 EGY65480:EGY65481 DXC65480:DXC65481 DNG65480:DNG65481 DDK65480:DDK65481 CTO65480:CTO65481 CJS65480:CJS65481 BZW65480:BZW65481 BQA65480:BQA65481 BGE65480:BGE65481 AWI65480:AWI65481 AMM65480:AMM65481 ACQ65480:ACQ65481 SU65480:SU65481 IY65480:IY65481 C65485:C65486 WVK982947:WVK982960 WLO982947:WLO982960 WBS982947:WBS982960 VRW982947:VRW982960 VIA982947:VIA982960 UYE982947:UYE982960 UOI982947:UOI982960 UEM982947:UEM982960 TUQ982947:TUQ982960 TKU982947:TKU982960 TAY982947:TAY982960 SRC982947:SRC982960 SHG982947:SHG982960 RXK982947:RXK982960 RNO982947:RNO982960 RDS982947:RDS982960 QTW982947:QTW982960 QKA982947:QKA982960 QAE982947:QAE982960 PQI982947:PQI982960 PGM982947:PGM982960 OWQ982947:OWQ982960 OMU982947:OMU982960 OCY982947:OCY982960 NTC982947:NTC982960 NJG982947:NJG982960 MZK982947:MZK982960 MPO982947:MPO982960 MFS982947:MFS982960 LVW982947:LVW982960 LMA982947:LMA982960 LCE982947:LCE982960 KSI982947:KSI982960 KIM982947:KIM982960 JYQ982947:JYQ982960 JOU982947:JOU982960 JEY982947:JEY982960 IVC982947:IVC982960 ILG982947:ILG982960 IBK982947:IBK982960 HRO982947:HRO982960 HHS982947:HHS982960 GXW982947:GXW982960 GOA982947:GOA982960 GEE982947:GEE982960 FUI982947:FUI982960 FKM982947:FKM982960 FAQ982947:FAQ982960 EQU982947:EQU982960 EGY982947:EGY982960 DXC982947:DXC982960 DNG982947:DNG982960 DDK982947:DDK982960 CTO982947:CTO982960 CJS982947:CJS982960 BZW982947:BZW982960 BQA982947:BQA982960 BGE982947:BGE982960 AWI982947:AWI982960 AMM982947:AMM982960 ACQ982947:ACQ982960 SU982947:SU982960 IY982947:IY982960 C982952:C982965 WVK917411:WVK917424 WLO917411:WLO917424 WBS917411:WBS917424 VRW917411:VRW917424 VIA917411:VIA917424 UYE917411:UYE917424 UOI917411:UOI917424 UEM917411:UEM917424 TUQ917411:TUQ917424 TKU917411:TKU917424 TAY917411:TAY917424 SRC917411:SRC917424 SHG917411:SHG917424 RXK917411:RXK917424 RNO917411:RNO917424 RDS917411:RDS917424 QTW917411:QTW917424 QKA917411:QKA917424 QAE917411:QAE917424 PQI917411:PQI917424 PGM917411:PGM917424 OWQ917411:OWQ917424 OMU917411:OMU917424 OCY917411:OCY917424 NTC917411:NTC917424 NJG917411:NJG917424 MZK917411:MZK917424 MPO917411:MPO917424 MFS917411:MFS917424 LVW917411:LVW917424 LMA917411:LMA917424 LCE917411:LCE917424 KSI917411:KSI917424 KIM917411:KIM917424 JYQ917411:JYQ917424 JOU917411:JOU917424 JEY917411:JEY917424 IVC917411:IVC917424 ILG917411:ILG917424 IBK917411:IBK917424 HRO917411:HRO917424 HHS917411:HHS917424 GXW917411:GXW917424 GOA917411:GOA917424 GEE917411:GEE917424 FUI917411:FUI917424 FKM917411:FKM917424 FAQ917411:FAQ917424 EQU917411:EQU917424 EGY917411:EGY917424 DXC917411:DXC917424 DNG917411:DNG917424 DDK917411:DDK917424 CTO917411:CTO917424 CJS917411:CJS917424 BZW917411:BZW917424 BQA917411:BQA917424 BGE917411:BGE917424 AWI917411:AWI917424 AMM917411:AMM917424 ACQ917411:ACQ917424 SU917411:SU917424 IY917411:IY917424 C917416:C917429 WVK851875:WVK851888 WLO851875:WLO851888 WBS851875:WBS851888 VRW851875:VRW851888 VIA851875:VIA851888 UYE851875:UYE851888 UOI851875:UOI851888 UEM851875:UEM851888 TUQ851875:TUQ851888 TKU851875:TKU851888 TAY851875:TAY851888 SRC851875:SRC851888 SHG851875:SHG851888 RXK851875:RXK851888 RNO851875:RNO851888 RDS851875:RDS851888 QTW851875:QTW851888 QKA851875:QKA851888 QAE851875:QAE851888 PQI851875:PQI851888 PGM851875:PGM851888 OWQ851875:OWQ851888 OMU851875:OMU851888 OCY851875:OCY851888 NTC851875:NTC851888 NJG851875:NJG851888 MZK851875:MZK851888 MPO851875:MPO851888 MFS851875:MFS851888 LVW851875:LVW851888 LMA851875:LMA851888 LCE851875:LCE851888 KSI851875:KSI851888 KIM851875:KIM851888 JYQ851875:JYQ851888 JOU851875:JOU851888 JEY851875:JEY851888 IVC851875:IVC851888 ILG851875:ILG851888 IBK851875:IBK851888 HRO851875:HRO851888 HHS851875:HHS851888 GXW851875:GXW851888 GOA851875:GOA851888 GEE851875:GEE851888 FUI851875:FUI851888 FKM851875:FKM851888 FAQ851875:FAQ851888 EQU851875:EQU851888 EGY851875:EGY851888 DXC851875:DXC851888 DNG851875:DNG851888 DDK851875:DDK851888 CTO851875:CTO851888 CJS851875:CJS851888 BZW851875:BZW851888 BQA851875:BQA851888 BGE851875:BGE851888 AWI851875:AWI851888 AMM851875:AMM851888 ACQ851875:ACQ851888 SU851875:SU851888 IY851875:IY851888 C851880:C851893 WVK786339:WVK786352 WLO786339:WLO786352 WBS786339:WBS786352 VRW786339:VRW786352 VIA786339:VIA786352 UYE786339:UYE786352 UOI786339:UOI786352 UEM786339:UEM786352 TUQ786339:TUQ786352 TKU786339:TKU786352 TAY786339:TAY786352 SRC786339:SRC786352 SHG786339:SHG786352 RXK786339:RXK786352 RNO786339:RNO786352 RDS786339:RDS786352 QTW786339:QTW786352 QKA786339:QKA786352 QAE786339:QAE786352 PQI786339:PQI786352 PGM786339:PGM786352 OWQ786339:OWQ786352 OMU786339:OMU786352 OCY786339:OCY786352 NTC786339:NTC786352 NJG786339:NJG786352 MZK786339:MZK786352 MPO786339:MPO786352 MFS786339:MFS786352 LVW786339:LVW786352 LMA786339:LMA786352 LCE786339:LCE786352 KSI786339:KSI786352 KIM786339:KIM786352 JYQ786339:JYQ786352 JOU786339:JOU786352 JEY786339:JEY786352 IVC786339:IVC786352 ILG786339:ILG786352 IBK786339:IBK786352 HRO786339:HRO786352 HHS786339:HHS786352 GXW786339:GXW786352 GOA786339:GOA786352 GEE786339:GEE786352 FUI786339:FUI786352 FKM786339:FKM786352 FAQ786339:FAQ786352 EQU786339:EQU786352 EGY786339:EGY786352 DXC786339:DXC786352 DNG786339:DNG786352 DDK786339:DDK786352 CTO786339:CTO786352 CJS786339:CJS786352 BZW786339:BZW786352 BQA786339:BQA786352 BGE786339:BGE786352 AWI786339:AWI786352 AMM786339:AMM786352 ACQ786339:ACQ786352 SU786339:SU786352 IY786339:IY786352 C786344:C786357 WVK720803:WVK720816 WLO720803:WLO720816 WBS720803:WBS720816 VRW720803:VRW720816 VIA720803:VIA720816 UYE720803:UYE720816 UOI720803:UOI720816 UEM720803:UEM720816 TUQ720803:TUQ720816 TKU720803:TKU720816 TAY720803:TAY720816 SRC720803:SRC720816 SHG720803:SHG720816 RXK720803:RXK720816 RNO720803:RNO720816 RDS720803:RDS720816 QTW720803:QTW720816 QKA720803:QKA720816 QAE720803:QAE720816 PQI720803:PQI720816 PGM720803:PGM720816 OWQ720803:OWQ720816 OMU720803:OMU720816 OCY720803:OCY720816 NTC720803:NTC720816 NJG720803:NJG720816 MZK720803:MZK720816 MPO720803:MPO720816 MFS720803:MFS720816 LVW720803:LVW720816 LMA720803:LMA720816 LCE720803:LCE720816 KSI720803:KSI720816 KIM720803:KIM720816 JYQ720803:JYQ720816 JOU720803:JOU720816 JEY720803:JEY720816 IVC720803:IVC720816 ILG720803:ILG720816 IBK720803:IBK720816 HRO720803:HRO720816 HHS720803:HHS720816 GXW720803:GXW720816 GOA720803:GOA720816 GEE720803:GEE720816 FUI720803:FUI720816 FKM720803:FKM720816 FAQ720803:FAQ720816 EQU720803:EQU720816 EGY720803:EGY720816 DXC720803:DXC720816 DNG720803:DNG720816 DDK720803:DDK720816 CTO720803:CTO720816 CJS720803:CJS720816 BZW720803:BZW720816 BQA720803:BQA720816 BGE720803:BGE720816 AWI720803:AWI720816 AMM720803:AMM720816 ACQ720803:ACQ720816 SU720803:SU720816 IY720803:IY720816 C720808:C720821 WVK655267:WVK655280 WLO655267:WLO655280 WBS655267:WBS655280 VRW655267:VRW655280 VIA655267:VIA655280 UYE655267:UYE655280 UOI655267:UOI655280 UEM655267:UEM655280 TUQ655267:TUQ655280 TKU655267:TKU655280 TAY655267:TAY655280 SRC655267:SRC655280 SHG655267:SHG655280 RXK655267:RXK655280 RNO655267:RNO655280 RDS655267:RDS655280 QTW655267:QTW655280 QKA655267:QKA655280 QAE655267:QAE655280 PQI655267:PQI655280 PGM655267:PGM655280 OWQ655267:OWQ655280 OMU655267:OMU655280 OCY655267:OCY655280 NTC655267:NTC655280 NJG655267:NJG655280 MZK655267:MZK655280 MPO655267:MPO655280 MFS655267:MFS655280 LVW655267:LVW655280 LMA655267:LMA655280 LCE655267:LCE655280 KSI655267:KSI655280 KIM655267:KIM655280 JYQ655267:JYQ655280 JOU655267:JOU655280 JEY655267:JEY655280 IVC655267:IVC655280 ILG655267:ILG655280 IBK655267:IBK655280 HRO655267:HRO655280 HHS655267:HHS655280 GXW655267:GXW655280 GOA655267:GOA655280 GEE655267:GEE655280 FUI655267:FUI655280 FKM655267:FKM655280 FAQ655267:FAQ655280 EQU655267:EQU655280 EGY655267:EGY655280 DXC655267:DXC655280 DNG655267:DNG655280 DDK655267:DDK655280 CTO655267:CTO655280 CJS655267:CJS655280 BZW655267:BZW655280 BQA655267:BQA655280 BGE655267:BGE655280 AWI655267:AWI655280 AMM655267:AMM655280 ACQ655267:ACQ655280 SU655267:SU655280 IY655267:IY655280 C655272:C655285 WVK589731:WVK589744 WLO589731:WLO589744 WBS589731:WBS589744 VRW589731:VRW589744 VIA589731:VIA589744 UYE589731:UYE589744 UOI589731:UOI589744 UEM589731:UEM589744 TUQ589731:TUQ589744 TKU589731:TKU589744 TAY589731:TAY589744 SRC589731:SRC589744 SHG589731:SHG589744 RXK589731:RXK589744 RNO589731:RNO589744 RDS589731:RDS589744 QTW589731:QTW589744 QKA589731:QKA589744 QAE589731:QAE589744 PQI589731:PQI589744 PGM589731:PGM589744 OWQ589731:OWQ589744 OMU589731:OMU589744 OCY589731:OCY589744 NTC589731:NTC589744 NJG589731:NJG589744 MZK589731:MZK589744 MPO589731:MPO589744 MFS589731:MFS589744 LVW589731:LVW589744 LMA589731:LMA589744 LCE589731:LCE589744 KSI589731:KSI589744 KIM589731:KIM589744 JYQ589731:JYQ589744 JOU589731:JOU589744 JEY589731:JEY589744 IVC589731:IVC589744 ILG589731:ILG589744 IBK589731:IBK589744 HRO589731:HRO589744 HHS589731:HHS589744 GXW589731:GXW589744 GOA589731:GOA589744 GEE589731:GEE589744 FUI589731:FUI589744 FKM589731:FKM589744 FAQ589731:FAQ589744 EQU589731:EQU589744 EGY589731:EGY589744 DXC589731:DXC589744 DNG589731:DNG589744 DDK589731:DDK589744 CTO589731:CTO589744 CJS589731:CJS589744 BZW589731:BZW589744 BQA589731:BQA589744 BGE589731:BGE589744 AWI589731:AWI589744 AMM589731:AMM589744 ACQ589731:ACQ589744 SU589731:SU589744 IY589731:IY589744 C589736:C589749 WVK524195:WVK524208 WLO524195:WLO524208 WBS524195:WBS524208 VRW524195:VRW524208 VIA524195:VIA524208 UYE524195:UYE524208 UOI524195:UOI524208 UEM524195:UEM524208 TUQ524195:TUQ524208 TKU524195:TKU524208 TAY524195:TAY524208 SRC524195:SRC524208 SHG524195:SHG524208 RXK524195:RXK524208 RNO524195:RNO524208 RDS524195:RDS524208 QTW524195:QTW524208 QKA524195:QKA524208 QAE524195:QAE524208 PQI524195:PQI524208 PGM524195:PGM524208 OWQ524195:OWQ524208 OMU524195:OMU524208 OCY524195:OCY524208 NTC524195:NTC524208 NJG524195:NJG524208 MZK524195:MZK524208 MPO524195:MPO524208 MFS524195:MFS524208 LVW524195:LVW524208 LMA524195:LMA524208 LCE524195:LCE524208 KSI524195:KSI524208 KIM524195:KIM524208 JYQ524195:JYQ524208 JOU524195:JOU524208 JEY524195:JEY524208 IVC524195:IVC524208 ILG524195:ILG524208 IBK524195:IBK524208 HRO524195:HRO524208 HHS524195:HHS524208 GXW524195:GXW524208 GOA524195:GOA524208 GEE524195:GEE524208 FUI524195:FUI524208 FKM524195:FKM524208 FAQ524195:FAQ524208 EQU524195:EQU524208 EGY524195:EGY524208 DXC524195:DXC524208 DNG524195:DNG524208 DDK524195:DDK524208 CTO524195:CTO524208 CJS524195:CJS524208 BZW524195:BZW524208 BQA524195:BQA524208 BGE524195:BGE524208 AWI524195:AWI524208 AMM524195:AMM524208 ACQ524195:ACQ524208 SU524195:SU524208 IY524195:IY524208 C524200:C524213 WVK458659:WVK458672 WLO458659:WLO458672 WBS458659:WBS458672 VRW458659:VRW458672 VIA458659:VIA458672 UYE458659:UYE458672 UOI458659:UOI458672 UEM458659:UEM458672 TUQ458659:TUQ458672 TKU458659:TKU458672 TAY458659:TAY458672 SRC458659:SRC458672 SHG458659:SHG458672 RXK458659:RXK458672 RNO458659:RNO458672 RDS458659:RDS458672 QTW458659:QTW458672 QKA458659:QKA458672 QAE458659:QAE458672 PQI458659:PQI458672 PGM458659:PGM458672 OWQ458659:OWQ458672 OMU458659:OMU458672 OCY458659:OCY458672 NTC458659:NTC458672 NJG458659:NJG458672 MZK458659:MZK458672 MPO458659:MPO458672 MFS458659:MFS458672 LVW458659:LVW458672 LMA458659:LMA458672 LCE458659:LCE458672 KSI458659:KSI458672 KIM458659:KIM458672 JYQ458659:JYQ458672 JOU458659:JOU458672 JEY458659:JEY458672 IVC458659:IVC458672 ILG458659:ILG458672 IBK458659:IBK458672 HRO458659:HRO458672 HHS458659:HHS458672 GXW458659:GXW458672 GOA458659:GOA458672 GEE458659:GEE458672 FUI458659:FUI458672 FKM458659:FKM458672 FAQ458659:FAQ458672 EQU458659:EQU458672 EGY458659:EGY458672 DXC458659:DXC458672 DNG458659:DNG458672 DDK458659:DDK458672 CTO458659:CTO458672 CJS458659:CJS458672 BZW458659:BZW458672 BQA458659:BQA458672 BGE458659:BGE458672 AWI458659:AWI458672 AMM458659:AMM458672 ACQ458659:ACQ458672 SU458659:SU458672 IY458659:IY458672 C458664:C458677 WVK393123:WVK393136 WLO393123:WLO393136 WBS393123:WBS393136 VRW393123:VRW393136 VIA393123:VIA393136 UYE393123:UYE393136 UOI393123:UOI393136 UEM393123:UEM393136 TUQ393123:TUQ393136 TKU393123:TKU393136 TAY393123:TAY393136 SRC393123:SRC393136 SHG393123:SHG393136 RXK393123:RXK393136 RNO393123:RNO393136 RDS393123:RDS393136 QTW393123:QTW393136 QKA393123:QKA393136 QAE393123:QAE393136 PQI393123:PQI393136 PGM393123:PGM393136 OWQ393123:OWQ393136 OMU393123:OMU393136 OCY393123:OCY393136 NTC393123:NTC393136 NJG393123:NJG393136 MZK393123:MZK393136 MPO393123:MPO393136 MFS393123:MFS393136 LVW393123:LVW393136 LMA393123:LMA393136 LCE393123:LCE393136 KSI393123:KSI393136 KIM393123:KIM393136 JYQ393123:JYQ393136 JOU393123:JOU393136 JEY393123:JEY393136 IVC393123:IVC393136 ILG393123:ILG393136 IBK393123:IBK393136 HRO393123:HRO393136 HHS393123:HHS393136 GXW393123:GXW393136 GOA393123:GOA393136 GEE393123:GEE393136 FUI393123:FUI393136 FKM393123:FKM393136 FAQ393123:FAQ393136 EQU393123:EQU393136 EGY393123:EGY393136 DXC393123:DXC393136 DNG393123:DNG393136 DDK393123:DDK393136 CTO393123:CTO393136 CJS393123:CJS393136 BZW393123:BZW393136 BQA393123:BQA393136 BGE393123:BGE393136 AWI393123:AWI393136 AMM393123:AMM393136 ACQ393123:ACQ393136 SU393123:SU393136 IY393123:IY393136 C393128:C393141 WVK327587:WVK327600 WLO327587:WLO327600 WBS327587:WBS327600 VRW327587:VRW327600 VIA327587:VIA327600 UYE327587:UYE327600 UOI327587:UOI327600 UEM327587:UEM327600 TUQ327587:TUQ327600 TKU327587:TKU327600 TAY327587:TAY327600 SRC327587:SRC327600 SHG327587:SHG327600 RXK327587:RXK327600 RNO327587:RNO327600 RDS327587:RDS327600 QTW327587:QTW327600 QKA327587:QKA327600 QAE327587:QAE327600 PQI327587:PQI327600 PGM327587:PGM327600 OWQ327587:OWQ327600 OMU327587:OMU327600 OCY327587:OCY327600 NTC327587:NTC327600 NJG327587:NJG327600 MZK327587:MZK327600 MPO327587:MPO327600 MFS327587:MFS327600 LVW327587:LVW327600 LMA327587:LMA327600 LCE327587:LCE327600 KSI327587:KSI327600 KIM327587:KIM327600 JYQ327587:JYQ327600 JOU327587:JOU327600 JEY327587:JEY327600 IVC327587:IVC327600 ILG327587:ILG327600 IBK327587:IBK327600 HRO327587:HRO327600 HHS327587:HHS327600 GXW327587:GXW327600 GOA327587:GOA327600 GEE327587:GEE327600 FUI327587:FUI327600 FKM327587:FKM327600 FAQ327587:FAQ327600 EQU327587:EQU327600 EGY327587:EGY327600 DXC327587:DXC327600 DNG327587:DNG327600 DDK327587:DDK327600 CTO327587:CTO327600 CJS327587:CJS327600 BZW327587:BZW327600 BQA327587:BQA327600 BGE327587:BGE327600 AWI327587:AWI327600 AMM327587:AMM327600 ACQ327587:ACQ327600 SU327587:SU327600 IY327587:IY327600 C327592:C327605 WVK262051:WVK262064 WLO262051:WLO262064 WBS262051:WBS262064 VRW262051:VRW262064 VIA262051:VIA262064 UYE262051:UYE262064 UOI262051:UOI262064 UEM262051:UEM262064 TUQ262051:TUQ262064 TKU262051:TKU262064 TAY262051:TAY262064 SRC262051:SRC262064 SHG262051:SHG262064 RXK262051:RXK262064 RNO262051:RNO262064 RDS262051:RDS262064 QTW262051:QTW262064 QKA262051:QKA262064 QAE262051:QAE262064 PQI262051:PQI262064 PGM262051:PGM262064 OWQ262051:OWQ262064 OMU262051:OMU262064 OCY262051:OCY262064 NTC262051:NTC262064 NJG262051:NJG262064 MZK262051:MZK262064 MPO262051:MPO262064 MFS262051:MFS262064 LVW262051:LVW262064 LMA262051:LMA262064 LCE262051:LCE262064 KSI262051:KSI262064 KIM262051:KIM262064 JYQ262051:JYQ262064 JOU262051:JOU262064 JEY262051:JEY262064 IVC262051:IVC262064 ILG262051:ILG262064 IBK262051:IBK262064 HRO262051:HRO262064 HHS262051:HHS262064 GXW262051:GXW262064 GOA262051:GOA262064 GEE262051:GEE262064 FUI262051:FUI262064 FKM262051:FKM262064 FAQ262051:FAQ262064 EQU262051:EQU262064 EGY262051:EGY262064 DXC262051:DXC262064 DNG262051:DNG262064 DDK262051:DDK262064 CTO262051:CTO262064 CJS262051:CJS262064 BZW262051:BZW262064 BQA262051:BQA262064 BGE262051:BGE262064 AWI262051:AWI262064 AMM262051:AMM262064 ACQ262051:ACQ262064 SU262051:SU262064 IY262051:IY262064 C262056:C262069 WVK196515:WVK196528 WLO196515:WLO196528 WBS196515:WBS196528 VRW196515:VRW196528 VIA196515:VIA196528 UYE196515:UYE196528 UOI196515:UOI196528 UEM196515:UEM196528 TUQ196515:TUQ196528 TKU196515:TKU196528 TAY196515:TAY196528 SRC196515:SRC196528 SHG196515:SHG196528 RXK196515:RXK196528 RNO196515:RNO196528 RDS196515:RDS196528 QTW196515:QTW196528 QKA196515:QKA196528 QAE196515:QAE196528 PQI196515:PQI196528 PGM196515:PGM196528 OWQ196515:OWQ196528 OMU196515:OMU196528 OCY196515:OCY196528 NTC196515:NTC196528 NJG196515:NJG196528 MZK196515:MZK196528 MPO196515:MPO196528 MFS196515:MFS196528 LVW196515:LVW196528 LMA196515:LMA196528 LCE196515:LCE196528 KSI196515:KSI196528 KIM196515:KIM196528 JYQ196515:JYQ196528 JOU196515:JOU196528 JEY196515:JEY196528 IVC196515:IVC196528 ILG196515:ILG196528 IBK196515:IBK196528 HRO196515:HRO196528 HHS196515:HHS196528 GXW196515:GXW196528 GOA196515:GOA196528 GEE196515:GEE196528 FUI196515:FUI196528 FKM196515:FKM196528 FAQ196515:FAQ196528 EQU196515:EQU196528 EGY196515:EGY196528 DXC196515:DXC196528 DNG196515:DNG196528 DDK196515:DDK196528 CTO196515:CTO196528 CJS196515:CJS196528 BZW196515:BZW196528 BQA196515:BQA196528 BGE196515:BGE196528 AWI196515:AWI196528 AMM196515:AMM196528 ACQ196515:ACQ196528 SU196515:SU196528 IY196515:IY196528 C196520:C196533 WVK130979:WVK130992 WLO130979:WLO130992 WBS130979:WBS130992 VRW130979:VRW130992 VIA130979:VIA130992 UYE130979:UYE130992 UOI130979:UOI130992 UEM130979:UEM130992 TUQ130979:TUQ130992 TKU130979:TKU130992 TAY130979:TAY130992 SRC130979:SRC130992 SHG130979:SHG130992 RXK130979:RXK130992 RNO130979:RNO130992 RDS130979:RDS130992 QTW130979:QTW130992 QKA130979:QKA130992 QAE130979:QAE130992 PQI130979:PQI130992 PGM130979:PGM130992 OWQ130979:OWQ130992 OMU130979:OMU130992 OCY130979:OCY130992 NTC130979:NTC130992 NJG130979:NJG130992 MZK130979:MZK130992 MPO130979:MPO130992 MFS130979:MFS130992 LVW130979:LVW130992 LMA130979:LMA130992 LCE130979:LCE130992 KSI130979:KSI130992 KIM130979:KIM130992 JYQ130979:JYQ130992 JOU130979:JOU130992 JEY130979:JEY130992 IVC130979:IVC130992 ILG130979:ILG130992 IBK130979:IBK130992 HRO130979:HRO130992 HHS130979:HHS130992 GXW130979:GXW130992 GOA130979:GOA130992 GEE130979:GEE130992 FUI130979:FUI130992 FKM130979:FKM130992 FAQ130979:FAQ130992 EQU130979:EQU130992 EGY130979:EGY130992 DXC130979:DXC130992 DNG130979:DNG130992 DDK130979:DDK130992 CTO130979:CTO130992 CJS130979:CJS130992 BZW130979:BZW130992 BQA130979:BQA130992 BGE130979:BGE130992 AWI130979:AWI130992 AMM130979:AMM130992 ACQ130979:ACQ130992 SU130979:SU130992 IY130979:IY130992 C130984:C130997 WVK65443:WVK65456 WLO65443:WLO65456 WBS65443:WBS65456 VRW65443:VRW65456 VIA65443:VIA65456 UYE65443:UYE65456 UOI65443:UOI65456 UEM65443:UEM65456 TUQ65443:TUQ65456 TKU65443:TKU65456 TAY65443:TAY65456 SRC65443:SRC65456 SHG65443:SHG65456 RXK65443:RXK65456 RNO65443:RNO65456 RDS65443:RDS65456 QTW65443:QTW65456 QKA65443:QKA65456 QAE65443:QAE65456 PQI65443:PQI65456 PGM65443:PGM65456 OWQ65443:OWQ65456 OMU65443:OMU65456 OCY65443:OCY65456 NTC65443:NTC65456 NJG65443:NJG65456 MZK65443:MZK65456 MPO65443:MPO65456 MFS65443:MFS65456 LVW65443:LVW65456 LMA65443:LMA65456 LCE65443:LCE65456 KSI65443:KSI65456 KIM65443:KIM65456 JYQ65443:JYQ65456 JOU65443:JOU65456 JEY65443:JEY65456 IVC65443:IVC65456 ILG65443:ILG65456 IBK65443:IBK65456 HRO65443:HRO65456 HHS65443:HHS65456 GXW65443:GXW65456 GOA65443:GOA65456 GEE65443:GEE65456 FUI65443:FUI65456 FKM65443:FKM65456 FAQ65443:FAQ65456 EQU65443:EQU65456 EGY65443:EGY65456 DXC65443:DXC65456 DNG65443:DNG65456 DDK65443:DDK65456 CTO65443:CTO65456 CJS65443:CJS65456 BZW65443:BZW65456 BQA65443:BQA65456 BGE65443:BGE65456 AWI65443:AWI65456 AMM65443:AMM65456 ACQ65443:ACQ65456 SU65443:SU65456 IY65443:IY65456 C65448:C65461 WVK982939:WVK982945 WLO982939:WLO982945 WBS982939:WBS982945 VRW982939:VRW982945 VIA982939:VIA982945 UYE982939:UYE982945 UOI982939:UOI982945 UEM982939:UEM982945 TUQ982939:TUQ982945 TKU982939:TKU982945 TAY982939:TAY982945 SRC982939:SRC982945 SHG982939:SHG982945 RXK982939:RXK982945 RNO982939:RNO982945 RDS982939:RDS982945 QTW982939:QTW982945 QKA982939:QKA982945 QAE982939:QAE982945 PQI982939:PQI982945 PGM982939:PGM982945 OWQ982939:OWQ982945 OMU982939:OMU982945 OCY982939:OCY982945 NTC982939:NTC982945 NJG982939:NJG982945 MZK982939:MZK982945 MPO982939:MPO982945 MFS982939:MFS982945 LVW982939:LVW982945 LMA982939:LMA982945 LCE982939:LCE982945 KSI982939:KSI982945 KIM982939:KIM982945 JYQ982939:JYQ982945 JOU982939:JOU982945 JEY982939:JEY982945 IVC982939:IVC982945 ILG982939:ILG982945 IBK982939:IBK982945 HRO982939:HRO982945 HHS982939:HHS982945 GXW982939:GXW982945 GOA982939:GOA982945 GEE982939:GEE982945 FUI982939:FUI982945 FKM982939:FKM982945 FAQ982939:FAQ982945 EQU982939:EQU982945 EGY982939:EGY982945 DXC982939:DXC982945 DNG982939:DNG982945 DDK982939:DDK982945 CTO982939:CTO982945 CJS982939:CJS982945 BZW982939:BZW982945 BQA982939:BQA982945 BGE982939:BGE982945 AWI982939:AWI982945 AMM982939:AMM982945 ACQ982939:ACQ982945 SU982939:SU982945 IY982939:IY982945 C982944:C982950 WVK917403:WVK917409 WLO917403:WLO917409 WBS917403:WBS917409 VRW917403:VRW917409 VIA917403:VIA917409 UYE917403:UYE917409 UOI917403:UOI917409 UEM917403:UEM917409 TUQ917403:TUQ917409 TKU917403:TKU917409 TAY917403:TAY917409 SRC917403:SRC917409 SHG917403:SHG917409 RXK917403:RXK917409 RNO917403:RNO917409 RDS917403:RDS917409 QTW917403:QTW917409 QKA917403:QKA917409 QAE917403:QAE917409 PQI917403:PQI917409 PGM917403:PGM917409 OWQ917403:OWQ917409 OMU917403:OMU917409 OCY917403:OCY917409 NTC917403:NTC917409 NJG917403:NJG917409 MZK917403:MZK917409 MPO917403:MPO917409 MFS917403:MFS917409 LVW917403:LVW917409 LMA917403:LMA917409 LCE917403:LCE917409 KSI917403:KSI917409 KIM917403:KIM917409 JYQ917403:JYQ917409 JOU917403:JOU917409 JEY917403:JEY917409 IVC917403:IVC917409 ILG917403:ILG917409 IBK917403:IBK917409 HRO917403:HRO917409 HHS917403:HHS917409 GXW917403:GXW917409 GOA917403:GOA917409 GEE917403:GEE917409 FUI917403:FUI917409 FKM917403:FKM917409 FAQ917403:FAQ917409 EQU917403:EQU917409 EGY917403:EGY917409 DXC917403:DXC917409 DNG917403:DNG917409 DDK917403:DDK917409 CTO917403:CTO917409 CJS917403:CJS917409 BZW917403:BZW917409 BQA917403:BQA917409 BGE917403:BGE917409 AWI917403:AWI917409 AMM917403:AMM917409 ACQ917403:ACQ917409 SU917403:SU917409 IY917403:IY917409 C917408:C917414 WVK851867:WVK851873 WLO851867:WLO851873 WBS851867:WBS851873 VRW851867:VRW851873 VIA851867:VIA851873 UYE851867:UYE851873 UOI851867:UOI851873 UEM851867:UEM851873 TUQ851867:TUQ851873 TKU851867:TKU851873 TAY851867:TAY851873 SRC851867:SRC851873 SHG851867:SHG851873 RXK851867:RXK851873 RNO851867:RNO851873 RDS851867:RDS851873 QTW851867:QTW851873 QKA851867:QKA851873 QAE851867:QAE851873 PQI851867:PQI851873 PGM851867:PGM851873 OWQ851867:OWQ851873 OMU851867:OMU851873 OCY851867:OCY851873 NTC851867:NTC851873 NJG851867:NJG851873 MZK851867:MZK851873 MPO851867:MPO851873 MFS851867:MFS851873 LVW851867:LVW851873 LMA851867:LMA851873 LCE851867:LCE851873 KSI851867:KSI851873 KIM851867:KIM851873 JYQ851867:JYQ851873 JOU851867:JOU851873 JEY851867:JEY851873 IVC851867:IVC851873 ILG851867:ILG851873 IBK851867:IBK851873 HRO851867:HRO851873 HHS851867:HHS851873 GXW851867:GXW851873 GOA851867:GOA851873 GEE851867:GEE851873 FUI851867:FUI851873 FKM851867:FKM851873 FAQ851867:FAQ851873 EQU851867:EQU851873 EGY851867:EGY851873 DXC851867:DXC851873 DNG851867:DNG851873 DDK851867:DDK851873 CTO851867:CTO851873 CJS851867:CJS851873 BZW851867:BZW851873 BQA851867:BQA851873 BGE851867:BGE851873 AWI851867:AWI851873 AMM851867:AMM851873 ACQ851867:ACQ851873 SU851867:SU851873 IY851867:IY851873 C851872:C851878 WVK786331:WVK786337 WLO786331:WLO786337 WBS786331:WBS786337 VRW786331:VRW786337 VIA786331:VIA786337 UYE786331:UYE786337 UOI786331:UOI786337 UEM786331:UEM786337 TUQ786331:TUQ786337 TKU786331:TKU786337 TAY786331:TAY786337 SRC786331:SRC786337 SHG786331:SHG786337 RXK786331:RXK786337 RNO786331:RNO786337 RDS786331:RDS786337 QTW786331:QTW786337 QKA786331:QKA786337 QAE786331:QAE786337 PQI786331:PQI786337 PGM786331:PGM786337 OWQ786331:OWQ786337 OMU786331:OMU786337 OCY786331:OCY786337 NTC786331:NTC786337 NJG786331:NJG786337 MZK786331:MZK786337 MPO786331:MPO786337 MFS786331:MFS786337 LVW786331:LVW786337 LMA786331:LMA786337 LCE786331:LCE786337 KSI786331:KSI786337 KIM786331:KIM786337 JYQ786331:JYQ786337 JOU786331:JOU786337 JEY786331:JEY786337 IVC786331:IVC786337 ILG786331:ILG786337 IBK786331:IBK786337 HRO786331:HRO786337 HHS786331:HHS786337 GXW786331:GXW786337 GOA786331:GOA786337 GEE786331:GEE786337 FUI786331:FUI786337 FKM786331:FKM786337 FAQ786331:FAQ786337 EQU786331:EQU786337 EGY786331:EGY786337 DXC786331:DXC786337 DNG786331:DNG786337 DDK786331:DDK786337 CTO786331:CTO786337 CJS786331:CJS786337 BZW786331:BZW786337 BQA786331:BQA786337 BGE786331:BGE786337 AWI786331:AWI786337 AMM786331:AMM786337 ACQ786331:ACQ786337 SU786331:SU786337 IY786331:IY786337 C786336:C786342 WVK720795:WVK720801 WLO720795:WLO720801 WBS720795:WBS720801 VRW720795:VRW720801 VIA720795:VIA720801 UYE720795:UYE720801 UOI720795:UOI720801 UEM720795:UEM720801 TUQ720795:TUQ720801 TKU720795:TKU720801 TAY720795:TAY720801 SRC720795:SRC720801 SHG720795:SHG720801 RXK720795:RXK720801 RNO720795:RNO720801 RDS720795:RDS720801 QTW720795:QTW720801 QKA720795:QKA720801 QAE720795:QAE720801 PQI720795:PQI720801 PGM720795:PGM720801 OWQ720795:OWQ720801 OMU720795:OMU720801 OCY720795:OCY720801 NTC720795:NTC720801 NJG720795:NJG720801 MZK720795:MZK720801 MPO720795:MPO720801 MFS720795:MFS720801 LVW720795:LVW720801 LMA720795:LMA720801 LCE720795:LCE720801 KSI720795:KSI720801 KIM720795:KIM720801 JYQ720795:JYQ720801 JOU720795:JOU720801 JEY720795:JEY720801 IVC720795:IVC720801 ILG720795:ILG720801 IBK720795:IBK720801 HRO720795:HRO720801 HHS720795:HHS720801 GXW720795:GXW720801 GOA720795:GOA720801 GEE720795:GEE720801 FUI720795:FUI720801 FKM720795:FKM720801 FAQ720795:FAQ720801 EQU720795:EQU720801 EGY720795:EGY720801 DXC720795:DXC720801 DNG720795:DNG720801 DDK720795:DDK720801 CTO720795:CTO720801 CJS720795:CJS720801 BZW720795:BZW720801 BQA720795:BQA720801 BGE720795:BGE720801 AWI720795:AWI720801 AMM720795:AMM720801 ACQ720795:ACQ720801 SU720795:SU720801 IY720795:IY720801 C720800:C720806 WVK655259:WVK655265 WLO655259:WLO655265 WBS655259:WBS655265 VRW655259:VRW655265 VIA655259:VIA655265 UYE655259:UYE655265 UOI655259:UOI655265 UEM655259:UEM655265 TUQ655259:TUQ655265 TKU655259:TKU655265 TAY655259:TAY655265 SRC655259:SRC655265 SHG655259:SHG655265 RXK655259:RXK655265 RNO655259:RNO655265 RDS655259:RDS655265 QTW655259:QTW655265 QKA655259:QKA655265 QAE655259:QAE655265 PQI655259:PQI655265 PGM655259:PGM655265 OWQ655259:OWQ655265 OMU655259:OMU655265 OCY655259:OCY655265 NTC655259:NTC655265 NJG655259:NJG655265 MZK655259:MZK655265 MPO655259:MPO655265 MFS655259:MFS655265 LVW655259:LVW655265 LMA655259:LMA655265 LCE655259:LCE655265 KSI655259:KSI655265 KIM655259:KIM655265 JYQ655259:JYQ655265 JOU655259:JOU655265 JEY655259:JEY655265 IVC655259:IVC655265 ILG655259:ILG655265 IBK655259:IBK655265 HRO655259:HRO655265 HHS655259:HHS655265 GXW655259:GXW655265 GOA655259:GOA655265 GEE655259:GEE655265 FUI655259:FUI655265 FKM655259:FKM655265 FAQ655259:FAQ655265 EQU655259:EQU655265 EGY655259:EGY655265 DXC655259:DXC655265 DNG655259:DNG655265 DDK655259:DDK655265 CTO655259:CTO655265 CJS655259:CJS655265 BZW655259:BZW655265 BQA655259:BQA655265 BGE655259:BGE655265 AWI655259:AWI655265 AMM655259:AMM655265 ACQ655259:ACQ655265 SU655259:SU655265 IY655259:IY655265 C655264:C655270 WVK589723:WVK589729 WLO589723:WLO589729 WBS589723:WBS589729 VRW589723:VRW589729 VIA589723:VIA589729 UYE589723:UYE589729 UOI589723:UOI589729 UEM589723:UEM589729 TUQ589723:TUQ589729 TKU589723:TKU589729 TAY589723:TAY589729 SRC589723:SRC589729 SHG589723:SHG589729 RXK589723:RXK589729 RNO589723:RNO589729 RDS589723:RDS589729 QTW589723:QTW589729 QKA589723:QKA589729 QAE589723:QAE589729 PQI589723:PQI589729 PGM589723:PGM589729 OWQ589723:OWQ589729 OMU589723:OMU589729 OCY589723:OCY589729 NTC589723:NTC589729 NJG589723:NJG589729 MZK589723:MZK589729 MPO589723:MPO589729 MFS589723:MFS589729 LVW589723:LVW589729 LMA589723:LMA589729 LCE589723:LCE589729 KSI589723:KSI589729 KIM589723:KIM589729 JYQ589723:JYQ589729 JOU589723:JOU589729 JEY589723:JEY589729 IVC589723:IVC589729 ILG589723:ILG589729 IBK589723:IBK589729 HRO589723:HRO589729 HHS589723:HHS589729 GXW589723:GXW589729 GOA589723:GOA589729 GEE589723:GEE589729 FUI589723:FUI589729 FKM589723:FKM589729 FAQ589723:FAQ589729 EQU589723:EQU589729 EGY589723:EGY589729 DXC589723:DXC589729 DNG589723:DNG589729 DDK589723:DDK589729 CTO589723:CTO589729 CJS589723:CJS589729 BZW589723:BZW589729 BQA589723:BQA589729 BGE589723:BGE589729 AWI589723:AWI589729 AMM589723:AMM589729 ACQ589723:ACQ589729 SU589723:SU589729 IY589723:IY589729 C589728:C589734 WVK524187:WVK524193 WLO524187:WLO524193 WBS524187:WBS524193 VRW524187:VRW524193 VIA524187:VIA524193 UYE524187:UYE524193 UOI524187:UOI524193 UEM524187:UEM524193 TUQ524187:TUQ524193 TKU524187:TKU524193 TAY524187:TAY524193 SRC524187:SRC524193 SHG524187:SHG524193 RXK524187:RXK524193 RNO524187:RNO524193 RDS524187:RDS524193 QTW524187:QTW524193 QKA524187:QKA524193 QAE524187:QAE524193 PQI524187:PQI524193 PGM524187:PGM524193 OWQ524187:OWQ524193 OMU524187:OMU524193 OCY524187:OCY524193 NTC524187:NTC524193 NJG524187:NJG524193 MZK524187:MZK524193 MPO524187:MPO524193 MFS524187:MFS524193 LVW524187:LVW524193 LMA524187:LMA524193 LCE524187:LCE524193 KSI524187:KSI524193 KIM524187:KIM524193 JYQ524187:JYQ524193 JOU524187:JOU524193 JEY524187:JEY524193 IVC524187:IVC524193 ILG524187:ILG524193 IBK524187:IBK524193 HRO524187:HRO524193 HHS524187:HHS524193 GXW524187:GXW524193 GOA524187:GOA524193 GEE524187:GEE524193 FUI524187:FUI524193 FKM524187:FKM524193 FAQ524187:FAQ524193 EQU524187:EQU524193 EGY524187:EGY524193 DXC524187:DXC524193 DNG524187:DNG524193 DDK524187:DDK524193 CTO524187:CTO524193 CJS524187:CJS524193 BZW524187:BZW524193 BQA524187:BQA524193 BGE524187:BGE524193 AWI524187:AWI524193 AMM524187:AMM524193 ACQ524187:ACQ524193 SU524187:SU524193 IY524187:IY524193 C524192:C524198 WVK458651:WVK458657 WLO458651:WLO458657 WBS458651:WBS458657 VRW458651:VRW458657 VIA458651:VIA458657 UYE458651:UYE458657 UOI458651:UOI458657 UEM458651:UEM458657 TUQ458651:TUQ458657 TKU458651:TKU458657 TAY458651:TAY458657 SRC458651:SRC458657 SHG458651:SHG458657 RXK458651:RXK458657 RNO458651:RNO458657 RDS458651:RDS458657 QTW458651:QTW458657 QKA458651:QKA458657 QAE458651:QAE458657 PQI458651:PQI458657 PGM458651:PGM458657 OWQ458651:OWQ458657 OMU458651:OMU458657 OCY458651:OCY458657 NTC458651:NTC458657 NJG458651:NJG458657 MZK458651:MZK458657 MPO458651:MPO458657 MFS458651:MFS458657 LVW458651:LVW458657 LMA458651:LMA458657 LCE458651:LCE458657 KSI458651:KSI458657 KIM458651:KIM458657 JYQ458651:JYQ458657 JOU458651:JOU458657 JEY458651:JEY458657 IVC458651:IVC458657 ILG458651:ILG458657 IBK458651:IBK458657 HRO458651:HRO458657 HHS458651:HHS458657 GXW458651:GXW458657 GOA458651:GOA458657 GEE458651:GEE458657 FUI458651:FUI458657 FKM458651:FKM458657 FAQ458651:FAQ458657 EQU458651:EQU458657 EGY458651:EGY458657 DXC458651:DXC458657 DNG458651:DNG458657 DDK458651:DDK458657 CTO458651:CTO458657 CJS458651:CJS458657 BZW458651:BZW458657 BQA458651:BQA458657 BGE458651:BGE458657 AWI458651:AWI458657 AMM458651:AMM458657 ACQ458651:ACQ458657 SU458651:SU458657 IY458651:IY458657 C458656:C458662 WVK393115:WVK393121 WLO393115:WLO393121 WBS393115:WBS393121 VRW393115:VRW393121 VIA393115:VIA393121 UYE393115:UYE393121 UOI393115:UOI393121 UEM393115:UEM393121 TUQ393115:TUQ393121 TKU393115:TKU393121 TAY393115:TAY393121 SRC393115:SRC393121 SHG393115:SHG393121 RXK393115:RXK393121 RNO393115:RNO393121 RDS393115:RDS393121 QTW393115:QTW393121 QKA393115:QKA393121 QAE393115:QAE393121 PQI393115:PQI393121 PGM393115:PGM393121 OWQ393115:OWQ393121 OMU393115:OMU393121 OCY393115:OCY393121 NTC393115:NTC393121 NJG393115:NJG393121 MZK393115:MZK393121 MPO393115:MPO393121 MFS393115:MFS393121 LVW393115:LVW393121 LMA393115:LMA393121 LCE393115:LCE393121 KSI393115:KSI393121 KIM393115:KIM393121 JYQ393115:JYQ393121 JOU393115:JOU393121 JEY393115:JEY393121 IVC393115:IVC393121 ILG393115:ILG393121 IBK393115:IBK393121 HRO393115:HRO393121 HHS393115:HHS393121 GXW393115:GXW393121 GOA393115:GOA393121 GEE393115:GEE393121 FUI393115:FUI393121 FKM393115:FKM393121 FAQ393115:FAQ393121 EQU393115:EQU393121 EGY393115:EGY393121 DXC393115:DXC393121 DNG393115:DNG393121 DDK393115:DDK393121 CTO393115:CTO393121 CJS393115:CJS393121 BZW393115:BZW393121 BQA393115:BQA393121 BGE393115:BGE393121 AWI393115:AWI393121 AMM393115:AMM393121 ACQ393115:ACQ393121 SU393115:SU393121 IY393115:IY393121 C393120:C393126 WVK327579:WVK327585 WLO327579:WLO327585 WBS327579:WBS327585 VRW327579:VRW327585 VIA327579:VIA327585 UYE327579:UYE327585 UOI327579:UOI327585 UEM327579:UEM327585 TUQ327579:TUQ327585 TKU327579:TKU327585 TAY327579:TAY327585 SRC327579:SRC327585 SHG327579:SHG327585 RXK327579:RXK327585 RNO327579:RNO327585 RDS327579:RDS327585 QTW327579:QTW327585 QKA327579:QKA327585 QAE327579:QAE327585 PQI327579:PQI327585 PGM327579:PGM327585 OWQ327579:OWQ327585 OMU327579:OMU327585 OCY327579:OCY327585 NTC327579:NTC327585 NJG327579:NJG327585 MZK327579:MZK327585 MPO327579:MPO327585 MFS327579:MFS327585 LVW327579:LVW327585 LMA327579:LMA327585 LCE327579:LCE327585 KSI327579:KSI327585 KIM327579:KIM327585 JYQ327579:JYQ327585 JOU327579:JOU327585 JEY327579:JEY327585 IVC327579:IVC327585 ILG327579:ILG327585 IBK327579:IBK327585 HRO327579:HRO327585 HHS327579:HHS327585 GXW327579:GXW327585 GOA327579:GOA327585 GEE327579:GEE327585 FUI327579:FUI327585 FKM327579:FKM327585 FAQ327579:FAQ327585 EQU327579:EQU327585 EGY327579:EGY327585 DXC327579:DXC327585 DNG327579:DNG327585 DDK327579:DDK327585 CTO327579:CTO327585 CJS327579:CJS327585 BZW327579:BZW327585 BQA327579:BQA327585 BGE327579:BGE327585 AWI327579:AWI327585 AMM327579:AMM327585 ACQ327579:ACQ327585 SU327579:SU327585 IY327579:IY327585 C327584:C327590 WVK262043:WVK262049 WLO262043:WLO262049 WBS262043:WBS262049 VRW262043:VRW262049 VIA262043:VIA262049 UYE262043:UYE262049 UOI262043:UOI262049 UEM262043:UEM262049 TUQ262043:TUQ262049 TKU262043:TKU262049 TAY262043:TAY262049 SRC262043:SRC262049 SHG262043:SHG262049 RXK262043:RXK262049 RNO262043:RNO262049 RDS262043:RDS262049 QTW262043:QTW262049 QKA262043:QKA262049 QAE262043:QAE262049 PQI262043:PQI262049 PGM262043:PGM262049 OWQ262043:OWQ262049 OMU262043:OMU262049 OCY262043:OCY262049 NTC262043:NTC262049 NJG262043:NJG262049 MZK262043:MZK262049 MPO262043:MPO262049 MFS262043:MFS262049 LVW262043:LVW262049 LMA262043:LMA262049 LCE262043:LCE262049 KSI262043:KSI262049 KIM262043:KIM262049 JYQ262043:JYQ262049 JOU262043:JOU262049 JEY262043:JEY262049 IVC262043:IVC262049 ILG262043:ILG262049 IBK262043:IBK262049 HRO262043:HRO262049 HHS262043:HHS262049 GXW262043:GXW262049 GOA262043:GOA262049 GEE262043:GEE262049 FUI262043:FUI262049 FKM262043:FKM262049 FAQ262043:FAQ262049 EQU262043:EQU262049 EGY262043:EGY262049 DXC262043:DXC262049 DNG262043:DNG262049 DDK262043:DDK262049 CTO262043:CTO262049 CJS262043:CJS262049 BZW262043:BZW262049 BQA262043:BQA262049 BGE262043:BGE262049 AWI262043:AWI262049 AMM262043:AMM262049 ACQ262043:ACQ262049 SU262043:SU262049 IY262043:IY262049 C262048:C262054 WVK196507:WVK196513 WLO196507:WLO196513 WBS196507:WBS196513 VRW196507:VRW196513 VIA196507:VIA196513 UYE196507:UYE196513 UOI196507:UOI196513 UEM196507:UEM196513 TUQ196507:TUQ196513 TKU196507:TKU196513 TAY196507:TAY196513 SRC196507:SRC196513 SHG196507:SHG196513 RXK196507:RXK196513 RNO196507:RNO196513 RDS196507:RDS196513 QTW196507:QTW196513 QKA196507:QKA196513 QAE196507:QAE196513 PQI196507:PQI196513 PGM196507:PGM196513 OWQ196507:OWQ196513 OMU196507:OMU196513 OCY196507:OCY196513 NTC196507:NTC196513 NJG196507:NJG196513 MZK196507:MZK196513 MPO196507:MPO196513 MFS196507:MFS196513 LVW196507:LVW196513 LMA196507:LMA196513 LCE196507:LCE196513 KSI196507:KSI196513 KIM196507:KIM196513 JYQ196507:JYQ196513 JOU196507:JOU196513 JEY196507:JEY196513 IVC196507:IVC196513 ILG196507:ILG196513 IBK196507:IBK196513 HRO196507:HRO196513 HHS196507:HHS196513 GXW196507:GXW196513 GOA196507:GOA196513 GEE196507:GEE196513 FUI196507:FUI196513 FKM196507:FKM196513 FAQ196507:FAQ196513 EQU196507:EQU196513 EGY196507:EGY196513 DXC196507:DXC196513 DNG196507:DNG196513 DDK196507:DDK196513 CTO196507:CTO196513 CJS196507:CJS196513 BZW196507:BZW196513 BQA196507:BQA196513 BGE196507:BGE196513 AWI196507:AWI196513 AMM196507:AMM196513 ACQ196507:ACQ196513 SU196507:SU196513 IY196507:IY196513 C196512:C196518 WVK130971:WVK130977 WLO130971:WLO130977 WBS130971:WBS130977 VRW130971:VRW130977 VIA130971:VIA130977 UYE130971:UYE130977 UOI130971:UOI130977 UEM130971:UEM130977 TUQ130971:TUQ130977 TKU130971:TKU130977 TAY130971:TAY130977 SRC130971:SRC130977 SHG130971:SHG130977 RXK130971:RXK130977 RNO130971:RNO130977 RDS130971:RDS130977 QTW130971:QTW130977 QKA130971:QKA130977 QAE130971:QAE130977 PQI130971:PQI130977 PGM130971:PGM130977 OWQ130971:OWQ130977 OMU130971:OMU130977 OCY130971:OCY130977 NTC130971:NTC130977 NJG130971:NJG130977 MZK130971:MZK130977 MPO130971:MPO130977 MFS130971:MFS130977 LVW130971:LVW130977 LMA130971:LMA130977 LCE130971:LCE130977 KSI130971:KSI130977 KIM130971:KIM130977 JYQ130971:JYQ130977 JOU130971:JOU130977 JEY130971:JEY130977 IVC130971:IVC130977 ILG130971:ILG130977 IBK130971:IBK130977 HRO130971:HRO130977 HHS130971:HHS130977 GXW130971:GXW130977 GOA130971:GOA130977 GEE130971:GEE130977 FUI130971:FUI130977 FKM130971:FKM130977 FAQ130971:FAQ130977 EQU130971:EQU130977 EGY130971:EGY130977 DXC130971:DXC130977 DNG130971:DNG130977 DDK130971:DDK130977 CTO130971:CTO130977 CJS130971:CJS130977 BZW130971:BZW130977 BQA130971:BQA130977 BGE130971:BGE130977 AWI130971:AWI130977 AMM130971:AMM130977 ACQ130971:ACQ130977 SU130971:SU130977 IY130971:IY130977 C130976:C130982 WVK65435:WVK65441 WLO65435:WLO65441 WBS65435:WBS65441 VRW65435:VRW65441 VIA65435:VIA65441 UYE65435:UYE65441 UOI65435:UOI65441 UEM65435:UEM65441 TUQ65435:TUQ65441 TKU65435:TKU65441 TAY65435:TAY65441 SRC65435:SRC65441 SHG65435:SHG65441 RXK65435:RXK65441 RNO65435:RNO65441 RDS65435:RDS65441 QTW65435:QTW65441 QKA65435:QKA65441 QAE65435:QAE65441 PQI65435:PQI65441 PGM65435:PGM65441 OWQ65435:OWQ65441 OMU65435:OMU65441 OCY65435:OCY65441 NTC65435:NTC65441 NJG65435:NJG65441 MZK65435:MZK65441 MPO65435:MPO65441 MFS65435:MFS65441 LVW65435:LVW65441 LMA65435:LMA65441 LCE65435:LCE65441 KSI65435:KSI65441 KIM65435:KIM65441 JYQ65435:JYQ65441 JOU65435:JOU65441 JEY65435:JEY65441 IVC65435:IVC65441 ILG65435:ILG65441 IBK65435:IBK65441 HRO65435:HRO65441 HHS65435:HHS65441 GXW65435:GXW65441 GOA65435:GOA65441 GEE65435:GEE65441 FUI65435:FUI65441 FKM65435:FKM65441 FAQ65435:FAQ65441 EQU65435:EQU65441 EGY65435:EGY65441 DXC65435:DXC65441 DNG65435:DNG65441 DDK65435:DDK65441 CTO65435:CTO65441 CJS65435:CJS65441 BZW65435:BZW65441 BQA65435:BQA65441 BGE65435:BGE65441 AWI65435:AWI65441 AMM65435:AMM65441 ACQ65435:ACQ65441 SU65435:SU65441 IY65435:IY65441 C65440:C65446 WVK982970:WVK982981 WLO982970:WLO982981 WBS982970:WBS982981 VRW982970:VRW982981 VIA982970:VIA982981 UYE982970:UYE982981 UOI982970:UOI982981 UEM982970:UEM982981 TUQ982970:TUQ982981 TKU982970:TKU982981 TAY982970:TAY982981 SRC982970:SRC982981 SHG982970:SHG982981 RXK982970:RXK982981 RNO982970:RNO982981 RDS982970:RDS982981 QTW982970:QTW982981 QKA982970:QKA982981 QAE982970:QAE982981 PQI982970:PQI982981 PGM982970:PGM982981 OWQ982970:OWQ982981 OMU982970:OMU982981 OCY982970:OCY982981 NTC982970:NTC982981 NJG982970:NJG982981 MZK982970:MZK982981 MPO982970:MPO982981 MFS982970:MFS982981 LVW982970:LVW982981 LMA982970:LMA982981 LCE982970:LCE982981 KSI982970:KSI982981 KIM982970:KIM982981 JYQ982970:JYQ982981 JOU982970:JOU982981 JEY982970:JEY982981 IVC982970:IVC982981 ILG982970:ILG982981 IBK982970:IBK982981 HRO982970:HRO982981 HHS982970:HHS982981 GXW982970:GXW982981 GOA982970:GOA982981 GEE982970:GEE982981 FUI982970:FUI982981 FKM982970:FKM982981 FAQ982970:FAQ982981 EQU982970:EQU982981 EGY982970:EGY982981 DXC982970:DXC982981 DNG982970:DNG982981 DDK982970:DDK982981 CTO982970:CTO982981 CJS982970:CJS982981 BZW982970:BZW982981 BQA982970:BQA982981 BGE982970:BGE982981 AWI982970:AWI982981 AMM982970:AMM982981 ACQ982970:ACQ982981 SU982970:SU982981 IY982970:IY982981 C982975:C982986 WVK917434:WVK917445 WLO917434:WLO917445 WBS917434:WBS917445 VRW917434:VRW917445 VIA917434:VIA917445 UYE917434:UYE917445 UOI917434:UOI917445 UEM917434:UEM917445 TUQ917434:TUQ917445 TKU917434:TKU917445 TAY917434:TAY917445 SRC917434:SRC917445 SHG917434:SHG917445 RXK917434:RXK917445 RNO917434:RNO917445 RDS917434:RDS917445 QTW917434:QTW917445 QKA917434:QKA917445 QAE917434:QAE917445 PQI917434:PQI917445 PGM917434:PGM917445 OWQ917434:OWQ917445 OMU917434:OMU917445 OCY917434:OCY917445 NTC917434:NTC917445 NJG917434:NJG917445 MZK917434:MZK917445 MPO917434:MPO917445 MFS917434:MFS917445 LVW917434:LVW917445 LMA917434:LMA917445 LCE917434:LCE917445 KSI917434:KSI917445 KIM917434:KIM917445 JYQ917434:JYQ917445 JOU917434:JOU917445 JEY917434:JEY917445 IVC917434:IVC917445 ILG917434:ILG917445 IBK917434:IBK917445 HRO917434:HRO917445 HHS917434:HHS917445 GXW917434:GXW917445 GOA917434:GOA917445 GEE917434:GEE917445 FUI917434:FUI917445 FKM917434:FKM917445 FAQ917434:FAQ917445 EQU917434:EQU917445 EGY917434:EGY917445 DXC917434:DXC917445 DNG917434:DNG917445 DDK917434:DDK917445 CTO917434:CTO917445 CJS917434:CJS917445 BZW917434:BZW917445 BQA917434:BQA917445 BGE917434:BGE917445 AWI917434:AWI917445 AMM917434:AMM917445 ACQ917434:ACQ917445 SU917434:SU917445 IY917434:IY917445 C917439:C917450 WVK851898:WVK851909 WLO851898:WLO851909 WBS851898:WBS851909 VRW851898:VRW851909 VIA851898:VIA851909 UYE851898:UYE851909 UOI851898:UOI851909 UEM851898:UEM851909 TUQ851898:TUQ851909 TKU851898:TKU851909 TAY851898:TAY851909 SRC851898:SRC851909 SHG851898:SHG851909 RXK851898:RXK851909 RNO851898:RNO851909 RDS851898:RDS851909 QTW851898:QTW851909 QKA851898:QKA851909 QAE851898:QAE851909 PQI851898:PQI851909 PGM851898:PGM851909 OWQ851898:OWQ851909 OMU851898:OMU851909 OCY851898:OCY851909 NTC851898:NTC851909 NJG851898:NJG851909 MZK851898:MZK851909 MPO851898:MPO851909 MFS851898:MFS851909 LVW851898:LVW851909 LMA851898:LMA851909 LCE851898:LCE851909 KSI851898:KSI851909 KIM851898:KIM851909 JYQ851898:JYQ851909 JOU851898:JOU851909 JEY851898:JEY851909 IVC851898:IVC851909 ILG851898:ILG851909 IBK851898:IBK851909 HRO851898:HRO851909 HHS851898:HHS851909 GXW851898:GXW851909 GOA851898:GOA851909 GEE851898:GEE851909 FUI851898:FUI851909 FKM851898:FKM851909 FAQ851898:FAQ851909 EQU851898:EQU851909 EGY851898:EGY851909 DXC851898:DXC851909 DNG851898:DNG851909 DDK851898:DDK851909 CTO851898:CTO851909 CJS851898:CJS851909 BZW851898:BZW851909 BQA851898:BQA851909 BGE851898:BGE851909 AWI851898:AWI851909 AMM851898:AMM851909 ACQ851898:ACQ851909 SU851898:SU851909 IY851898:IY851909 C851903:C851914 WVK786362:WVK786373 WLO786362:WLO786373 WBS786362:WBS786373 VRW786362:VRW786373 VIA786362:VIA786373 UYE786362:UYE786373 UOI786362:UOI786373 UEM786362:UEM786373 TUQ786362:TUQ786373 TKU786362:TKU786373 TAY786362:TAY786373 SRC786362:SRC786373 SHG786362:SHG786373 RXK786362:RXK786373 RNO786362:RNO786373 RDS786362:RDS786373 QTW786362:QTW786373 QKA786362:QKA786373 QAE786362:QAE786373 PQI786362:PQI786373 PGM786362:PGM786373 OWQ786362:OWQ786373 OMU786362:OMU786373 OCY786362:OCY786373 NTC786362:NTC786373 NJG786362:NJG786373 MZK786362:MZK786373 MPO786362:MPO786373 MFS786362:MFS786373 LVW786362:LVW786373 LMA786362:LMA786373 LCE786362:LCE786373 KSI786362:KSI786373 KIM786362:KIM786373 JYQ786362:JYQ786373 JOU786362:JOU786373 JEY786362:JEY786373 IVC786362:IVC786373 ILG786362:ILG786373 IBK786362:IBK786373 HRO786362:HRO786373 HHS786362:HHS786373 GXW786362:GXW786373 GOA786362:GOA786373 GEE786362:GEE786373 FUI786362:FUI786373 FKM786362:FKM786373 FAQ786362:FAQ786373 EQU786362:EQU786373 EGY786362:EGY786373 DXC786362:DXC786373 DNG786362:DNG786373 DDK786362:DDK786373 CTO786362:CTO786373 CJS786362:CJS786373 BZW786362:BZW786373 BQA786362:BQA786373 BGE786362:BGE786373 AWI786362:AWI786373 AMM786362:AMM786373 ACQ786362:ACQ786373 SU786362:SU786373 IY786362:IY786373 C786367:C786378 WVK720826:WVK720837 WLO720826:WLO720837 WBS720826:WBS720837 VRW720826:VRW720837 VIA720826:VIA720837 UYE720826:UYE720837 UOI720826:UOI720837 UEM720826:UEM720837 TUQ720826:TUQ720837 TKU720826:TKU720837 TAY720826:TAY720837 SRC720826:SRC720837 SHG720826:SHG720837 RXK720826:RXK720837 RNO720826:RNO720837 RDS720826:RDS720837 QTW720826:QTW720837 QKA720826:QKA720837 QAE720826:QAE720837 PQI720826:PQI720837 PGM720826:PGM720837 OWQ720826:OWQ720837 OMU720826:OMU720837 OCY720826:OCY720837 NTC720826:NTC720837 NJG720826:NJG720837 MZK720826:MZK720837 MPO720826:MPO720837 MFS720826:MFS720837 LVW720826:LVW720837 LMA720826:LMA720837 LCE720826:LCE720837 KSI720826:KSI720837 KIM720826:KIM720837 JYQ720826:JYQ720837 JOU720826:JOU720837 JEY720826:JEY720837 IVC720826:IVC720837 ILG720826:ILG720837 IBK720826:IBK720837 HRO720826:HRO720837 HHS720826:HHS720837 GXW720826:GXW720837 GOA720826:GOA720837 GEE720826:GEE720837 FUI720826:FUI720837 FKM720826:FKM720837 FAQ720826:FAQ720837 EQU720826:EQU720837 EGY720826:EGY720837 DXC720826:DXC720837 DNG720826:DNG720837 DDK720826:DDK720837 CTO720826:CTO720837 CJS720826:CJS720837 BZW720826:BZW720837 BQA720826:BQA720837 BGE720826:BGE720837 AWI720826:AWI720837 AMM720826:AMM720837 ACQ720826:ACQ720837 SU720826:SU720837 IY720826:IY720837 C720831:C720842 WVK655290:WVK655301 WLO655290:WLO655301 WBS655290:WBS655301 VRW655290:VRW655301 VIA655290:VIA655301 UYE655290:UYE655301 UOI655290:UOI655301 UEM655290:UEM655301 TUQ655290:TUQ655301 TKU655290:TKU655301 TAY655290:TAY655301 SRC655290:SRC655301 SHG655290:SHG655301 RXK655290:RXK655301 RNO655290:RNO655301 RDS655290:RDS655301 QTW655290:QTW655301 QKA655290:QKA655301 QAE655290:QAE655301 PQI655290:PQI655301 PGM655290:PGM655301 OWQ655290:OWQ655301 OMU655290:OMU655301 OCY655290:OCY655301 NTC655290:NTC655301 NJG655290:NJG655301 MZK655290:MZK655301 MPO655290:MPO655301 MFS655290:MFS655301 LVW655290:LVW655301 LMA655290:LMA655301 LCE655290:LCE655301 KSI655290:KSI655301 KIM655290:KIM655301 JYQ655290:JYQ655301 JOU655290:JOU655301 JEY655290:JEY655301 IVC655290:IVC655301 ILG655290:ILG655301 IBK655290:IBK655301 HRO655290:HRO655301 HHS655290:HHS655301 GXW655290:GXW655301 GOA655290:GOA655301 GEE655290:GEE655301 FUI655290:FUI655301 FKM655290:FKM655301 FAQ655290:FAQ655301 EQU655290:EQU655301 EGY655290:EGY655301 DXC655290:DXC655301 DNG655290:DNG655301 DDK655290:DDK655301 CTO655290:CTO655301 CJS655290:CJS655301 BZW655290:BZW655301 BQA655290:BQA655301 BGE655290:BGE655301 AWI655290:AWI655301 AMM655290:AMM655301 ACQ655290:ACQ655301 SU655290:SU655301 IY655290:IY655301 C655295:C655306 WVK589754:WVK589765 WLO589754:WLO589765 WBS589754:WBS589765 VRW589754:VRW589765 VIA589754:VIA589765 UYE589754:UYE589765 UOI589754:UOI589765 UEM589754:UEM589765 TUQ589754:TUQ589765 TKU589754:TKU589765 TAY589754:TAY589765 SRC589754:SRC589765 SHG589754:SHG589765 RXK589754:RXK589765 RNO589754:RNO589765 RDS589754:RDS589765 QTW589754:QTW589765 QKA589754:QKA589765 QAE589754:QAE589765 PQI589754:PQI589765 PGM589754:PGM589765 OWQ589754:OWQ589765 OMU589754:OMU589765 OCY589754:OCY589765 NTC589754:NTC589765 NJG589754:NJG589765 MZK589754:MZK589765 MPO589754:MPO589765 MFS589754:MFS589765 LVW589754:LVW589765 LMA589754:LMA589765 LCE589754:LCE589765 KSI589754:KSI589765 KIM589754:KIM589765 JYQ589754:JYQ589765 JOU589754:JOU589765 JEY589754:JEY589765 IVC589754:IVC589765 ILG589754:ILG589765 IBK589754:IBK589765 HRO589754:HRO589765 HHS589754:HHS589765 GXW589754:GXW589765 GOA589754:GOA589765 GEE589754:GEE589765 FUI589754:FUI589765 FKM589754:FKM589765 FAQ589754:FAQ589765 EQU589754:EQU589765 EGY589754:EGY589765 DXC589754:DXC589765 DNG589754:DNG589765 DDK589754:DDK589765 CTO589754:CTO589765 CJS589754:CJS589765 BZW589754:BZW589765 BQA589754:BQA589765 BGE589754:BGE589765 AWI589754:AWI589765 AMM589754:AMM589765 ACQ589754:ACQ589765 SU589754:SU589765 IY589754:IY589765 C589759:C589770 WVK524218:WVK524229 WLO524218:WLO524229 WBS524218:WBS524229 VRW524218:VRW524229 VIA524218:VIA524229 UYE524218:UYE524229 UOI524218:UOI524229 UEM524218:UEM524229 TUQ524218:TUQ524229 TKU524218:TKU524229 TAY524218:TAY524229 SRC524218:SRC524229 SHG524218:SHG524229 RXK524218:RXK524229 RNO524218:RNO524229 RDS524218:RDS524229 QTW524218:QTW524229 QKA524218:QKA524229 QAE524218:QAE524229 PQI524218:PQI524229 PGM524218:PGM524229 OWQ524218:OWQ524229 OMU524218:OMU524229 OCY524218:OCY524229 NTC524218:NTC524229 NJG524218:NJG524229 MZK524218:MZK524229 MPO524218:MPO524229 MFS524218:MFS524229 LVW524218:LVW524229 LMA524218:LMA524229 LCE524218:LCE524229 KSI524218:KSI524229 KIM524218:KIM524229 JYQ524218:JYQ524229 JOU524218:JOU524229 JEY524218:JEY524229 IVC524218:IVC524229 ILG524218:ILG524229 IBK524218:IBK524229 HRO524218:HRO524229 HHS524218:HHS524229 GXW524218:GXW524229 GOA524218:GOA524229 GEE524218:GEE524229 FUI524218:FUI524229 FKM524218:FKM524229 FAQ524218:FAQ524229 EQU524218:EQU524229 EGY524218:EGY524229 DXC524218:DXC524229 DNG524218:DNG524229 DDK524218:DDK524229 CTO524218:CTO524229 CJS524218:CJS524229 BZW524218:BZW524229 BQA524218:BQA524229 BGE524218:BGE524229 AWI524218:AWI524229 AMM524218:AMM524229 ACQ524218:ACQ524229 SU524218:SU524229 IY524218:IY524229 C524223:C524234 WVK458682:WVK458693 WLO458682:WLO458693 WBS458682:WBS458693 VRW458682:VRW458693 VIA458682:VIA458693 UYE458682:UYE458693 UOI458682:UOI458693 UEM458682:UEM458693 TUQ458682:TUQ458693 TKU458682:TKU458693 TAY458682:TAY458693 SRC458682:SRC458693 SHG458682:SHG458693 RXK458682:RXK458693 RNO458682:RNO458693 RDS458682:RDS458693 QTW458682:QTW458693 QKA458682:QKA458693 QAE458682:QAE458693 PQI458682:PQI458693 PGM458682:PGM458693 OWQ458682:OWQ458693 OMU458682:OMU458693 OCY458682:OCY458693 NTC458682:NTC458693 NJG458682:NJG458693 MZK458682:MZK458693 MPO458682:MPO458693 MFS458682:MFS458693 LVW458682:LVW458693 LMA458682:LMA458693 LCE458682:LCE458693 KSI458682:KSI458693 KIM458682:KIM458693 JYQ458682:JYQ458693 JOU458682:JOU458693 JEY458682:JEY458693 IVC458682:IVC458693 ILG458682:ILG458693 IBK458682:IBK458693 HRO458682:HRO458693 HHS458682:HHS458693 GXW458682:GXW458693 GOA458682:GOA458693 GEE458682:GEE458693 FUI458682:FUI458693 FKM458682:FKM458693 FAQ458682:FAQ458693 EQU458682:EQU458693 EGY458682:EGY458693 DXC458682:DXC458693 DNG458682:DNG458693 DDK458682:DDK458693 CTO458682:CTO458693 CJS458682:CJS458693 BZW458682:BZW458693 BQA458682:BQA458693 BGE458682:BGE458693 AWI458682:AWI458693 AMM458682:AMM458693 ACQ458682:ACQ458693 SU458682:SU458693 IY458682:IY458693 C458687:C458698 WVK393146:WVK393157 WLO393146:WLO393157 WBS393146:WBS393157 VRW393146:VRW393157 VIA393146:VIA393157 UYE393146:UYE393157 UOI393146:UOI393157 UEM393146:UEM393157 TUQ393146:TUQ393157 TKU393146:TKU393157 TAY393146:TAY393157 SRC393146:SRC393157 SHG393146:SHG393157 RXK393146:RXK393157 RNO393146:RNO393157 RDS393146:RDS393157 QTW393146:QTW393157 QKA393146:QKA393157 QAE393146:QAE393157 PQI393146:PQI393157 PGM393146:PGM393157 OWQ393146:OWQ393157 OMU393146:OMU393157 OCY393146:OCY393157 NTC393146:NTC393157 NJG393146:NJG393157 MZK393146:MZK393157 MPO393146:MPO393157 MFS393146:MFS393157 LVW393146:LVW393157 LMA393146:LMA393157 LCE393146:LCE393157 KSI393146:KSI393157 KIM393146:KIM393157 JYQ393146:JYQ393157 JOU393146:JOU393157 JEY393146:JEY393157 IVC393146:IVC393157 ILG393146:ILG393157 IBK393146:IBK393157 HRO393146:HRO393157 HHS393146:HHS393157 GXW393146:GXW393157 GOA393146:GOA393157 GEE393146:GEE393157 FUI393146:FUI393157 FKM393146:FKM393157 FAQ393146:FAQ393157 EQU393146:EQU393157 EGY393146:EGY393157 DXC393146:DXC393157 DNG393146:DNG393157 DDK393146:DDK393157 CTO393146:CTO393157 CJS393146:CJS393157 BZW393146:BZW393157 BQA393146:BQA393157 BGE393146:BGE393157 AWI393146:AWI393157 AMM393146:AMM393157 ACQ393146:ACQ393157 SU393146:SU393157 IY393146:IY393157 C393151:C393162 WVK327610:WVK327621 WLO327610:WLO327621 WBS327610:WBS327621 VRW327610:VRW327621 VIA327610:VIA327621 UYE327610:UYE327621 UOI327610:UOI327621 UEM327610:UEM327621 TUQ327610:TUQ327621 TKU327610:TKU327621 TAY327610:TAY327621 SRC327610:SRC327621 SHG327610:SHG327621 RXK327610:RXK327621 RNO327610:RNO327621 RDS327610:RDS327621 QTW327610:QTW327621 QKA327610:QKA327621 QAE327610:QAE327621 PQI327610:PQI327621 PGM327610:PGM327621 OWQ327610:OWQ327621 OMU327610:OMU327621 OCY327610:OCY327621 NTC327610:NTC327621 NJG327610:NJG327621 MZK327610:MZK327621 MPO327610:MPO327621 MFS327610:MFS327621 LVW327610:LVW327621 LMA327610:LMA327621 LCE327610:LCE327621 KSI327610:KSI327621 KIM327610:KIM327621 JYQ327610:JYQ327621 JOU327610:JOU327621 JEY327610:JEY327621 IVC327610:IVC327621 ILG327610:ILG327621 IBK327610:IBK327621 HRO327610:HRO327621 HHS327610:HHS327621 GXW327610:GXW327621 GOA327610:GOA327621 GEE327610:GEE327621 FUI327610:FUI327621 FKM327610:FKM327621 FAQ327610:FAQ327621 EQU327610:EQU327621 EGY327610:EGY327621 DXC327610:DXC327621 DNG327610:DNG327621 DDK327610:DDK327621 CTO327610:CTO327621 CJS327610:CJS327621 BZW327610:BZW327621 BQA327610:BQA327621 BGE327610:BGE327621 AWI327610:AWI327621 AMM327610:AMM327621 ACQ327610:ACQ327621 SU327610:SU327621 IY327610:IY327621 C327615:C327626 WVK262074:WVK262085 WLO262074:WLO262085 WBS262074:WBS262085 VRW262074:VRW262085 VIA262074:VIA262085 UYE262074:UYE262085 UOI262074:UOI262085 UEM262074:UEM262085 TUQ262074:TUQ262085 TKU262074:TKU262085 TAY262074:TAY262085 SRC262074:SRC262085 SHG262074:SHG262085 RXK262074:RXK262085 RNO262074:RNO262085 RDS262074:RDS262085 QTW262074:QTW262085 QKA262074:QKA262085 QAE262074:QAE262085 PQI262074:PQI262085 PGM262074:PGM262085 OWQ262074:OWQ262085 OMU262074:OMU262085 OCY262074:OCY262085 NTC262074:NTC262085 NJG262074:NJG262085 MZK262074:MZK262085 MPO262074:MPO262085 MFS262074:MFS262085 LVW262074:LVW262085 LMA262074:LMA262085 LCE262074:LCE262085 KSI262074:KSI262085 KIM262074:KIM262085 JYQ262074:JYQ262085 JOU262074:JOU262085 JEY262074:JEY262085 IVC262074:IVC262085 ILG262074:ILG262085 IBK262074:IBK262085 HRO262074:HRO262085 HHS262074:HHS262085 GXW262074:GXW262085 GOA262074:GOA262085 GEE262074:GEE262085 FUI262074:FUI262085 FKM262074:FKM262085 FAQ262074:FAQ262085 EQU262074:EQU262085 EGY262074:EGY262085 DXC262074:DXC262085 DNG262074:DNG262085 DDK262074:DDK262085 CTO262074:CTO262085 CJS262074:CJS262085 BZW262074:BZW262085 BQA262074:BQA262085 BGE262074:BGE262085 AWI262074:AWI262085 AMM262074:AMM262085 ACQ262074:ACQ262085 SU262074:SU262085 IY262074:IY262085 C262079:C262090 WVK196538:WVK196549 WLO196538:WLO196549 WBS196538:WBS196549 VRW196538:VRW196549 VIA196538:VIA196549 UYE196538:UYE196549 UOI196538:UOI196549 UEM196538:UEM196549 TUQ196538:TUQ196549 TKU196538:TKU196549 TAY196538:TAY196549 SRC196538:SRC196549 SHG196538:SHG196549 RXK196538:RXK196549 RNO196538:RNO196549 RDS196538:RDS196549 QTW196538:QTW196549 QKA196538:QKA196549 QAE196538:QAE196549 PQI196538:PQI196549 PGM196538:PGM196549 OWQ196538:OWQ196549 OMU196538:OMU196549 OCY196538:OCY196549 NTC196538:NTC196549 NJG196538:NJG196549 MZK196538:MZK196549 MPO196538:MPO196549 MFS196538:MFS196549 LVW196538:LVW196549 LMA196538:LMA196549 LCE196538:LCE196549 KSI196538:KSI196549 KIM196538:KIM196549 JYQ196538:JYQ196549 JOU196538:JOU196549 JEY196538:JEY196549 IVC196538:IVC196549 ILG196538:ILG196549 IBK196538:IBK196549 HRO196538:HRO196549 HHS196538:HHS196549 GXW196538:GXW196549 GOA196538:GOA196549 GEE196538:GEE196549 FUI196538:FUI196549 FKM196538:FKM196549 FAQ196538:FAQ196549 EQU196538:EQU196549 EGY196538:EGY196549 DXC196538:DXC196549 DNG196538:DNG196549 DDK196538:DDK196549 CTO196538:CTO196549 CJS196538:CJS196549 BZW196538:BZW196549 BQA196538:BQA196549 BGE196538:BGE196549 AWI196538:AWI196549 AMM196538:AMM196549 ACQ196538:ACQ196549 SU196538:SU196549 IY196538:IY196549 C196543:C196554 WVK131002:WVK131013 WLO131002:WLO131013 WBS131002:WBS131013 VRW131002:VRW131013 VIA131002:VIA131013 UYE131002:UYE131013 UOI131002:UOI131013 UEM131002:UEM131013 TUQ131002:TUQ131013 TKU131002:TKU131013 TAY131002:TAY131013 SRC131002:SRC131013 SHG131002:SHG131013 RXK131002:RXK131013 RNO131002:RNO131013 RDS131002:RDS131013 QTW131002:QTW131013 QKA131002:QKA131013 QAE131002:QAE131013 PQI131002:PQI131013 PGM131002:PGM131013 OWQ131002:OWQ131013 OMU131002:OMU131013 OCY131002:OCY131013 NTC131002:NTC131013 NJG131002:NJG131013 MZK131002:MZK131013 MPO131002:MPO131013 MFS131002:MFS131013 LVW131002:LVW131013 LMA131002:LMA131013 LCE131002:LCE131013 KSI131002:KSI131013 KIM131002:KIM131013 JYQ131002:JYQ131013 JOU131002:JOU131013 JEY131002:JEY131013 IVC131002:IVC131013 ILG131002:ILG131013 IBK131002:IBK131013 HRO131002:HRO131013 HHS131002:HHS131013 GXW131002:GXW131013 GOA131002:GOA131013 GEE131002:GEE131013 FUI131002:FUI131013 FKM131002:FKM131013 FAQ131002:FAQ131013 EQU131002:EQU131013 EGY131002:EGY131013 DXC131002:DXC131013 DNG131002:DNG131013 DDK131002:DDK131013 CTO131002:CTO131013 CJS131002:CJS131013 BZW131002:BZW131013 BQA131002:BQA131013 BGE131002:BGE131013 AWI131002:AWI131013 AMM131002:AMM131013 ACQ131002:ACQ131013 SU131002:SU131013 IY131002:IY131013 C131007:C131018 WVK65466:WVK65477 WLO65466:WLO65477 WBS65466:WBS65477 VRW65466:VRW65477 VIA65466:VIA65477 UYE65466:UYE65477 UOI65466:UOI65477 UEM65466:UEM65477 TUQ65466:TUQ65477 TKU65466:TKU65477 TAY65466:TAY65477 SRC65466:SRC65477 SHG65466:SHG65477 RXK65466:RXK65477 RNO65466:RNO65477 RDS65466:RDS65477 QTW65466:QTW65477 QKA65466:QKA65477 QAE65466:QAE65477 PQI65466:PQI65477 PGM65466:PGM65477 OWQ65466:OWQ65477 OMU65466:OMU65477 OCY65466:OCY65477 NTC65466:NTC65477 NJG65466:NJG65477 MZK65466:MZK65477 MPO65466:MPO65477 MFS65466:MFS65477 LVW65466:LVW65477 LMA65466:LMA65477 LCE65466:LCE65477 KSI65466:KSI65477 KIM65466:KIM65477 JYQ65466:JYQ65477 JOU65466:JOU65477 JEY65466:JEY65477 IVC65466:IVC65477 ILG65466:ILG65477 IBK65466:IBK65477 HRO65466:HRO65477 HHS65466:HHS65477 GXW65466:GXW65477 GOA65466:GOA65477 GEE65466:GEE65477 FUI65466:FUI65477 FKM65466:FKM65477 FAQ65466:FAQ65477 EQU65466:EQU65477 EGY65466:EGY65477 DXC65466:DXC65477 DNG65466:DNG65477 DDK65466:DDK65477 CTO65466:CTO65477 CJS65466:CJS65477 BZW65466:BZW65477 BQA65466:BQA65477 BGE65466:BGE65477 AWI65466:AWI65477 AMM65466:AMM65477 ACQ65466:ACQ65477 SU65466:SU65477 IY65466:IY65477 C65471:C65482 C65492:C65497 WVK982991:WVK982996 WLO982991:WLO982996 WBS982991:WBS982996 VRW982991:VRW982996 VIA982991:VIA982996 UYE982991:UYE982996 UOI982991:UOI982996 UEM982991:UEM982996 TUQ982991:TUQ982996 TKU982991:TKU982996 TAY982991:TAY982996 SRC982991:SRC982996 SHG982991:SHG982996 RXK982991:RXK982996 RNO982991:RNO982996 RDS982991:RDS982996 QTW982991:QTW982996 QKA982991:QKA982996 QAE982991:QAE982996 PQI982991:PQI982996 PGM982991:PGM982996 OWQ982991:OWQ982996 OMU982991:OMU982996 OCY982991:OCY982996 NTC982991:NTC982996 NJG982991:NJG982996 MZK982991:MZK982996 MPO982991:MPO982996 MFS982991:MFS982996 LVW982991:LVW982996 LMA982991:LMA982996 LCE982991:LCE982996 KSI982991:KSI982996 KIM982991:KIM982996 JYQ982991:JYQ982996 JOU982991:JOU982996 JEY982991:JEY982996 IVC982991:IVC982996 ILG982991:ILG982996 IBK982991:IBK982996 HRO982991:HRO982996 HHS982991:HHS982996 GXW982991:GXW982996 GOA982991:GOA982996 GEE982991:GEE982996 FUI982991:FUI982996 FKM982991:FKM982996 FAQ982991:FAQ982996 EQU982991:EQU982996 EGY982991:EGY982996 DXC982991:DXC982996 DNG982991:DNG982996 DDK982991:DDK982996 CTO982991:CTO982996 CJS982991:CJS982996 BZW982991:BZW982996 BQA982991:BQA982996 BGE982991:BGE982996 AWI982991:AWI982996 AMM982991:AMM982996 ACQ982991:ACQ982996 SU982991:SU982996 IY982991:IY982996 C982996:C983001 WVK917455:WVK917460 WLO917455:WLO917460 WBS917455:WBS917460 VRW917455:VRW917460 VIA917455:VIA917460 UYE917455:UYE917460 UOI917455:UOI917460 UEM917455:UEM917460 TUQ917455:TUQ917460 TKU917455:TKU917460 TAY917455:TAY917460 SRC917455:SRC917460 SHG917455:SHG917460 RXK917455:RXK917460 RNO917455:RNO917460 RDS917455:RDS917460 QTW917455:QTW917460 QKA917455:QKA917460 QAE917455:QAE917460 PQI917455:PQI917460 PGM917455:PGM917460 OWQ917455:OWQ917460 OMU917455:OMU917460 OCY917455:OCY917460 NTC917455:NTC917460 NJG917455:NJG917460 MZK917455:MZK917460 MPO917455:MPO917460 MFS917455:MFS917460 LVW917455:LVW917460 LMA917455:LMA917460 LCE917455:LCE917460 KSI917455:KSI917460 KIM917455:KIM917460 JYQ917455:JYQ917460 JOU917455:JOU917460 JEY917455:JEY917460 IVC917455:IVC917460 ILG917455:ILG917460 IBK917455:IBK917460 HRO917455:HRO917460 HHS917455:HHS917460 GXW917455:GXW917460 GOA917455:GOA917460 GEE917455:GEE917460 FUI917455:FUI917460 FKM917455:FKM917460 FAQ917455:FAQ917460 EQU917455:EQU917460 EGY917455:EGY917460 DXC917455:DXC917460 DNG917455:DNG917460 DDK917455:DDK917460 CTO917455:CTO917460 CJS917455:CJS917460 BZW917455:BZW917460 BQA917455:BQA917460 BGE917455:BGE917460 AWI917455:AWI917460 AMM917455:AMM917460 ACQ917455:ACQ917460 SU917455:SU917460 IY917455:IY917460 C917460:C917465 WVK851919:WVK851924 WLO851919:WLO851924 WBS851919:WBS851924 VRW851919:VRW851924 VIA851919:VIA851924 UYE851919:UYE851924 UOI851919:UOI851924 UEM851919:UEM851924 TUQ851919:TUQ851924 TKU851919:TKU851924 TAY851919:TAY851924 SRC851919:SRC851924 SHG851919:SHG851924 RXK851919:RXK851924 RNO851919:RNO851924 RDS851919:RDS851924 QTW851919:QTW851924 QKA851919:QKA851924 QAE851919:QAE851924 PQI851919:PQI851924 PGM851919:PGM851924 OWQ851919:OWQ851924 OMU851919:OMU851924 OCY851919:OCY851924 NTC851919:NTC851924 NJG851919:NJG851924 MZK851919:MZK851924 MPO851919:MPO851924 MFS851919:MFS851924 LVW851919:LVW851924 LMA851919:LMA851924 LCE851919:LCE851924 KSI851919:KSI851924 KIM851919:KIM851924 JYQ851919:JYQ851924 JOU851919:JOU851924 JEY851919:JEY851924 IVC851919:IVC851924 ILG851919:ILG851924 IBK851919:IBK851924 HRO851919:HRO851924 HHS851919:HHS851924 GXW851919:GXW851924 GOA851919:GOA851924 GEE851919:GEE851924 FUI851919:FUI851924 FKM851919:FKM851924 FAQ851919:FAQ851924 EQU851919:EQU851924 EGY851919:EGY851924 DXC851919:DXC851924 DNG851919:DNG851924 DDK851919:DDK851924 CTO851919:CTO851924 CJS851919:CJS851924 BZW851919:BZW851924 BQA851919:BQA851924 BGE851919:BGE851924 AWI851919:AWI851924 AMM851919:AMM851924 ACQ851919:ACQ851924 SU851919:SU851924 IY851919:IY851924 C851924:C851929 WVK786383:WVK786388 WLO786383:WLO786388 WBS786383:WBS786388 VRW786383:VRW786388 VIA786383:VIA786388 UYE786383:UYE786388 UOI786383:UOI786388 UEM786383:UEM786388 TUQ786383:TUQ786388 TKU786383:TKU786388 TAY786383:TAY786388 SRC786383:SRC786388 SHG786383:SHG786388 RXK786383:RXK786388 RNO786383:RNO786388 RDS786383:RDS786388 QTW786383:QTW786388 QKA786383:QKA786388 QAE786383:QAE786388 PQI786383:PQI786388 PGM786383:PGM786388 OWQ786383:OWQ786388 OMU786383:OMU786388 OCY786383:OCY786388 NTC786383:NTC786388 NJG786383:NJG786388 MZK786383:MZK786388 MPO786383:MPO786388 MFS786383:MFS786388 LVW786383:LVW786388 LMA786383:LMA786388 LCE786383:LCE786388 KSI786383:KSI786388 KIM786383:KIM786388 JYQ786383:JYQ786388 JOU786383:JOU786388 JEY786383:JEY786388 IVC786383:IVC786388 ILG786383:ILG786388 IBK786383:IBK786388 HRO786383:HRO786388 HHS786383:HHS786388 GXW786383:GXW786388 GOA786383:GOA786388 GEE786383:GEE786388 FUI786383:FUI786388 FKM786383:FKM786388 FAQ786383:FAQ786388 EQU786383:EQU786388 EGY786383:EGY786388 DXC786383:DXC786388 DNG786383:DNG786388 DDK786383:DDK786388 CTO786383:CTO786388 CJS786383:CJS786388 BZW786383:BZW786388 BQA786383:BQA786388 BGE786383:BGE786388 AWI786383:AWI786388 AMM786383:AMM786388 ACQ786383:ACQ786388 SU786383:SU786388 IY786383:IY786388 C786388:C786393 WVK720847:WVK720852 WLO720847:WLO720852 WBS720847:WBS720852 VRW720847:VRW720852 VIA720847:VIA720852 UYE720847:UYE720852 UOI720847:UOI720852 UEM720847:UEM720852 TUQ720847:TUQ720852 TKU720847:TKU720852 TAY720847:TAY720852 SRC720847:SRC720852 SHG720847:SHG720852 RXK720847:RXK720852 RNO720847:RNO720852 RDS720847:RDS720852 QTW720847:QTW720852 QKA720847:QKA720852 QAE720847:QAE720852 PQI720847:PQI720852 PGM720847:PGM720852 OWQ720847:OWQ720852 OMU720847:OMU720852 OCY720847:OCY720852 NTC720847:NTC720852 NJG720847:NJG720852 MZK720847:MZK720852 MPO720847:MPO720852 MFS720847:MFS720852 LVW720847:LVW720852 LMA720847:LMA720852 LCE720847:LCE720852 KSI720847:KSI720852 KIM720847:KIM720852 JYQ720847:JYQ720852 JOU720847:JOU720852 JEY720847:JEY720852 IVC720847:IVC720852 ILG720847:ILG720852 IBK720847:IBK720852 HRO720847:HRO720852 HHS720847:HHS720852 GXW720847:GXW720852 GOA720847:GOA720852 GEE720847:GEE720852 FUI720847:FUI720852 FKM720847:FKM720852 FAQ720847:FAQ720852 EQU720847:EQU720852 EGY720847:EGY720852 DXC720847:DXC720852 DNG720847:DNG720852 DDK720847:DDK720852 CTO720847:CTO720852 CJS720847:CJS720852 BZW720847:BZW720852 BQA720847:BQA720852 BGE720847:BGE720852 AWI720847:AWI720852 AMM720847:AMM720852 ACQ720847:ACQ720852 SU720847:SU720852 IY720847:IY720852 C720852:C720857 WVK655311:WVK655316 WLO655311:WLO655316 WBS655311:WBS655316 VRW655311:VRW655316 VIA655311:VIA655316 UYE655311:UYE655316 UOI655311:UOI655316 UEM655311:UEM655316 TUQ655311:TUQ655316 TKU655311:TKU655316 TAY655311:TAY655316 SRC655311:SRC655316 SHG655311:SHG655316 RXK655311:RXK655316 RNO655311:RNO655316 RDS655311:RDS655316 QTW655311:QTW655316 QKA655311:QKA655316 QAE655311:QAE655316 PQI655311:PQI655316 PGM655311:PGM655316 OWQ655311:OWQ655316 OMU655311:OMU655316 OCY655311:OCY655316 NTC655311:NTC655316 NJG655311:NJG655316 MZK655311:MZK655316 MPO655311:MPO655316 MFS655311:MFS655316 LVW655311:LVW655316 LMA655311:LMA655316 LCE655311:LCE655316 KSI655311:KSI655316 KIM655311:KIM655316 JYQ655311:JYQ655316 JOU655311:JOU655316 JEY655311:JEY655316 IVC655311:IVC655316 ILG655311:ILG655316 IBK655311:IBK655316 HRO655311:HRO655316 HHS655311:HHS655316 GXW655311:GXW655316 GOA655311:GOA655316 GEE655311:GEE655316 FUI655311:FUI655316 FKM655311:FKM655316 FAQ655311:FAQ655316 EQU655311:EQU655316 EGY655311:EGY655316 DXC655311:DXC655316 DNG655311:DNG655316 DDK655311:DDK655316 CTO655311:CTO655316 CJS655311:CJS655316 BZW655311:BZW655316 BQA655311:BQA655316 BGE655311:BGE655316 AWI655311:AWI655316 AMM655311:AMM655316 ACQ655311:ACQ655316 SU655311:SU655316 IY655311:IY655316 C655316:C655321 WVK589775:WVK589780 WLO589775:WLO589780 WBS589775:WBS589780 VRW589775:VRW589780 VIA589775:VIA589780 UYE589775:UYE589780 UOI589775:UOI589780 UEM589775:UEM589780 TUQ589775:TUQ589780 TKU589775:TKU589780 TAY589775:TAY589780 SRC589775:SRC589780 SHG589775:SHG589780 RXK589775:RXK589780 RNO589775:RNO589780 RDS589775:RDS589780 QTW589775:QTW589780 QKA589775:QKA589780 QAE589775:QAE589780 PQI589775:PQI589780 PGM589775:PGM589780 OWQ589775:OWQ589780 OMU589775:OMU589780 OCY589775:OCY589780 NTC589775:NTC589780 NJG589775:NJG589780 MZK589775:MZK589780 MPO589775:MPO589780 MFS589775:MFS589780 LVW589775:LVW589780 LMA589775:LMA589780 LCE589775:LCE589780 KSI589775:KSI589780 KIM589775:KIM589780 JYQ589775:JYQ589780 JOU589775:JOU589780 JEY589775:JEY589780 IVC589775:IVC589780 ILG589775:ILG589780 IBK589775:IBK589780 HRO589775:HRO589780 HHS589775:HHS589780 GXW589775:GXW589780 GOA589775:GOA589780 GEE589775:GEE589780 FUI589775:FUI589780 FKM589775:FKM589780 FAQ589775:FAQ589780 EQU589775:EQU589780 EGY589775:EGY589780 DXC589775:DXC589780 DNG589775:DNG589780 DDK589775:DDK589780 CTO589775:CTO589780 CJS589775:CJS589780 BZW589775:BZW589780 BQA589775:BQA589780 BGE589775:BGE589780 AWI589775:AWI589780 AMM589775:AMM589780 ACQ589775:ACQ589780 SU589775:SU589780 IY589775:IY589780 C589780:C589785 WVK524239:WVK524244 WLO524239:WLO524244 WBS524239:WBS524244 VRW524239:VRW524244 VIA524239:VIA524244 UYE524239:UYE524244 UOI524239:UOI524244 UEM524239:UEM524244 TUQ524239:TUQ524244 TKU524239:TKU524244 TAY524239:TAY524244 SRC524239:SRC524244 SHG524239:SHG524244 RXK524239:RXK524244 RNO524239:RNO524244 RDS524239:RDS524244 QTW524239:QTW524244 QKA524239:QKA524244 QAE524239:QAE524244 PQI524239:PQI524244 PGM524239:PGM524244 OWQ524239:OWQ524244 OMU524239:OMU524244 OCY524239:OCY524244 NTC524239:NTC524244 NJG524239:NJG524244 MZK524239:MZK524244 MPO524239:MPO524244 MFS524239:MFS524244 LVW524239:LVW524244 LMA524239:LMA524244 LCE524239:LCE524244 KSI524239:KSI524244 KIM524239:KIM524244 JYQ524239:JYQ524244 JOU524239:JOU524244 JEY524239:JEY524244 IVC524239:IVC524244 ILG524239:ILG524244 IBK524239:IBK524244 HRO524239:HRO524244 HHS524239:HHS524244 GXW524239:GXW524244 GOA524239:GOA524244 GEE524239:GEE524244 FUI524239:FUI524244 FKM524239:FKM524244 FAQ524239:FAQ524244 EQU524239:EQU524244 EGY524239:EGY524244 DXC524239:DXC524244 DNG524239:DNG524244 DDK524239:DDK524244 CTO524239:CTO524244 CJS524239:CJS524244 BZW524239:BZW524244 BQA524239:BQA524244 BGE524239:BGE524244 AWI524239:AWI524244 AMM524239:AMM524244 ACQ524239:ACQ524244 SU524239:SU524244 IY524239:IY524244 C524244:C524249 WVK458703:WVK458708 WLO458703:WLO458708 WBS458703:WBS458708 VRW458703:VRW458708 VIA458703:VIA458708 UYE458703:UYE458708 UOI458703:UOI458708 UEM458703:UEM458708 TUQ458703:TUQ458708 TKU458703:TKU458708 TAY458703:TAY458708 SRC458703:SRC458708 SHG458703:SHG458708 RXK458703:RXK458708 RNO458703:RNO458708 RDS458703:RDS458708 QTW458703:QTW458708 QKA458703:QKA458708 QAE458703:QAE458708 PQI458703:PQI458708 PGM458703:PGM458708 OWQ458703:OWQ458708 OMU458703:OMU458708 OCY458703:OCY458708 NTC458703:NTC458708 NJG458703:NJG458708 MZK458703:MZK458708 MPO458703:MPO458708 MFS458703:MFS458708 LVW458703:LVW458708 LMA458703:LMA458708 LCE458703:LCE458708 KSI458703:KSI458708 KIM458703:KIM458708 JYQ458703:JYQ458708 JOU458703:JOU458708 JEY458703:JEY458708 IVC458703:IVC458708 ILG458703:ILG458708 IBK458703:IBK458708 HRO458703:HRO458708 HHS458703:HHS458708 GXW458703:GXW458708 GOA458703:GOA458708 GEE458703:GEE458708 FUI458703:FUI458708 FKM458703:FKM458708 FAQ458703:FAQ458708 EQU458703:EQU458708 EGY458703:EGY458708 DXC458703:DXC458708 DNG458703:DNG458708 DDK458703:DDK458708 CTO458703:CTO458708 CJS458703:CJS458708 BZW458703:BZW458708 BQA458703:BQA458708 BGE458703:BGE458708 AWI458703:AWI458708 AMM458703:AMM458708 ACQ458703:ACQ458708 SU458703:SU458708 IY458703:IY458708 C458708:C458713 WVK393167:WVK393172 WLO393167:WLO393172 WBS393167:WBS393172 VRW393167:VRW393172 VIA393167:VIA393172 UYE393167:UYE393172 UOI393167:UOI393172 UEM393167:UEM393172 TUQ393167:TUQ393172 TKU393167:TKU393172 TAY393167:TAY393172 SRC393167:SRC393172 SHG393167:SHG393172 RXK393167:RXK393172 RNO393167:RNO393172 RDS393167:RDS393172 QTW393167:QTW393172 QKA393167:QKA393172 QAE393167:QAE393172 PQI393167:PQI393172 PGM393167:PGM393172 OWQ393167:OWQ393172 OMU393167:OMU393172 OCY393167:OCY393172 NTC393167:NTC393172 NJG393167:NJG393172 MZK393167:MZK393172 MPO393167:MPO393172 MFS393167:MFS393172 LVW393167:LVW393172 LMA393167:LMA393172 LCE393167:LCE393172 KSI393167:KSI393172 KIM393167:KIM393172 JYQ393167:JYQ393172 JOU393167:JOU393172 JEY393167:JEY393172 IVC393167:IVC393172 ILG393167:ILG393172 IBK393167:IBK393172 HRO393167:HRO393172 HHS393167:HHS393172 GXW393167:GXW393172 GOA393167:GOA393172 GEE393167:GEE393172 FUI393167:FUI393172 FKM393167:FKM393172 FAQ393167:FAQ393172 EQU393167:EQU393172 EGY393167:EGY393172 DXC393167:DXC393172 DNG393167:DNG393172 DDK393167:DDK393172 CTO393167:CTO393172 CJS393167:CJS393172 BZW393167:BZW393172 BQA393167:BQA393172 BGE393167:BGE393172 AWI393167:AWI393172 AMM393167:AMM393172 ACQ393167:ACQ393172 SU393167:SU393172 IY393167:IY393172 C393172:C393177 WVK327631:WVK327636 WLO327631:WLO327636 WBS327631:WBS327636 VRW327631:VRW327636 VIA327631:VIA327636 UYE327631:UYE327636 UOI327631:UOI327636 UEM327631:UEM327636 TUQ327631:TUQ327636 TKU327631:TKU327636 TAY327631:TAY327636 SRC327631:SRC327636 SHG327631:SHG327636 RXK327631:RXK327636 RNO327631:RNO327636 RDS327631:RDS327636 QTW327631:QTW327636 QKA327631:QKA327636 QAE327631:QAE327636 PQI327631:PQI327636 PGM327631:PGM327636 OWQ327631:OWQ327636 OMU327631:OMU327636 OCY327631:OCY327636 NTC327631:NTC327636 NJG327631:NJG327636 MZK327631:MZK327636 MPO327631:MPO327636 MFS327631:MFS327636 LVW327631:LVW327636 LMA327631:LMA327636 LCE327631:LCE327636 KSI327631:KSI327636 KIM327631:KIM327636 JYQ327631:JYQ327636 JOU327631:JOU327636 JEY327631:JEY327636 IVC327631:IVC327636 ILG327631:ILG327636 IBK327631:IBK327636 HRO327631:HRO327636 HHS327631:HHS327636 GXW327631:GXW327636 GOA327631:GOA327636 GEE327631:GEE327636 FUI327631:FUI327636 FKM327631:FKM327636 FAQ327631:FAQ327636 EQU327631:EQU327636 EGY327631:EGY327636 DXC327631:DXC327636 DNG327631:DNG327636 DDK327631:DDK327636 CTO327631:CTO327636 CJS327631:CJS327636 BZW327631:BZW327636 BQA327631:BQA327636 BGE327631:BGE327636 AWI327631:AWI327636 AMM327631:AMM327636 ACQ327631:ACQ327636 SU327631:SU327636 IY327631:IY327636 C327636:C327641 WVK262095:WVK262100 WLO262095:WLO262100 WBS262095:WBS262100 VRW262095:VRW262100 VIA262095:VIA262100 UYE262095:UYE262100 UOI262095:UOI262100 UEM262095:UEM262100 TUQ262095:TUQ262100 TKU262095:TKU262100 TAY262095:TAY262100 SRC262095:SRC262100 SHG262095:SHG262100 RXK262095:RXK262100 RNO262095:RNO262100 RDS262095:RDS262100 QTW262095:QTW262100 QKA262095:QKA262100 QAE262095:QAE262100 PQI262095:PQI262100 PGM262095:PGM262100 OWQ262095:OWQ262100 OMU262095:OMU262100 OCY262095:OCY262100 NTC262095:NTC262100 NJG262095:NJG262100 MZK262095:MZK262100 MPO262095:MPO262100 MFS262095:MFS262100 LVW262095:LVW262100 LMA262095:LMA262100 LCE262095:LCE262100 KSI262095:KSI262100 KIM262095:KIM262100 JYQ262095:JYQ262100 JOU262095:JOU262100 JEY262095:JEY262100 IVC262095:IVC262100 ILG262095:ILG262100 IBK262095:IBK262100 HRO262095:HRO262100 HHS262095:HHS262100 GXW262095:GXW262100 GOA262095:GOA262100 GEE262095:GEE262100 FUI262095:FUI262100 FKM262095:FKM262100 FAQ262095:FAQ262100 EQU262095:EQU262100 EGY262095:EGY262100 DXC262095:DXC262100 DNG262095:DNG262100 DDK262095:DDK262100 CTO262095:CTO262100 CJS262095:CJS262100 BZW262095:BZW262100 BQA262095:BQA262100 BGE262095:BGE262100 AWI262095:AWI262100 AMM262095:AMM262100 ACQ262095:ACQ262100 SU262095:SU262100 IY262095:IY262100 C262100:C262105 WVK196559:WVK196564 WLO196559:WLO196564 WBS196559:WBS196564 VRW196559:VRW196564 VIA196559:VIA196564 UYE196559:UYE196564 UOI196559:UOI196564 UEM196559:UEM196564 TUQ196559:TUQ196564 TKU196559:TKU196564 TAY196559:TAY196564 SRC196559:SRC196564 SHG196559:SHG196564 RXK196559:RXK196564 RNO196559:RNO196564 RDS196559:RDS196564 QTW196559:QTW196564 QKA196559:QKA196564 QAE196559:QAE196564 PQI196559:PQI196564 PGM196559:PGM196564 OWQ196559:OWQ196564 OMU196559:OMU196564 OCY196559:OCY196564 NTC196559:NTC196564 NJG196559:NJG196564 MZK196559:MZK196564 MPO196559:MPO196564 MFS196559:MFS196564 LVW196559:LVW196564 LMA196559:LMA196564 LCE196559:LCE196564 KSI196559:KSI196564 KIM196559:KIM196564 JYQ196559:JYQ196564 JOU196559:JOU196564 JEY196559:JEY196564 IVC196559:IVC196564 ILG196559:ILG196564 IBK196559:IBK196564 HRO196559:HRO196564 HHS196559:HHS196564 GXW196559:GXW196564 GOA196559:GOA196564 GEE196559:GEE196564 FUI196559:FUI196564 FKM196559:FKM196564 FAQ196559:FAQ196564 EQU196559:EQU196564 EGY196559:EGY196564 DXC196559:DXC196564 DNG196559:DNG196564 DDK196559:DDK196564 CTO196559:CTO196564 CJS196559:CJS196564 BZW196559:BZW196564 BQA196559:BQA196564 BGE196559:BGE196564 AWI196559:AWI196564 AMM196559:AMM196564 ACQ196559:ACQ196564 SU196559:SU196564 IY196559:IY196564 C196564:C196569 WVK131023:WVK131028 WLO131023:WLO131028 WBS131023:WBS131028 VRW131023:VRW131028 VIA131023:VIA131028 UYE131023:UYE131028 UOI131023:UOI131028 UEM131023:UEM131028 TUQ131023:TUQ131028 TKU131023:TKU131028 TAY131023:TAY131028 SRC131023:SRC131028 SHG131023:SHG131028 RXK131023:RXK131028 RNO131023:RNO131028 RDS131023:RDS131028 QTW131023:QTW131028 QKA131023:QKA131028 QAE131023:QAE131028 PQI131023:PQI131028 PGM131023:PGM131028 OWQ131023:OWQ131028 OMU131023:OMU131028 OCY131023:OCY131028 NTC131023:NTC131028 NJG131023:NJG131028 MZK131023:MZK131028 MPO131023:MPO131028 MFS131023:MFS131028 LVW131023:LVW131028 LMA131023:LMA131028 LCE131023:LCE131028 KSI131023:KSI131028 KIM131023:KIM131028 JYQ131023:JYQ131028 JOU131023:JOU131028 JEY131023:JEY131028 IVC131023:IVC131028 ILG131023:ILG131028 IBK131023:IBK131028 HRO131023:HRO131028 HHS131023:HHS131028 GXW131023:GXW131028 GOA131023:GOA131028 GEE131023:GEE131028 FUI131023:FUI131028 FKM131023:FKM131028 FAQ131023:FAQ131028 EQU131023:EQU131028 EGY131023:EGY131028 DXC131023:DXC131028 DNG131023:DNG131028 DDK131023:DDK131028 CTO131023:CTO131028 CJS131023:CJS131028 BZW131023:BZW131028 BQA131023:BQA131028 BGE131023:BGE131028 AWI131023:AWI131028 AMM131023:AMM131028 ACQ131023:ACQ131028 SU131023:SU131028 IY131023:IY131028 C131028:C131033 WVK65487:WVK65492 WLO65487:WLO65492 WBS65487:WBS65492 VRW65487:VRW65492 VIA65487:VIA65492 UYE65487:UYE65492 UOI65487:UOI65492 UEM65487:UEM65492 TUQ65487:TUQ65492 TKU65487:TKU65492 TAY65487:TAY65492 SRC65487:SRC65492 SHG65487:SHG65492 RXK65487:RXK65492 RNO65487:RNO65492 RDS65487:RDS65492 QTW65487:QTW65492 QKA65487:QKA65492 QAE65487:QAE65492 PQI65487:PQI65492 PGM65487:PGM65492 OWQ65487:OWQ65492 OMU65487:OMU65492 OCY65487:OCY65492 NTC65487:NTC65492 NJG65487:NJG65492 MZK65487:MZK65492 MPO65487:MPO65492 MFS65487:MFS65492 LVW65487:LVW65492 LMA65487:LMA65492 LCE65487:LCE65492 KSI65487:KSI65492 KIM65487:KIM65492 JYQ65487:JYQ65492 JOU65487:JOU65492 JEY65487:JEY65492 IVC65487:IVC65492 ILG65487:ILG65492 IBK65487:IBK65492 HRO65487:HRO65492 HHS65487:HHS65492 GXW65487:GXW65492 GOA65487:GOA65492 GEE65487:GEE65492 FUI65487:FUI65492 FKM65487:FKM65492 FAQ65487:FAQ65492 EQU65487:EQU65492 EGY65487:EGY65492 DXC65487:DXC65492 DNG65487:DNG65492 DDK65487:DDK65492 CTO65487:CTO65492 CJS65487:CJS65492 BZW65487:BZW65492 BQA65487:BQA65492 BGE65487:BGE65492 AWI65487:AWI65492 AMM65487:AMM65492 ACQ65487:ACQ65492 SU65487:SU65492 IY65487:IY65492 C65499 WVK982998 WLO982998 WBS982998 VRW982998 VIA982998 UYE982998 UOI982998 UEM982998 TUQ982998 TKU982998 TAY982998 SRC982998 SHG982998 RXK982998 RNO982998 RDS982998 QTW982998 QKA982998 QAE982998 PQI982998 PGM982998 OWQ982998 OMU982998 OCY982998 NTC982998 NJG982998 MZK982998 MPO982998 MFS982998 LVW982998 LMA982998 LCE982998 KSI982998 KIM982998 JYQ982998 JOU982998 JEY982998 IVC982998 ILG982998 IBK982998 HRO982998 HHS982998 GXW982998 GOA982998 GEE982998 FUI982998 FKM982998 FAQ982998 EQU982998 EGY982998 DXC982998 DNG982998 DDK982998 CTO982998 CJS982998 BZW982998 BQA982998 BGE982998 AWI982998 AMM982998 ACQ982998 SU982998 IY982998 C983003 WVK917462 WLO917462 WBS917462 VRW917462 VIA917462 UYE917462 UOI917462 UEM917462 TUQ917462 TKU917462 TAY917462 SRC917462 SHG917462 RXK917462 RNO917462 RDS917462 QTW917462 QKA917462 QAE917462 PQI917462 PGM917462 OWQ917462 OMU917462 OCY917462 NTC917462 NJG917462 MZK917462 MPO917462 MFS917462 LVW917462 LMA917462 LCE917462 KSI917462 KIM917462 JYQ917462 JOU917462 JEY917462 IVC917462 ILG917462 IBK917462 HRO917462 HHS917462 GXW917462 GOA917462 GEE917462 FUI917462 FKM917462 FAQ917462 EQU917462 EGY917462 DXC917462 DNG917462 DDK917462 CTO917462 CJS917462 BZW917462 BQA917462 BGE917462 AWI917462 AMM917462 ACQ917462 SU917462 IY917462 C917467 WVK851926 WLO851926 WBS851926 VRW851926 VIA851926 UYE851926 UOI851926 UEM851926 TUQ851926 TKU851926 TAY851926 SRC851926 SHG851926 RXK851926 RNO851926 RDS851926 QTW851926 QKA851926 QAE851926 PQI851926 PGM851926 OWQ851926 OMU851926 OCY851926 NTC851926 NJG851926 MZK851926 MPO851926 MFS851926 LVW851926 LMA851926 LCE851926 KSI851926 KIM851926 JYQ851926 JOU851926 JEY851926 IVC851926 ILG851926 IBK851926 HRO851926 HHS851926 GXW851926 GOA851926 GEE851926 FUI851926 FKM851926 FAQ851926 EQU851926 EGY851926 DXC851926 DNG851926 DDK851926 CTO851926 CJS851926 BZW851926 BQA851926 BGE851926 AWI851926 AMM851926 ACQ851926 SU851926 IY851926 C851931 WVK786390 WLO786390 WBS786390 VRW786390 VIA786390 UYE786390 UOI786390 UEM786390 TUQ786390 TKU786390 TAY786390 SRC786390 SHG786390 RXK786390 RNO786390 RDS786390 QTW786390 QKA786390 QAE786390 PQI786390 PGM786390 OWQ786390 OMU786390 OCY786390 NTC786390 NJG786390 MZK786390 MPO786390 MFS786390 LVW786390 LMA786390 LCE786390 KSI786390 KIM786390 JYQ786390 JOU786390 JEY786390 IVC786390 ILG786390 IBK786390 HRO786390 HHS786390 GXW786390 GOA786390 GEE786390 FUI786390 FKM786390 FAQ786390 EQU786390 EGY786390 DXC786390 DNG786390 DDK786390 CTO786390 CJS786390 BZW786390 BQA786390 BGE786390 AWI786390 AMM786390 ACQ786390 SU786390 IY786390 C786395 WVK720854 WLO720854 WBS720854 VRW720854 VIA720854 UYE720854 UOI720854 UEM720854 TUQ720854 TKU720854 TAY720854 SRC720854 SHG720854 RXK720854 RNO720854 RDS720854 QTW720854 QKA720854 QAE720854 PQI720854 PGM720854 OWQ720854 OMU720854 OCY720854 NTC720854 NJG720854 MZK720854 MPO720854 MFS720854 LVW720854 LMA720854 LCE720854 KSI720854 KIM720854 JYQ720854 JOU720854 JEY720854 IVC720854 ILG720854 IBK720854 HRO720854 HHS720854 GXW720854 GOA720854 GEE720854 FUI720854 FKM720854 FAQ720854 EQU720854 EGY720854 DXC720854 DNG720854 DDK720854 CTO720854 CJS720854 BZW720854 BQA720854 BGE720854 AWI720854 AMM720854 ACQ720854 SU720854 IY720854 C720859 WVK655318 WLO655318 WBS655318 VRW655318 VIA655318 UYE655318 UOI655318 UEM655318 TUQ655318 TKU655318 TAY655318 SRC655318 SHG655318 RXK655318 RNO655318 RDS655318 QTW655318 QKA655318 QAE655318 PQI655318 PGM655318 OWQ655318 OMU655318 OCY655318 NTC655318 NJG655318 MZK655318 MPO655318 MFS655318 LVW655318 LMA655318 LCE655318 KSI655318 KIM655318 JYQ655318 JOU655318 JEY655318 IVC655318 ILG655318 IBK655318 HRO655318 HHS655318 GXW655318 GOA655318 GEE655318 FUI655318 FKM655318 FAQ655318 EQU655318 EGY655318 DXC655318 DNG655318 DDK655318 CTO655318 CJS655318 BZW655318 BQA655318 BGE655318 AWI655318 AMM655318 ACQ655318 SU655318 IY655318 C655323 WVK589782 WLO589782 WBS589782 VRW589782 VIA589782 UYE589782 UOI589782 UEM589782 TUQ589782 TKU589782 TAY589782 SRC589782 SHG589782 RXK589782 RNO589782 RDS589782 QTW589782 QKA589782 QAE589782 PQI589782 PGM589782 OWQ589782 OMU589782 OCY589782 NTC589782 NJG589782 MZK589782 MPO589782 MFS589782 LVW589782 LMA589782 LCE589782 KSI589782 KIM589782 JYQ589782 JOU589782 JEY589782 IVC589782 ILG589782 IBK589782 HRO589782 HHS589782 GXW589782 GOA589782 GEE589782 FUI589782 FKM589782 FAQ589782 EQU589782 EGY589782 DXC589782 DNG589782 DDK589782 CTO589782 CJS589782 BZW589782 BQA589782 BGE589782 AWI589782 AMM589782 ACQ589782 SU589782 IY589782 C589787 WVK524246 WLO524246 WBS524246 VRW524246 VIA524246 UYE524246 UOI524246 UEM524246 TUQ524246 TKU524246 TAY524246 SRC524246 SHG524246 RXK524246 RNO524246 RDS524246 QTW524246 QKA524246 QAE524246 PQI524246 PGM524246 OWQ524246 OMU524246 OCY524246 NTC524246 NJG524246 MZK524246 MPO524246 MFS524246 LVW524246 LMA524246 LCE524246 KSI524246 KIM524246 JYQ524246 JOU524246 JEY524246 IVC524246 ILG524246 IBK524246 HRO524246 HHS524246 GXW524246 GOA524246 GEE524246 FUI524246 FKM524246 FAQ524246 EQU524246 EGY524246 DXC524246 DNG524246 DDK524246 CTO524246 CJS524246 BZW524246 BQA524246 BGE524246 AWI524246 AMM524246 ACQ524246 SU524246 IY524246 C524251 WVK458710 WLO458710 WBS458710 VRW458710 VIA458710 UYE458710 UOI458710 UEM458710 TUQ458710 TKU458710 TAY458710 SRC458710 SHG458710 RXK458710 RNO458710 RDS458710 QTW458710 QKA458710 QAE458710 PQI458710 PGM458710 OWQ458710 OMU458710 OCY458710 NTC458710 NJG458710 MZK458710 MPO458710 MFS458710 LVW458710 LMA458710 LCE458710 KSI458710 KIM458710 JYQ458710 JOU458710 JEY458710 IVC458710 ILG458710 IBK458710 HRO458710 HHS458710 GXW458710 GOA458710 GEE458710 FUI458710 FKM458710 FAQ458710 EQU458710 EGY458710 DXC458710 DNG458710 DDK458710 CTO458710 CJS458710 BZW458710 BQA458710 BGE458710 AWI458710 AMM458710 ACQ458710 SU458710 IY458710 C458715 WVK393174 WLO393174 WBS393174 VRW393174 VIA393174 UYE393174 UOI393174 UEM393174 TUQ393174 TKU393174 TAY393174 SRC393174 SHG393174 RXK393174 RNO393174 RDS393174 QTW393174 QKA393174 QAE393174 PQI393174 PGM393174 OWQ393174 OMU393174 OCY393174 NTC393174 NJG393174 MZK393174 MPO393174 MFS393174 LVW393174 LMA393174 LCE393174 KSI393174 KIM393174 JYQ393174 JOU393174 JEY393174 IVC393174 ILG393174 IBK393174 HRO393174 HHS393174 GXW393174 GOA393174 GEE393174 FUI393174 FKM393174 FAQ393174 EQU393174 EGY393174 DXC393174 DNG393174 DDK393174 CTO393174 CJS393174 BZW393174 BQA393174 BGE393174 AWI393174 AMM393174 ACQ393174 SU393174 IY393174 C393179 WVK327638 WLO327638 WBS327638 VRW327638 VIA327638 UYE327638 UOI327638 UEM327638 TUQ327638 TKU327638 TAY327638 SRC327638 SHG327638 RXK327638 RNO327638 RDS327638 QTW327638 QKA327638 QAE327638 PQI327638 PGM327638 OWQ327638 OMU327638 OCY327638 NTC327638 NJG327638 MZK327638 MPO327638 MFS327638 LVW327638 LMA327638 LCE327638 KSI327638 KIM327638 JYQ327638 JOU327638 JEY327638 IVC327638 ILG327638 IBK327638 HRO327638 HHS327638 GXW327638 GOA327638 GEE327638 FUI327638 FKM327638 FAQ327638 EQU327638 EGY327638 DXC327638 DNG327638 DDK327638 CTO327638 CJS327638 BZW327638 BQA327638 BGE327638 AWI327638 AMM327638 ACQ327638 SU327638 IY327638 C327643 WVK262102 WLO262102 WBS262102 VRW262102 VIA262102 UYE262102 UOI262102 UEM262102 TUQ262102 TKU262102 TAY262102 SRC262102 SHG262102 RXK262102 RNO262102 RDS262102 QTW262102 QKA262102 QAE262102 PQI262102 PGM262102 OWQ262102 OMU262102 OCY262102 NTC262102 NJG262102 MZK262102 MPO262102 MFS262102 LVW262102 LMA262102 LCE262102 KSI262102 KIM262102 JYQ262102 JOU262102 JEY262102 IVC262102 ILG262102 IBK262102 HRO262102 HHS262102 GXW262102 GOA262102 GEE262102 FUI262102 FKM262102 FAQ262102 EQU262102 EGY262102 DXC262102 DNG262102 DDK262102 CTO262102 CJS262102 BZW262102 BQA262102 BGE262102 AWI262102 AMM262102 ACQ262102 SU262102 IY262102 C262107 WVK196566 WLO196566 WBS196566 VRW196566 VIA196566 UYE196566 UOI196566 UEM196566 TUQ196566 TKU196566 TAY196566 SRC196566 SHG196566 RXK196566 RNO196566 RDS196566 QTW196566 QKA196566 QAE196566 PQI196566 PGM196566 OWQ196566 OMU196566 OCY196566 NTC196566 NJG196566 MZK196566 MPO196566 MFS196566 LVW196566 LMA196566 LCE196566 KSI196566 KIM196566 JYQ196566 JOU196566 JEY196566 IVC196566 ILG196566 IBK196566 HRO196566 HHS196566 GXW196566 GOA196566 GEE196566 FUI196566 FKM196566 FAQ196566 EQU196566 EGY196566 DXC196566 DNG196566 DDK196566 CTO196566 CJS196566 BZW196566 BQA196566 BGE196566 AWI196566 AMM196566 ACQ196566 SU196566 IY196566 C196571 WVK131030 WLO131030 WBS131030 VRW131030 VIA131030 UYE131030 UOI131030 UEM131030 TUQ131030 TKU131030 TAY131030 SRC131030 SHG131030 RXK131030 RNO131030 RDS131030 QTW131030 QKA131030 QAE131030 PQI131030 PGM131030 OWQ131030 OMU131030 OCY131030 NTC131030 NJG131030 MZK131030 MPO131030 MFS131030 LVW131030 LMA131030 LCE131030 KSI131030 KIM131030 JYQ131030 JOU131030 JEY131030 IVC131030 ILG131030 IBK131030 HRO131030 HHS131030 GXW131030 GOA131030 GEE131030 FUI131030 FKM131030 FAQ131030 EQU131030 EGY131030 DXC131030 DNG131030 DDK131030 CTO131030 CJS131030 BZW131030 BQA131030 BGE131030 AWI131030 AMM131030 ACQ131030 SU131030 IY131030 C131035 WVK65494 WLO65494 WBS65494 VRW65494 VIA65494 UYE65494 UOI65494 UEM65494 TUQ65494 TKU65494 TAY65494 SRC65494 SHG65494 RXK65494 RNO65494 RDS65494 QTW65494 QKA65494 QAE65494 PQI65494 PGM65494 OWQ65494 OMU65494 OCY65494 NTC65494 NJG65494 MZK65494 MPO65494 MFS65494 LVW65494 LMA65494 LCE65494 KSI65494 KIM65494 JYQ65494 JOU65494 JEY65494 IVC65494 ILG65494 IBK65494 HRO65494 HHS65494 GXW65494 GOA65494 GEE65494 FUI65494 FKM65494 FAQ65494 EQU65494 EGY65494 DXC65494 DNG65494 DDK65494 CTO65494 CJS65494 BZW65494 BQA65494 BGE65494 AWI65494 AMM65494 ACQ65494 SU65494 IY65494 WVK3:WVK10 AMM28:AMM30 WLO3:WLO10 WBS3:WBS10 VRW3:VRW10 VIA3:VIA10 UYE3:UYE10 UOI3:UOI10 UEM3:UEM10 TUQ3:TUQ10 TKU3:TKU10 TAY3:TAY10 SRC3:SRC10 SHG3:SHG10 RXK3:RXK10 RNO3:RNO10 RDS3:RDS10 QTW3:QTW10 QKA3:QKA10 QAE3:QAE10 PQI3:PQI10 PGM3:PGM10 OWQ3:OWQ10 OMU3:OMU10 OCY3:OCY10 NTC3:NTC10 NJG3:NJG10 MZK3:MZK10 MPO3:MPO10 MFS3:MFS10 LVW3:LVW10 LMA3:LMA10 LCE3:LCE10 KSI3:KSI10 KIM3:KIM10 JYQ3:JYQ10 JOU3:JOU10 JEY3:JEY10 IVC3:IVC10 ILG3:ILG10 IBK3:IBK10 HRO3:HRO10 HHS3:HHS10 GXW3:GXW10 GOA3:GOA10 GEE3:GEE10 FUI3:FUI10 FKM3:FKM10 FAQ3:FAQ10 EQU3:EQU10 EGY3:EGY10 DXC3:DXC10 DNG3:DNG10 DDK3:DDK10 CTO3:CTO10 CJS3:CJS10 BZW3:BZW10 BQA3:BQA10 BGE3:BGE10 AWI3:AWI10 AMM3:AMM10 ACQ3:ACQ10 SU3:SU10 IY3:IY10 IY28:IY30 ACQ28:ACQ30 SU28:SU30 WVK28:WVK30 WLO28:WLO30 WBS28:WBS30 VRW28:VRW30 VIA28:VIA30 UYE28:UYE30 UOI28:UOI30 UEM28:UEM30 TUQ28:TUQ30 TKU28:TKU30 TAY28:TAY30 SRC28:SRC30 SHG28:SHG30 RXK28:RXK30 RNO28:RNO30 RDS28:RDS30 QTW28:QTW30 QKA28:QKA30 QAE28:QAE30 PQI28:PQI30 PGM28:PGM30 OWQ28:OWQ30 OMU28:OMU30 OCY28:OCY30 NTC28:NTC30 NJG28:NJG30 MZK28:MZK30 MPO28:MPO30 MFS28:MFS30 LVW28:LVW30 LMA28:LMA30 LCE28:LCE30 KSI28:KSI30 KIM28:KIM30 JYQ28:JYQ30 JOU28:JOU30 JEY28:JEY30 IVC28:IVC30 ILG28:ILG30 IBK28:IBK30 HRO28:HRO30 HHS28:HHS30 GXW28:GXW30 GOA28:GOA30 GEE28:GEE30 FUI28:FUI30 FKM28:FKM30 FAQ28:FAQ30 EQU28:EQU30 EGY28:EGY30 DXC28:DXC30 DNG28:DNG30 DDK28:DDK30 CTO28:CTO30 CJS28:CJS30 BZW28:BZW30 BQA28:BQA30 BGE28:BGE30 AWI28:AWI30 IY21:IY24 ACQ33:ACQ41 AMM33:AMM41 AWI33:AWI41 BGE33:BGE41 BQA33:BQA41 BZW33:BZW41 CJS33:CJS41 CTO33:CTO41 DDK33:DDK41 DNG33:DNG41 DXC33:DXC41 EGY33:EGY41 EQU33:EQU41 FAQ33:FAQ41 FKM33:FKM41 FUI33:FUI41 GEE33:GEE41 GOA33:GOA41 GXW33:GXW41 HHS33:HHS41 HRO33:HRO41 IBK33:IBK41 ILG33:ILG41 IVC33:IVC41 JEY33:JEY41 JOU33:JOU41 JYQ33:JYQ41 KIM33:KIM41 KSI33:KSI41 LCE33:LCE41 LMA33:LMA41 LVW33:LVW41 MFS33:MFS41 MPO33:MPO41 MZK33:MZK41 NJG33:NJG41 NTC33:NTC41 OCY33:OCY41 OMU33:OMU41 OWQ33:OWQ41 PGM33:PGM41 PQI33:PQI41 QAE33:QAE41 QKA33:QKA41 QTW33:QTW41 RDS33:RDS41 RNO33:RNO41 RXK33:RXK41 SHG33:SHG41 SRC33:SRC41 TAY33:TAY41 TKU33:TKU41 TUQ33:TUQ41 UEM33:UEM41 UOI33:UOI41 UYE33:UYE41 VIA33:VIA41 VRW33:VRW41 WBS33:WBS41 WLO33:WLO41 WVK33:WVK41 IY33:IY41 SU21:SU24 ACQ21:ACQ24 AMM21:AMM24 AWI21:AWI24 BGE21:BGE24 BQA21:BQA24 BZW21:BZW24 CJS21:CJS24 CTO21:CTO24 DDK21:DDK24 DNG21:DNG24 DXC21:DXC24 EGY21:EGY24 EQU21:EQU24 FAQ21:FAQ24 FKM21:FKM24 FUI21:FUI24 GEE21:GEE24 GOA21:GOA24 GXW21:GXW24 HHS21:HHS24 HRO21:HRO24 IBK21:IBK24 ILG21:ILG24 IVC21:IVC24 JEY21:JEY24 JOU21:JOU24 JYQ21:JYQ24 KIM21:KIM24 KSI21:KSI24 LCE21:LCE24 LMA21:LMA24 LVW21:LVW24 MFS21:MFS24 MPO21:MPO24 MZK21:MZK24 NJG21:NJG24 NTC21:NTC24 OCY21:OCY24 OMU21:OMU24 OWQ21:OWQ24 PGM21:PGM24 PQI21:PQI24 QAE21:QAE24 QKA21:QKA24 QTW21:QTW24 RDS21:RDS24 RNO21:RNO24 RXK21:RXK24 SHG21:SHG24 SRC21:SRC24 TAY21:TAY24 TKU21:TKU24 TUQ21:TUQ24 UEM21:UEM24 UOI21:UOI24 UYE21:UYE24 VIA21:VIA24 VRW21:VRW24 WBS21:WBS24 WLO21:WLO24 WVK21:WVK24 IY12:IY19 SU12:SU19 ACQ12:ACQ19 AMM12:AMM19 AWI12:AWI19 BGE12:BGE19 BQA12:BQA19 BZW12:BZW19 CJS12:CJS19 CTO12:CTO19 DDK12:DDK19 DNG12:DNG19 DXC12:DXC19 EGY12:EGY19 EQU12:EQU19 FAQ12:FAQ19 FKM12:FKM19 FUI12:FUI19 GEE12:GEE19 GOA12:GOA19 GXW12:GXW19 HHS12:HHS19 HRO12:HRO19 IBK12:IBK19 ILG12:ILG19 IVC12:IVC19 JEY12:JEY19 JOU12:JOU19 JYQ12:JYQ19 KIM12:KIM19 KSI12:KSI19 LCE12:LCE19 LMA12:LMA19 LVW12:LVW19 MFS12:MFS19 MPO12:MPO19 MZK12:MZK19 NJG12:NJG19 NTC12:NTC19 OCY12:OCY19 OMU12:OMU19 OWQ12:OWQ19 PGM12:PGM19 PQI12:PQI19 QAE12:QAE19 QKA12:QKA19 QTW12:QTW19 RDS12:RDS19 RNO12:RNO19 RXK12:RXK19 SHG12:SHG19 SRC12:SRC19 TAY12:TAY19 TKU12:TKU19 TUQ12:TUQ19 UEM12:UEM19 UOI12:UOI19 UYE12:UYE19 VIA12:VIA19 VRW12:VRW19 WBS12:WBS19 WLO12:WLO19 WVK12:WVK19" xr:uid="{00000000-0002-0000-0100-000000000000}">
      <formula1>#REF!</formula1>
    </dataValidation>
    <dataValidation type="list" allowBlank="1" showInputMessage="1" showErrorMessage="1" sqref="C28 C3:C10 C42" xr:uid="{00000000-0002-0000-0100-000001000000}">
      <formula1>$C$72:$C$73</formula1>
    </dataValidation>
    <dataValidation type="list" allowBlank="1" showInputMessage="1" showErrorMessage="1" sqref="C19" xr:uid="{00000000-0002-0000-0100-000002000000}">
      <formula1>$D$75:$D$80</formula1>
    </dataValidation>
    <dataValidation type="list" allowBlank="1" showInputMessage="1" showErrorMessage="1" sqref="C32:C33 C35 C29 C23:C24" xr:uid="{00000000-0002-0000-0100-000003000000}">
      <formula1>$D$72:$D$92</formula1>
    </dataValidation>
    <dataValidation type="list" allowBlank="1" showInputMessage="1" showErrorMessage="1" sqref="C53" xr:uid="{00000000-0002-0000-0100-000004000000}">
      <formula1>$I$68:$I$87</formula1>
    </dataValidation>
    <dataValidation type="list" allowBlank="1" showInputMessage="1" showErrorMessage="1" sqref="C62" xr:uid="{00000000-0002-0000-0100-000005000000}">
      <formula1>$J$66:$J$104</formula1>
    </dataValidation>
    <dataValidation type="list" allowBlank="1" showInputMessage="1" showErrorMessage="1" sqref="C63" xr:uid="{00000000-0002-0000-0100-000006000000}">
      <formula1>$K$65:$K$67</formula1>
    </dataValidation>
    <dataValidation type="list" allowBlank="1" showInputMessage="1" showErrorMessage="1" sqref="C49" xr:uid="{00000000-0002-0000-0100-000007000000}">
      <formula1>$L$65:$L$67</formula1>
    </dataValidation>
    <dataValidation type="list" allowBlank="1" showInputMessage="1" showErrorMessage="1" sqref="C50" xr:uid="{00000000-0002-0000-0100-000008000000}">
      <formula1>$M$65:$M$67</formula1>
    </dataValidation>
    <dataValidation type="list" allowBlank="1" showInputMessage="1" showErrorMessage="1" sqref="C52" xr:uid="{00000000-0002-0000-0100-000009000000}">
      <formula1>$M$69:$M$71</formula1>
    </dataValidation>
    <dataValidation type="list" allowBlank="1" showInputMessage="1" showErrorMessage="1" sqref="C51" xr:uid="{A3FA882B-AAB4-4F5D-8E27-B51E89A2BB34}">
      <formula1>$P$65:$P$67</formula1>
    </dataValidation>
    <dataValidation type="list" allowBlank="1" showInputMessage="1" showErrorMessage="1" sqref="C60" xr:uid="{A940D5B4-2CEA-4D28-B989-BAC7EDE4CF25}">
      <formula1>$F$69:$F$100</formula1>
    </dataValidation>
    <dataValidation type="list" allowBlank="1" showInputMessage="1" showErrorMessage="1" sqref="C21:C22 C17:C18 C12" xr:uid="{6279BD4D-1556-455A-816F-75EBD60023F0}">
      <formula1>$N$65:$N$97</formula1>
    </dataValidation>
    <dataValidation type="list" allowBlank="1" showInputMessage="1" showErrorMessage="1" sqref="C13" xr:uid="{78F9E9AE-0B35-4421-A387-D15636A8C7D5}">
      <formula1>$Q$65:$Q$67</formula1>
    </dataValidation>
    <dataValidation type="list" allowBlank="1" showInputMessage="1" showErrorMessage="1" sqref="C15" xr:uid="{DC6D5867-5231-46B7-8030-2E5678204607}">
      <formula1>$R$65:$R$67</formula1>
    </dataValidation>
    <dataValidation type="list" allowBlank="1" showInputMessage="1" showErrorMessage="1" sqref="C48" xr:uid="{6492E12E-A424-4463-9FD1-B2EBD243DB3F}">
      <formula1>$L$69:$L$71</formula1>
    </dataValidation>
    <dataValidation type="list" allowBlank="1" showInputMessage="1" showErrorMessage="1" sqref="C14" xr:uid="{7C29728F-51CB-4840-93D7-678A49CC85D2}">
      <formula1>$R$69:$R$71</formula1>
    </dataValidation>
    <dataValidation type="list" allowBlank="1" showInputMessage="1" showErrorMessage="1" sqref="C16" xr:uid="{166F00D8-0F0B-4077-92B0-B8C74A9F6709}">
      <formula1>$R$73:$R$75</formula1>
    </dataValidation>
    <dataValidation type="list" allowBlank="1" showInputMessage="1" showErrorMessage="1" sqref="C30:C31 C36:C41" xr:uid="{72809D87-C225-4BC8-BAA9-837571E9955D}">
      <formula1>$F$69:$F$116</formula1>
    </dataValidation>
    <dataValidation type="list" allowBlank="1" showInputMessage="1" showErrorMessage="1" sqref="C43" xr:uid="{E2C487D8-630D-4AFE-BEDE-583C8243376C}">
      <formula1>$Q$77:$Q$79</formula1>
    </dataValidation>
    <dataValidation type="list" allowBlank="1" showInputMessage="1" showErrorMessage="1" sqref="C44" xr:uid="{7E4B8B7D-3B94-4626-B743-BCBB341EB357}">
      <formula1>$Q$81:$Q$83</formula1>
    </dataValidation>
    <dataValidation type="list" allowBlank="1" showInputMessage="1" showErrorMessage="1" sqref="C45" xr:uid="{BBBF1D17-571B-43FB-8A6D-05463E4CB257}">
      <formula1>$R$85:$R$87</formula1>
    </dataValidation>
    <dataValidation type="list" allowBlank="1" showInputMessage="1" showErrorMessage="1" sqref="C46" xr:uid="{BF9E94B3-08EF-42B2-98E1-E8E3C07B4AE8}">
      <formula1>$R$81:$R$83</formula1>
    </dataValidation>
    <dataValidation type="list" allowBlank="1" showInputMessage="1" showErrorMessage="1" sqref="C47" xr:uid="{F276F152-D559-4487-9428-5C5ED3377284}">
      <formula1>$R$77:$R$79</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f76ee172-5761-4692-8f70-98ad6f30272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E66D4B8825C56C41A34F84A31E42B609" ma:contentTypeVersion="8" ma:contentTypeDescription="Crear nuevo documento." ma:contentTypeScope="" ma:versionID="39660ba8ac06b8e007d1cd1030ce4619">
  <xsd:schema xmlns:xsd="http://www.w3.org/2001/XMLSchema" xmlns:xs="http://www.w3.org/2001/XMLSchema" xmlns:p="http://schemas.microsoft.com/office/2006/metadata/properties" xmlns:ns3="f76ee172-5761-4692-8f70-98ad6f30272d" xmlns:ns4="e2153730-7d94-4cc9-a416-6ce128befdd0" targetNamespace="http://schemas.microsoft.com/office/2006/metadata/properties" ma:root="true" ma:fieldsID="0bd7dbd694e908df249c517a9974ce4e" ns3:_="" ns4:_="">
    <xsd:import namespace="f76ee172-5761-4692-8f70-98ad6f30272d"/>
    <xsd:import namespace="e2153730-7d94-4cc9-a416-6ce128befdd0"/>
    <xsd:element name="properties">
      <xsd:complexType>
        <xsd:sequence>
          <xsd:element name="documentManagement">
            <xsd:complexType>
              <xsd:all>
                <xsd:element ref="ns3:MediaServiceMetadata" minOccurs="0"/>
                <xsd:element ref="ns3:MediaServiceFastMetadata" minOccurs="0"/>
                <xsd:element ref="ns3:_activity" minOccurs="0"/>
                <xsd:element ref="ns4:SharedWithUsers" minOccurs="0"/>
                <xsd:element ref="ns4:SharedWithDetails" minOccurs="0"/>
                <xsd:element ref="ns4:SharingHintHash"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6ee172-5761-4692-8f70-98ad6f3027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2153730-7d94-4cc9-a416-6ce128befdd0"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element name="SharingHintHash" ma:index="13"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405F1D-3CB3-447B-81F5-08FF7148070F}">
  <ds:schemaRefs>
    <ds:schemaRef ds:uri="http://schemas.microsoft.com/sharepoint/v3/contenttype/forms"/>
  </ds:schemaRefs>
</ds:datastoreItem>
</file>

<file path=customXml/itemProps2.xml><?xml version="1.0" encoding="utf-8"?>
<ds:datastoreItem xmlns:ds="http://schemas.openxmlformats.org/officeDocument/2006/customXml" ds:itemID="{34B25D47-D55A-485A-8DA0-30681A9082DC}">
  <ds:schemaRefs>
    <ds:schemaRef ds:uri="http://purl.org/dc/elements/1.1/"/>
    <ds:schemaRef ds:uri="http://schemas.microsoft.com/office/2006/metadata/properties"/>
    <ds:schemaRef ds:uri="http://purl.org/dc/terms/"/>
    <ds:schemaRef ds:uri="e2153730-7d94-4cc9-a416-6ce128befdd0"/>
    <ds:schemaRef ds:uri="http://schemas.openxmlformats.org/package/2006/metadata/core-properties"/>
    <ds:schemaRef ds:uri="http://schemas.microsoft.com/office/2006/documentManagement/types"/>
    <ds:schemaRef ds:uri="http://schemas.microsoft.com/office/infopath/2007/PartnerControls"/>
    <ds:schemaRef ds:uri="f76ee172-5761-4692-8f70-98ad6f30272d"/>
    <ds:schemaRef ds:uri="http://www.w3.org/XML/1998/namespace"/>
    <ds:schemaRef ds:uri="http://purl.org/dc/dcmitype/"/>
  </ds:schemaRefs>
</ds:datastoreItem>
</file>

<file path=customXml/itemProps3.xml><?xml version="1.0" encoding="utf-8"?>
<ds:datastoreItem xmlns:ds="http://schemas.openxmlformats.org/officeDocument/2006/customXml" ds:itemID="{FB29A329-415B-4095-BCF8-5B4E6CE8B8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6ee172-5761-4692-8f70-98ad6f30272d"/>
    <ds:schemaRef ds:uri="e2153730-7d94-4cc9-a416-6ce128befd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RAMON</vt:lpstr>
      <vt:lpstr>RAMON 2</vt:lpstr>
      <vt:lpstr>RAMON!Área_de_impresión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bOrJa</dc:creator>
  <cp:lastModifiedBy>Alejandro Ortiz-Echagüe</cp:lastModifiedBy>
  <cp:lastPrinted>2016-03-28T13:39:10Z</cp:lastPrinted>
  <dcterms:created xsi:type="dcterms:W3CDTF">2006-05-21T16:29:43Z</dcterms:created>
  <dcterms:modified xsi:type="dcterms:W3CDTF">2026-06-09T20:06:41Z</dcterms:modified>
</cp:coreProperties>
</file>

<file path=docProps/custom.xml><?xml version="1.0" encoding="utf-8"?>
<Properties xmlns="http://schemas.openxmlformats.org/officeDocument/2006/custom-properties" xmlns:vt="http://schemas.openxmlformats.org/officeDocument/2006/docPropsVTypes">
  <property fmtid="{5C58129F-E5B8-477A-9B38-B3E54BFA04C8}" pid="2">
    <vt:lpwstr>4DE95050E264142BBF4F808265F4B8E80517D368C22A87DFA406895152D959D3</vt:lpwstr>
  </property>
  <property fmtid="{D5CDD505-2E9C-101B-9397-08002B2CF9AE}" pid="2" name="NSCPROP">
    <vt:lpwstr>NSCCustomProperty</vt:lpwstr>
  </property>
  <property fmtid="{D5CDD505-2E9C-101B-9397-08002B2CF9AE}" pid="3" name="NSCPROP_SA">
    <vt:lpwstr>C:\Users\inigo.perez\Desktop\Porra\Eurocopa\Eurocopa 2016 Clasificacion.xlsx</vt:lpwstr>
  </property>
  <property fmtid="{D5CDD505-2E9C-101B-9397-08002B2CF9AE}" pid="4" name="ContentTypeId">
    <vt:lpwstr>0x010100E66D4B8825C56C41A34F84A31E42B609</vt:lpwstr>
  </property>
</Properties>
</file>