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20" windowWidth="9720" windowHeight="7320" activeTab="3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44525"/>
</workbook>
</file>

<file path=xl/calcChain.xml><?xml version="1.0" encoding="utf-8"?>
<calcChain xmlns="http://schemas.openxmlformats.org/spreadsheetml/2006/main">
  <c r="B15" i="3" l="1"/>
  <c r="D9" i="3"/>
  <c r="B14" i="3"/>
  <c r="C9" i="3"/>
  <c r="B13" i="3"/>
  <c r="B9" i="3"/>
  <c r="B11" i="3"/>
  <c r="E7" i="3"/>
  <c r="E8" i="3"/>
  <c r="E6" i="3"/>
  <c r="D10" i="3"/>
  <c r="C10" i="3"/>
  <c r="B10" i="3"/>
  <c r="B15" i="2"/>
  <c r="B16" i="2"/>
  <c r="B17" i="2"/>
  <c r="B14" i="2"/>
  <c r="C17" i="2"/>
  <c r="C16" i="2"/>
  <c r="C15" i="2"/>
  <c r="C14" i="2"/>
  <c r="C11" i="2"/>
  <c r="C10" i="2"/>
  <c r="D10" i="2"/>
  <c r="D11" i="2" s="1"/>
  <c r="B10" i="2"/>
  <c r="B11" i="2" s="1"/>
  <c r="H13" i="1"/>
  <c r="E13" i="1"/>
  <c r="H12" i="1"/>
  <c r="E12" i="1"/>
  <c r="H11" i="1"/>
  <c r="E11" i="1"/>
  <c r="H10" i="1"/>
  <c r="E10" i="1"/>
  <c r="D15" i="1"/>
  <c r="C15" i="1"/>
  <c r="B15" i="1"/>
  <c r="B14" i="1"/>
  <c r="D14" i="1"/>
  <c r="E14" i="1"/>
  <c r="C14" i="1"/>
</calcChain>
</file>

<file path=xl/sharedStrings.xml><?xml version="1.0" encoding="utf-8"?>
<sst xmlns="http://schemas.openxmlformats.org/spreadsheetml/2006/main" count="64" uniqueCount="38">
  <si>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</si>
  <si>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</si>
  <si>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</si>
  <si>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</si>
  <si>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</si>
  <si>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</si>
  <si>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</si>
  <si>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</si>
  <si>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</si>
  <si>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</si>
  <si>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</si>
  <si>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</si>
  <si>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</si>
  <si>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</si>
  <si>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</si>
  <si>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</si>
  <si>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</si>
  <si>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</si>
  <si>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</si>
  <si>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</si>
  <si>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</si>
  <si>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Компьютеры</t>
  </si>
  <si>
    <t>Принтеры</t>
  </si>
  <si>
    <t>Сканеры</t>
  </si>
  <si>
    <t>Алиса</t>
  </si>
  <si>
    <t>Предметов</t>
  </si>
  <si>
    <t>Монет</t>
  </si>
  <si>
    <t>Артемон</t>
  </si>
  <si>
    <t>Задача</t>
  </si>
  <si>
    <t>Книга</t>
  </si>
  <si>
    <t>Стих</t>
  </si>
  <si>
    <t>Сделано</t>
  </si>
  <si>
    <t>Получил конфет</t>
  </si>
  <si>
    <t>Конфет портач.</t>
  </si>
  <si>
    <t>Конфет за задания</t>
  </si>
  <si>
    <t>На задачи</t>
  </si>
  <si>
    <t>На стихи</t>
  </si>
  <si>
    <t>На книги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</si>
</sst>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5" tint="-0.499984740745262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00000"/>
        <bgColor indexed="64"/>
      </patternFill>
    </fill>
    <fill>
      <patternFill patternType="solid">
        <fgColor rgb="FFF0D4D4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0" fontId="2" fillId="0" borderId="1" xfId="0" quotePrefix="1" applyFont="1" applyBorder="1"/>
    <xf numFmtId="0" fontId="2" fillId="0" borderId="11" xfId="0" applyFont="1" applyBorder="1"/>
    <xf numFmtId="0" fontId="2" fillId="0" borderId="11" xfId="0" quotePrefix="1" applyFont="1" applyBorder="1"/>
    <xf numFmtId="0" fontId="0" fillId="0" borderId="11" xfId="0" quotePrefix="1" applyBorder="1"/>
    <xf numFmtId="0" fontId="0" fillId="0" borderId="0" xfId="0" applyBorder="1"/>
    <xf numFmtId="0" fontId="0" fillId="0" borderId="9" xfId="0" applyBorder="1"/>
    <xf numFmtId="0" fontId="0" fillId="9" borderId="1" xfId="0" applyFill="1" applyBorder="1"/>
    <xf numFmtId="0" fontId="2" fillId="9" borderId="1" xfId="0" quotePrefix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Border="1"/>
    <xf numFmtId="0" fontId="0" fillId="0" borderId="0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39" xfId="0" applyBorder="1" applyProtection="1">
      <protection locked="0"/>
    </xf>
    <xf numFmtId="0" fontId="0" fillId="13" borderId="14" xfId="0" applyFill="1" applyBorder="1"/>
    <xf numFmtId="0" fontId="5" fillId="13" borderId="41" xfId="0" applyFont="1" applyFill="1" applyBorder="1"/>
    <xf numFmtId="0" fontId="5" fillId="13" borderId="42" xfId="0" applyFont="1" applyFill="1" applyBorder="1"/>
    <xf numFmtId="0" fontId="5" fillId="13" borderId="14" xfId="0" applyFont="1" applyFill="1" applyBorder="1"/>
    <xf numFmtId="0" fontId="5" fillId="13" borderId="48" xfId="0" applyFont="1" applyFill="1" applyBorder="1"/>
    <xf numFmtId="0" fontId="0" fillId="9" borderId="28" xfId="0" applyFill="1" applyBorder="1"/>
    <xf numFmtId="0" fontId="0" fillId="9" borderId="27" xfId="0" applyFill="1" applyBorder="1"/>
    <xf numFmtId="0" fontId="0" fillId="9" borderId="43" xfId="0" applyFill="1" applyBorder="1" applyProtection="1">
      <protection locked="0"/>
    </xf>
    <xf numFmtId="0" fontId="0" fillId="9" borderId="31" xfId="0" applyFill="1" applyBorder="1"/>
    <xf numFmtId="0" fontId="0" fillId="9" borderId="32" xfId="0" applyFill="1" applyBorder="1"/>
    <xf numFmtId="0" fontId="0" fillId="9" borderId="29" xfId="0" applyFill="1" applyBorder="1"/>
    <xf numFmtId="0" fontId="0" fillId="9" borderId="44" xfId="0" applyFill="1" applyBorder="1"/>
    <xf numFmtId="0" fontId="0" fillId="9" borderId="25" xfId="0" applyFill="1" applyBorder="1"/>
    <xf numFmtId="0" fontId="0" fillId="9" borderId="18" xfId="0" applyFill="1" applyBorder="1"/>
    <xf numFmtId="0" fontId="5" fillId="9" borderId="21" xfId="0" applyFont="1" applyFill="1" applyBorder="1"/>
    <xf numFmtId="0" fontId="5" fillId="9" borderId="50" xfId="0" applyFont="1" applyFill="1" applyBorder="1"/>
    <xf numFmtId="0" fontId="0" fillId="9" borderId="40" xfId="0" applyFill="1" applyBorder="1" applyProtection="1">
      <protection locked="0"/>
    </xf>
    <xf numFmtId="0" fontId="0" fillId="10" borderId="52" xfId="0" applyFill="1" applyBorder="1" applyProtection="1">
      <protection locked="0"/>
    </xf>
    <xf numFmtId="0" fontId="0" fillId="10" borderId="37" xfId="0" applyFill="1" applyBorder="1" applyProtection="1">
      <protection locked="0"/>
    </xf>
    <xf numFmtId="0" fontId="0" fillId="10" borderId="53" xfId="0" applyFill="1" applyBorder="1" applyProtection="1">
      <protection locked="0"/>
    </xf>
    <xf numFmtId="0" fontId="0" fillId="10" borderId="34" xfId="0" quotePrefix="1" applyFill="1" applyBorder="1"/>
    <xf numFmtId="0" fontId="0" fillId="10" borderId="26" xfId="0" quotePrefix="1" applyFill="1" applyBorder="1"/>
    <xf numFmtId="0" fontId="0" fillId="13" borderId="16" xfId="0" applyFill="1" applyBorder="1"/>
    <xf numFmtId="0" fontId="5" fillId="13" borderId="17" xfId="0" applyFont="1" applyFill="1" applyBorder="1"/>
    <xf numFmtId="0" fontId="5" fillId="13" borderId="18" xfId="0" applyFont="1" applyFill="1" applyBorder="1" applyProtection="1">
      <protection locked="0"/>
    </xf>
    <xf numFmtId="0" fontId="5" fillId="13" borderId="55" xfId="0" applyFont="1" applyFill="1" applyBorder="1"/>
    <xf numFmtId="0" fontId="0" fillId="9" borderId="35" xfId="0" applyFill="1" applyBorder="1"/>
    <xf numFmtId="0" fontId="0" fillId="9" borderId="54" xfId="0" applyFill="1" applyBorder="1"/>
    <xf numFmtId="0" fontId="0" fillId="9" borderId="40" xfId="0" applyFill="1" applyBorder="1"/>
    <xf numFmtId="0" fontId="0" fillId="9" borderId="46" xfId="0" applyFill="1" applyBorder="1"/>
    <xf numFmtId="0" fontId="0" fillId="10" borderId="43" xfId="0" quotePrefix="1" applyFill="1" applyBorder="1"/>
    <xf numFmtId="0" fontId="0" fillId="0" borderId="56" xfId="0" applyBorder="1" applyProtection="1">
      <protection locked="0"/>
    </xf>
    <xf numFmtId="0" fontId="0" fillId="12" borderId="57" xfId="0" applyFill="1" applyBorder="1" applyProtection="1">
      <protection locked="0"/>
    </xf>
    <xf numFmtId="0" fontId="0" fillId="0" borderId="58" xfId="0" applyBorder="1" applyProtection="1">
      <protection locked="0"/>
    </xf>
    <xf numFmtId="0" fontId="0" fillId="12" borderId="59" xfId="0" applyFill="1" applyBorder="1" applyProtection="1">
      <protection locked="0"/>
    </xf>
    <xf numFmtId="0" fontId="0" fillId="12" borderId="60" xfId="0" applyFill="1" applyBorder="1" applyProtection="1">
      <protection locked="0"/>
    </xf>
    <xf numFmtId="0" fontId="0" fillId="12" borderId="61" xfId="0" applyFill="1" applyBorder="1" applyProtection="1">
      <protection locked="0"/>
    </xf>
    <xf numFmtId="0" fontId="5" fillId="12" borderId="61" xfId="0" applyFont="1" applyFill="1" applyBorder="1"/>
    <xf numFmtId="0" fontId="0" fillId="0" borderId="62" xfId="0" applyBorder="1"/>
    <xf numFmtId="0" fontId="0" fillId="13" borderId="20" xfId="0" applyFill="1" applyBorder="1"/>
    <xf numFmtId="0" fontId="0" fillId="13" borderId="51" xfId="0" applyFill="1" applyBorder="1"/>
    <xf numFmtId="0" fontId="5" fillId="13" borderId="64" xfId="0" applyFont="1" applyFill="1" applyBorder="1" applyProtection="1">
      <protection locked="0"/>
    </xf>
    <xf numFmtId="0" fontId="0" fillId="13" borderId="33" xfId="0" applyFill="1" applyBorder="1"/>
    <xf numFmtId="0" fontId="5" fillId="9" borderId="7" xfId="0" applyFont="1" applyFill="1" applyBorder="1" applyProtection="1">
      <protection locked="0"/>
    </xf>
    <xf numFmtId="0" fontId="5" fillId="9" borderId="66" xfId="0" applyFont="1" applyFill="1" applyBorder="1" applyProtection="1">
      <protection locked="0"/>
    </xf>
    <xf numFmtId="0" fontId="5" fillId="9" borderId="68" xfId="0" applyFont="1" applyFill="1" applyBorder="1" applyProtection="1">
      <protection locked="0"/>
    </xf>
    <xf numFmtId="0" fontId="5" fillId="9" borderId="67" xfId="0" applyFont="1" applyFill="1" applyBorder="1" applyProtection="1">
      <protection locked="0"/>
    </xf>
    <xf numFmtId="0" fontId="0" fillId="9" borderId="52" xfId="0" applyFill="1" applyBorder="1" applyProtection="1">
      <protection locked="0"/>
    </xf>
    <xf numFmtId="0" fontId="5" fillId="13" borderId="16" xfId="0" applyFont="1" applyFill="1" applyBorder="1"/>
    <xf numFmtId="0" fontId="0" fillId="13" borderId="69" xfId="0" applyFill="1" applyBorder="1"/>
    <xf numFmtId="0" fontId="5" fillId="11" borderId="65" xfId="0" applyFont="1" applyFill="1" applyBorder="1"/>
    <xf numFmtId="0" fontId="5" fillId="11" borderId="17" xfId="0" applyFont="1" applyFill="1" applyBorder="1" applyProtection="1">
      <protection locked="0"/>
    </xf>
    <xf numFmtId="0" fontId="5" fillId="14" borderId="14" xfId="0" applyFont="1" applyFill="1" applyBorder="1" applyProtection="1">
      <protection locked="0"/>
    </xf>
    <xf numFmtId="0" fontId="6" fillId="14" borderId="51" xfId="0" applyFont="1" applyFill="1" applyBorder="1" applyProtection="1">
      <protection locked="0"/>
    </xf>
    <xf numFmtId="0" fontId="6" fillId="14" borderId="33" xfId="0" applyFont="1" applyFill="1" applyBorder="1" applyProtection="1">
      <protection locked="0"/>
    </xf>
    <xf numFmtId="0" fontId="6" fillId="14" borderId="17" xfId="0" applyFont="1" applyFill="1" applyBorder="1" applyProtection="1">
      <protection locked="0"/>
    </xf>
    <xf numFmtId="0" fontId="6" fillId="14" borderId="39" xfId="0" applyFont="1" applyFill="1" applyBorder="1" applyProtection="1">
      <protection locked="0"/>
    </xf>
    <xf numFmtId="0" fontId="6" fillId="14" borderId="15" xfId="0" applyFont="1" applyFill="1" applyBorder="1" applyProtection="1">
      <protection locked="0"/>
    </xf>
    <xf numFmtId="0" fontId="0" fillId="15" borderId="26" xfId="0" applyFill="1" applyBorder="1" applyProtection="1">
      <protection locked="0"/>
    </xf>
    <xf numFmtId="0" fontId="0" fillId="15" borderId="31" xfId="0" applyFill="1" applyBorder="1" applyProtection="1">
      <protection locked="0"/>
    </xf>
    <xf numFmtId="0" fontId="0" fillId="15" borderId="24" xfId="0" applyFill="1" applyBorder="1" applyProtection="1">
      <protection locked="0"/>
    </xf>
    <xf numFmtId="0" fontId="7" fillId="15" borderId="23" xfId="0" applyFont="1" applyFill="1" applyBorder="1" applyProtection="1">
      <protection locked="0"/>
    </xf>
    <xf numFmtId="0" fontId="0" fillId="15" borderId="68" xfId="0" applyFill="1" applyBorder="1" applyProtection="1">
      <protection locked="0"/>
    </xf>
    <xf numFmtId="0" fontId="0" fillId="15" borderId="38" xfId="0" applyFill="1" applyBorder="1" applyProtection="1">
      <protection locked="0"/>
    </xf>
    <xf numFmtId="0" fontId="6" fillId="14" borderId="14" xfId="0" applyFont="1" applyFill="1" applyBorder="1" applyProtection="1">
      <protection locked="0"/>
    </xf>
    <xf numFmtId="0" fontId="6" fillId="14" borderId="16" xfId="0" applyFont="1" applyFill="1" applyBorder="1" applyProtection="1">
      <protection locked="0"/>
    </xf>
    <xf numFmtId="0" fontId="7" fillId="15" borderId="71" xfId="0" applyFont="1" applyFill="1" applyBorder="1" applyProtection="1">
      <protection locked="0"/>
    </xf>
    <xf numFmtId="0" fontId="7" fillId="15" borderId="72" xfId="0" applyFont="1" applyFill="1" applyBorder="1" applyProtection="1">
      <protection locked="0"/>
    </xf>
    <xf numFmtId="0" fontId="7" fillId="15" borderId="50" xfId="0" applyFont="1" applyFill="1" applyBorder="1" applyProtection="1">
      <protection locked="0"/>
    </xf>
    <xf numFmtId="0" fontId="0" fillId="15" borderId="29" xfId="0" applyFill="1" applyBorder="1" applyProtection="1">
      <protection locked="0"/>
    </xf>
    <xf numFmtId="0" fontId="0" fillId="15" borderId="73" xfId="0" applyFill="1" applyBorder="1" applyProtection="1">
      <protection locked="0"/>
    </xf>
    <xf numFmtId="0" fontId="6" fillId="14" borderId="12" xfId="0" applyFont="1" applyFill="1" applyBorder="1" applyProtection="1">
      <protection locked="0"/>
    </xf>
    <xf numFmtId="0" fontId="6" fillId="14" borderId="70" xfId="0" applyFont="1" applyFill="1" applyBorder="1" applyProtection="1">
      <protection locked="0"/>
    </xf>
    <xf numFmtId="0" fontId="7" fillId="15" borderId="47" xfId="0" applyFont="1" applyFill="1" applyBorder="1" applyProtection="1">
      <protection locked="0"/>
    </xf>
    <xf numFmtId="0" fontId="6" fillId="14" borderId="74" xfId="0" applyFont="1" applyFill="1" applyBorder="1" applyProtection="1">
      <protection locked="0"/>
    </xf>
    <xf numFmtId="0" fontId="7" fillId="15" borderId="49" xfId="0" applyFont="1" applyFill="1" applyBorder="1" applyProtection="1">
      <protection locked="0"/>
    </xf>
    <xf numFmtId="0" fontId="7" fillId="15" borderId="36" xfId="0" applyFont="1" applyFill="1" applyBorder="1" applyProtection="1">
      <protection locked="0"/>
    </xf>
    <xf numFmtId="0" fontId="7" fillId="15" borderId="29" xfId="0" applyFont="1" applyFill="1" applyBorder="1" applyProtection="1">
      <protection locked="0"/>
    </xf>
    <xf numFmtId="0" fontId="6" fillId="14" borderId="3" xfId="0" applyFont="1" applyFill="1" applyBorder="1" applyProtection="1">
      <protection locked="0"/>
    </xf>
    <xf numFmtId="0" fontId="7" fillId="0" borderId="39" xfId="0" applyFont="1" applyBorder="1" applyProtection="1">
      <protection locked="0"/>
    </xf>
    <xf numFmtId="0" fontId="7" fillId="0" borderId="20" xfId="0" applyFont="1" applyBorder="1" applyProtection="1">
      <protection locked="0"/>
    </xf>
    <xf numFmtId="0" fontId="7" fillId="15" borderId="19" xfId="0" applyFont="1" applyFill="1" applyBorder="1" applyProtection="1">
      <protection locked="0"/>
    </xf>
    <xf numFmtId="0" fontId="0" fillId="15" borderId="63" xfId="0" applyFill="1" applyBorder="1" applyProtection="1">
      <protection locked="0"/>
    </xf>
    <xf numFmtId="0" fontId="6" fillId="14" borderId="6" xfId="0" applyFont="1" applyFill="1" applyBorder="1" applyProtection="1">
      <protection locked="0"/>
    </xf>
    <xf numFmtId="0" fontId="7" fillId="15" borderId="30" xfId="0" applyFont="1" applyFill="1" applyBorder="1" applyProtection="1">
      <protection locked="0"/>
    </xf>
    <xf numFmtId="0" fontId="7" fillId="15" borderId="75" xfId="0" applyFont="1" applyFill="1" applyBorder="1" applyProtection="1">
      <protection locked="0"/>
    </xf>
    <xf numFmtId="0" fontId="0" fillId="15" borderId="13" xfId="0" applyFill="1" applyBorder="1" applyProtection="1">
      <protection locked="0"/>
    </xf>
    <xf numFmtId="0" fontId="0" fillId="15" borderId="22" xfId="0" applyFill="1" applyBorder="1" applyProtection="1">
      <protection locked="0"/>
    </xf>
    <xf numFmtId="0" fontId="0" fillId="12" borderId="20" xfId="0" applyFill="1" applyBorder="1" applyProtection="1">
      <protection locked="0"/>
    </xf>
    <xf numFmtId="0" fontId="0" fillId="0" borderId="76" xfId="0" applyFill="1" applyBorder="1" applyProtection="1">
      <protection locked="0"/>
    </xf>
    <xf numFmtId="0" fontId="0" fillId="0" borderId="77" xfId="0" applyBorder="1" applyProtection="1">
      <protection locked="0"/>
    </xf>
    <xf numFmtId="0" fontId="0" fillId="0" borderId="78" xfId="0" applyBorder="1" applyProtection="1">
      <protection locked="0"/>
    </xf>
    <xf numFmtId="0" fontId="0" fillId="0" borderId="79" xfId="0" applyBorder="1" applyProtection="1">
      <protection locked="0"/>
    </xf>
    <xf numFmtId="0" fontId="0" fillId="0" borderId="80" xfId="0" applyBorder="1" applyProtection="1">
      <protection locked="0"/>
    </xf>
    <xf numFmtId="0" fontId="0" fillId="0" borderId="81" xfId="0" applyBorder="1" applyProtection="1">
      <protection locked="0"/>
    </xf>
    <xf numFmtId="0" fontId="0" fillId="0" borderId="82" xfId="0" applyBorder="1" applyProtection="1">
      <protection locked="0"/>
    </xf>
    <xf numFmtId="0" fontId="6" fillId="14" borderId="20" xfId="0" applyFont="1" applyFill="1" applyBorder="1" applyProtection="1">
      <protection locked="0"/>
    </xf>
    <xf numFmtId="0" fontId="7" fillId="15" borderId="54" xfId="0" applyFont="1" applyFill="1" applyBorder="1" applyProtection="1">
      <protection locked="0"/>
    </xf>
    <xf numFmtId="0" fontId="7" fillId="15" borderId="45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0D4D4"/>
      <color rgb="FF600000"/>
      <color rgb="FFFFD0CF"/>
      <color rgb="FFCC0000"/>
      <color rgb="FFFFCCCC"/>
      <color rgb="FFFF99CC"/>
      <color rgb="FFFFFF99"/>
      <color rgb="FFFFFFCC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З1!$G$10:$G$13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З1!$H$10:$H$13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39959936"/>
        <c:axId val="40108416"/>
        <c:axId val="0"/>
      </c:bar3DChart>
      <c:catAx>
        <c:axId val="399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0108416"/>
        <c:crosses val="autoZero"/>
        <c:auto val="1"/>
        <c:lblAlgn val="ctr"/>
        <c:lblOffset val="100"/>
        <c:noMultiLvlLbl val="0"/>
      </c:catAx>
      <c:valAx>
        <c:axId val="401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5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8"/>
    </mc:Choice>
    <mc:Fallback>
      <c:style val="3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З2!$B$13</c:f>
              <c:strCache>
                <c:ptCount val="1"/>
                <c:pt idx="0">
                  <c:v>Предметов</c:v>
                </c:pt>
              </c:strCache>
            </c:strRef>
          </c:tx>
          <c:invertIfNegative val="0"/>
          <c:cat>
            <c:strRef>
              <c:f>З2!$A$14:$A$17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Алиса</c:v>
                </c:pt>
              </c:strCache>
            </c:strRef>
          </c:cat>
          <c:val>
            <c:numRef>
              <c:f>З2!$B$14:$B$17</c:f>
              <c:numCache>
                <c:formatCode>General</c:formatCode>
                <c:ptCount val="4"/>
                <c:pt idx="0">
                  <c:v>16</c:v>
                </c:pt>
                <c:pt idx="1">
                  <c:v>15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40110720"/>
        <c:axId val="40134144"/>
        <c:axId val="0"/>
      </c:bar3DChart>
      <c:catAx>
        <c:axId val="401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0134144"/>
        <c:crosses val="autoZero"/>
        <c:auto val="1"/>
        <c:lblAlgn val="ctr"/>
        <c:lblOffset val="100"/>
        <c:noMultiLvlLbl val="0"/>
      </c:catAx>
      <c:valAx>
        <c:axId val="401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1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З3!$A$13:$A$15</c:f>
              <c:strCache>
                <c:ptCount val="3"/>
                <c:pt idx="0">
                  <c:v>На задачи</c:v>
                </c:pt>
                <c:pt idx="1">
                  <c:v>На стихи</c:v>
                </c:pt>
                <c:pt idx="2">
                  <c:v>На книги</c:v>
                </c:pt>
              </c:strCache>
            </c:strRef>
          </c:cat>
          <c:val>
            <c:numRef>
              <c:f>З3!$B$13:$B$15</c:f>
              <c:numCache>
                <c:formatCode>General</c:formatCode>
                <c:ptCount val="3"/>
                <c:pt idx="0">
                  <c:v>80</c:v>
                </c:pt>
                <c:pt idx="1">
                  <c:v>112</c:v>
                </c:pt>
                <c:pt idx="2">
                  <c:v>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33486848"/>
        <c:axId val="133701632"/>
        <c:axId val="0"/>
      </c:bar3DChart>
      <c:catAx>
        <c:axId val="13348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01632"/>
        <c:crosses val="autoZero"/>
        <c:auto val="1"/>
        <c:lblAlgn val="ctr"/>
        <c:lblOffset val="100"/>
        <c:noMultiLvlLbl val="0"/>
      </c:catAx>
      <c:valAx>
        <c:axId val="13370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4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178676</xdr:colOff>
      <xdr:row>17</xdr:row>
      <xdr:rowOff>134005</xdr:rowOff>
    </xdr:from>
    <xdr:to>
      <xdr:col>7</xdr:col>
      <xdr:colOff>367862</xdr:colOff>
      <xdr:row>34</xdr:row>
      <xdr:rowOff>18391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156753</xdr:colOff>
      <xdr:row>8</xdr:row>
      <xdr:rowOff>130628</xdr:rowOff>
    </xdr:from>
    <xdr:to>
      <xdr:col>11</xdr:col>
      <xdr:colOff>269965</xdr:colOff>
      <xdr:row>24</xdr:row>
      <xdr:rowOff>97971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57806</xdr:colOff>
      <xdr:row>10</xdr:row>
      <xdr:rowOff>65690</xdr:rowOff>
    </xdr:from>
    <xdr:to>
      <xdr:col>8</xdr:col>
      <xdr:colOff>436179</xdr:colOff>
      <xdr:row>26</xdr:row>
      <xdr:rowOff>102476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R5"/>
  <sheetViews>
    <sheetView workbookViewId="0">
      <selection activeCell="E43" sqref="E43"/>
    </sheetView>
  </sheetViews>
  <sheetFormatPr defaultRowHeight="13.2" x14ac:dyDescent="0.25"/>
  <sheetData>
    <row r="1" spans="1:18" x14ac:dyDescent="0.25">
      <c r="A1" t="s">
        <v>17</v>
      </c>
    </row>
    <row r="3" spans="1:18" ht="41.25" customHeight="1" x14ac:dyDescent="0.25">
      <c r="A3" s="69" t="s">
        <v>18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5" spans="1:18" ht="53.25" customHeight="1" x14ac:dyDescent="0.25">
      <c r="A5" s="69" t="s">
        <v>19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</sheetData>
  <sheetProtection selectLockedCells="1"/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S58"/>
  <sheetViews>
    <sheetView topLeftCell="A13" zoomScale="145" zoomScaleNormal="145" workbookViewId="0">
      <selection activeCell="K19" sqref="K19"/>
    </sheetView>
  </sheetViews>
  <sheetFormatPr defaultRowHeight="13.2" x14ac:dyDescent="0.25"/>
  <cols>
    <col min="1" max="1" width="10.5546875" customWidth="1"/>
  </cols>
  <sheetData>
    <row r="1" spans="1:19" ht="83.25" customHeight="1" x14ac:dyDescent="0.25">
      <c r="A1" s="70" t="s">
        <v>11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3" spans="1:19" x14ac:dyDescent="0.25">
      <c r="A3" t="s">
        <v>0</v>
      </c>
    </row>
    <row r="5" spans="1:19" x14ac:dyDescent="0.25">
      <c r="A5" t="s">
        <v>1</v>
      </c>
      <c r="B5">
        <v>15</v>
      </c>
    </row>
    <row r="6" spans="1:19" x14ac:dyDescent="0.25">
      <c r="A6" t="s">
        <v>2</v>
      </c>
      <c r="B6">
        <v>150</v>
      </c>
    </row>
    <row r="7" spans="1:19" x14ac:dyDescent="0.25">
      <c r="A7" t="s">
        <v>3</v>
      </c>
      <c r="B7">
        <v>2</v>
      </c>
    </row>
    <row r="9" spans="1:19" x14ac:dyDescent="0.25">
      <c r="A9" s="1"/>
      <c r="B9" s="1" t="s">
        <v>1</v>
      </c>
      <c r="C9" s="1" t="s">
        <v>10</v>
      </c>
      <c r="D9" s="1" t="s">
        <v>3</v>
      </c>
      <c r="E9" s="73" t="s">
        <v>9</v>
      </c>
      <c r="F9" s="77"/>
    </row>
    <row r="10" spans="1:19" x14ac:dyDescent="0.25">
      <c r="A10" s="1" t="s">
        <v>4</v>
      </c>
      <c r="B10" s="1">
        <v>5</v>
      </c>
      <c r="C10" s="1">
        <v>4</v>
      </c>
      <c r="D10" s="1">
        <v>20</v>
      </c>
      <c r="E10" s="74">
        <f>B10*$B$5+C10*$B$6+D10*$B$7</f>
        <v>715</v>
      </c>
      <c r="F10" s="77"/>
      <c r="G10" s="78" t="s">
        <v>4</v>
      </c>
      <c r="H10" s="79">
        <f>B10*$B$5+C10*$B$6+D10*$B$7</f>
        <v>715</v>
      </c>
    </row>
    <row r="11" spans="1:19" x14ac:dyDescent="0.25">
      <c r="A11" s="1" t="s">
        <v>5</v>
      </c>
      <c r="B11" s="1">
        <v>1</v>
      </c>
      <c r="C11" s="1">
        <v>1</v>
      </c>
      <c r="D11" s="1">
        <v>2</v>
      </c>
      <c r="E11" s="74">
        <f>B11*$B$5+C11*$B$6+D11*$B$7</f>
        <v>169</v>
      </c>
      <c r="F11" s="77"/>
      <c r="G11" s="78" t="s">
        <v>5</v>
      </c>
      <c r="H11" s="79">
        <f>B11*$B$5+C11*$B$6+D11*$B$7</f>
        <v>169</v>
      </c>
    </row>
    <row r="12" spans="1:19" x14ac:dyDescent="0.25">
      <c r="A12" s="1" t="s">
        <v>6</v>
      </c>
      <c r="B12" s="1">
        <v>2</v>
      </c>
      <c r="C12" s="1">
        <v>2</v>
      </c>
      <c r="D12" s="1">
        <v>0</v>
      </c>
      <c r="E12" s="74">
        <f>B12*$B$5+C12*$B$6+D12*$B$7</f>
        <v>330</v>
      </c>
      <c r="F12" s="77"/>
      <c r="G12" s="78" t="s">
        <v>6</v>
      </c>
      <c r="H12" s="79">
        <f>B12*$B$5+C12*$B$6+D12*$B$7</f>
        <v>330</v>
      </c>
    </row>
    <row r="13" spans="1:19" x14ac:dyDescent="0.25">
      <c r="A13" s="1" t="s">
        <v>7</v>
      </c>
      <c r="B13" s="1">
        <v>2</v>
      </c>
      <c r="C13" s="1">
        <v>3</v>
      </c>
      <c r="D13" s="1">
        <v>0</v>
      </c>
      <c r="E13" s="74">
        <f>B13*$B$5+C13*$B$6+D13*$B$7</f>
        <v>480</v>
      </c>
      <c r="F13" s="77"/>
      <c r="G13" s="78" t="s">
        <v>7</v>
      </c>
      <c r="H13" s="79">
        <f>B13*$B$5+C13*$B$6+D13*$B$7</f>
        <v>480</v>
      </c>
    </row>
    <row r="14" spans="1:19" x14ac:dyDescent="0.25">
      <c r="A14" s="1" t="s">
        <v>8</v>
      </c>
      <c r="B14" s="2">
        <f>SUM(B10:B13)</f>
        <v>10</v>
      </c>
      <c r="C14" s="2">
        <f>SUM(C10:C13)</f>
        <v>10</v>
      </c>
      <c r="D14" s="2">
        <f t="shared" ref="D14:E14" si="0">SUM(D10:D13)</f>
        <v>22</v>
      </c>
      <c r="E14" s="74">
        <f t="shared" si="0"/>
        <v>1694</v>
      </c>
      <c r="F14" s="77"/>
    </row>
    <row r="15" spans="1:19" x14ac:dyDescent="0.25">
      <c r="A15" s="71" t="s">
        <v>9</v>
      </c>
      <c r="B15" s="72">
        <f>B5*B14</f>
        <v>150</v>
      </c>
      <c r="C15" s="72">
        <f>B6*C14</f>
        <v>1500</v>
      </c>
      <c r="D15" s="72">
        <f>B7*D14</f>
        <v>44</v>
      </c>
      <c r="E15" s="75"/>
      <c r="F15" s="77"/>
    </row>
    <row r="17" spans="1:17" x14ac:dyDescent="0.25">
      <c r="A17" s="4" t="s">
        <v>12</v>
      </c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S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R50"/>
  <sheetViews>
    <sheetView topLeftCell="A4" zoomScale="130" zoomScaleNormal="130" workbookViewId="0">
      <selection activeCell="N22" sqref="N22"/>
    </sheetView>
  </sheetViews>
  <sheetFormatPr defaultRowHeight="13.2" x14ac:dyDescent="0.25"/>
  <cols>
    <col min="1" max="1" width="12.77734375" customWidth="1"/>
    <col min="2" max="3" width="11.6640625" customWidth="1"/>
    <col min="6" max="6" width="11.6640625" customWidth="1"/>
  </cols>
  <sheetData>
    <row r="1" spans="1:18" ht="130.80000000000001" customHeight="1" x14ac:dyDescent="0.25">
      <c r="A1" s="82" t="s">
        <v>13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1"/>
      <c r="N1" s="81"/>
      <c r="O1" s="81"/>
      <c r="P1" s="81"/>
      <c r="Q1" s="81"/>
      <c r="R1" s="81"/>
    </row>
    <row r="3" spans="1:18" x14ac:dyDescent="0.25">
      <c r="A3" s="80" t="s">
        <v>14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8" ht="13.8" thickBot="1" x14ac:dyDescent="0.3">
      <c r="E4" s="125"/>
      <c r="G4" s="76"/>
      <c r="H4" s="76"/>
    </row>
    <row r="5" spans="1:18" x14ac:dyDescent="0.25">
      <c r="A5" s="87"/>
      <c r="B5" s="88" t="s">
        <v>21</v>
      </c>
      <c r="C5" s="89" t="s">
        <v>22</v>
      </c>
      <c r="D5" s="112" t="s">
        <v>23</v>
      </c>
      <c r="E5" s="124"/>
      <c r="F5" s="90" t="s">
        <v>21</v>
      </c>
      <c r="G5" s="100">
        <v>100</v>
      </c>
      <c r="H5" s="83"/>
    </row>
    <row r="6" spans="1:18" x14ac:dyDescent="0.25">
      <c r="A6" s="109" t="s">
        <v>4</v>
      </c>
      <c r="B6" s="92">
        <v>3</v>
      </c>
      <c r="C6" s="93">
        <v>11</v>
      </c>
      <c r="D6" s="113">
        <v>2</v>
      </c>
      <c r="E6" s="123"/>
      <c r="F6" s="135" t="s">
        <v>22</v>
      </c>
      <c r="G6" s="101">
        <v>55</v>
      </c>
      <c r="H6" s="83"/>
      <c r="I6" s="5"/>
      <c r="J6" s="5"/>
      <c r="K6" s="5"/>
      <c r="L6" s="5"/>
      <c r="M6" s="5"/>
      <c r="N6" s="5"/>
      <c r="O6" s="5"/>
      <c r="P6" s="5"/>
      <c r="Q6" s="5"/>
    </row>
    <row r="7" spans="1:18" ht="13.8" thickBot="1" x14ac:dyDescent="0.3">
      <c r="A7" s="136" t="s">
        <v>5</v>
      </c>
      <c r="B7" s="95">
        <v>5</v>
      </c>
      <c r="C7" s="96">
        <v>0</v>
      </c>
      <c r="D7" s="114">
        <v>10</v>
      </c>
      <c r="E7" s="122"/>
      <c r="F7" s="91" t="s">
        <v>23</v>
      </c>
      <c r="G7" s="102">
        <v>78</v>
      </c>
      <c r="H7" s="83"/>
      <c r="I7" s="5"/>
      <c r="J7" s="5"/>
      <c r="K7" s="5"/>
      <c r="L7" s="5"/>
      <c r="M7" s="5"/>
      <c r="N7" s="5"/>
      <c r="O7" s="5"/>
      <c r="P7" s="5"/>
      <c r="Q7" s="5"/>
    </row>
    <row r="8" spans="1:18" x14ac:dyDescent="0.25">
      <c r="A8" s="127" t="s">
        <v>6</v>
      </c>
      <c r="B8" s="95">
        <v>7</v>
      </c>
      <c r="C8" s="97">
        <v>4</v>
      </c>
      <c r="D8" s="115">
        <v>0</v>
      </c>
      <c r="E8" s="121"/>
      <c r="F8" s="120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x14ac:dyDescent="0.25">
      <c r="A9" s="135" t="s">
        <v>24</v>
      </c>
      <c r="B9" s="98">
        <v>8</v>
      </c>
      <c r="C9" s="99">
        <v>6</v>
      </c>
      <c r="D9" s="116">
        <v>1</v>
      </c>
      <c r="E9" s="121"/>
      <c r="F9" s="84"/>
      <c r="G9" s="84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 x14ac:dyDescent="0.25">
      <c r="A10" s="137" t="s">
        <v>25</v>
      </c>
      <c r="B10" s="107">
        <f>SUM(B6:B9)</f>
        <v>23</v>
      </c>
      <c r="C10" s="108">
        <f>SUM(C6:C9)</f>
        <v>21</v>
      </c>
      <c r="D10" s="117">
        <f t="shared" ref="D10" si="0">SUM(D6:D9)</f>
        <v>13</v>
      </c>
      <c r="E10" s="119"/>
      <c r="F10" s="84"/>
      <c r="G10" s="84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 ht="13.8" thickBot="1" x14ac:dyDescent="0.3">
      <c r="A11" s="138" t="s">
        <v>26</v>
      </c>
      <c r="B11" s="106">
        <f>B10*G5</f>
        <v>2300</v>
      </c>
      <c r="C11" s="105">
        <f>C10*G6</f>
        <v>1155</v>
      </c>
      <c r="D11" s="104">
        <f>D10*G7</f>
        <v>1014</v>
      </c>
      <c r="E11" s="118"/>
      <c r="F11" s="8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 ht="13.8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 x14ac:dyDescent="0.25">
      <c r="A13" s="126"/>
      <c r="B13" s="128" t="s">
        <v>25</v>
      </c>
      <c r="C13" s="111" t="s">
        <v>26</v>
      </c>
      <c r="D13" s="5"/>
      <c r="E13" s="5"/>
      <c r="F13" s="5"/>
      <c r="G13" s="5"/>
      <c r="H13" s="84"/>
      <c r="I13" s="5"/>
      <c r="J13" s="5"/>
      <c r="K13" s="5"/>
      <c r="L13" s="5"/>
      <c r="M13" s="5"/>
      <c r="N13" s="5"/>
      <c r="O13" s="5"/>
      <c r="P13" s="5"/>
      <c r="Q13" s="5"/>
    </row>
    <row r="14" spans="1:18" x14ac:dyDescent="0.25">
      <c r="A14" s="129" t="s">
        <v>4</v>
      </c>
      <c r="B14" s="130">
        <f>B6+C6+D6</f>
        <v>16</v>
      </c>
      <c r="C14" s="94">
        <f>B6*$G$5+C6*$G$6+D6*$G$7</f>
        <v>1061</v>
      </c>
      <c r="D14" s="5"/>
      <c r="E14" s="84"/>
      <c r="F14" s="84"/>
      <c r="G14" s="84"/>
      <c r="H14" s="84"/>
      <c r="I14" s="5"/>
      <c r="J14" s="5"/>
      <c r="K14" s="5"/>
      <c r="L14" s="5"/>
      <c r="M14" s="5"/>
      <c r="N14" s="5"/>
      <c r="O14" s="5"/>
      <c r="P14" s="5"/>
      <c r="Q14" s="5"/>
    </row>
    <row r="15" spans="1:18" x14ac:dyDescent="0.25">
      <c r="A15" s="129" t="s">
        <v>5</v>
      </c>
      <c r="B15" s="131">
        <f t="shared" ref="B15:B17" si="1">B7+C7+D7</f>
        <v>15</v>
      </c>
      <c r="C15" s="103">
        <f>B7*$G$5+C7*$G$6+D7*$G$7</f>
        <v>1280</v>
      </c>
      <c r="D15" s="5"/>
      <c r="E15" s="5"/>
      <c r="F15" s="84"/>
      <c r="G15" s="84"/>
      <c r="H15" s="84"/>
      <c r="I15" s="5"/>
      <c r="J15" s="5"/>
      <c r="K15" s="5"/>
      <c r="L15" s="5"/>
      <c r="M15" s="5"/>
      <c r="N15" s="5"/>
      <c r="O15" s="5"/>
      <c r="P15" s="5"/>
      <c r="Q15" s="5"/>
    </row>
    <row r="16" spans="1:18" x14ac:dyDescent="0.25">
      <c r="A16" s="129" t="s">
        <v>6</v>
      </c>
      <c r="B16" s="132">
        <f t="shared" si="1"/>
        <v>11</v>
      </c>
      <c r="C16" s="103">
        <f>B8*$G$5+C8*$G$6+D8*$G$7</f>
        <v>920</v>
      </c>
      <c r="D16" s="5"/>
      <c r="E16" s="5"/>
      <c r="F16" s="84"/>
      <c r="G16" s="84"/>
      <c r="H16" s="84"/>
      <c r="I16" s="5"/>
      <c r="J16" s="5"/>
      <c r="K16" s="5"/>
      <c r="L16" s="5"/>
      <c r="M16" s="5"/>
      <c r="N16" s="5"/>
      <c r="O16" s="5"/>
      <c r="P16" s="5"/>
      <c r="Q16" s="5"/>
    </row>
    <row r="17" spans="1:17" ht="13.8" thickBot="1" x14ac:dyDescent="0.3">
      <c r="A17" s="110" t="s">
        <v>24</v>
      </c>
      <c r="B17" s="133">
        <f t="shared" si="1"/>
        <v>15</v>
      </c>
      <c r="C17" s="134">
        <f>B9*$G$5+C9*$G$6+D9*$G$7</f>
        <v>1208</v>
      </c>
      <c r="D17" s="84"/>
      <c r="E17" s="84"/>
      <c r="F17" s="84"/>
      <c r="G17" s="84"/>
      <c r="H17" s="84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5"/>
      <c r="C18" s="5"/>
      <c r="D18" s="5"/>
      <c r="E18" s="84"/>
      <c r="F18" s="84"/>
      <c r="G18" s="84"/>
      <c r="H18" s="84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5"/>
      <c r="B19" s="5"/>
      <c r="C19" s="5"/>
      <c r="D19" s="5"/>
      <c r="E19" s="84"/>
      <c r="F19" s="8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5"/>
      <c r="C20" s="5"/>
      <c r="D20" s="5"/>
      <c r="E20" s="8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8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2">
    <mergeCell ref="A3:L3"/>
    <mergeCell ref="A1:L1"/>
  </mergeCells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0"/>
  </sheetPr>
  <dimension ref="A1:S57"/>
  <sheetViews>
    <sheetView tabSelected="1" zoomScale="145" zoomScaleNormal="145" workbookViewId="0">
      <selection activeCell="J14" sqref="J14"/>
    </sheetView>
  </sheetViews>
  <sheetFormatPr defaultRowHeight="13.2" x14ac:dyDescent="0.25"/>
  <cols>
    <col min="1" max="1" width="18.88671875" customWidth="1"/>
    <col min="3" max="3" width="8.88671875" customWidth="1"/>
    <col min="5" max="5" width="16.6640625" customWidth="1"/>
  </cols>
  <sheetData>
    <row r="1" spans="1:19" ht="148.80000000000001" customHeight="1" x14ac:dyDescent="0.25">
      <c r="A1" s="82" t="s">
        <v>15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1"/>
      <c r="O1" s="81"/>
      <c r="P1" s="81"/>
      <c r="Q1" s="81"/>
      <c r="R1" s="81"/>
    </row>
    <row r="2" spans="1:19" ht="15.6" x14ac:dyDescent="0.3">
      <c r="A2" s="3"/>
    </row>
    <row r="3" spans="1:19" x14ac:dyDescent="0.25">
      <c r="A3" s="4" t="s">
        <v>16</v>
      </c>
    </row>
    <row r="4" spans="1:19" ht="13.8" thickBot="1" x14ac:dyDescent="0.3">
      <c r="F4" s="76"/>
    </row>
    <row r="5" spans="1:19" x14ac:dyDescent="0.25">
      <c r="A5" s="139"/>
      <c r="B5" s="143" t="s">
        <v>28</v>
      </c>
      <c r="C5" s="144" t="s">
        <v>30</v>
      </c>
      <c r="D5" s="144" t="s">
        <v>29</v>
      </c>
      <c r="E5" s="159" t="s">
        <v>32</v>
      </c>
      <c r="F5" s="151" t="s">
        <v>28</v>
      </c>
      <c r="G5" s="153">
        <v>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A6" s="140" t="s">
        <v>4</v>
      </c>
      <c r="B6" s="148">
        <v>1</v>
      </c>
      <c r="C6" s="145">
        <v>3</v>
      </c>
      <c r="D6" s="157">
        <v>2</v>
      </c>
      <c r="E6" s="163">
        <f>B6*$G$5+C6*$G$6+D6*$G$7</f>
        <v>83</v>
      </c>
      <c r="F6" s="158" t="s">
        <v>30</v>
      </c>
      <c r="G6" s="154">
        <v>4</v>
      </c>
      <c r="H6" s="5"/>
      <c r="I6" s="5"/>
      <c r="J6" s="84"/>
      <c r="K6" s="84"/>
      <c r="L6" s="5"/>
      <c r="M6" s="5"/>
      <c r="N6" s="5"/>
      <c r="O6" s="5"/>
      <c r="P6" s="5"/>
      <c r="Q6" s="5"/>
      <c r="R6" s="5"/>
      <c r="S6" s="5"/>
    </row>
    <row r="7" spans="1:19" ht="13.8" thickBot="1" x14ac:dyDescent="0.3">
      <c r="A7" s="141" t="s">
        <v>6</v>
      </c>
      <c r="B7" s="146">
        <v>0</v>
      </c>
      <c r="C7" s="147">
        <v>25</v>
      </c>
      <c r="D7" s="156">
        <v>10</v>
      </c>
      <c r="E7" s="164">
        <f t="shared" ref="E7:E8" si="0">B7*$G$5+C7*$G$6+D7*$G$7</f>
        <v>430</v>
      </c>
      <c r="F7" s="161" t="s">
        <v>29</v>
      </c>
      <c r="G7" s="155">
        <v>33</v>
      </c>
      <c r="H7" s="5"/>
      <c r="I7" s="178"/>
      <c r="J7" s="179"/>
      <c r="K7" s="84"/>
      <c r="L7" s="5"/>
      <c r="M7" s="5"/>
      <c r="N7" s="5"/>
      <c r="O7" s="5"/>
      <c r="P7" s="5"/>
      <c r="Q7" s="5"/>
      <c r="R7" s="5"/>
      <c r="S7" s="5"/>
    </row>
    <row r="8" spans="1:19" ht="13.8" thickBot="1" x14ac:dyDescent="0.3">
      <c r="A8" s="141" t="s">
        <v>27</v>
      </c>
      <c r="B8" s="149">
        <v>15</v>
      </c>
      <c r="C8" s="150">
        <v>0</v>
      </c>
      <c r="D8" s="169">
        <v>3</v>
      </c>
      <c r="E8" s="160">
        <f t="shared" si="0"/>
        <v>174</v>
      </c>
      <c r="F8" s="85"/>
      <c r="G8" s="5"/>
      <c r="H8" s="5"/>
      <c r="I8" s="177"/>
      <c r="J8" s="180"/>
      <c r="K8" s="84"/>
      <c r="L8" s="5"/>
      <c r="M8" s="5"/>
      <c r="N8" s="5"/>
      <c r="O8" s="5"/>
      <c r="P8" s="5"/>
      <c r="Q8" s="5"/>
      <c r="R8" s="5"/>
      <c r="S8" s="5"/>
    </row>
    <row r="9" spans="1:19" x14ac:dyDescent="0.25">
      <c r="A9" s="158" t="s">
        <v>34</v>
      </c>
      <c r="B9" s="173">
        <f>B10*G5</f>
        <v>80</v>
      </c>
      <c r="C9" s="173">
        <f>C10*G6</f>
        <v>112</v>
      </c>
      <c r="D9" s="174">
        <f>D10*G7</f>
        <v>495</v>
      </c>
      <c r="E9" s="175"/>
      <c r="F9" s="177"/>
      <c r="G9" s="5"/>
      <c r="H9" s="5"/>
      <c r="I9" s="181"/>
      <c r="J9" s="182"/>
      <c r="K9" s="84"/>
      <c r="L9" s="5"/>
      <c r="M9" s="5"/>
      <c r="N9" s="5"/>
      <c r="O9" s="5"/>
      <c r="P9" s="5"/>
      <c r="Q9" s="5"/>
      <c r="R9" s="5"/>
      <c r="S9" s="5"/>
    </row>
    <row r="10" spans="1:19" ht="13.8" thickBot="1" x14ac:dyDescent="0.3">
      <c r="A10" s="170" t="s">
        <v>31</v>
      </c>
      <c r="B10" s="171">
        <f>B6+B7+B8</f>
        <v>16</v>
      </c>
      <c r="C10" s="172">
        <f>C6+C7+C8</f>
        <v>28</v>
      </c>
      <c r="D10" s="162">
        <f>D6+D7+D8</f>
        <v>15</v>
      </c>
      <c r="E10" s="17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13.8" thickBot="1" x14ac:dyDescent="0.3">
      <c r="A11" s="165" t="s">
        <v>33</v>
      </c>
      <c r="B11" s="168">
        <f>E7+E6+E8</f>
        <v>687</v>
      </c>
      <c r="C11" s="167"/>
      <c r="D11" s="16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3.8" thickBot="1" x14ac:dyDescent="0.3">
      <c r="A12" s="86"/>
      <c r="B12" s="86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183" t="s">
        <v>35</v>
      </c>
      <c r="B13" s="153">
        <f>B10*G5</f>
        <v>80</v>
      </c>
      <c r="C13" s="5"/>
      <c r="D13" s="5"/>
      <c r="E13" s="84"/>
      <c r="F13" s="84"/>
      <c r="G13" s="8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152" t="s">
        <v>36</v>
      </c>
      <c r="B14" s="184">
        <f>C10*G6</f>
        <v>112</v>
      </c>
      <c r="C14" s="5"/>
      <c r="D14" s="5"/>
      <c r="E14" s="84"/>
      <c r="F14" s="84"/>
      <c r="G14" s="8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3.8" thickBot="1" x14ac:dyDescent="0.3">
      <c r="A15" s="142" t="s">
        <v>37</v>
      </c>
      <c r="B15" s="185">
        <f>D10*G7</f>
        <v>495</v>
      </c>
      <c r="C15" s="5"/>
      <c r="D15" s="5"/>
      <c r="E15" s="84"/>
      <c r="F15" s="84"/>
      <c r="G15" s="8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5"/>
      <c r="B16" s="5"/>
      <c r="C16" s="5"/>
      <c r="D16" s="5"/>
      <c r="E16" s="5"/>
      <c r="F16" s="84"/>
      <c r="G16" s="8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5"/>
      <c r="B17" s="5"/>
      <c r="C17" s="5"/>
      <c r="D17" s="5"/>
      <c r="E17" s="8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5"/>
      <c r="B18" s="5"/>
      <c r="C18" s="5"/>
      <c r="D18" s="5"/>
      <c r="E18" s="8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selectLockedCells="1"/>
  <mergeCells count="1">
    <mergeCell ref="A1:M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B32"/>
  <sheetViews>
    <sheetView zoomScale="75" zoomScaleNormal="75" workbookViewId="0">
      <selection activeCell="P29" sqref="P29"/>
    </sheetView>
  </sheetViews>
  <sheetFormatPr defaultColWidth="2.5546875" defaultRowHeight="15" customHeight="1" x14ac:dyDescent="0.25"/>
  <sheetData>
    <row r="2" spans="5:15" ht="15" customHeight="1" x14ac:dyDescent="0.25">
      <c r="H2" s="29"/>
      <c r="I2" s="32"/>
      <c r="J2" s="32"/>
      <c r="K2" s="58"/>
    </row>
    <row r="3" spans="5:15" ht="15" customHeight="1" x14ac:dyDescent="0.25">
      <c r="G3" s="29"/>
      <c r="H3" s="28"/>
      <c r="I3" s="28"/>
      <c r="J3" s="28"/>
      <c r="K3" s="28"/>
      <c r="L3" s="58"/>
    </row>
    <row r="4" spans="5:15" ht="15" customHeight="1" x14ac:dyDescent="0.25">
      <c r="G4" s="57"/>
      <c r="H4" s="28"/>
      <c r="I4" s="28"/>
      <c r="J4" s="28"/>
      <c r="K4" s="28"/>
      <c r="L4" s="34"/>
    </row>
    <row r="5" spans="5:15" ht="15" customHeight="1" x14ac:dyDescent="0.25">
      <c r="G5" s="57"/>
      <c r="H5" s="28"/>
      <c r="I5" s="28"/>
      <c r="J5" s="28"/>
      <c r="K5" s="28"/>
      <c r="L5" s="34"/>
    </row>
    <row r="6" spans="5:15" ht="15" customHeight="1" x14ac:dyDescent="0.25">
      <c r="G6" s="57"/>
      <c r="H6" s="28"/>
      <c r="I6" s="28"/>
      <c r="J6" s="28"/>
      <c r="K6" s="28"/>
      <c r="L6" s="34"/>
    </row>
    <row r="7" spans="5:15" ht="15" customHeight="1" x14ac:dyDescent="0.25">
      <c r="G7" s="57"/>
      <c r="H7" s="28"/>
      <c r="I7" s="28"/>
      <c r="J7" s="28"/>
      <c r="K7" s="28"/>
      <c r="L7" s="28"/>
      <c r="M7" s="58"/>
    </row>
    <row r="8" spans="5:15" ht="15" customHeight="1" x14ac:dyDescent="0.25">
      <c r="G8" s="57"/>
      <c r="H8" s="28"/>
      <c r="I8" s="28"/>
      <c r="J8" s="28"/>
      <c r="K8" s="28"/>
      <c r="L8" s="11"/>
      <c r="M8" s="6"/>
      <c r="N8" s="7"/>
    </row>
    <row r="9" spans="5:15" ht="15" customHeight="1" x14ac:dyDescent="0.25">
      <c r="F9" s="29"/>
      <c r="G9" s="28"/>
      <c r="H9" s="28"/>
      <c r="I9" s="11"/>
      <c r="J9" s="6"/>
      <c r="K9" s="7"/>
      <c r="L9" s="15"/>
      <c r="M9" s="14" t="s">
        <v>20</v>
      </c>
      <c r="N9" s="8"/>
    </row>
    <row r="10" spans="5:15" ht="15" customHeight="1" x14ac:dyDescent="0.25">
      <c r="F10" s="57"/>
      <c r="G10" s="28"/>
      <c r="H10" s="28"/>
      <c r="I10" s="13"/>
      <c r="J10" s="14" t="s">
        <v>20</v>
      </c>
      <c r="K10" s="8"/>
      <c r="L10" s="9"/>
      <c r="M10" s="9"/>
      <c r="N10" s="10"/>
    </row>
    <row r="11" spans="5:15" ht="15" customHeight="1" x14ac:dyDescent="0.25">
      <c r="F11" s="57"/>
      <c r="G11" s="28"/>
      <c r="H11" s="28"/>
      <c r="I11" s="12"/>
      <c r="J11" s="9"/>
      <c r="K11" s="10"/>
      <c r="L11" s="28"/>
      <c r="M11" s="58"/>
    </row>
    <row r="12" spans="5:15" ht="15" customHeight="1" x14ac:dyDescent="0.25">
      <c r="F12" s="57"/>
      <c r="G12" s="28"/>
      <c r="H12" s="28"/>
      <c r="I12" s="28"/>
      <c r="J12" s="28"/>
      <c r="K12" s="28"/>
      <c r="L12" s="28"/>
      <c r="M12" s="28"/>
      <c r="N12" s="58"/>
    </row>
    <row r="13" spans="5:15" ht="15" customHeight="1" x14ac:dyDescent="0.25">
      <c r="F13" s="57"/>
      <c r="G13" s="28"/>
      <c r="H13" s="28"/>
      <c r="I13" s="25"/>
      <c r="J13" s="26"/>
      <c r="K13" s="26"/>
      <c r="L13" s="26"/>
      <c r="M13" s="24"/>
      <c r="N13" s="34"/>
    </row>
    <row r="14" spans="5:15" ht="15" customHeight="1" x14ac:dyDescent="0.25">
      <c r="E14" s="29"/>
      <c r="F14" s="28"/>
      <c r="G14" s="28"/>
      <c r="H14" s="25"/>
      <c r="I14" s="23"/>
      <c r="J14" s="23"/>
      <c r="K14" s="23"/>
      <c r="L14" s="23"/>
      <c r="M14" s="22"/>
      <c r="N14" s="28"/>
      <c r="O14" s="58"/>
    </row>
    <row r="15" spans="5:15" ht="15" customHeight="1" x14ac:dyDescent="0.25">
      <c r="E15" s="57"/>
      <c r="F15" s="28"/>
      <c r="G15" s="25"/>
      <c r="H15" s="17"/>
      <c r="I15" s="23"/>
      <c r="J15" s="17"/>
      <c r="K15" s="23"/>
      <c r="L15" s="23"/>
      <c r="M15" s="23"/>
      <c r="N15" s="24"/>
      <c r="O15" s="34"/>
    </row>
    <row r="16" spans="5:15" ht="15" customHeight="1" x14ac:dyDescent="0.25">
      <c r="E16" s="57"/>
      <c r="F16" s="28"/>
      <c r="G16" s="19"/>
      <c r="H16" s="17"/>
      <c r="I16" s="23"/>
      <c r="J16" s="17"/>
      <c r="K16" s="23"/>
      <c r="L16" s="23"/>
      <c r="M16" s="23"/>
      <c r="N16" s="22"/>
      <c r="O16" s="34"/>
    </row>
    <row r="17" spans="2:28" ht="15" customHeight="1" x14ac:dyDescent="0.25">
      <c r="E17" s="57"/>
      <c r="F17" s="28"/>
      <c r="G17" s="19"/>
      <c r="H17" s="17"/>
      <c r="I17" s="17"/>
      <c r="J17" s="17"/>
      <c r="K17" s="23"/>
      <c r="L17" s="23"/>
      <c r="M17" s="23"/>
      <c r="N17" s="22"/>
      <c r="O17" s="28"/>
      <c r="P17" s="58"/>
    </row>
    <row r="18" spans="2:28" ht="15" customHeight="1" x14ac:dyDescent="0.25">
      <c r="E18" s="57"/>
      <c r="F18" s="28"/>
      <c r="G18" s="21"/>
      <c r="H18" s="67"/>
      <c r="I18" s="66"/>
      <c r="J18" s="68"/>
      <c r="K18" s="66"/>
      <c r="L18" s="23"/>
      <c r="M18" s="23"/>
      <c r="N18" s="23"/>
      <c r="O18" s="24"/>
      <c r="P18" s="34"/>
    </row>
    <row r="19" spans="2:28" ht="15" customHeight="1" x14ac:dyDescent="0.25">
      <c r="D19" s="29"/>
      <c r="E19" s="28"/>
      <c r="F19" s="28"/>
      <c r="G19" s="63"/>
      <c r="H19" s="64"/>
      <c r="I19" s="64"/>
      <c r="J19" s="64"/>
      <c r="K19" s="64"/>
      <c r="L19" s="65"/>
      <c r="M19" s="20"/>
      <c r="N19" s="20"/>
      <c r="O19" s="27"/>
      <c r="P19" s="28"/>
      <c r="Q19" s="58"/>
    </row>
    <row r="20" spans="2:28" ht="15" customHeight="1" x14ac:dyDescent="0.25">
      <c r="D20" s="57"/>
      <c r="E20" s="28"/>
      <c r="F20" s="28"/>
      <c r="G20" s="28"/>
      <c r="H20" s="28"/>
      <c r="I20" s="28"/>
      <c r="J20" s="60"/>
      <c r="K20" s="28"/>
      <c r="L20" s="28"/>
      <c r="M20" s="28"/>
      <c r="N20" s="28"/>
      <c r="O20" s="28"/>
      <c r="P20" s="28"/>
      <c r="Q20" s="34"/>
    </row>
    <row r="21" spans="2:28" ht="15" customHeight="1" x14ac:dyDescent="0.25">
      <c r="C21" s="29"/>
      <c r="D21" s="28"/>
      <c r="E21" s="28"/>
      <c r="F21" s="31"/>
      <c r="G21" s="28"/>
      <c r="H21" s="28"/>
      <c r="I21" s="28"/>
      <c r="J21" s="28"/>
      <c r="K21" s="28"/>
      <c r="L21" s="28"/>
      <c r="M21" s="61" t="s">
        <v>20</v>
      </c>
      <c r="N21" s="28"/>
      <c r="O21" s="34"/>
      <c r="P21" s="28"/>
      <c r="Q21" s="28"/>
      <c r="R21" s="58"/>
    </row>
    <row r="22" spans="2:28" ht="15" customHeight="1" x14ac:dyDescent="0.25">
      <c r="C22" s="57"/>
      <c r="D22" s="28"/>
      <c r="E22" s="28"/>
      <c r="F22" s="29"/>
      <c r="G22" s="28"/>
      <c r="H22" s="28"/>
      <c r="I22" s="28"/>
      <c r="J22" s="28"/>
      <c r="K22" s="28"/>
      <c r="L22" s="46"/>
      <c r="M22" s="51"/>
      <c r="N22" s="51"/>
      <c r="O22" s="51"/>
      <c r="P22" s="51"/>
      <c r="Q22" s="52"/>
      <c r="R22" s="35"/>
    </row>
    <row r="23" spans="2:28" ht="15" customHeight="1" x14ac:dyDescent="0.25">
      <c r="B23" s="29"/>
      <c r="C23" s="28"/>
      <c r="D23" s="28"/>
      <c r="E23" s="28"/>
      <c r="F23" s="57"/>
      <c r="G23" s="28"/>
      <c r="H23" s="28"/>
      <c r="I23" s="41"/>
      <c r="J23" s="42"/>
      <c r="K23" s="46"/>
      <c r="L23" s="47"/>
      <c r="M23" s="47"/>
      <c r="N23" s="47"/>
      <c r="O23" s="47"/>
      <c r="P23" s="49"/>
      <c r="Q23" s="53"/>
      <c r="R23" s="36"/>
      <c r="S23" s="38"/>
    </row>
    <row r="24" spans="2:28" ht="15" customHeight="1" x14ac:dyDescent="0.25">
      <c r="B24" s="57"/>
      <c r="C24" s="28"/>
      <c r="D24" s="28"/>
      <c r="E24" s="29"/>
      <c r="F24" s="28"/>
      <c r="G24" s="41"/>
      <c r="H24" s="42"/>
      <c r="I24" s="36"/>
      <c r="J24" s="36"/>
      <c r="K24" s="48"/>
      <c r="L24" s="49"/>
      <c r="M24" s="47"/>
      <c r="N24" s="47"/>
      <c r="O24" s="50"/>
      <c r="P24" s="36"/>
      <c r="Q24" s="36"/>
      <c r="R24" s="36"/>
      <c r="S24" s="39"/>
    </row>
    <row r="25" spans="2:28" ht="15" customHeight="1" x14ac:dyDescent="0.25">
      <c r="B25" s="57"/>
      <c r="C25" s="28"/>
      <c r="D25" s="28"/>
      <c r="E25" s="30"/>
      <c r="F25" s="29"/>
      <c r="G25" s="36"/>
      <c r="H25" s="36"/>
      <c r="I25" s="36"/>
      <c r="J25" s="36"/>
      <c r="K25" s="36"/>
      <c r="L25" s="36"/>
      <c r="M25" s="48"/>
      <c r="N25" s="49"/>
      <c r="O25" s="49"/>
      <c r="P25" s="54"/>
      <c r="Q25" s="36"/>
      <c r="R25" s="36"/>
      <c r="S25" s="39"/>
    </row>
    <row r="26" spans="2:28" ht="15" customHeight="1" x14ac:dyDescent="0.25">
      <c r="B26" s="30"/>
      <c r="C26" s="28"/>
      <c r="D26" s="59"/>
      <c r="E26" s="29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55"/>
      <c r="T26" s="54"/>
      <c r="U26" s="58"/>
    </row>
    <row r="27" spans="2:28" ht="15" customHeight="1" x14ac:dyDescent="0.25">
      <c r="C27" s="59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29"/>
      <c r="U27" s="28"/>
      <c r="V27" s="58"/>
    </row>
    <row r="28" spans="2:28" ht="15" customHeight="1" x14ac:dyDescent="0.25">
      <c r="C28" s="43"/>
      <c r="D28" s="36"/>
      <c r="E28" s="36"/>
      <c r="F28" s="36"/>
      <c r="G28" s="36"/>
      <c r="H28" s="36"/>
      <c r="I28" s="36"/>
      <c r="J28" s="36"/>
      <c r="K28" s="36"/>
      <c r="L28" s="36"/>
      <c r="M28" s="44"/>
      <c r="N28" s="36"/>
      <c r="O28" s="36"/>
      <c r="P28" s="36"/>
      <c r="Q28" s="36"/>
      <c r="R28" s="36"/>
      <c r="S28" s="29"/>
      <c r="T28" s="28"/>
      <c r="U28" s="28"/>
      <c r="V28" s="28"/>
      <c r="W28" s="62"/>
    </row>
    <row r="29" spans="2:28" ht="15" customHeight="1" x14ac:dyDescent="0.25">
      <c r="D29" s="45"/>
      <c r="E29" s="36"/>
      <c r="F29" s="36"/>
      <c r="G29" s="36"/>
      <c r="H29" s="36"/>
      <c r="I29" s="36"/>
      <c r="J29" s="56"/>
      <c r="K29" s="36"/>
      <c r="L29" s="56"/>
      <c r="M29" s="32"/>
      <c r="N29" s="32"/>
      <c r="O29" s="58"/>
      <c r="P29" s="1"/>
      <c r="Q29" s="40"/>
      <c r="R29" s="37"/>
      <c r="S29" s="30"/>
      <c r="T29" s="31"/>
      <c r="U29" s="31"/>
      <c r="V29" s="33"/>
    </row>
    <row r="30" spans="2:28" ht="15" customHeight="1" x14ac:dyDescent="0.25">
      <c r="E30" s="45"/>
      <c r="F30" s="40"/>
      <c r="G30" s="40"/>
      <c r="H30" s="37"/>
      <c r="I30" s="46"/>
      <c r="J30" s="47"/>
      <c r="K30" s="51"/>
      <c r="L30" s="50"/>
      <c r="M30" s="28"/>
      <c r="N30" s="28"/>
      <c r="O30" s="28"/>
      <c r="P30" s="58"/>
      <c r="Q30" s="18"/>
      <c r="S30" s="16"/>
      <c r="AB30" s="18"/>
    </row>
    <row r="31" spans="2:28" ht="15" customHeight="1" x14ac:dyDescent="0.25">
      <c r="I31" s="48"/>
      <c r="J31" s="49"/>
      <c r="K31" s="53"/>
      <c r="L31" s="31"/>
      <c r="M31" s="31"/>
      <c r="N31" s="31"/>
      <c r="O31" s="31"/>
      <c r="P31" s="33"/>
    </row>
    <row r="32" spans="2:28" ht="15" customHeight="1" x14ac:dyDescent="0.25">
      <c r="T32" s="18"/>
    </row>
  </sheetData>
  <sheetProtection selectLockedCells="1" selectUnlockedCells="1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Lenovo</cp:lastModifiedBy>
  <cp:lastPrinted>2020-12-02T15:14:50Z</cp:lastPrinted>
  <dcterms:created xsi:type="dcterms:W3CDTF">1996-10-08T23:32:33Z</dcterms:created>
  <dcterms:modified xsi:type="dcterms:W3CDTF">2020-12-02T15:15:44Z</dcterms:modified>
</cp:coreProperties>
</file>