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-105" yWindow="-105" windowWidth="20730" windowHeight="11760" activeTab="3"/>
  </bookViews>
  <sheets>
    <sheet name="TestResult" sheetId="6" r:id="rId1"/>
    <sheet name="TX Test" sheetId="1" r:id="rId2"/>
    <sheet name="RX Test" sheetId="2" r:id="rId3"/>
    <sheet name="Power Tes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0" i="1" l="1"/>
</calcChain>
</file>

<file path=xl/sharedStrings.xml><?xml version="1.0" encoding="utf-8"?>
<sst xmlns="http://schemas.openxmlformats.org/spreadsheetml/2006/main" count="175" uniqueCount="148">
  <si>
    <t>Test Method</t>
    <phoneticPr fontId="1" type="noConversion"/>
  </si>
  <si>
    <t>序号</t>
  </si>
  <si>
    <t>项目分类</t>
  </si>
  <si>
    <t>测试项目</t>
  </si>
  <si>
    <r>
      <t xml:space="preserve">RX </t>
    </r>
    <r>
      <rPr>
        <sz val="10.5"/>
        <color theme="1"/>
        <rFont val="宋体"/>
        <family val="3"/>
        <charset val="134"/>
      </rPr>
      <t>测试</t>
    </r>
  </si>
  <si>
    <r>
      <t xml:space="preserve">Power </t>
    </r>
    <r>
      <rPr>
        <sz val="10.5"/>
        <color theme="1"/>
        <rFont val="宋体"/>
        <family val="3"/>
        <charset val="134"/>
      </rPr>
      <t>测试</t>
    </r>
  </si>
  <si>
    <t>测试标准</t>
    <phoneticPr fontId="1" type="noConversion"/>
  </si>
  <si>
    <r>
      <t>TX</t>
    </r>
    <r>
      <rPr>
        <sz val="10.5"/>
        <color theme="1"/>
        <rFont val="宋体"/>
        <family val="3"/>
        <charset val="134"/>
      </rPr>
      <t>测试</t>
    </r>
    <r>
      <rPr>
        <sz val="10.5"/>
        <color theme="1"/>
        <rFont val="Calibri"/>
        <family val="2"/>
      </rPr>
      <t xml:space="preserve"> </t>
    </r>
    <phoneticPr fontId="1" type="noConversion"/>
  </si>
  <si>
    <t>Rx Sensitivity Test Condition</t>
    <phoneticPr fontId="1" type="noConversion"/>
  </si>
  <si>
    <t>Rx test waveform</t>
    <phoneticPr fontId="1" type="noConversion"/>
  </si>
  <si>
    <t>Test Instrument 
&amp; Setting</t>
    <phoneticPr fontId="1" type="noConversion"/>
  </si>
  <si>
    <t>Modulation Bandwidth</t>
    <phoneticPr fontId="1" type="noConversion"/>
  </si>
  <si>
    <t>Test temperature</t>
    <phoneticPr fontId="1" type="noConversion"/>
  </si>
  <si>
    <t>Room (25C)</t>
    <phoneticPr fontId="1" type="noConversion"/>
  </si>
  <si>
    <t>Test Software version</t>
    <phoneticPr fontId="1" type="noConversion"/>
  </si>
  <si>
    <t>Hardware</t>
    <phoneticPr fontId="1" type="noConversion"/>
  </si>
  <si>
    <t>Test AT Command</t>
    <phoneticPr fontId="1" type="noConversion"/>
  </si>
  <si>
    <t>Test Method</t>
    <phoneticPr fontId="1" type="noConversion"/>
  </si>
  <si>
    <t>Frequency
(MHz)</t>
    <phoneticPr fontId="1" type="noConversion"/>
  </si>
  <si>
    <t>SF</t>
    <phoneticPr fontId="1" type="noConversion"/>
  </si>
  <si>
    <t>RX Sensitivity
(dBm)</t>
    <phoneticPr fontId="1" type="noConversion"/>
  </si>
  <si>
    <t>Waveform</t>
    <phoneticPr fontId="1" type="noConversion"/>
  </si>
  <si>
    <t>Test command</t>
    <phoneticPr fontId="1" type="noConversion"/>
  </si>
  <si>
    <t>LORA_SF8_1000_CR2.SEQ</t>
    <phoneticPr fontId="1" type="noConversion"/>
  </si>
  <si>
    <t>LORA_SF9_1000_CR2.SEQ</t>
    <phoneticPr fontId="1" type="noConversion"/>
  </si>
  <si>
    <t>LORA_SF10_1000_CR2.SEQ</t>
    <phoneticPr fontId="1" type="noConversion"/>
  </si>
  <si>
    <t>LORA_SF11_1000_CR2.SEQ</t>
  </si>
  <si>
    <t>LORA_SF12_1000_CR2.SEQ</t>
  </si>
  <si>
    <t>SN</t>
  </si>
  <si>
    <t>Freq(MHz)</t>
    <phoneticPr fontId="1" type="noConversion"/>
  </si>
  <si>
    <t>SN</t>
    <phoneticPr fontId="1" type="noConversion"/>
  </si>
  <si>
    <t>1.发射功率测试</t>
    <phoneticPr fontId="1" type="noConversion"/>
  </si>
  <si>
    <t>2.频率偏移测试</t>
    <phoneticPr fontId="1" type="noConversion"/>
  </si>
  <si>
    <t>功耗测试</t>
  </si>
  <si>
    <t>Remark</t>
  </si>
  <si>
    <t>DC-DC used, 22dBm</t>
  </si>
  <si>
    <t>DC-DC used</t>
  </si>
  <si>
    <t>Deep Sleep</t>
  </si>
  <si>
    <r>
      <t>TX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</si>
  <si>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RX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</si>
  <si>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Deep Sleep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</si>
  <si>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t>Remark</t>
    <phoneticPr fontId="1" type="noConversion"/>
  </si>
  <si>
    <t>Set PCW(dBm)</t>
    <phoneticPr fontId="1" type="noConversion"/>
  </si>
  <si>
    <t>Actual Power (dBm)</t>
    <phoneticPr fontId="1" type="noConversion"/>
  </si>
  <si>
    <t>Set Freq(MHz)</t>
    <phoneticPr fontId="1" type="noConversion"/>
  </si>
  <si>
    <t>Actual Freq(MHz)</t>
    <phoneticPr fontId="1" type="noConversion"/>
  </si>
  <si>
    <t>Freq Drift(ppm)</t>
    <phoneticPr fontId="1" type="noConversion"/>
  </si>
  <si>
    <t>2nd(dBm)</t>
  </si>
  <si>
    <t>3rd(dBm)</t>
  </si>
  <si>
    <t>4th(dBm)</t>
  </si>
  <si>
    <t>5th(dBm)</t>
  </si>
  <si>
    <t>&lt;20ppm</t>
    <phoneticPr fontId="1" type="noConversion"/>
  </si>
  <si>
    <t>Power Spec(dBm)</t>
    <phoneticPr fontId="1" type="noConversion"/>
  </si>
  <si>
    <t>Freq Drift Spec(ppm)</t>
    <phoneticPr fontId="1" type="noConversion"/>
  </si>
  <si>
    <t>Test BW(Hz)</t>
    <phoneticPr fontId="1" type="noConversion"/>
  </si>
  <si>
    <t>3.相位噪声测试</t>
    <phoneticPr fontId="1" type="noConversion"/>
  </si>
  <si>
    <t>4.谐波功率测试</t>
    <phoneticPr fontId="1" type="noConversion"/>
  </si>
  <si>
    <t>&lt;-35dBm</t>
    <phoneticPr fontId="1" type="noConversion"/>
  </si>
  <si>
    <t>2nd Spec</t>
    <phoneticPr fontId="1" type="noConversion"/>
  </si>
  <si>
    <t>3rd,4rd &amp; 5rd Spec</t>
    <phoneticPr fontId="1" type="noConversion"/>
  </si>
  <si>
    <t>Test Mode</t>
    <phoneticPr fontId="1" type="noConversion"/>
  </si>
  <si>
    <t>Frequency(MHz)</t>
    <phoneticPr fontId="1" type="noConversion"/>
  </si>
  <si>
    <t>Test AT Command</t>
    <phoneticPr fontId="1" type="noConversion"/>
  </si>
  <si>
    <t>Test  AT Command</t>
    <phoneticPr fontId="1" type="noConversion"/>
  </si>
  <si>
    <t xml:space="preserve"> AT Command</t>
    <phoneticPr fontId="1" type="noConversion"/>
  </si>
  <si>
    <t>&gt;20dBm</t>
    <phoneticPr fontId="1" type="noConversion"/>
  </si>
  <si>
    <r>
      <t>SF7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</si>
  <si>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频率偏移</t>
    <phoneticPr fontId="1" type="noConversion"/>
  </si>
  <si>
    <t>发射功率</t>
    <phoneticPr fontId="1" type="noConversion"/>
  </si>
  <si>
    <t>AT+CSLEEP=1</t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</si>
  <si>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烧录好测试软件，连接好硬件。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打开串口工具，发送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 xml:space="preserve">命令。
</t>
    </r>
    <r>
      <rPr>
        <sz val="11"/>
        <color theme="1"/>
        <rFont val="Arial"/>
        <family val="2"/>
      </rPr>
      <t>3)</t>
    </r>
    <r>
      <rPr>
        <sz val="11"/>
        <color theme="1"/>
        <rFont val="宋体"/>
        <family val="3"/>
        <charset val="134"/>
      </rPr>
      <t>在信号发生器上选择好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命令对应的波形，设置好对应的频率，功率，重复发送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 xml:space="preserve">次，查看串口接收到的正确的包的数量。
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）如果全部正确接收，降低发送的信号幅度，再次重复发送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>次，接收正确包的数量正好为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个，则发送的功率就是接收灵敏度。</t>
    </r>
    <phoneticPr fontId="1" type="noConversion"/>
  </si>
  <si>
    <t>Phase noise (dB/Hz)</t>
    <phoneticPr fontId="1" type="noConversion"/>
  </si>
  <si>
    <t>Phase noise  Spec(dB/Hz)</t>
    <phoneticPr fontId="1" type="noConversion"/>
  </si>
  <si>
    <t>&lt;12mA</t>
    <phoneticPr fontId="1" type="noConversion"/>
  </si>
  <si>
    <t>&lt;120mA</t>
    <phoneticPr fontId="1" type="noConversion"/>
  </si>
  <si>
    <t>谐波测试</t>
    <phoneticPr fontId="1" type="noConversion"/>
  </si>
  <si>
    <r>
      <t xml:space="preserve">1) </t>
    </r>
    <r>
      <rPr>
        <sz val="11"/>
        <color theme="1"/>
        <rFont val="宋体"/>
        <family val="3"/>
        <charset val="134"/>
      </rPr>
      <t>用万用表串入</t>
    </r>
    <r>
      <rPr>
        <sz val="11"/>
        <color theme="1"/>
        <rFont val="Arial"/>
        <family val="2"/>
      </rPr>
      <t>ASR</t>
    </r>
    <r>
      <rPr>
        <sz val="11"/>
        <color theme="1"/>
        <rFont val="宋体"/>
        <family val="3"/>
        <charset val="134"/>
      </rPr>
      <t>主板的</t>
    </r>
    <r>
      <rPr>
        <sz val="11"/>
        <color theme="1"/>
        <rFont val="Arial"/>
        <family val="2"/>
      </rPr>
      <t>VDD</t>
    </r>
    <r>
      <rPr>
        <sz val="11"/>
        <color theme="1"/>
        <rFont val="宋体"/>
        <family val="3"/>
        <charset val="134"/>
      </rPr>
      <t>跳线出，</t>
    </r>
    <r>
      <rPr>
        <sz val="11"/>
        <color theme="1"/>
        <rFont val="Arial"/>
        <family val="2"/>
      </rPr>
      <t>Ipex</t>
    </r>
    <r>
      <rPr>
        <sz val="11"/>
        <color theme="1"/>
        <rFont val="宋体"/>
        <family val="3"/>
        <charset val="134"/>
      </rPr>
      <t xml:space="preserve">头接到频谱仪。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）发送对应的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命令，读出万用表的读数。</t>
    </r>
    <phoneticPr fontId="1" type="noConversion"/>
  </si>
  <si>
    <t>TX</t>
    <phoneticPr fontId="1" type="noConversion"/>
  </si>
  <si>
    <t>&lt;-122.5</t>
    <phoneticPr fontId="1" type="noConversion"/>
  </si>
  <si>
    <t>&lt;-125</t>
    <phoneticPr fontId="1" type="noConversion"/>
  </si>
  <si>
    <t>&lt;-127.5</t>
    <phoneticPr fontId="1" type="noConversion"/>
  </si>
  <si>
    <t>&lt;-130</t>
    <phoneticPr fontId="1" type="noConversion"/>
  </si>
  <si>
    <t>&lt;-132.5</t>
    <phoneticPr fontId="1" type="noConversion"/>
  </si>
  <si>
    <t>&lt;-135</t>
    <phoneticPr fontId="1" type="noConversion"/>
  </si>
  <si>
    <r>
      <t>SF8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</si>
  <si>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SF9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</si>
  <si>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SF10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</si>
  <si>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SF11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</si>
  <si>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SF12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</si>
  <si>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&lt;20ppm</t>
    <phoneticPr fontId="1" type="noConversion"/>
  </si>
  <si>
    <t>&gt;20dBm</t>
    <phoneticPr fontId="1" type="noConversion"/>
  </si>
  <si>
    <t>&lt; -90  dB/Hz</t>
    <phoneticPr fontId="1" type="noConversion"/>
  </si>
  <si>
    <t>LORA_SF7_1000_CR2.SEQ</t>
    <phoneticPr fontId="1" type="noConversion"/>
  </si>
  <si>
    <t>125KHz</t>
    <phoneticPr fontId="1" type="noConversion"/>
  </si>
  <si>
    <t>AT+CRXS=490000000,4,0,2,0</t>
    <phoneticPr fontId="1" type="noConversion"/>
  </si>
  <si>
    <t>AT+CRXS=490000000,5,0,2,0</t>
    <phoneticPr fontId="1" type="noConversion"/>
  </si>
  <si>
    <t>AT+CRXS=490000000,3,0,2,0</t>
    <phoneticPr fontId="1" type="noConversion"/>
  </si>
  <si>
    <t>AT+CRXS=490000000,2,0,2,0</t>
    <phoneticPr fontId="1" type="noConversion"/>
  </si>
  <si>
    <t>AT+CRXS=490000000,1,0,2,0</t>
    <phoneticPr fontId="1" type="noConversion"/>
  </si>
  <si>
    <t>AT+CRXS=490000000,0,0,2,0</t>
    <phoneticPr fontId="1" type="noConversion"/>
  </si>
  <si>
    <t>AT+CTXCW=490000000,22</t>
  </si>
  <si>
    <t>490MHz</t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</si>
  <si>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1)LoRa CW mode, frequency at 490 MHz 
2)Set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2) Max Hold mode</t>
    </r>
    <phoneticPr fontId="1" type="noConversion"/>
  </si>
  <si>
    <r>
      <rPr>
        <sz val="11"/>
        <color theme="1"/>
        <rFont val="宋体"/>
        <family val="2"/>
      </rPr>
      <t>射频设置：</t>
    </r>
    <r>
      <rPr>
        <sz val="11"/>
        <color theme="1"/>
        <rFont val="Calibri"/>
        <family val="2"/>
      </rPr>
      <t xml:space="preserve"> 
 1)LoRa CW mode, Frequency at 490MHz 
 2)Set the power to 22.0dBm at 490 MHz 
</t>
    </r>
    <r>
      <rPr>
        <sz val="11"/>
        <color theme="1"/>
        <rFont val="宋体"/>
        <family val="2"/>
      </rPr>
      <t xml:space="preserve">频谱仪设置：
</t>
    </r>
    <r>
      <rPr>
        <sz val="11"/>
        <color theme="1"/>
        <rFont val="Calibri"/>
        <family val="2"/>
      </rPr>
      <t>1) Center frequency at 470.0 MHz, Span is 2 KHz , RBW=100Hz, VBW=1.0KHz, Ref amp is 25.0 dBm 
2)Measure the CW frequency with the marker of the spectrum analyzer</t>
    </r>
    <phoneticPr fontId="1" type="noConversion"/>
  </si>
  <si>
    <t>AT+CTXCW=470000000,22</t>
    <phoneticPr fontId="1" type="noConversion"/>
  </si>
  <si>
    <t>AT+CTXCW=510000000,22</t>
    <phoneticPr fontId="1" type="noConversion"/>
  </si>
  <si>
    <t>&lt; -90  dB/Hz</t>
    <phoneticPr fontId="1" type="noConversion"/>
  </si>
  <si>
    <t>AT+CTXCW=510000000,22</t>
    <phoneticPr fontId="1" type="noConversion"/>
  </si>
  <si>
    <t>Freq</t>
    <phoneticPr fontId="1" type="noConversion"/>
  </si>
  <si>
    <t>NA</t>
    <phoneticPr fontId="1" type="noConversion"/>
  </si>
  <si>
    <t>AT+CTXCW=Fre,22</t>
    <phoneticPr fontId="1" type="noConversion"/>
  </si>
  <si>
    <t>100K</t>
  </si>
  <si>
    <t>100K</t>
    <phoneticPr fontId="1" type="noConversion"/>
  </si>
  <si>
    <t>Power in Current</t>
    <phoneticPr fontId="1" type="noConversion"/>
  </si>
  <si>
    <t>IDLE</t>
    <phoneticPr fontId="1" type="noConversion"/>
  </si>
  <si>
    <t>None</t>
    <phoneticPr fontId="1" type="noConversion"/>
  </si>
  <si>
    <t>Power on</t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</si>
  <si>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490 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
 2) maker-&gt;Delta-&gt;100KHz; maker function-&gt;make noise;trace detector-&gt;Trace Average.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</si>
  <si>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490MHz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 2)Max Hold mode</t>
    </r>
    <phoneticPr fontId="1" type="noConversion"/>
  </si>
  <si>
    <t>1.1uA</t>
    <phoneticPr fontId="1" type="noConversion"/>
  </si>
  <si>
    <t>AT+CRXS=490000000,0,0,2,0</t>
  </si>
  <si>
    <t>TX:AT+CTXCW=490000000,22
RX:AT+CRXS=490000000,0,0,2,0
Deep sleep:AT+CSLEEP=1</t>
    <phoneticPr fontId="1" type="noConversion"/>
  </si>
  <si>
    <t>SN</t>
    <phoneticPr fontId="1" type="noConversion"/>
  </si>
  <si>
    <t>RX Sensitivity test Result (Normal Mode)</t>
    <phoneticPr fontId="1" type="noConversion"/>
  </si>
  <si>
    <t xml:space="preserve"> RX (Normal Mode)</t>
    <phoneticPr fontId="1" type="noConversion"/>
  </si>
  <si>
    <t>RX (Boost Mode)</t>
    <phoneticPr fontId="1" type="noConversion"/>
  </si>
  <si>
    <t>9.25mA</t>
    <phoneticPr fontId="1" type="noConversion"/>
  </si>
  <si>
    <t>&lt;20ppm</t>
    <phoneticPr fontId="1" type="noConversion"/>
  </si>
  <si>
    <t>&lt;3uA</t>
    <phoneticPr fontId="1" type="noConversion"/>
  </si>
  <si>
    <r>
      <t>说明：1）TX测试时，报告中的功率值是频谱仪的实测值（不包含线损），假定线损为0.5dBm，发送功率的</t>
    </r>
    <r>
      <rPr>
        <sz val="11"/>
        <color rgb="FFFF0000"/>
        <rFont val="宋体"/>
        <family val="3"/>
        <charset val="134"/>
        <scheme val="minor"/>
      </rPr>
      <t>真实值</t>
    </r>
    <r>
      <rPr>
        <sz val="11"/>
        <color theme="1"/>
        <rFont val="宋体"/>
        <family val="2"/>
        <scheme val="minor"/>
      </rPr>
      <t>比</t>
    </r>
    <r>
      <rPr>
        <sz val="11"/>
        <color rgb="FFFF0000"/>
        <rFont val="宋体"/>
        <family val="3"/>
        <charset val="134"/>
        <scheme val="minor"/>
      </rPr>
      <t>实测值</t>
    </r>
    <r>
      <rPr>
        <sz val="11"/>
        <color theme="1"/>
        <rFont val="宋体"/>
        <family val="2"/>
        <scheme val="minor"/>
      </rPr>
      <t>大0.5dBm。
      2）RX测试时，SF11和SF12的低速率优化没有打开，实际应用中SF11和SF12 低速率优化打开，接收灵敏度会提高大概1dBm。
         RX测试时，Boost模式比正常模式的灵敏度提高1dBm左右，电流也比正常模组增加0.5mA左右。</t>
    </r>
    <phoneticPr fontId="1" type="noConversion"/>
  </si>
  <si>
    <r>
      <t xml:space="preserve">AT+CRXS=&lt;freq&gt;, &lt;dr&gt;,&lt;bw&gt;,&lt;cr&gt;,&lt; ldo&gt;
Note: 1) ldo </t>
    </r>
    <r>
      <rPr>
        <sz val="11"/>
        <color theme="1"/>
        <rFont val="宋体"/>
        <family val="3"/>
        <charset val="134"/>
      </rPr>
      <t>表示是否开低速率优化，如果开则</t>
    </r>
    <r>
      <rPr>
        <sz val="11"/>
        <color theme="1"/>
        <rFont val="Arial"/>
        <family val="2"/>
      </rPr>
      <t xml:space="preserve">ldo =1, </t>
    </r>
    <r>
      <rPr>
        <sz val="11"/>
        <color theme="1"/>
        <rFont val="宋体"/>
        <family val="3"/>
        <charset val="134"/>
      </rPr>
      <t>不开则</t>
    </r>
    <r>
      <rPr>
        <sz val="11"/>
        <color theme="1"/>
        <rFont val="Arial"/>
        <family val="2"/>
      </rPr>
      <t>ldo =0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SF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时，测试</t>
    </r>
    <r>
      <rPr>
        <sz val="11"/>
        <color theme="1"/>
        <rFont val="Arial"/>
        <family val="2"/>
      </rPr>
      <t>Rx  Sensitivity</t>
    </r>
    <r>
      <rPr>
        <sz val="11"/>
        <color theme="1"/>
        <rFont val="宋体"/>
        <family val="3"/>
        <charset val="134"/>
      </rPr>
      <t>，实际测试中低速率优化不打开。</t>
    </r>
    <r>
      <rPr>
        <sz val="11"/>
        <color theme="1"/>
        <rFont val="Arial"/>
        <family val="2"/>
      </rPr>
      <t xml:space="preserve">
2) dr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data rate</t>
    </r>
    <r>
      <rPr>
        <sz val="11"/>
        <color theme="1"/>
        <rFont val="宋体"/>
        <family val="3"/>
        <charset val="134"/>
      </rPr>
      <t>，共有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个级别，</t>
    </r>
    <r>
      <rPr>
        <sz val="11"/>
        <color theme="1"/>
        <rFont val="Arial"/>
        <family val="2"/>
      </rPr>
      <t>DR0-DR5</t>
    </r>
    <r>
      <rPr>
        <sz val="11"/>
        <color theme="1"/>
        <rFont val="宋体"/>
        <family val="3"/>
        <charset val="134"/>
      </rPr>
      <t>，对应</t>
    </r>
    <r>
      <rPr>
        <sz val="11"/>
        <color theme="1"/>
        <rFont val="Arial"/>
        <family val="2"/>
      </rPr>
      <t>SF12-SF7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3) cr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code rate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CR0-4</t>
    </r>
    <r>
      <rPr>
        <sz val="11"/>
        <color theme="1"/>
        <rFont val="宋体"/>
        <family val="3"/>
        <charset val="134"/>
      </rPr>
      <t>对应的</t>
    </r>
    <r>
      <rPr>
        <sz val="11"/>
        <color theme="1"/>
        <rFont val="Arial"/>
        <family val="2"/>
      </rPr>
      <t>Effective coding rate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1,4/5,4/6,4/7,4/8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4)bw</t>
    </r>
    <r>
      <rPr>
        <sz val="11"/>
        <color theme="1"/>
        <rFont val="宋体"/>
        <family val="3"/>
        <charset val="134"/>
      </rPr>
      <t>表示带宽，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对应带宽为</t>
    </r>
    <r>
      <rPr>
        <sz val="11"/>
        <color theme="1"/>
        <rFont val="Arial"/>
        <family val="2"/>
      </rPr>
      <t>125KHz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</si>
  <si>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0"/>
        <color theme="1"/>
        <rFont val="宋体"/>
        <family val="3"/>
        <charset val="134"/>
      </rPr>
      <t>波形文件参考：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LoRa_BW125K_SFxPL10CR2_BIN_CTM_V10_201203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波形文件导入参考文档：</t>
    </r>
    <r>
      <rPr>
        <b/>
        <sz val="10"/>
        <color rgb="FFFF0000"/>
        <rFont val="Arial"/>
        <family val="2"/>
      </rPr>
      <t>LoRa RX</t>
    </r>
    <r>
      <rPr>
        <b/>
        <sz val="10"/>
        <color rgb="FFFF0000"/>
        <rFont val="宋体"/>
        <family val="3"/>
        <charset val="134"/>
      </rPr>
      <t>测试之波形文件导入指南</t>
    </r>
    <r>
      <rPr>
        <b/>
        <sz val="10"/>
        <color rgb="FFFF0000"/>
        <rFont val="Arial"/>
        <family val="2"/>
      </rPr>
      <t>_CTM_V10_201203</t>
    </r>
    <phoneticPr fontId="1" type="noConversion"/>
  </si>
  <si>
    <t>LoRa RX Sensitivity@  PER&lt;1% &amp; Modulation Bandwidth 125KHz</t>
    <phoneticPr fontId="1" type="noConversion"/>
  </si>
  <si>
    <t>MXG N5172B</t>
    <phoneticPr fontId="1" type="noConversion"/>
  </si>
  <si>
    <t>AT+CTXCW=433000000,22</t>
    <phoneticPr fontId="1" type="noConversion"/>
  </si>
  <si>
    <t>8.78mA</t>
    <phoneticPr fontId="1" type="noConversion"/>
  </si>
  <si>
    <t>1.1uA</t>
    <phoneticPr fontId="1" type="noConversion"/>
  </si>
  <si>
    <t>3.93mA</t>
    <phoneticPr fontId="1" type="noConversion"/>
  </si>
  <si>
    <t>见TX Test</t>
    <phoneticPr fontId="1" type="noConversion"/>
  </si>
  <si>
    <t>8.78mA</t>
    <phoneticPr fontId="1" type="noConversion"/>
  </si>
  <si>
    <t>107mA</t>
    <phoneticPr fontId="1" type="noConversion"/>
  </si>
  <si>
    <t>B1</t>
    <phoneticPr fontId="1" type="noConversion"/>
  </si>
  <si>
    <t>B1</t>
    <phoneticPr fontId="1" type="noConversion"/>
  </si>
  <si>
    <t>ASR6601QFN48 Demo Module B1</t>
    <phoneticPr fontId="1" type="noConversion"/>
  </si>
  <si>
    <r>
      <t>B1</t>
    </r>
    <r>
      <rPr>
        <sz val="11"/>
        <color theme="1"/>
        <rFont val="宋体"/>
        <family val="2"/>
        <scheme val="minor"/>
      </rPr>
      <t>模组测试结果@490M</t>
    </r>
    <phoneticPr fontId="1" type="noConversion"/>
  </si>
  <si>
    <t>107mA</t>
    <phoneticPr fontId="1" type="noConversion"/>
  </si>
  <si>
    <t>21.39dBm</t>
    <phoneticPr fontId="1" type="noConversion"/>
  </si>
  <si>
    <t>0.396ppm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</si>
</sst>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8"/>
      <name val="Calibri"/>
      <family val="2"/>
    </font>
    <font>
      <sz val="11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7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3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2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31" xfId="0" applyFont="1" applyBorder="1" applyAlignment="1">
      <alignment horizontal="left" vertical="top"/>
    </xf>
    <xf numFmtId="0" fontId="11" fillId="0" borderId="21" xfId="0" applyFont="1" applyBorder="1" applyAlignment="1">
      <alignment horizontal="left" vertical="top"/>
    </xf>
    <xf numFmtId="0" fontId="11" fillId="0" borderId="26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11" fillId="0" borderId="32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7" fillId="2" borderId="21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0" fontId="7" fillId="4" borderId="27" xfId="0" applyFont="1" applyFill="1" applyBorder="1" applyAlignment="1">
      <alignment horizontal="left" vertical="top" wrapText="1"/>
    </xf>
    <xf numFmtId="0" fontId="7" fillId="4" borderId="28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left" vertical="center" wrapText="1"/>
    </xf>
    <xf numFmtId="0" fontId="7" fillId="4" borderId="27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zoomScale="115" zoomScaleNormal="115" workbookViewId="0">
      <selection activeCell="E4" sqref="E4"/>
    </sheetView>
  </sheetViews>
  <sheetFormatPr defaultRowHeight="13.5" x14ac:dyDescent="0.15"/>
  <cols>
    <col min="3" max="3" width="11.375" customWidth="1"/>
    <col min="4" max="4" width="26.5" customWidth="1"/>
    <col min="5" max="5" width="24.75" customWidth="1"/>
    <col min="6" max="6" width="22.25" customWidth="1"/>
    <col min="7" max="7" width="20" customWidth="1"/>
    <col min="11" max="11" width="10.25" customWidth="1"/>
    <col min="12" max="12" width="14.5" customWidth="1"/>
    <col min="13" max="13" width="13.375" customWidth="1"/>
    <col min="14" max="14" width="26.5" customWidth="1"/>
  </cols>
  <sheetData>
    <row r="1" spans="2:7" ht="14.25" thickBot="1" x14ac:dyDescent="0.2"/>
    <row r="2" spans="2:7" ht="15.75" thickTop="1" x14ac:dyDescent="0.15">
      <c r="B2" s="25" t="s">
        <v>1</v>
      </c>
      <c r="C2" s="26" t="s">
        <v>2</v>
      </c>
      <c r="D2" s="26" t="s">
        <v>3</v>
      </c>
      <c r="E2" s="26" t="s">
        <v>144</v>
      </c>
      <c r="F2" s="27" t="s">
        <v>6</v>
      </c>
      <c r="G2" s="28" t="s">
        <v>41</v>
      </c>
    </row>
    <row r="3" spans="2:7" ht="14.25" x14ac:dyDescent="0.15">
      <c r="B3" s="55">
        <v>1</v>
      </c>
      <c r="C3" s="54" t="s">
        <v>7</v>
      </c>
      <c r="D3" s="9" t="s">
        <v>67</v>
      </c>
      <c r="E3" s="45" t="s">
        <v>147</v>
      </c>
      <c r="F3" s="10" t="s">
        <v>127</v>
      </c>
      <c r="G3" s="24"/>
    </row>
    <row r="4" spans="2:7" ht="14.25" x14ac:dyDescent="0.15">
      <c r="B4" s="55"/>
      <c r="C4" s="54"/>
      <c r="D4" s="9" t="s">
        <v>68</v>
      </c>
      <c r="E4" s="45" t="s">
        <v>146</v>
      </c>
      <c r="F4" s="10" t="s">
        <v>65</v>
      </c>
      <c r="G4" s="24"/>
    </row>
    <row r="5" spans="2:7" ht="14.25" x14ac:dyDescent="0.15">
      <c r="B5" s="55"/>
      <c r="C5" s="54"/>
      <c r="D5" s="9" t="s">
        <v>75</v>
      </c>
      <c r="E5" s="45" t="s">
        <v>138</v>
      </c>
      <c r="F5" s="10" t="s">
        <v>57</v>
      </c>
      <c r="G5" s="24"/>
    </row>
    <row r="6" spans="2:7" ht="14.25" x14ac:dyDescent="0.15">
      <c r="B6" s="55">
        <v>2</v>
      </c>
      <c r="C6" s="54" t="s">
        <v>4</v>
      </c>
      <c r="D6" s="10" t="s">
        <v>66</v>
      </c>
      <c r="E6" s="45">
        <v>-125</v>
      </c>
      <c r="F6" s="10" t="s">
        <v>78</v>
      </c>
      <c r="G6" s="24"/>
    </row>
    <row r="7" spans="2:7" ht="14.25" x14ac:dyDescent="0.15">
      <c r="B7" s="55"/>
      <c r="C7" s="54"/>
      <c r="D7" s="10" t="s">
        <v>84</v>
      </c>
      <c r="E7" s="45">
        <v>-128</v>
      </c>
      <c r="F7" s="10" t="s">
        <v>79</v>
      </c>
      <c r="G7" s="24"/>
    </row>
    <row r="8" spans="2:7" ht="14.25" x14ac:dyDescent="0.15">
      <c r="B8" s="55"/>
      <c r="C8" s="54"/>
      <c r="D8" s="10" t="s">
        <v>85</v>
      </c>
      <c r="E8" s="45">
        <v>-131</v>
      </c>
      <c r="F8" s="10" t="s">
        <v>80</v>
      </c>
      <c r="G8" s="24"/>
    </row>
    <row r="9" spans="2:7" ht="14.25" x14ac:dyDescent="0.15">
      <c r="B9" s="55"/>
      <c r="C9" s="54"/>
      <c r="D9" s="10" t="s">
        <v>86</v>
      </c>
      <c r="E9" s="45">
        <v>-133.5</v>
      </c>
      <c r="F9" s="10" t="s">
        <v>81</v>
      </c>
      <c r="G9" s="24"/>
    </row>
    <row r="10" spans="2:7" ht="14.25" x14ac:dyDescent="0.15">
      <c r="B10" s="55"/>
      <c r="C10" s="54"/>
      <c r="D10" s="10" t="s">
        <v>87</v>
      </c>
      <c r="E10" s="45">
        <v>-135.80000000000001</v>
      </c>
      <c r="F10" s="10" t="s">
        <v>82</v>
      </c>
      <c r="G10" s="24"/>
    </row>
    <row r="11" spans="2:7" ht="14.25" x14ac:dyDescent="0.15">
      <c r="B11" s="55"/>
      <c r="C11" s="54"/>
      <c r="D11" s="10" t="s">
        <v>88</v>
      </c>
      <c r="E11" s="45">
        <v>-138</v>
      </c>
      <c r="F11" s="10" t="s">
        <v>83</v>
      </c>
      <c r="G11" s="24"/>
    </row>
    <row r="12" spans="2:7" ht="15.75" x14ac:dyDescent="0.15">
      <c r="B12" s="55">
        <v>3</v>
      </c>
      <c r="C12" s="54" t="s">
        <v>5</v>
      </c>
      <c r="D12" s="10" t="s">
        <v>38</v>
      </c>
      <c r="E12" s="45" t="s">
        <v>140</v>
      </c>
      <c r="F12" s="10" t="s">
        <v>74</v>
      </c>
      <c r="G12" s="24"/>
    </row>
    <row r="13" spans="2:7" ht="15.75" x14ac:dyDescent="0.15">
      <c r="B13" s="55"/>
      <c r="C13" s="54"/>
      <c r="D13" s="10" t="s">
        <v>39</v>
      </c>
      <c r="E13" s="45" t="s">
        <v>139</v>
      </c>
      <c r="F13" s="10" t="s">
        <v>73</v>
      </c>
      <c r="G13" s="24"/>
    </row>
    <row r="14" spans="2:7" ht="15.75" x14ac:dyDescent="0.15">
      <c r="B14" s="55"/>
      <c r="C14" s="54"/>
      <c r="D14" s="10" t="s">
        <v>40</v>
      </c>
      <c r="E14" s="45" t="s">
        <v>119</v>
      </c>
      <c r="F14" s="10" t="s">
        <v>128</v>
      </c>
      <c r="G14" s="24"/>
    </row>
    <row r="15" spans="2:7" ht="13.5" customHeight="1" x14ac:dyDescent="0.15">
      <c r="B15" s="47" t="s">
        <v>129</v>
      </c>
      <c r="C15" s="48"/>
      <c r="D15" s="48"/>
      <c r="E15" s="48"/>
      <c r="F15" s="48"/>
      <c r="G15" s="49"/>
    </row>
    <row r="16" spans="2:7" ht="13.5" customHeight="1" x14ac:dyDescent="0.15">
      <c r="B16" s="50"/>
      <c r="C16" s="48"/>
      <c r="D16" s="48"/>
      <c r="E16" s="48"/>
      <c r="F16" s="48"/>
      <c r="G16" s="49"/>
    </row>
    <row r="17" spans="2:7" ht="14.25" customHeight="1" thickBot="1" x14ac:dyDescent="0.2">
      <c r="B17" s="51"/>
      <c r="C17" s="52"/>
      <c r="D17" s="52"/>
      <c r="E17" s="52"/>
      <c r="F17" s="52"/>
      <c r="G17" s="53"/>
    </row>
    <row r="18" spans="2:7" ht="14.25" thickTop="1" x14ac:dyDescent="0.15"/>
    <row r="23" spans="2:7" ht="13.5" customHeight="1" x14ac:dyDescent="0.15"/>
    <row r="29" spans="2:7" ht="13.5" customHeight="1" x14ac:dyDescent="0.15"/>
  </sheetData>
  <mergeCells count="7">
    <mergeCell ref="B15:G17"/>
    <mergeCell ref="C3:C5"/>
    <mergeCell ref="C6:C11"/>
    <mergeCell ref="C12:C14"/>
    <mergeCell ref="B3:B5"/>
    <mergeCell ref="B6:B11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A31" zoomScaleNormal="100" workbookViewId="0">
      <selection activeCell="C54" sqref="C54:H61"/>
    </sheetView>
  </sheetViews>
  <sheetFormatPr defaultRowHeight="13.5" x14ac:dyDescent="0.15"/>
  <cols>
    <col min="3" max="3" width="24.25" customWidth="1"/>
    <col min="4" max="4" width="17.125" customWidth="1"/>
    <col min="5" max="5" width="19.625" customWidth="1"/>
    <col min="6" max="7" width="22.5" customWidth="1"/>
    <col min="8" max="8" width="29.625" customWidth="1"/>
    <col min="9" max="9" width="11.375" customWidth="1"/>
    <col min="10" max="10" width="8.125" customWidth="1"/>
  </cols>
  <sheetData>
    <row r="2" spans="3:8" ht="14.25" thickBot="1" x14ac:dyDescent="0.2"/>
    <row r="3" spans="3:8" ht="14.25" customHeight="1" thickTop="1" x14ac:dyDescent="0.15">
      <c r="C3" s="66" t="s">
        <v>31</v>
      </c>
      <c r="D3" s="67"/>
      <c r="E3" s="67"/>
      <c r="F3" s="67"/>
      <c r="G3" s="67"/>
      <c r="H3" s="68"/>
    </row>
    <row r="4" spans="3:8" ht="14.25" x14ac:dyDescent="0.15">
      <c r="C4" s="20" t="s">
        <v>28</v>
      </c>
      <c r="D4" s="12" t="s">
        <v>29</v>
      </c>
      <c r="E4" s="12" t="s">
        <v>42</v>
      </c>
      <c r="F4" s="12" t="s">
        <v>43</v>
      </c>
      <c r="G4" s="12" t="s">
        <v>52</v>
      </c>
      <c r="H4" s="21" t="s">
        <v>63</v>
      </c>
    </row>
    <row r="5" spans="3:8" ht="14.25" x14ac:dyDescent="0.15">
      <c r="C5" s="56" t="s">
        <v>141</v>
      </c>
      <c r="D5" s="10">
        <v>433</v>
      </c>
      <c r="E5" s="10">
        <v>22</v>
      </c>
      <c r="F5" s="10">
        <v>21.73</v>
      </c>
      <c r="G5" s="11" t="s">
        <v>90</v>
      </c>
      <c r="H5" s="22" t="s">
        <v>134</v>
      </c>
    </row>
    <row r="6" spans="3:8" ht="14.25" x14ac:dyDescent="0.15">
      <c r="C6" s="57"/>
      <c r="D6" s="45">
        <v>470</v>
      </c>
      <c r="E6" s="45">
        <v>22</v>
      </c>
      <c r="F6" s="45">
        <v>21.54</v>
      </c>
      <c r="G6" s="45" t="s">
        <v>90</v>
      </c>
      <c r="H6" s="22" t="s">
        <v>104</v>
      </c>
    </row>
    <row r="7" spans="3:8" ht="14.25" x14ac:dyDescent="0.15">
      <c r="C7" s="57"/>
      <c r="D7" s="31">
        <v>490</v>
      </c>
      <c r="E7" s="31">
        <v>22</v>
      </c>
      <c r="F7" s="31">
        <v>21.39</v>
      </c>
      <c r="G7" s="31" t="s">
        <v>65</v>
      </c>
      <c r="H7" s="22" t="s">
        <v>100</v>
      </c>
    </row>
    <row r="8" spans="3:8" ht="14.25" x14ac:dyDescent="0.15">
      <c r="C8" s="58"/>
      <c r="D8" s="29">
        <v>510</v>
      </c>
      <c r="E8" s="29">
        <v>22</v>
      </c>
      <c r="F8" s="29">
        <v>21.32</v>
      </c>
      <c r="G8" s="29" t="s">
        <v>90</v>
      </c>
      <c r="H8" s="22" t="s">
        <v>105</v>
      </c>
    </row>
    <row r="9" spans="3:8" ht="13.5" customHeight="1" x14ac:dyDescent="0.15">
      <c r="C9" s="69" t="s">
        <v>102</v>
      </c>
      <c r="D9" s="70"/>
      <c r="E9" s="70"/>
      <c r="F9" s="70"/>
      <c r="G9" s="70"/>
      <c r="H9" s="71"/>
    </row>
    <row r="10" spans="3:8" ht="13.5" customHeight="1" x14ac:dyDescent="0.15">
      <c r="C10" s="72"/>
      <c r="D10" s="70"/>
      <c r="E10" s="70"/>
      <c r="F10" s="70"/>
      <c r="G10" s="70"/>
      <c r="H10" s="71"/>
    </row>
    <row r="11" spans="3:8" ht="13.5" customHeight="1" x14ac:dyDescent="0.15">
      <c r="C11" s="72"/>
      <c r="D11" s="70"/>
      <c r="E11" s="70"/>
      <c r="F11" s="70"/>
      <c r="G11" s="70"/>
      <c r="H11" s="71"/>
    </row>
    <row r="12" spans="3:8" ht="13.5" customHeight="1" x14ac:dyDescent="0.15">
      <c r="C12" s="72"/>
      <c r="D12" s="70"/>
      <c r="E12" s="70"/>
      <c r="F12" s="70"/>
      <c r="G12" s="70"/>
      <c r="H12" s="71"/>
    </row>
    <row r="13" spans="3:8" ht="13.5" customHeight="1" x14ac:dyDescent="0.15">
      <c r="C13" s="72"/>
      <c r="D13" s="70"/>
      <c r="E13" s="70"/>
      <c r="F13" s="70"/>
      <c r="G13" s="70"/>
      <c r="H13" s="71"/>
    </row>
    <row r="14" spans="3:8" ht="13.5" customHeight="1" x14ac:dyDescent="0.15">
      <c r="C14" s="72"/>
      <c r="D14" s="70"/>
      <c r="E14" s="70"/>
      <c r="F14" s="70"/>
      <c r="G14" s="70"/>
      <c r="H14" s="71"/>
    </row>
    <row r="15" spans="3:8" ht="13.5" customHeight="1" x14ac:dyDescent="0.15">
      <c r="C15" s="72"/>
      <c r="D15" s="70"/>
      <c r="E15" s="70"/>
      <c r="F15" s="70"/>
      <c r="G15" s="70"/>
      <c r="H15" s="71"/>
    </row>
    <row r="16" spans="3:8" ht="14.25" customHeight="1" thickBot="1" x14ac:dyDescent="0.2">
      <c r="C16" s="73"/>
      <c r="D16" s="74"/>
      <c r="E16" s="74"/>
      <c r="F16" s="74"/>
      <c r="G16" s="74"/>
      <c r="H16" s="75"/>
    </row>
    <row r="17" spans="3:8" ht="15" thickTop="1" thickBot="1" x14ac:dyDescent="0.2"/>
    <row r="18" spans="3:8" ht="14.25" customHeight="1" thickTop="1" x14ac:dyDescent="0.15">
      <c r="C18" s="66" t="s">
        <v>32</v>
      </c>
      <c r="D18" s="67"/>
      <c r="E18" s="67"/>
      <c r="F18" s="67"/>
      <c r="G18" s="67"/>
      <c r="H18" s="68"/>
    </row>
    <row r="19" spans="3:8" ht="14.25" x14ac:dyDescent="0.15">
      <c r="C19" s="20" t="s">
        <v>28</v>
      </c>
      <c r="D19" s="12" t="s">
        <v>44</v>
      </c>
      <c r="E19" s="12" t="s">
        <v>45</v>
      </c>
      <c r="F19" s="12" t="s">
        <v>46</v>
      </c>
      <c r="G19" s="12" t="s">
        <v>53</v>
      </c>
      <c r="H19" s="21" t="s">
        <v>16</v>
      </c>
    </row>
    <row r="20" spans="3:8" ht="13.5" customHeight="1" x14ac:dyDescent="0.15">
      <c r="C20" s="56" t="s">
        <v>142</v>
      </c>
      <c r="D20" s="10">
        <v>470</v>
      </c>
      <c r="E20" s="10">
        <v>470.00017200000002</v>
      </c>
      <c r="F20" s="31">
        <f t="shared" ref="F20:F22" si="0">(E20-D20)*1000000/D20</f>
        <v>0.36595744685210446</v>
      </c>
      <c r="G20" s="11" t="s">
        <v>89</v>
      </c>
      <c r="H20" s="22" t="s">
        <v>104</v>
      </c>
    </row>
    <row r="21" spans="3:8" ht="13.5" customHeight="1" x14ac:dyDescent="0.15">
      <c r="C21" s="57"/>
      <c r="D21" s="31">
        <v>490</v>
      </c>
      <c r="E21" s="45">
        <v>490.00019400000002</v>
      </c>
      <c r="F21" s="45">
        <f t="shared" si="0"/>
        <v>0.39591836739140379</v>
      </c>
      <c r="G21" s="36" t="s">
        <v>51</v>
      </c>
      <c r="H21" s="22" t="s">
        <v>100</v>
      </c>
    </row>
    <row r="22" spans="3:8" ht="13.5" customHeight="1" x14ac:dyDescent="0.15">
      <c r="C22" s="58"/>
      <c r="D22" s="29">
        <v>510</v>
      </c>
      <c r="E22" s="45">
        <v>510.00020000000001</v>
      </c>
      <c r="F22" s="45">
        <f t="shared" si="0"/>
        <v>0.39215686275811629</v>
      </c>
      <c r="G22" s="36" t="s">
        <v>51</v>
      </c>
      <c r="H22" s="22" t="s">
        <v>105</v>
      </c>
    </row>
    <row r="23" spans="3:8" ht="13.5" customHeight="1" x14ac:dyDescent="0.15">
      <c r="C23" s="76" t="s">
        <v>103</v>
      </c>
      <c r="D23" s="77"/>
      <c r="E23" s="77"/>
      <c r="F23" s="77"/>
      <c r="G23" s="77"/>
      <c r="H23" s="78"/>
    </row>
    <row r="24" spans="3:8" ht="13.5" customHeight="1" x14ac:dyDescent="0.15">
      <c r="C24" s="79"/>
      <c r="D24" s="77"/>
      <c r="E24" s="77"/>
      <c r="F24" s="77"/>
      <c r="G24" s="77"/>
      <c r="H24" s="78"/>
    </row>
    <row r="25" spans="3:8" ht="13.5" customHeight="1" x14ac:dyDescent="0.15">
      <c r="C25" s="79"/>
      <c r="D25" s="77"/>
      <c r="E25" s="77"/>
      <c r="F25" s="77"/>
      <c r="G25" s="77"/>
      <c r="H25" s="78"/>
    </row>
    <row r="26" spans="3:8" ht="14.25" customHeight="1" x14ac:dyDescent="0.15">
      <c r="C26" s="79"/>
      <c r="D26" s="77"/>
      <c r="E26" s="77"/>
      <c r="F26" s="77"/>
      <c r="G26" s="77"/>
      <c r="H26" s="78"/>
    </row>
    <row r="27" spans="3:8" ht="14.25" customHeight="1" x14ac:dyDescent="0.15">
      <c r="C27" s="79"/>
      <c r="D27" s="77"/>
      <c r="E27" s="77"/>
      <c r="F27" s="77"/>
      <c r="G27" s="77"/>
      <c r="H27" s="78"/>
    </row>
    <row r="28" spans="3:8" x14ac:dyDescent="0.15">
      <c r="C28" s="79"/>
      <c r="D28" s="77"/>
      <c r="E28" s="77"/>
      <c r="F28" s="77"/>
      <c r="G28" s="77"/>
      <c r="H28" s="78"/>
    </row>
    <row r="29" spans="3:8" x14ac:dyDescent="0.15">
      <c r="C29" s="79"/>
      <c r="D29" s="77"/>
      <c r="E29" s="77"/>
      <c r="F29" s="77"/>
      <c r="G29" s="77"/>
      <c r="H29" s="78"/>
    </row>
    <row r="30" spans="3:8" ht="14.25" thickBot="1" x14ac:dyDescent="0.2">
      <c r="C30" s="80"/>
      <c r="D30" s="81"/>
      <c r="E30" s="81"/>
      <c r="F30" s="81"/>
      <c r="G30" s="81"/>
      <c r="H30" s="82"/>
    </row>
    <row r="31" spans="3:8" ht="15" thickTop="1" thickBot="1" x14ac:dyDescent="0.2"/>
    <row r="32" spans="3:8" ht="14.25" thickTop="1" x14ac:dyDescent="0.15">
      <c r="C32" s="66" t="s">
        <v>55</v>
      </c>
      <c r="D32" s="67"/>
      <c r="E32" s="67"/>
      <c r="F32" s="67"/>
      <c r="G32" s="67"/>
      <c r="H32" s="68"/>
    </row>
    <row r="33" spans="3:8" ht="14.25" x14ac:dyDescent="0.15">
      <c r="C33" s="20" t="s">
        <v>28</v>
      </c>
      <c r="D33" s="12" t="s">
        <v>29</v>
      </c>
      <c r="E33" s="12" t="s">
        <v>54</v>
      </c>
      <c r="F33" s="12" t="s">
        <v>71</v>
      </c>
      <c r="G33" s="12" t="s">
        <v>72</v>
      </c>
      <c r="H33" s="21" t="s">
        <v>63</v>
      </c>
    </row>
    <row r="34" spans="3:8" ht="14.25" x14ac:dyDescent="0.15">
      <c r="C34" s="56" t="s">
        <v>142</v>
      </c>
      <c r="D34" s="10">
        <v>470</v>
      </c>
      <c r="E34" s="10" t="s">
        <v>112</v>
      </c>
      <c r="F34" s="10">
        <v>-105.345</v>
      </c>
      <c r="G34" s="11" t="s">
        <v>91</v>
      </c>
      <c r="H34" s="22" t="s">
        <v>104</v>
      </c>
    </row>
    <row r="35" spans="3:8" ht="14.25" x14ac:dyDescent="0.15">
      <c r="C35" s="57"/>
      <c r="D35" s="31">
        <v>490</v>
      </c>
      <c r="E35" s="31" t="s">
        <v>111</v>
      </c>
      <c r="F35" s="31">
        <v>-106.52200000000001</v>
      </c>
      <c r="G35" s="31" t="s">
        <v>106</v>
      </c>
      <c r="H35" s="22" t="s">
        <v>100</v>
      </c>
    </row>
    <row r="36" spans="3:8" ht="13.5" customHeight="1" x14ac:dyDescent="0.15">
      <c r="C36" s="58"/>
      <c r="D36" s="29">
        <v>510</v>
      </c>
      <c r="E36" s="29" t="s">
        <v>111</v>
      </c>
      <c r="F36" s="29">
        <v>-106.322</v>
      </c>
      <c r="G36" s="29" t="s">
        <v>91</v>
      </c>
      <c r="H36" s="22" t="s">
        <v>107</v>
      </c>
    </row>
    <row r="37" spans="3:8" ht="13.5" customHeight="1" x14ac:dyDescent="0.15">
      <c r="C37" s="69" t="s">
        <v>117</v>
      </c>
      <c r="D37" s="70"/>
      <c r="E37" s="70"/>
      <c r="F37" s="70"/>
      <c r="G37" s="70"/>
      <c r="H37" s="71"/>
    </row>
    <row r="38" spans="3:8" ht="13.5" customHeight="1" x14ac:dyDescent="0.15">
      <c r="C38" s="72"/>
      <c r="D38" s="70"/>
      <c r="E38" s="70"/>
      <c r="F38" s="70"/>
      <c r="G38" s="70"/>
      <c r="H38" s="71"/>
    </row>
    <row r="39" spans="3:8" ht="13.5" customHeight="1" x14ac:dyDescent="0.15">
      <c r="C39" s="72"/>
      <c r="D39" s="70"/>
      <c r="E39" s="70"/>
      <c r="F39" s="70"/>
      <c r="G39" s="70"/>
      <c r="H39" s="71"/>
    </row>
    <row r="40" spans="3:8" ht="13.5" customHeight="1" x14ac:dyDescent="0.15">
      <c r="C40" s="72"/>
      <c r="D40" s="70"/>
      <c r="E40" s="70"/>
      <c r="F40" s="70"/>
      <c r="G40" s="70"/>
      <c r="H40" s="71"/>
    </row>
    <row r="41" spans="3:8" ht="13.5" customHeight="1" x14ac:dyDescent="0.15">
      <c r="C41" s="72"/>
      <c r="D41" s="70"/>
      <c r="E41" s="70"/>
      <c r="F41" s="70"/>
      <c r="G41" s="70"/>
      <c r="H41" s="71"/>
    </row>
    <row r="42" spans="3:8" ht="13.5" customHeight="1" x14ac:dyDescent="0.15">
      <c r="C42" s="72"/>
      <c r="D42" s="70"/>
      <c r="E42" s="70"/>
      <c r="F42" s="70"/>
      <c r="G42" s="70"/>
      <c r="H42" s="71"/>
    </row>
    <row r="43" spans="3:8" ht="13.5" customHeight="1" x14ac:dyDescent="0.15">
      <c r="C43" s="72"/>
      <c r="D43" s="70"/>
      <c r="E43" s="70"/>
      <c r="F43" s="70"/>
      <c r="G43" s="70"/>
      <c r="H43" s="71"/>
    </row>
    <row r="44" spans="3:8" ht="13.5" customHeight="1" thickBot="1" x14ac:dyDescent="0.2">
      <c r="C44" s="73"/>
      <c r="D44" s="74"/>
      <c r="E44" s="74"/>
      <c r="F44" s="74"/>
      <c r="G44" s="74"/>
      <c r="H44" s="75"/>
    </row>
    <row r="45" spans="3:8" ht="13.5" customHeight="1" thickTop="1" thickBot="1" x14ac:dyDescent="0.2"/>
    <row r="46" spans="3:8" ht="13.5" customHeight="1" thickTop="1" x14ac:dyDescent="0.15">
      <c r="C46" s="66" t="s">
        <v>56</v>
      </c>
      <c r="D46" s="67"/>
      <c r="E46" s="67"/>
      <c r="F46" s="67"/>
      <c r="G46" s="67"/>
      <c r="H46" s="68"/>
    </row>
    <row r="47" spans="3:8" ht="13.5" customHeight="1" x14ac:dyDescent="0.15">
      <c r="C47" s="20" t="s">
        <v>64</v>
      </c>
      <c r="D47" s="32" t="s">
        <v>108</v>
      </c>
      <c r="E47" s="12" t="s">
        <v>58</v>
      </c>
      <c r="F47" s="83" t="s">
        <v>59</v>
      </c>
      <c r="G47" s="83"/>
      <c r="H47" s="84"/>
    </row>
    <row r="48" spans="3:8" ht="13.5" customHeight="1" x14ac:dyDescent="0.15">
      <c r="C48" s="23" t="s">
        <v>110</v>
      </c>
      <c r="D48" s="42" t="s">
        <v>109</v>
      </c>
      <c r="E48" s="10"/>
      <c r="F48" s="54"/>
      <c r="G48" s="54"/>
      <c r="H48" s="85"/>
    </row>
    <row r="49" spans="3:8" ht="13.5" customHeight="1" x14ac:dyDescent="0.15">
      <c r="C49" s="20" t="s">
        <v>30</v>
      </c>
      <c r="D49" s="12" t="s">
        <v>108</v>
      </c>
      <c r="E49" s="12" t="s">
        <v>47</v>
      </c>
      <c r="F49" s="12" t="s">
        <v>48</v>
      </c>
      <c r="G49" s="12" t="s">
        <v>49</v>
      </c>
      <c r="H49" s="21" t="s">
        <v>50</v>
      </c>
    </row>
    <row r="50" spans="3:8" ht="13.5" customHeight="1" x14ac:dyDescent="0.15">
      <c r="C50" s="56" t="s">
        <v>142</v>
      </c>
      <c r="D50" s="10">
        <v>433</v>
      </c>
      <c r="E50" s="10">
        <v>-24.67</v>
      </c>
      <c r="F50" s="10">
        <v>-34.64</v>
      </c>
      <c r="G50" s="10">
        <v>-51.68</v>
      </c>
      <c r="H50" s="24">
        <v>-54.2</v>
      </c>
    </row>
    <row r="51" spans="3:8" ht="13.5" customHeight="1" x14ac:dyDescent="0.15">
      <c r="C51" s="57"/>
      <c r="D51" s="45">
        <v>470</v>
      </c>
      <c r="E51" s="45">
        <v>-37.57</v>
      </c>
      <c r="F51" s="45">
        <v>-40.4</v>
      </c>
      <c r="G51" s="45">
        <v>-53.86</v>
      </c>
      <c r="H51" s="46">
        <v>-44.61</v>
      </c>
    </row>
    <row r="52" spans="3:8" ht="13.5" customHeight="1" x14ac:dyDescent="0.15">
      <c r="C52" s="57"/>
      <c r="D52" s="31">
        <v>490</v>
      </c>
      <c r="E52" s="31">
        <v>-42.5</v>
      </c>
      <c r="F52" s="31">
        <v>-43.91</v>
      </c>
      <c r="G52" s="31">
        <v>-53.76</v>
      </c>
      <c r="H52" s="33">
        <v>-38.04</v>
      </c>
    </row>
    <row r="53" spans="3:8" ht="13.5" customHeight="1" x14ac:dyDescent="0.15">
      <c r="C53" s="58"/>
      <c r="D53" s="29">
        <v>510</v>
      </c>
      <c r="E53" s="29">
        <v>-39.270000000000003</v>
      </c>
      <c r="F53" s="29">
        <v>-47.6</v>
      </c>
      <c r="G53" s="29">
        <v>-53.25</v>
      </c>
      <c r="H53" s="30">
        <v>-42.33</v>
      </c>
    </row>
    <row r="54" spans="3:8" ht="13.5" customHeight="1" x14ac:dyDescent="0.15">
      <c r="C54" s="59" t="s">
        <v>118</v>
      </c>
      <c r="D54" s="60"/>
      <c r="E54" s="60"/>
      <c r="F54" s="60"/>
      <c r="G54" s="60"/>
      <c r="H54" s="61"/>
    </row>
    <row r="55" spans="3:8" ht="14.25" customHeight="1" x14ac:dyDescent="0.15">
      <c r="C55" s="62"/>
      <c r="D55" s="60"/>
      <c r="E55" s="60"/>
      <c r="F55" s="60"/>
      <c r="G55" s="60"/>
      <c r="H55" s="61"/>
    </row>
    <row r="56" spans="3:8" x14ac:dyDescent="0.15">
      <c r="C56" s="62"/>
      <c r="D56" s="60"/>
      <c r="E56" s="60"/>
      <c r="F56" s="60"/>
      <c r="G56" s="60"/>
      <c r="H56" s="61"/>
    </row>
    <row r="57" spans="3:8" x14ac:dyDescent="0.15">
      <c r="C57" s="62"/>
      <c r="D57" s="60"/>
      <c r="E57" s="60"/>
      <c r="F57" s="60"/>
      <c r="G57" s="60"/>
      <c r="H57" s="61"/>
    </row>
    <row r="58" spans="3:8" x14ac:dyDescent="0.15">
      <c r="C58" s="62"/>
      <c r="D58" s="60"/>
      <c r="E58" s="60"/>
      <c r="F58" s="60"/>
      <c r="G58" s="60"/>
      <c r="H58" s="61"/>
    </row>
    <row r="59" spans="3:8" x14ac:dyDescent="0.15">
      <c r="C59" s="62"/>
      <c r="D59" s="60"/>
      <c r="E59" s="60"/>
      <c r="F59" s="60"/>
      <c r="G59" s="60"/>
      <c r="H59" s="61"/>
    </row>
    <row r="60" spans="3:8" x14ac:dyDescent="0.15">
      <c r="C60" s="62"/>
      <c r="D60" s="60"/>
      <c r="E60" s="60"/>
      <c r="F60" s="60"/>
      <c r="G60" s="60"/>
      <c r="H60" s="61"/>
    </row>
    <row r="61" spans="3:8" ht="14.25" thickBot="1" x14ac:dyDescent="0.2">
      <c r="C61" s="63"/>
      <c r="D61" s="64"/>
      <c r="E61" s="64"/>
      <c r="F61" s="64"/>
      <c r="G61" s="64"/>
      <c r="H61" s="65"/>
    </row>
    <row r="62" spans="3:8" ht="14.25" thickTop="1" x14ac:dyDescent="0.15"/>
  </sheetData>
  <mergeCells count="14">
    <mergeCell ref="C50:C53"/>
    <mergeCell ref="C54:H61"/>
    <mergeCell ref="C32:H32"/>
    <mergeCell ref="C37:H44"/>
    <mergeCell ref="C3:H3"/>
    <mergeCell ref="C9:H16"/>
    <mergeCell ref="C18:H18"/>
    <mergeCell ref="C23:H30"/>
    <mergeCell ref="C46:H46"/>
    <mergeCell ref="F47:H47"/>
    <mergeCell ref="F48:H48"/>
    <mergeCell ref="C5:C8"/>
    <mergeCell ref="C20:C22"/>
    <mergeCell ref="C34:C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7"/>
  <sheetViews>
    <sheetView zoomScale="85" zoomScaleNormal="85" workbookViewId="0">
      <selection activeCell="G26" sqref="G26"/>
    </sheetView>
  </sheetViews>
  <sheetFormatPr defaultRowHeight="13.5" x14ac:dyDescent="0.15"/>
  <cols>
    <col min="2" max="2" width="19.5" customWidth="1"/>
    <col min="3" max="3" width="31.75" customWidth="1"/>
    <col min="4" max="4" width="32" customWidth="1"/>
    <col min="5" max="5" width="16.875" customWidth="1"/>
    <col min="6" max="6" width="28.875" customWidth="1"/>
    <col min="7" max="7" width="30.375" customWidth="1"/>
  </cols>
  <sheetData>
    <row r="4" spans="2:7" ht="14.25" thickBot="1" x14ac:dyDescent="0.2"/>
    <row r="5" spans="2:7" ht="27.75" thickTop="1" thickBot="1" x14ac:dyDescent="0.2">
      <c r="B5" s="89" t="s">
        <v>132</v>
      </c>
      <c r="C5" s="90"/>
      <c r="D5" s="90"/>
      <c r="E5" s="90"/>
      <c r="F5" s="90"/>
      <c r="G5" s="91"/>
    </row>
    <row r="6" spans="2:7" ht="21.75" thickTop="1" thickBot="1" x14ac:dyDescent="0.35">
      <c r="B6" s="92" t="s">
        <v>8</v>
      </c>
      <c r="C6" s="93"/>
      <c r="D6" s="93"/>
      <c r="E6" s="93"/>
      <c r="F6" s="93"/>
      <c r="G6" s="94"/>
    </row>
    <row r="7" spans="2:7" ht="29.25" thickTop="1" x14ac:dyDescent="0.15">
      <c r="B7" s="1" t="s">
        <v>9</v>
      </c>
      <c r="C7" s="95" t="s">
        <v>131</v>
      </c>
      <c r="D7" s="96"/>
      <c r="E7" s="2" t="s">
        <v>10</v>
      </c>
      <c r="F7" s="97" t="s">
        <v>133</v>
      </c>
      <c r="G7" s="98"/>
    </row>
    <row r="8" spans="2:7" ht="15" x14ac:dyDescent="0.25">
      <c r="B8" s="3" t="s">
        <v>11</v>
      </c>
      <c r="C8" s="102" t="s">
        <v>93</v>
      </c>
      <c r="D8" s="103"/>
      <c r="E8" s="4" t="s">
        <v>12</v>
      </c>
      <c r="F8" s="104" t="s">
        <v>13</v>
      </c>
      <c r="G8" s="105"/>
    </row>
    <row r="9" spans="2:7" ht="15" x14ac:dyDescent="0.25">
      <c r="B9" s="3" t="s">
        <v>14</v>
      </c>
      <c r="C9" s="102"/>
      <c r="D9" s="103"/>
      <c r="E9" s="4" t="s">
        <v>15</v>
      </c>
      <c r="F9" s="106" t="s">
        <v>143</v>
      </c>
      <c r="G9" s="107"/>
    </row>
    <row r="10" spans="2:7" ht="14.25" customHeight="1" x14ac:dyDescent="0.15">
      <c r="B10" s="108" t="s">
        <v>16</v>
      </c>
      <c r="C10" s="111" t="s">
        <v>130</v>
      </c>
      <c r="D10" s="112"/>
      <c r="E10" s="117" t="s">
        <v>17</v>
      </c>
      <c r="F10" s="120" t="s">
        <v>70</v>
      </c>
      <c r="G10" s="121"/>
    </row>
    <row r="11" spans="2:7" x14ac:dyDescent="0.15">
      <c r="B11" s="108"/>
      <c r="C11" s="113"/>
      <c r="D11" s="114"/>
      <c r="E11" s="118"/>
      <c r="F11" s="122"/>
      <c r="G11" s="123"/>
    </row>
    <row r="12" spans="2:7" x14ac:dyDescent="0.15">
      <c r="B12" s="108"/>
      <c r="C12" s="113"/>
      <c r="D12" s="114"/>
      <c r="E12" s="118"/>
      <c r="F12" s="122"/>
      <c r="G12" s="123"/>
    </row>
    <row r="13" spans="2:7" x14ac:dyDescent="0.15">
      <c r="B13" s="108"/>
      <c r="C13" s="113"/>
      <c r="D13" s="114"/>
      <c r="E13" s="118"/>
      <c r="F13" s="122"/>
      <c r="G13" s="123"/>
    </row>
    <row r="14" spans="2:7" x14ac:dyDescent="0.15">
      <c r="B14" s="108"/>
      <c r="C14" s="113"/>
      <c r="D14" s="114"/>
      <c r="E14" s="118"/>
      <c r="F14" s="122"/>
      <c r="G14" s="123"/>
    </row>
    <row r="15" spans="2:7" x14ac:dyDescent="0.15">
      <c r="B15" s="109"/>
      <c r="C15" s="113"/>
      <c r="D15" s="114"/>
      <c r="E15" s="118"/>
      <c r="F15" s="122"/>
      <c r="G15" s="123"/>
    </row>
    <row r="16" spans="2:7" ht="14.25" thickBot="1" x14ac:dyDescent="0.2">
      <c r="B16" s="110"/>
      <c r="C16" s="115"/>
      <c r="D16" s="116"/>
      <c r="E16" s="119"/>
      <c r="F16" s="124"/>
      <c r="G16" s="125"/>
    </row>
    <row r="17" spans="2:7" ht="14.25" thickTop="1" x14ac:dyDescent="0.15"/>
    <row r="18" spans="2:7" ht="14.25" thickBot="1" x14ac:dyDescent="0.2"/>
    <row r="19" spans="2:7" ht="21" thickTop="1" x14ac:dyDescent="0.3">
      <c r="B19" s="99" t="s">
        <v>123</v>
      </c>
      <c r="C19" s="100"/>
      <c r="D19" s="100"/>
      <c r="E19" s="100"/>
      <c r="F19" s="100"/>
      <c r="G19" s="101"/>
    </row>
    <row r="20" spans="2:7" ht="28.5" x14ac:dyDescent="0.15">
      <c r="B20" s="5" t="s">
        <v>122</v>
      </c>
      <c r="C20" s="5" t="s">
        <v>18</v>
      </c>
      <c r="D20" s="34" t="s">
        <v>19</v>
      </c>
      <c r="E20" s="37" t="s">
        <v>20</v>
      </c>
      <c r="F20" s="37" t="s">
        <v>21</v>
      </c>
      <c r="G20" s="6" t="s">
        <v>22</v>
      </c>
    </row>
    <row r="21" spans="2:7" ht="14.25" x14ac:dyDescent="0.15">
      <c r="B21" s="86" t="s">
        <v>142</v>
      </c>
      <c r="C21" s="7">
        <v>490</v>
      </c>
      <c r="D21" s="38">
        <v>7</v>
      </c>
      <c r="E21" s="39">
        <v>-125</v>
      </c>
      <c r="F21" s="38" t="s">
        <v>92</v>
      </c>
      <c r="G21" s="8" t="s">
        <v>95</v>
      </c>
    </row>
    <row r="22" spans="2:7" ht="14.25" x14ac:dyDescent="0.15">
      <c r="B22" s="87"/>
      <c r="C22" s="7">
        <v>490</v>
      </c>
      <c r="D22" s="38">
        <v>8</v>
      </c>
      <c r="E22" s="39">
        <v>-128</v>
      </c>
      <c r="F22" s="38" t="s">
        <v>23</v>
      </c>
      <c r="G22" s="8" t="s">
        <v>94</v>
      </c>
    </row>
    <row r="23" spans="2:7" ht="14.25" x14ac:dyDescent="0.15">
      <c r="B23" s="87"/>
      <c r="C23" s="7">
        <v>490</v>
      </c>
      <c r="D23" s="38">
        <v>9</v>
      </c>
      <c r="E23" s="39">
        <v>-131</v>
      </c>
      <c r="F23" s="38" t="s">
        <v>24</v>
      </c>
      <c r="G23" s="8" t="s">
        <v>96</v>
      </c>
    </row>
    <row r="24" spans="2:7" ht="14.25" x14ac:dyDescent="0.15">
      <c r="B24" s="87"/>
      <c r="C24" s="7">
        <v>490</v>
      </c>
      <c r="D24" s="38">
        <v>10</v>
      </c>
      <c r="E24" s="39">
        <v>-133.5</v>
      </c>
      <c r="F24" s="38" t="s">
        <v>25</v>
      </c>
      <c r="G24" s="8" t="s">
        <v>97</v>
      </c>
    </row>
    <row r="25" spans="2:7" ht="14.25" x14ac:dyDescent="0.15">
      <c r="B25" s="87"/>
      <c r="C25" s="7">
        <v>490</v>
      </c>
      <c r="D25" s="38">
        <v>11</v>
      </c>
      <c r="E25" s="39">
        <v>-135.80000000000001</v>
      </c>
      <c r="F25" s="38" t="s">
        <v>26</v>
      </c>
      <c r="G25" s="8" t="s">
        <v>98</v>
      </c>
    </row>
    <row r="26" spans="2:7" ht="15" thickBot="1" x14ac:dyDescent="0.2">
      <c r="B26" s="88"/>
      <c r="C26" s="15">
        <v>490</v>
      </c>
      <c r="D26" s="40">
        <v>12</v>
      </c>
      <c r="E26" s="41">
        <v>-138</v>
      </c>
      <c r="F26" s="40" t="s">
        <v>27</v>
      </c>
      <c r="G26" s="16" t="s">
        <v>99</v>
      </c>
    </row>
    <row r="27" spans="2:7" ht="14.25" thickTop="1" x14ac:dyDescent="0.15"/>
  </sheetData>
  <mergeCells count="14">
    <mergeCell ref="B21:B26"/>
    <mergeCell ref="B5:G5"/>
    <mergeCell ref="B6:G6"/>
    <mergeCell ref="C7:D7"/>
    <mergeCell ref="F7:G7"/>
    <mergeCell ref="B19:G19"/>
    <mergeCell ref="C8:D8"/>
    <mergeCell ref="F8:G8"/>
    <mergeCell ref="C9:D9"/>
    <mergeCell ref="F9:G9"/>
    <mergeCell ref="B10:B16"/>
    <mergeCell ref="C10:D16"/>
    <mergeCell ref="E10:E16"/>
    <mergeCell ref="F10:G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tabSelected="1" topLeftCell="B1" zoomScale="85" zoomScaleNormal="85" workbookViewId="0">
      <selection activeCell="F29" sqref="F29"/>
    </sheetView>
  </sheetViews>
  <sheetFormatPr defaultRowHeight="13.5" x14ac:dyDescent="0.15"/>
  <cols>
    <col min="2" max="2" width="11.125" customWidth="1"/>
    <col min="3" max="3" width="17.5" customWidth="1"/>
    <col min="4" max="4" width="19.75" customWidth="1"/>
    <col min="5" max="5" width="42.625" customWidth="1"/>
    <col min="6" max="6" width="37.5" customWidth="1"/>
    <col min="7" max="7" width="44.125" customWidth="1"/>
    <col min="8" max="10" width="19.875" customWidth="1"/>
    <col min="11" max="11" width="20.25" customWidth="1"/>
  </cols>
  <sheetData>
    <row r="2" spans="3:8" x14ac:dyDescent="0.15">
      <c r="C2" s="126" t="s">
        <v>33</v>
      </c>
      <c r="D2" s="127"/>
      <c r="E2" s="127"/>
      <c r="F2" s="127"/>
      <c r="G2" s="127"/>
      <c r="H2" s="128"/>
    </row>
    <row r="3" spans="3:8" ht="15.75" x14ac:dyDescent="0.15">
      <c r="C3" s="17" t="s">
        <v>28</v>
      </c>
      <c r="D3" s="13" t="s">
        <v>61</v>
      </c>
      <c r="E3" s="13" t="s">
        <v>60</v>
      </c>
      <c r="F3" s="13" t="s">
        <v>113</v>
      </c>
      <c r="G3" s="13" t="s">
        <v>62</v>
      </c>
      <c r="H3" s="18" t="s">
        <v>34</v>
      </c>
    </row>
    <row r="4" spans="3:8" ht="15.75" x14ac:dyDescent="0.15">
      <c r="C4" s="135" t="s">
        <v>142</v>
      </c>
      <c r="D4" s="138" t="s">
        <v>101</v>
      </c>
      <c r="E4" s="14" t="s">
        <v>77</v>
      </c>
      <c r="F4" s="43" t="s">
        <v>145</v>
      </c>
      <c r="G4" s="14" t="s">
        <v>100</v>
      </c>
      <c r="H4" s="19" t="s">
        <v>35</v>
      </c>
    </row>
    <row r="5" spans="3:8" ht="15.75" x14ac:dyDescent="0.15">
      <c r="C5" s="136"/>
      <c r="D5" s="139"/>
      <c r="E5" s="14" t="s">
        <v>124</v>
      </c>
      <c r="F5" s="43" t="s">
        <v>135</v>
      </c>
      <c r="G5" s="35" t="s">
        <v>120</v>
      </c>
      <c r="H5" s="19" t="s">
        <v>36</v>
      </c>
    </row>
    <row r="6" spans="3:8" ht="15.75" x14ac:dyDescent="0.15">
      <c r="C6" s="136"/>
      <c r="D6" s="139"/>
      <c r="E6" s="35" t="s">
        <v>125</v>
      </c>
      <c r="F6" s="44" t="s">
        <v>126</v>
      </c>
      <c r="G6" s="35" t="s">
        <v>120</v>
      </c>
      <c r="H6" s="19" t="s">
        <v>36</v>
      </c>
    </row>
    <row r="7" spans="3:8" ht="15.75" x14ac:dyDescent="0.15">
      <c r="C7" s="136"/>
      <c r="D7" s="139"/>
      <c r="E7" s="14" t="s">
        <v>37</v>
      </c>
      <c r="F7" s="43" t="s">
        <v>136</v>
      </c>
      <c r="G7" s="14" t="s">
        <v>69</v>
      </c>
      <c r="H7" s="19" t="s">
        <v>36</v>
      </c>
    </row>
    <row r="8" spans="3:8" ht="15.75" x14ac:dyDescent="0.15">
      <c r="C8" s="137"/>
      <c r="D8" s="140"/>
      <c r="E8" s="35" t="s">
        <v>114</v>
      </c>
      <c r="F8" s="43" t="s">
        <v>137</v>
      </c>
      <c r="G8" s="35" t="s">
        <v>115</v>
      </c>
      <c r="H8" s="19" t="s">
        <v>116</v>
      </c>
    </row>
    <row r="9" spans="3:8" x14ac:dyDescent="0.15">
      <c r="C9" s="108" t="s">
        <v>16</v>
      </c>
      <c r="D9" s="129" t="s">
        <v>121</v>
      </c>
      <c r="E9" s="129"/>
      <c r="F9" s="131" t="s">
        <v>0</v>
      </c>
      <c r="G9" s="129" t="s">
        <v>76</v>
      </c>
      <c r="H9" s="133"/>
    </row>
    <row r="10" spans="3:8" x14ac:dyDescent="0.15">
      <c r="C10" s="108"/>
      <c r="D10" s="129"/>
      <c r="E10" s="129"/>
      <c r="F10" s="131"/>
      <c r="G10" s="129"/>
      <c r="H10" s="133"/>
    </row>
    <row r="11" spans="3:8" x14ac:dyDescent="0.15">
      <c r="C11" s="108"/>
      <c r="D11" s="129"/>
      <c r="E11" s="129"/>
      <c r="F11" s="131"/>
      <c r="G11" s="129"/>
      <c r="H11" s="133"/>
    </row>
    <row r="12" spans="3:8" x14ac:dyDescent="0.15">
      <c r="C12" s="108"/>
      <c r="D12" s="129"/>
      <c r="E12" s="129"/>
      <c r="F12" s="131"/>
      <c r="G12" s="129"/>
      <c r="H12" s="133"/>
    </row>
    <row r="13" spans="3:8" x14ac:dyDescent="0.15">
      <c r="C13" s="108"/>
      <c r="D13" s="129"/>
      <c r="E13" s="129"/>
      <c r="F13" s="131"/>
      <c r="G13" s="129"/>
      <c r="H13" s="133"/>
    </row>
    <row r="14" spans="3:8" x14ac:dyDescent="0.15">
      <c r="C14" s="108"/>
      <c r="D14" s="129"/>
      <c r="E14" s="129"/>
      <c r="F14" s="131"/>
      <c r="G14" s="129"/>
      <c r="H14" s="133"/>
    </row>
    <row r="15" spans="3:8" ht="14.25" thickBot="1" x14ac:dyDescent="0.2">
      <c r="C15" s="110"/>
      <c r="D15" s="130"/>
      <c r="E15" s="130"/>
      <c r="F15" s="132"/>
      <c r="G15" s="130"/>
      <c r="H15" s="134"/>
    </row>
    <row r="16" spans="3:8" ht="14.25" thickTop="1" x14ac:dyDescent="0.15"/>
  </sheetData>
  <mergeCells count="7">
    <mergeCell ref="C2:H2"/>
    <mergeCell ref="C9:C15"/>
    <mergeCell ref="D9:E15"/>
    <mergeCell ref="F9:F15"/>
    <mergeCell ref="G9:H15"/>
    <mergeCell ref="C4:C8"/>
    <mergeCell ref="D4:D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TestResult</vt:lpstr>
      <vt:lpstr>TX Test</vt:lpstr>
      <vt:lpstr>RX Test</vt:lpstr>
      <vt:lpstr>Power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2023-10-07T03:14:51Z</dcterms:modified>
</cp:coreProperties>
</file>