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BD9CBC9D-73F4-4EA1-8192-40EE80F78E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ST Tax Invoice Format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R39" i="1" l="1"/>
  <c r="P32" i="1"/>
  <c r="H32" i="1"/>
  <c r="E32" i="1"/>
  <c r="I31" i="1"/>
  <c r="G30" i="1"/>
  <c r="I30" i="1" s="1"/>
  <c r="N30" i="1" s="1"/>
  <c r="G29" i="1"/>
  <c r="I29" i="1" s="1"/>
  <c r="G28" i="1"/>
  <c r="I28" i="1" s="1"/>
  <c r="N28" i="1" s="1"/>
  <c r="G27" i="1"/>
  <c r="I27" i="1" s="1"/>
  <c r="G26" i="1"/>
  <c r="I26" i="1" s="1"/>
  <c r="N29" i="1" l="1"/>
  <c r="K29" i="1"/>
  <c r="R29" i="1" s="1"/>
  <c r="N31" i="1"/>
  <c r="K31" i="1"/>
  <c r="R31" i="1" s="1"/>
  <c r="N27" i="1"/>
  <c r="K27" i="1"/>
  <c r="N26" i="1"/>
  <c r="G32" i="1"/>
  <c r="I32" i="1"/>
  <c r="R33" i="1" s="1"/>
  <c r="K26" i="1"/>
  <c r="K28" i="1"/>
  <c r="R28" i="1" s="1"/>
  <c r="K30" i="1"/>
  <c r="R30" i="1" s="1"/>
  <c r="R27" i="1" l="1"/>
  <c r="K32" i="1"/>
  <c r="R34" i="1" s="1"/>
  <c r="N32" i="1"/>
  <c r="R35" i="1" s="1"/>
  <c r="R26" i="1"/>
  <c r="R37" i="1" l="1"/>
  <c r="R38" i="1" s="1"/>
  <c r="R32" i="1"/>
</calcChain>
</file>

<file path=xl/sharedStrings.xml><?xml version="1.0" encoding="utf-8"?>
<sst xmlns="http://schemas.openxmlformats.org/spreadsheetml/2006/main" count="76" uniqueCount="62">
  <si>
    <t>GST Tax Invoice  Format</t>
  </si>
  <si>
    <t>Origional</t>
  </si>
  <si>
    <t>Company
 Logo</t>
  </si>
  <si>
    <t>Duplicate</t>
  </si>
  <si>
    <t>Triplicate</t>
  </si>
  <si>
    <t>Tax Invoice</t>
  </si>
  <si>
    <t>(See rule 7, for a tax invoice referred to in section 31)</t>
  </si>
  <si>
    <t>Invoice No:</t>
  </si>
  <si>
    <t>Transport Mode:</t>
  </si>
  <si>
    <t>Invoice date:</t>
  </si>
  <si>
    <t>Vehicle number:</t>
  </si>
  <si>
    <t xml:space="preserve">Reverse Charge (Y/N): </t>
  </si>
  <si>
    <t>Date :</t>
  </si>
  <si>
    <t>State:</t>
  </si>
  <si>
    <t>Code</t>
  </si>
  <si>
    <t xml:space="preserve">Place </t>
  </si>
  <si>
    <t>Detail of Receiver (Billed to)</t>
  </si>
  <si>
    <t>Detail of Consignee (Shipped to)</t>
  </si>
  <si>
    <t>Name:</t>
  </si>
  <si>
    <t>Address:</t>
  </si>
  <si>
    <t>GSTIN:</t>
  </si>
  <si>
    <t>S. No.</t>
  </si>
  <si>
    <t>Product Description</t>
  </si>
  <si>
    <t>HSN code</t>
  </si>
  <si>
    <t>UOM</t>
  </si>
  <si>
    <t>Qty</t>
  </si>
  <si>
    <t>Rate</t>
  </si>
  <si>
    <t>Amount</t>
  </si>
  <si>
    <t>Discount</t>
  </si>
  <si>
    <t>Taxable Value</t>
  </si>
  <si>
    <t>CGST</t>
  </si>
  <si>
    <t>SGST</t>
  </si>
  <si>
    <t>IGST</t>
  </si>
  <si>
    <t>Total</t>
  </si>
  <si>
    <t>Total Invoice amount in words</t>
  </si>
  <si>
    <t>Total Amount before Tax</t>
  </si>
  <si>
    <t>Add: CGST</t>
  </si>
  <si>
    <t>Add: SGST</t>
  </si>
  <si>
    <t>Add: IGST</t>
  </si>
  <si>
    <t>Total Tax Amount</t>
  </si>
  <si>
    <t>Total Amount after Tax:</t>
  </si>
  <si>
    <t>Bank Details</t>
  </si>
  <si>
    <t>GST on Reverse Charge</t>
  </si>
  <si>
    <t>Ceritified that the particulars given above are true and correct</t>
  </si>
  <si>
    <t xml:space="preserve">Bank IFSC: </t>
  </si>
  <si>
    <t>Authorised signatory</t>
  </si>
  <si>
    <t>Bank Name: XYZ Bank Idia</t>
  </si>
  <si>
    <t>Bank A/C: xxxxxxxxxxxxx</t>
  </si>
  <si>
    <t>xxxxxxxx</t>
  </si>
  <si>
    <t>Terms &amp; conditions:-  Write your term and condition here</t>
  </si>
  <si>
    <t>Head Office : 00, Businness Square , Mira Road  ,New  Mumbai, Maharashtra, 400 010</t>
  </si>
  <si>
    <t>ABCD Pvt. Ltd</t>
  </si>
  <si>
    <t>Gujrat. PIN: 320008</t>
  </si>
  <si>
    <t>Quatric</t>
  </si>
  <si>
    <t>For ABCD Pvt. Ltd.</t>
  </si>
  <si>
    <t>Provided by https://sleekbill.in</t>
  </si>
  <si>
    <t>Packing and Exporrt  Charges</t>
  </si>
  <si>
    <t>Tel: +91 XXXXXXXXX</t>
  </si>
  <si>
    <t>GSTIN:-XXXXXXXXXXXXXX</t>
  </si>
  <si>
    <t>Item 1</t>
  </si>
  <si>
    <t>Item2</t>
  </si>
  <si>
    <t>Iem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</si>
</sst>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24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7"/>
      <color theme="1"/>
      <name val="Bookman Old Style"/>
      <family val="1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1" fillId="0" borderId="22" xfId="0" applyFont="1" applyBorder="1" applyAlignment="1">
      <alignment vertical="top"/>
    </xf>
    <xf numFmtId="0" fontId="1" fillId="0" borderId="24" xfId="0" applyFont="1" applyBorder="1"/>
    <xf numFmtId="0" fontId="1" fillId="0" borderId="25" xfId="0" applyFont="1" applyBorder="1"/>
    <xf numFmtId="0" fontId="1" fillId="0" borderId="28" xfId="0" applyFont="1" applyBorder="1"/>
    <xf numFmtId="0" fontId="1" fillId="0" borderId="24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34" xfId="0" applyBorder="1"/>
    <xf numFmtId="0" fontId="0" fillId="0" borderId="35" xfId="0" applyBorder="1"/>
    <xf numFmtId="0" fontId="0" fillId="0" borderId="41" xfId="0" applyBorder="1"/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7" fillId="2" borderId="17" xfId="0" applyFont="1" applyFill="1" applyBorder="1"/>
    <xf numFmtId="0" fontId="10" fillId="2" borderId="36" xfId="0" applyFont="1" applyFill="1" applyBorder="1"/>
    <xf numFmtId="0" fontId="0" fillId="2" borderId="17" xfId="0" applyFill="1" applyBorder="1"/>
    <xf numFmtId="0" fontId="1" fillId="2" borderId="7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0" xfId="0" applyFont="1" applyFill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2" borderId="29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1" fillId="2" borderId="51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34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5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left"/>
    </xf>
    <xf numFmtId="0" fontId="0" fillId="2" borderId="2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"/>
  <sheetViews>
    <sheetView tabSelected="1" topLeftCell="A13" workbookViewId="0">
      <selection activeCell="W8" sqref="W8"/>
    </sheetView>
  </sheetViews>
  <sheetFormatPr defaultRowHeight="15" x14ac:dyDescent="0.25"/>
  <cols>
    <col min="1" max="1" width="5.5703125" customWidth="1"/>
    <col min="2" max="2" width="13.85546875" customWidth="1"/>
    <col min="3" max="4" width="6.42578125" customWidth="1"/>
    <col min="5" max="6" width="6.28515625" customWidth="1"/>
    <col min="7" max="7" width="7.7109375" customWidth="1"/>
    <col min="8" max="8" width="6.7109375" customWidth="1"/>
    <col min="9" max="9" width="8.85546875" customWidth="1"/>
    <col min="10" max="11" width="5" customWidth="1"/>
    <col min="12" max="12" width="2.42578125" customWidth="1"/>
    <col min="13" max="13" width="5" customWidth="1"/>
    <col min="14" max="14" width="6.7109375" customWidth="1"/>
    <col min="15" max="15" width="4.7109375" customWidth="1"/>
    <col min="16" max="16" width="4.5703125" customWidth="1"/>
    <col min="17" max="17" width="4.42578125" customWidth="1"/>
    <col min="18" max="18" width="5.42578125" customWidth="1"/>
    <col min="19" max="19" width="5.7109375" customWidth="1"/>
  </cols>
  <sheetData>
    <row r="2" spans="1:19" ht="23.25" x14ac:dyDescent="0.3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</row>
    <row r="3" spans="1:19" ht="15.75" thickBot="1" x14ac:dyDescent="0.3"/>
    <row r="4" spans="1:19" ht="20.25" customHeight="1" x14ac:dyDescent="0.3">
      <c r="A4" s="1"/>
      <c r="B4" s="2"/>
      <c r="C4" s="3"/>
      <c r="D4" s="51" t="s">
        <v>51</v>
      </c>
      <c r="E4" s="51"/>
      <c r="F4" s="51"/>
      <c r="G4" s="51"/>
      <c r="H4" s="51"/>
      <c r="I4" s="51"/>
      <c r="J4" s="51"/>
      <c r="K4" s="51"/>
      <c r="L4" s="51"/>
      <c r="M4" s="51"/>
      <c r="N4" s="52" t="s">
        <v>1</v>
      </c>
      <c r="O4" s="52"/>
      <c r="P4" s="52"/>
      <c r="Q4" s="52"/>
      <c r="R4" s="52"/>
      <c r="S4" s="165"/>
    </row>
    <row r="5" spans="1:19" ht="15.75" x14ac:dyDescent="0.25">
      <c r="A5" s="53" t="s">
        <v>2</v>
      </c>
      <c r="B5" s="35"/>
      <c r="C5" s="4"/>
      <c r="D5" s="4"/>
      <c r="E5" s="54" t="s">
        <v>52</v>
      </c>
      <c r="F5" s="54"/>
      <c r="G5" s="54"/>
      <c r="H5" s="54"/>
      <c r="I5" s="54"/>
      <c r="J5" s="54"/>
      <c r="K5" s="54"/>
      <c r="L5" s="54"/>
      <c r="M5" s="54"/>
      <c r="N5" s="166" t="s">
        <v>3</v>
      </c>
      <c r="O5" s="166"/>
      <c r="P5" s="166"/>
      <c r="Q5" s="166"/>
      <c r="R5" s="166"/>
      <c r="S5" s="167"/>
    </row>
    <row r="6" spans="1:19" ht="15.75" customHeight="1" x14ac:dyDescent="0.25">
      <c r="A6" s="53"/>
      <c r="B6" s="35"/>
      <c r="C6" s="5"/>
      <c r="D6" s="5"/>
      <c r="E6" s="5"/>
      <c r="F6" s="5"/>
      <c r="G6" s="5" t="s">
        <v>57</v>
      </c>
      <c r="H6" s="6"/>
      <c r="I6" s="6"/>
      <c r="J6" s="6"/>
      <c r="K6" s="6"/>
      <c r="L6" s="6"/>
      <c r="M6" s="6"/>
      <c r="N6" s="35" t="s">
        <v>4</v>
      </c>
      <c r="O6" s="35"/>
      <c r="P6" s="35"/>
      <c r="Q6" s="35"/>
      <c r="R6" s="35"/>
      <c r="S6" s="168"/>
    </row>
    <row r="7" spans="1:19" ht="16.5" customHeight="1" thickBot="1" x14ac:dyDescent="0.3">
      <c r="A7" s="7"/>
      <c r="B7" s="8"/>
      <c r="C7" s="9"/>
      <c r="D7" s="9"/>
      <c r="E7" s="9"/>
      <c r="F7" s="34" t="s">
        <v>58</v>
      </c>
      <c r="G7" s="34"/>
      <c r="H7" s="34"/>
      <c r="I7" s="34"/>
      <c r="J7" s="34"/>
      <c r="K7" s="34"/>
      <c r="L7" s="10"/>
      <c r="M7" s="10"/>
      <c r="N7" s="169" t="s">
        <v>53</v>
      </c>
      <c r="O7" s="169"/>
      <c r="P7" s="169"/>
      <c r="Q7" s="169"/>
      <c r="R7" s="169"/>
      <c r="S7" s="170"/>
    </row>
    <row r="8" spans="1:19" ht="11.1" customHeight="1" thickBot="1" x14ac:dyDescent="0.3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8"/>
    </row>
    <row r="9" spans="1:19" ht="15.75" customHeight="1" x14ac:dyDescent="0.25">
      <c r="A9" s="39" t="s">
        <v>5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1"/>
    </row>
    <row r="10" spans="1:19" ht="15.75" customHeight="1" x14ac:dyDescent="0.25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4"/>
    </row>
    <row r="11" spans="1:19" ht="15.75" customHeight="1" thickBot="1" x14ac:dyDescent="0.3">
      <c r="A11" s="45" t="s">
        <v>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</row>
    <row r="12" spans="1:19" ht="15" customHeight="1" x14ac:dyDescent="0.25">
      <c r="A12" s="46" t="s">
        <v>7</v>
      </c>
      <c r="B12" s="47"/>
      <c r="C12" s="47"/>
      <c r="D12" s="47"/>
      <c r="E12" s="47"/>
      <c r="F12" s="47"/>
      <c r="G12" s="47"/>
      <c r="H12" s="48"/>
      <c r="I12" s="49" t="s">
        <v>8</v>
      </c>
      <c r="J12" s="49"/>
      <c r="K12" s="49"/>
      <c r="L12" s="49"/>
      <c r="M12" s="49"/>
      <c r="N12" s="49"/>
      <c r="O12" s="49"/>
      <c r="P12" s="49"/>
      <c r="Q12" s="49"/>
      <c r="R12" s="49"/>
      <c r="S12" s="50"/>
    </row>
    <row r="13" spans="1:19" ht="15" customHeight="1" x14ac:dyDescent="0.25">
      <c r="A13" s="64" t="s">
        <v>9</v>
      </c>
      <c r="B13" s="65"/>
      <c r="C13" s="65"/>
      <c r="D13" s="65"/>
      <c r="E13" s="65"/>
      <c r="F13" s="65"/>
      <c r="G13" s="65"/>
      <c r="H13" s="67"/>
      <c r="I13" s="68" t="s">
        <v>10</v>
      </c>
      <c r="J13" s="68"/>
      <c r="K13" s="68"/>
      <c r="L13" s="68"/>
      <c r="M13" s="68"/>
      <c r="N13" s="68"/>
      <c r="O13" s="68"/>
      <c r="P13" s="68"/>
      <c r="Q13" s="68"/>
      <c r="R13" s="68"/>
      <c r="S13" s="69"/>
    </row>
    <row r="14" spans="1:19" x14ac:dyDescent="0.25">
      <c r="A14" s="70" t="s">
        <v>11</v>
      </c>
      <c r="B14" s="71"/>
      <c r="C14" s="71"/>
      <c r="D14" s="71"/>
      <c r="E14" s="71"/>
      <c r="F14" s="71"/>
      <c r="G14" s="71"/>
      <c r="H14" s="11"/>
      <c r="I14" s="68" t="s">
        <v>12</v>
      </c>
      <c r="J14" s="68"/>
      <c r="K14" s="68"/>
      <c r="L14" s="68"/>
      <c r="M14" s="68"/>
      <c r="N14" s="68"/>
      <c r="O14" s="68"/>
      <c r="P14" s="68"/>
      <c r="Q14" s="68"/>
      <c r="R14" s="68"/>
      <c r="S14" s="69"/>
    </row>
    <row r="15" spans="1:19" ht="15.75" thickBot="1" x14ac:dyDescent="0.3">
      <c r="A15" s="72" t="s">
        <v>13</v>
      </c>
      <c r="B15" s="73"/>
      <c r="C15" s="73"/>
      <c r="D15" s="73"/>
      <c r="E15" s="73"/>
      <c r="F15" s="73"/>
      <c r="G15" s="12" t="s">
        <v>14</v>
      </c>
      <c r="H15" s="13"/>
      <c r="I15" s="74" t="s">
        <v>15</v>
      </c>
      <c r="J15" s="74"/>
      <c r="K15" s="74"/>
      <c r="L15" s="74"/>
      <c r="M15" s="74"/>
      <c r="N15" s="74"/>
      <c r="O15" s="74"/>
      <c r="P15" s="74"/>
      <c r="Q15" s="74"/>
      <c r="R15" s="74"/>
      <c r="S15" s="75"/>
    </row>
    <row r="16" spans="1:19" ht="11.1" customHeight="1" thickBot="1" x14ac:dyDescent="0.3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7"/>
    </row>
    <row r="17" spans="1:19" ht="15.75" thickBot="1" x14ac:dyDescent="0.3">
      <c r="A17" s="58" t="s">
        <v>16</v>
      </c>
      <c r="B17" s="59"/>
      <c r="C17" s="59"/>
      <c r="D17" s="59"/>
      <c r="E17" s="59"/>
      <c r="F17" s="59"/>
      <c r="G17" s="59"/>
      <c r="H17" s="60"/>
      <c r="I17" s="58" t="s">
        <v>17</v>
      </c>
      <c r="J17" s="59"/>
      <c r="K17" s="59"/>
      <c r="L17" s="59"/>
      <c r="M17" s="59"/>
      <c r="N17" s="59"/>
      <c r="O17" s="59"/>
      <c r="P17" s="59"/>
      <c r="Q17" s="59"/>
      <c r="R17" s="59"/>
      <c r="S17" s="60"/>
    </row>
    <row r="18" spans="1:19" x14ac:dyDescent="0.25">
      <c r="A18" s="61" t="s">
        <v>18</v>
      </c>
      <c r="B18" s="62"/>
      <c r="C18" s="62"/>
      <c r="D18" s="62"/>
      <c r="E18" s="62"/>
      <c r="F18" s="62"/>
      <c r="G18" s="62"/>
      <c r="H18" s="63"/>
      <c r="I18" s="61" t="s">
        <v>18</v>
      </c>
      <c r="J18" s="62"/>
      <c r="K18" s="62"/>
      <c r="L18" s="62"/>
      <c r="M18" s="62"/>
      <c r="N18" s="62"/>
      <c r="O18" s="62"/>
      <c r="P18" s="62"/>
      <c r="Q18" s="62"/>
      <c r="R18" s="62"/>
      <c r="S18" s="63"/>
    </row>
    <row r="19" spans="1:19" x14ac:dyDescent="0.25">
      <c r="A19" s="64" t="s">
        <v>19</v>
      </c>
      <c r="B19" s="65"/>
      <c r="C19" s="65"/>
      <c r="D19" s="65"/>
      <c r="E19" s="65"/>
      <c r="F19" s="65"/>
      <c r="G19" s="65"/>
      <c r="H19" s="66"/>
      <c r="I19" s="64" t="s">
        <v>19</v>
      </c>
      <c r="J19" s="65"/>
      <c r="K19" s="65"/>
      <c r="L19" s="65"/>
      <c r="M19" s="65"/>
      <c r="N19" s="65"/>
      <c r="O19" s="65"/>
      <c r="P19" s="65"/>
      <c r="Q19" s="65"/>
      <c r="R19" s="65"/>
      <c r="S19" s="66"/>
    </row>
    <row r="20" spans="1:19" x14ac:dyDescent="0.25">
      <c r="A20" s="64"/>
      <c r="B20" s="65"/>
      <c r="C20" s="65"/>
      <c r="D20" s="65"/>
      <c r="E20" s="65"/>
      <c r="F20" s="65"/>
      <c r="G20" s="65"/>
      <c r="H20" s="66"/>
      <c r="I20" s="64"/>
      <c r="J20" s="65"/>
      <c r="K20" s="65"/>
      <c r="L20" s="65"/>
      <c r="M20" s="65"/>
      <c r="N20" s="65"/>
      <c r="O20" s="65"/>
      <c r="P20" s="65"/>
      <c r="Q20" s="65"/>
      <c r="R20" s="65"/>
      <c r="S20" s="66"/>
    </row>
    <row r="21" spans="1:19" x14ac:dyDescent="0.25">
      <c r="A21" s="64" t="s">
        <v>20</v>
      </c>
      <c r="B21" s="65"/>
      <c r="C21" s="65"/>
      <c r="D21" s="65"/>
      <c r="E21" s="65"/>
      <c r="F21" s="65"/>
      <c r="G21" s="65"/>
      <c r="H21" s="66"/>
      <c r="I21" s="64" t="s">
        <v>20</v>
      </c>
      <c r="J21" s="65"/>
      <c r="K21" s="65"/>
      <c r="L21" s="65"/>
      <c r="M21" s="65"/>
      <c r="N21" s="65"/>
      <c r="O21" s="65"/>
      <c r="P21" s="65"/>
      <c r="Q21" s="65"/>
      <c r="R21" s="65"/>
      <c r="S21" s="66"/>
    </row>
    <row r="22" spans="1:19" ht="15.75" thickBot="1" x14ac:dyDescent="0.3">
      <c r="A22" s="76" t="s">
        <v>13</v>
      </c>
      <c r="B22" s="77"/>
      <c r="C22" s="77"/>
      <c r="D22" s="77"/>
      <c r="E22" s="77"/>
      <c r="F22" s="77"/>
      <c r="G22" s="12" t="s">
        <v>14</v>
      </c>
      <c r="H22" s="14"/>
      <c r="I22" s="76" t="s">
        <v>13</v>
      </c>
      <c r="J22" s="77"/>
      <c r="K22" s="77"/>
      <c r="L22" s="77"/>
      <c r="M22" s="77"/>
      <c r="N22" s="77"/>
      <c r="O22" s="15"/>
      <c r="P22" s="15"/>
      <c r="Q22" s="15"/>
      <c r="R22" s="12" t="s">
        <v>14</v>
      </c>
      <c r="S22" s="14"/>
    </row>
    <row r="23" spans="1:19" ht="11.1" customHeight="1" thickBot="1" x14ac:dyDescent="0.3">
      <c r="A23" s="78"/>
      <c r="B23" s="79"/>
      <c r="C23" s="79"/>
      <c r="D23" s="79"/>
      <c r="E23" s="79"/>
      <c r="F23" s="79"/>
      <c r="G23" s="79"/>
      <c r="H23" s="79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</row>
    <row r="24" spans="1:19" x14ac:dyDescent="0.25">
      <c r="A24" s="80" t="s">
        <v>21</v>
      </c>
      <c r="B24" s="82" t="s">
        <v>22</v>
      </c>
      <c r="C24" s="82" t="s">
        <v>23</v>
      </c>
      <c r="D24" s="82" t="s">
        <v>24</v>
      </c>
      <c r="E24" s="82" t="s">
        <v>25</v>
      </c>
      <c r="F24" s="82" t="s">
        <v>26</v>
      </c>
      <c r="G24" s="82" t="s">
        <v>27</v>
      </c>
      <c r="H24" s="82" t="s">
        <v>28</v>
      </c>
      <c r="I24" s="82" t="s">
        <v>29</v>
      </c>
      <c r="J24" s="98" t="s">
        <v>30</v>
      </c>
      <c r="K24" s="99"/>
      <c r="L24" s="100"/>
      <c r="M24" s="98" t="s">
        <v>31</v>
      </c>
      <c r="N24" s="100"/>
      <c r="O24" s="84" t="s">
        <v>32</v>
      </c>
      <c r="P24" s="85"/>
      <c r="Q24" s="86"/>
      <c r="R24" s="87" t="s">
        <v>33</v>
      </c>
      <c r="S24" s="88"/>
    </row>
    <row r="25" spans="1:19" x14ac:dyDescent="0.25">
      <c r="A25" s="81"/>
      <c r="B25" s="83"/>
      <c r="C25" s="83"/>
      <c r="D25" s="83"/>
      <c r="E25" s="83"/>
      <c r="F25" s="83"/>
      <c r="G25" s="83"/>
      <c r="H25" s="83"/>
      <c r="I25" s="83"/>
      <c r="J25" s="27" t="s">
        <v>26</v>
      </c>
      <c r="K25" s="91" t="s">
        <v>27</v>
      </c>
      <c r="L25" s="92"/>
      <c r="M25" s="27" t="s">
        <v>26</v>
      </c>
      <c r="N25" s="27" t="s">
        <v>27</v>
      </c>
      <c r="O25" s="28" t="s">
        <v>26</v>
      </c>
      <c r="P25" s="93" t="s">
        <v>27</v>
      </c>
      <c r="Q25" s="94"/>
      <c r="R25" s="89"/>
      <c r="S25" s="90"/>
    </row>
    <row r="26" spans="1:19" x14ac:dyDescent="0.25">
      <c r="A26" s="16">
        <v>1</v>
      </c>
      <c r="B26" s="17" t="s">
        <v>59</v>
      </c>
      <c r="C26" s="17"/>
      <c r="D26" s="17"/>
      <c r="E26" s="17">
        <v>10</v>
      </c>
      <c r="F26" s="17">
        <v>5000</v>
      </c>
      <c r="G26" s="17">
        <f>E26*F26</f>
        <v>50000</v>
      </c>
      <c r="H26" s="17">
        <v>2000</v>
      </c>
      <c r="I26" s="17">
        <f>G26-H26</f>
        <v>48000</v>
      </c>
      <c r="J26" s="17">
        <v>9</v>
      </c>
      <c r="K26" s="95">
        <f>I26*J26/100</f>
        <v>4320</v>
      </c>
      <c r="L26" s="96"/>
      <c r="M26" s="17">
        <v>9</v>
      </c>
      <c r="N26" s="17">
        <f>I26*M26/100</f>
        <v>4320</v>
      </c>
      <c r="O26" s="18"/>
      <c r="P26" s="18"/>
      <c r="Q26" s="18"/>
      <c r="R26" s="95">
        <f t="shared" ref="R26:R31" si="0">I26+K26+N26</f>
        <v>56640</v>
      </c>
      <c r="S26" s="97"/>
    </row>
    <row r="27" spans="1:19" x14ac:dyDescent="0.25">
      <c r="A27" s="16">
        <v>2</v>
      </c>
      <c r="B27" s="17" t="s">
        <v>60</v>
      </c>
      <c r="C27" s="17"/>
      <c r="D27" s="17"/>
      <c r="E27" s="17">
        <v>2</v>
      </c>
      <c r="F27" s="17">
        <v>2000</v>
      </c>
      <c r="G27" s="17">
        <f t="shared" ref="G27:G30" si="1">E27*F27</f>
        <v>4000</v>
      </c>
      <c r="H27" s="17"/>
      <c r="I27" s="17">
        <f t="shared" ref="I27:I31" si="2">G27-H27</f>
        <v>4000</v>
      </c>
      <c r="J27" s="17"/>
      <c r="K27" s="95">
        <f t="shared" ref="K27:K31" si="3">I27*J27/100</f>
        <v>0</v>
      </c>
      <c r="L27" s="96"/>
      <c r="M27" s="17"/>
      <c r="N27" s="17">
        <f t="shared" ref="N27:N31" si="4">I27*M27/100</f>
        <v>0</v>
      </c>
      <c r="O27" s="18"/>
      <c r="P27" s="18"/>
      <c r="Q27" s="18"/>
      <c r="R27" s="95">
        <f t="shared" si="0"/>
        <v>4000</v>
      </c>
      <c r="S27" s="97"/>
    </row>
    <row r="28" spans="1:19" x14ac:dyDescent="0.25">
      <c r="A28" s="16">
        <v>3</v>
      </c>
      <c r="B28" s="17" t="s">
        <v>61</v>
      </c>
      <c r="C28" s="17"/>
      <c r="D28" s="17"/>
      <c r="E28" s="17">
        <v>5</v>
      </c>
      <c r="F28" s="17">
        <v>2400</v>
      </c>
      <c r="G28" s="17">
        <f t="shared" si="1"/>
        <v>12000</v>
      </c>
      <c r="H28" s="17"/>
      <c r="I28" s="17">
        <f t="shared" si="2"/>
        <v>12000</v>
      </c>
      <c r="J28" s="17">
        <v>18</v>
      </c>
      <c r="K28" s="95">
        <f t="shared" si="3"/>
        <v>2160</v>
      </c>
      <c r="L28" s="96"/>
      <c r="M28" s="17"/>
      <c r="N28" s="17">
        <f t="shared" si="4"/>
        <v>0</v>
      </c>
      <c r="O28" s="18"/>
      <c r="P28" s="18"/>
      <c r="Q28" s="18"/>
      <c r="R28" s="95">
        <f t="shared" si="0"/>
        <v>14160</v>
      </c>
      <c r="S28" s="97"/>
    </row>
    <row r="29" spans="1:19" x14ac:dyDescent="0.25">
      <c r="A29" s="16"/>
      <c r="B29" s="17"/>
      <c r="C29" s="17"/>
      <c r="D29" s="17"/>
      <c r="E29" s="17"/>
      <c r="F29" s="17"/>
      <c r="G29" s="17">
        <f t="shared" si="1"/>
        <v>0</v>
      </c>
      <c r="H29" s="17"/>
      <c r="I29" s="17">
        <f t="shared" si="2"/>
        <v>0</v>
      </c>
      <c r="J29" s="17"/>
      <c r="K29" s="95">
        <f t="shared" si="3"/>
        <v>0</v>
      </c>
      <c r="L29" s="96"/>
      <c r="M29" s="17"/>
      <c r="N29" s="17">
        <f t="shared" si="4"/>
        <v>0</v>
      </c>
      <c r="O29" s="18"/>
      <c r="P29" s="18"/>
      <c r="Q29" s="18"/>
      <c r="R29" s="95">
        <f t="shared" si="0"/>
        <v>0</v>
      </c>
      <c r="S29" s="97"/>
    </row>
    <row r="30" spans="1:19" x14ac:dyDescent="0.25">
      <c r="A30" s="16"/>
      <c r="B30" s="17"/>
      <c r="C30" s="17"/>
      <c r="D30" s="17"/>
      <c r="E30" s="17"/>
      <c r="F30" s="17"/>
      <c r="G30" s="17">
        <f t="shared" si="1"/>
        <v>0</v>
      </c>
      <c r="H30" s="17"/>
      <c r="I30" s="17">
        <f t="shared" si="2"/>
        <v>0</v>
      </c>
      <c r="J30" s="17"/>
      <c r="K30" s="95">
        <f t="shared" si="3"/>
        <v>0</v>
      </c>
      <c r="L30" s="96"/>
      <c r="M30" s="17"/>
      <c r="N30" s="17">
        <f t="shared" si="4"/>
        <v>0</v>
      </c>
      <c r="O30" s="18"/>
      <c r="P30" s="18"/>
      <c r="Q30" s="18"/>
      <c r="R30" s="95">
        <f t="shared" si="0"/>
        <v>0</v>
      </c>
      <c r="S30" s="97"/>
    </row>
    <row r="31" spans="1:19" ht="15.75" thickBot="1" x14ac:dyDescent="0.3">
      <c r="A31" s="29" t="s">
        <v>56</v>
      </c>
      <c r="B31" s="29"/>
      <c r="C31" s="29"/>
      <c r="D31" s="29"/>
      <c r="E31" s="20"/>
      <c r="F31" s="19"/>
      <c r="G31" s="17">
        <v>200</v>
      </c>
      <c r="H31" s="17"/>
      <c r="I31" s="17">
        <f t="shared" si="2"/>
        <v>200</v>
      </c>
      <c r="J31" s="17"/>
      <c r="K31" s="95">
        <f t="shared" si="3"/>
        <v>0</v>
      </c>
      <c r="L31" s="96"/>
      <c r="M31" s="17"/>
      <c r="N31" s="17">
        <f t="shared" si="4"/>
        <v>0</v>
      </c>
      <c r="O31" s="18"/>
      <c r="P31" s="18"/>
      <c r="Q31" s="18"/>
      <c r="R31" s="95">
        <f t="shared" si="0"/>
        <v>200</v>
      </c>
      <c r="S31" s="97"/>
    </row>
    <row r="32" spans="1:19" ht="30" customHeight="1" thickBot="1" x14ac:dyDescent="0.3">
      <c r="A32" s="104" t="s">
        <v>33</v>
      </c>
      <c r="B32" s="105"/>
      <c r="C32" s="105"/>
      <c r="D32" s="106"/>
      <c r="E32" s="21">
        <f>SUM(E26:E31)</f>
        <v>17</v>
      </c>
      <c r="F32" s="22"/>
      <c r="G32" s="22">
        <f>SUM(G26:G31)</f>
        <v>66200</v>
      </c>
      <c r="H32" s="22">
        <f>SUM(H26:H31)</f>
        <v>2000</v>
      </c>
      <c r="I32" s="22">
        <f>SUM(I26:I31)</f>
        <v>64200</v>
      </c>
      <c r="J32" s="23"/>
      <c r="K32" s="107">
        <f>SUM(K26:L31)</f>
        <v>6480</v>
      </c>
      <c r="L32" s="108"/>
      <c r="M32" s="24"/>
      <c r="N32" s="25">
        <f>SUM(N26:N31)</f>
        <v>4320</v>
      </c>
      <c r="O32" s="26"/>
      <c r="P32" s="109">
        <f>SUM(P27:P31)</f>
        <v>0</v>
      </c>
      <c r="Q32" s="110"/>
      <c r="R32" s="109">
        <f>SUM(R26:S31)</f>
        <v>75000</v>
      </c>
      <c r="S32" s="111"/>
    </row>
    <row r="33" spans="1:19" ht="15.75" thickBot="1" x14ac:dyDescent="0.3">
      <c r="A33" s="58" t="s">
        <v>34</v>
      </c>
      <c r="B33" s="59"/>
      <c r="C33" s="59"/>
      <c r="D33" s="59"/>
      <c r="E33" s="59"/>
      <c r="F33" s="59"/>
      <c r="G33" s="59"/>
      <c r="H33" s="59"/>
      <c r="I33" s="59"/>
      <c r="J33" s="140" t="s">
        <v>35</v>
      </c>
      <c r="K33" s="141"/>
      <c r="L33" s="141"/>
      <c r="M33" s="141"/>
      <c r="N33" s="142"/>
      <c r="O33" s="143"/>
      <c r="P33" s="143"/>
      <c r="Q33" s="143"/>
      <c r="R33" s="144">
        <f>I32</f>
        <v>64200</v>
      </c>
      <c r="S33" s="145"/>
    </row>
    <row r="34" spans="1:19" x14ac:dyDescent="0.25">
      <c r="A34" s="136"/>
      <c r="B34" s="137"/>
      <c r="C34" s="137"/>
      <c r="D34" s="137"/>
      <c r="E34" s="137"/>
      <c r="F34" s="137"/>
      <c r="G34" s="137"/>
      <c r="H34" s="137"/>
      <c r="I34" s="137"/>
      <c r="J34" s="146" t="s">
        <v>36</v>
      </c>
      <c r="K34" s="147"/>
      <c r="L34" s="147"/>
      <c r="M34" s="147"/>
      <c r="N34" s="148"/>
      <c r="O34" s="149"/>
      <c r="P34" s="149"/>
      <c r="Q34" s="149"/>
      <c r="R34" s="150">
        <f>K32</f>
        <v>6480</v>
      </c>
      <c r="S34" s="151"/>
    </row>
    <row r="35" spans="1:19" x14ac:dyDescent="0.25">
      <c r="A35" s="138"/>
      <c r="B35" s="139"/>
      <c r="C35" s="139"/>
      <c r="D35" s="139"/>
      <c r="E35" s="139"/>
      <c r="F35" s="139"/>
      <c r="G35" s="139"/>
      <c r="H35" s="139"/>
      <c r="I35" s="139"/>
      <c r="J35" s="146" t="s">
        <v>37</v>
      </c>
      <c r="K35" s="147"/>
      <c r="L35" s="147"/>
      <c r="M35" s="147"/>
      <c r="N35" s="148"/>
      <c r="O35" s="149"/>
      <c r="P35" s="149"/>
      <c r="Q35" s="149"/>
      <c r="R35" s="150">
        <f>N32</f>
        <v>4320</v>
      </c>
      <c r="S35" s="151"/>
    </row>
    <row r="36" spans="1:19" x14ac:dyDescent="0.25">
      <c r="A36" s="138"/>
      <c r="B36" s="139"/>
      <c r="C36" s="139"/>
      <c r="D36" s="139"/>
      <c r="E36" s="139"/>
      <c r="F36" s="139"/>
      <c r="G36" s="139"/>
      <c r="H36" s="139"/>
      <c r="I36" s="139"/>
      <c r="J36" s="146" t="s">
        <v>38</v>
      </c>
      <c r="K36" s="147"/>
      <c r="L36" s="147"/>
      <c r="M36" s="147"/>
      <c r="N36" s="148"/>
      <c r="O36" s="149"/>
      <c r="P36" s="149"/>
      <c r="Q36" s="149"/>
      <c r="R36" s="150"/>
      <c r="S36" s="151"/>
    </row>
    <row r="37" spans="1:19" x14ac:dyDescent="0.25">
      <c r="A37" s="138"/>
      <c r="B37" s="139"/>
      <c r="C37" s="139"/>
      <c r="D37" s="139"/>
      <c r="E37" s="139"/>
      <c r="F37" s="139"/>
      <c r="G37" s="139"/>
      <c r="H37" s="139"/>
      <c r="I37" s="139"/>
      <c r="J37" s="146" t="s">
        <v>39</v>
      </c>
      <c r="K37" s="147"/>
      <c r="L37" s="147"/>
      <c r="M37" s="147"/>
      <c r="N37" s="148"/>
      <c r="O37" s="149"/>
      <c r="P37" s="149"/>
      <c r="Q37" s="149"/>
      <c r="R37" s="150">
        <f>R34+R35</f>
        <v>10800</v>
      </c>
      <c r="S37" s="151"/>
    </row>
    <row r="38" spans="1:19" ht="15.75" thickBot="1" x14ac:dyDescent="0.3">
      <c r="A38" s="78"/>
      <c r="B38" s="79"/>
      <c r="C38" s="79"/>
      <c r="D38" s="79"/>
      <c r="E38" s="79"/>
      <c r="F38" s="79"/>
      <c r="G38" s="139"/>
      <c r="H38" s="139"/>
      <c r="I38" s="139"/>
      <c r="J38" s="101" t="s">
        <v>40</v>
      </c>
      <c r="K38" s="102"/>
      <c r="L38" s="102"/>
      <c r="M38" s="102"/>
      <c r="N38" s="103"/>
      <c r="O38" s="162"/>
      <c r="P38" s="162"/>
      <c r="Q38" s="162"/>
      <c r="R38" s="163">
        <f>R33+R37</f>
        <v>75000</v>
      </c>
      <c r="S38" s="164"/>
    </row>
    <row r="39" spans="1:19" ht="16.5" thickBot="1" x14ac:dyDescent="0.3">
      <c r="A39" s="126" t="s">
        <v>41</v>
      </c>
      <c r="B39" s="127"/>
      <c r="C39" s="127"/>
      <c r="D39" s="127"/>
      <c r="E39" s="127"/>
      <c r="F39" s="127"/>
      <c r="G39" s="127"/>
      <c r="H39" s="127"/>
      <c r="I39" s="128"/>
      <c r="J39" s="129" t="s">
        <v>42</v>
      </c>
      <c r="K39" s="129"/>
      <c r="L39" s="129"/>
      <c r="M39" s="129"/>
      <c r="N39" s="130"/>
      <c r="O39" s="30"/>
      <c r="P39" s="30"/>
      <c r="Q39" s="30"/>
      <c r="R39" s="131">
        <f>IF(H14="Y",SUM(R34:S35),0)</f>
        <v>0</v>
      </c>
      <c r="S39" s="132"/>
    </row>
    <row r="40" spans="1:19" x14ac:dyDescent="0.25">
      <c r="A40" s="117" t="s">
        <v>46</v>
      </c>
      <c r="B40" s="118"/>
      <c r="C40" s="118"/>
      <c r="D40" s="118"/>
      <c r="E40" s="118"/>
      <c r="F40" s="118"/>
      <c r="G40" s="118"/>
      <c r="H40" s="118"/>
      <c r="I40" s="119"/>
      <c r="J40" s="133" t="s">
        <v>43</v>
      </c>
      <c r="K40" s="134"/>
      <c r="L40" s="134"/>
      <c r="M40" s="134"/>
      <c r="N40" s="134"/>
      <c r="O40" s="134"/>
      <c r="P40" s="134"/>
      <c r="Q40" s="134"/>
      <c r="R40" s="134"/>
      <c r="S40" s="135"/>
    </row>
    <row r="41" spans="1:19" x14ac:dyDescent="0.25">
      <c r="A41" s="117" t="s">
        <v>47</v>
      </c>
      <c r="B41" s="118"/>
      <c r="C41" s="118"/>
      <c r="D41" s="118"/>
      <c r="E41" s="118"/>
      <c r="F41" s="118"/>
      <c r="G41" s="118"/>
      <c r="H41" s="118"/>
      <c r="I41" s="119"/>
      <c r="J41" s="120" t="s">
        <v>54</v>
      </c>
      <c r="K41" s="121"/>
      <c r="L41" s="121"/>
      <c r="M41" s="121"/>
      <c r="N41" s="121"/>
      <c r="O41" s="121"/>
      <c r="P41" s="121"/>
      <c r="Q41" s="121"/>
      <c r="R41" s="121"/>
      <c r="S41" s="122"/>
    </row>
    <row r="42" spans="1:19" x14ac:dyDescent="0.25">
      <c r="A42" s="31" t="s">
        <v>44</v>
      </c>
      <c r="B42" s="32" t="s">
        <v>48</v>
      </c>
      <c r="C42" s="32"/>
      <c r="D42" s="32"/>
      <c r="E42" s="32"/>
      <c r="F42" s="32"/>
      <c r="G42" s="32"/>
      <c r="H42" s="32"/>
      <c r="I42" s="33"/>
      <c r="J42" s="120"/>
      <c r="K42" s="161"/>
      <c r="L42" s="161"/>
      <c r="M42" s="161"/>
      <c r="N42" s="161"/>
      <c r="O42" s="161"/>
      <c r="P42" s="161"/>
      <c r="Q42" s="161"/>
      <c r="R42" s="161"/>
      <c r="S42" s="122"/>
    </row>
    <row r="43" spans="1:19" x14ac:dyDescent="0.25">
      <c r="A43" s="155" t="s">
        <v>49</v>
      </c>
      <c r="B43" s="160"/>
      <c r="C43" s="160"/>
      <c r="D43" s="160"/>
      <c r="E43" s="160"/>
      <c r="F43" s="160"/>
      <c r="G43" s="160"/>
      <c r="H43" s="160"/>
      <c r="I43" s="156"/>
      <c r="J43" s="120"/>
      <c r="K43" s="161"/>
      <c r="L43" s="161"/>
      <c r="M43" s="161"/>
      <c r="N43" s="161"/>
      <c r="O43" s="161"/>
      <c r="P43" s="161"/>
      <c r="Q43" s="161"/>
      <c r="R43" s="161"/>
      <c r="S43" s="122"/>
    </row>
    <row r="44" spans="1:19" x14ac:dyDescent="0.25">
      <c r="A44" s="155"/>
      <c r="B44" s="160"/>
      <c r="C44" s="160"/>
      <c r="D44" s="160"/>
      <c r="E44" s="160"/>
      <c r="F44" s="160"/>
      <c r="G44" s="160"/>
      <c r="H44" s="160"/>
      <c r="I44" s="156"/>
      <c r="J44" s="120"/>
      <c r="K44" s="161"/>
      <c r="L44" s="161"/>
      <c r="M44" s="161"/>
      <c r="N44" s="161"/>
      <c r="O44" s="161"/>
      <c r="P44" s="161"/>
      <c r="Q44" s="161"/>
      <c r="R44" s="161"/>
      <c r="S44" s="122"/>
    </row>
    <row r="45" spans="1:19" x14ac:dyDescent="0.25">
      <c r="A45" s="155"/>
      <c r="B45" s="160"/>
      <c r="C45" s="160"/>
      <c r="D45" s="160"/>
      <c r="E45" s="160"/>
      <c r="F45" s="160"/>
      <c r="G45" s="160"/>
      <c r="H45" s="160"/>
      <c r="I45" s="156"/>
      <c r="J45" s="120"/>
      <c r="K45" s="161"/>
      <c r="L45" s="161"/>
      <c r="M45" s="161"/>
      <c r="N45" s="161"/>
      <c r="O45" s="161"/>
      <c r="P45" s="161"/>
      <c r="Q45" s="161"/>
      <c r="R45" s="161"/>
      <c r="S45" s="122"/>
    </row>
    <row r="46" spans="1:19" ht="2.25" customHeight="1" x14ac:dyDescent="0.25">
      <c r="A46" s="155"/>
      <c r="B46" s="160"/>
      <c r="C46" s="160"/>
      <c r="D46" s="160"/>
      <c r="E46" s="160"/>
      <c r="F46" s="160"/>
      <c r="G46" s="160"/>
      <c r="H46" s="160"/>
      <c r="I46" s="156"/>
      <c r="J46" s="120"/>
      <c r="K46" s="161"/>
      <c r="L46" s="161"/>
      <c r="M46" s="161"/>
      <c r="N46" s="161"/>
      <c r="O46" s="161"/>
      <c r="P46" s="161"/>
      <c r="Q46" s="161"/>
      <c r="R46" s="161"/>
      <c r="S46" s="122"/>
    </row>
    <row r="47" spans="1:19" ht="15.75" thickBot="1" x14ac:dyDescent="0.3">
      <c r="A47" s="157"/>
      <c r="B47" s="158"/>
      <c r="C47" s="158"/>
      <c r="D47" s="158"/>
      <c r="E47" s="158"/>
      <c r="F47" s="158"/>
      <c r="G47" s="158"/>
      <c r="H47" s="158"/>
      <c r="I47" s="159"/>
      <c r="J47" s="123" t="s">
        <v>45</v>
      </c>
      <c r="K47" s="124"/>
      <c r="L47" s="124"/>
      <c r="M47" s="124"/>
      <c r="N47" s="124"/>
      <c r="O47" s="124"/>
      <c r="P47" s="124"/>
      <c r="Q47" s="124"/>
      <c r="R47" s="124"/>
      <c r="S47" s="125"/>
    </row>
    <row r="48" spans="1:19" x14ac:dyDescent="0.25">
      <c r="A48" s="152" t="s">
        <v>50</v>
      </c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4"/>
    </row>
    <row r="49" spans="1:19" ht="15.75" thickBot="1" x14ac:dyDescent="0.3">
      <c r="A49" s="114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6"/>
    </row>
    <row r="50" spans="1:19" x14ac:dyDescent="0.25">
      <c r="A50" s="113" t="s">
        <v>55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</row>
  </sheetData>
  <mergeCells count="89">
    <mergeCell ref="A2:S2"/>
    <mergeCell ref="A50:S50"/>
    <mergeCell ref="A49:S49"/>
    <mergeCell ref="A41:I41"/>
    <mergeCell ref="J41:S41"/>
    <mergeCell ref="J42:S46"/>
    <mergeCell ref="J47:S47"/>
    <mergeCell ref="A48:S48"/>
    <mergeCell ref="R38:S38"/>
    <mergeCell ref="A39:I39"/>
    <mergeCell ref="J39:N39"/>
    <mergeCell ref="R39:S39"/>
    <mergeCell ref="A40:I40"/>
    <mergeCell ref="J40:S40"/>
    <mergeCell ref="A34:I38"/>
    <mergeCell ref="J34:N34"/>
    <mergeCell ref="R34:S34"/>
    <mergeCell ref="J35:N35"/>
    <mergeCell ref="R35:S35"/>
    <mergeCell ref="J36:N36"/>
    <mergeCell ref="R36:S36"/>
    <mergeCell ref="J37:N37"/>
    <mergeCell ref="R37:S37"/>
    <mergeCell ref="J38:N38"/>
    <mergeCell ref="A32:D32"/>
    <mergeCell ref="K32:L32"/>
    <mergeCell ref="P32:Q32"/>
    <mergeCell ref="R32:S32"/>
    <mergeCell ref="A33:I33"/>
    <mergeCell ref="J33:N33"/>
    <mergeCell ref="R33:S33"/>
    <mergeCell ref="K31:L31"/>
    <mergeCell ref="R31:S31"/>
    <mergeCell ref="K27:L27"/>
    <mergeCell ref="R27:S27"/>
    <mergeCell ref="K28:L28"/>
    <mergeCell ref="R28:S28"/>
    <mergeCell ref="K29:L29"/>
    <mergeCell ref="R29:S29"/>
    <mergeCell ref="K26:L26"/>
    <mergeCell ref="R26:S26"/>
    <mergeCell ref="F24:F25"/>
    <mergeCell ref="G24:G25"/>
    <mergeCell ref="H24:H25"/>
    <mergeCell ref="I24:I25"/>
    <mergeCell ref="J24:L24"/>
    <mergeCell ref="M24:N24"/>
    <mergeCell ref="K30:L30"/>
    <mergeCell ref="R30:S30"/>
    <mergeCell ref="A21:H21"/>
    <mergeCell ref="I21:S21"/>
    <mergeCell ref="A22:F22"/>
    <mergeCell ref="I22:N22"/>
    <mergeCell ref="A23:S23"/>
    <mergeCell ref="A24:A25"/>
    <mergeCell ref="B24:B25"/>
    <mergeCell ref="C24:C25"/>
    <mergeCell ref="D24:D25"/>
    <mergeCell ref="E24:E25"/>
    <mergeCell ref="O24:Q24"/>
    <mergeCell ref="R24:S25"/>
    <mergeCell ref="K25:L25"/>
    <mergeCell ref="P25:Q25"/>
    <mergeCell ref="A16:S16"/>
    <mergeCell ref="A17:H17"/>
    <mergeCell ref="I17:S17"/>
    <mergeCell ref="A18:H18"/>
    <mergeCell ref="I18:S18"/>
    <mergeCell ref="A19:H20"/>
    <mergeCell ref="I19:S20"/>
    <mergeCell ref="A13:H13"/>
    <mergeCell ref="I13:S13"/>
    <mergeCell ref="A14:G14"/>
    <mergeCell ref="I14:S14"/>
    <mergeCell ref="A15:F15"/>
    <mergeCell ref="I15:S15"/>
    <mergeCell ref="F7:K7"/>
    <mergeCell ref="A8:S8"/>
    <mergeCell ref="A9:S10"/>
    <mergeCell ref="A11:S11"/>
    <mergeCell ref="A12:H12"/>
    <mergeCell ref="I12:S12"/>
    <mergeCell ref="D4:M4"/>
    <mergeCell ref="A5:B6"/>
    <mergeCell ref="E5:M5"/>
    <mergeCell ref="N4:S4"/>
    <mergeCell ref="N5:S5"/>
    <mergeCell ref="N6:S6"/>
    <mergeCell ref="N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GST Tax Invoice Format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2024-08-27T11:13:26Z</dcterms:modified>
</cp:coreProperties>
</file>