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D997CC8-938D-4D6E-91BF-103201B657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K25" i="1" l="1"/>
  <c r="K26" i="1"/>
  <c r="G23" i="1"/>
  <c r="K14" i="1"/>
  <c r="K15" i="1"/>
  <c r="K16" i="1"/>
  <c r="K17" i="1"/>
  <c r="K18" i="1"/>
  <c r="K13" i="1"/>
</calcChain>
</file>

<file path=xl/sharedStrings.xml><?xml version="1.0" encoding="utf-8"?>
<sst xmlns="http://schemas.openxmlformats.org/spreadsheetml/2006/main" count="69" uniqueCount="61">
  <si>
    <r>
      <rPr>
        <sz val="7"/>
        <rFont val="Calibri"/>
        <family val="1"/>
      </rPr>
      <t>HSN/SAC</t>
    </r>
  </si>
  <si>
    <r>
      <rPr>
        <sz val="7"/>
        <rFont val="Courier New"/>
        <family val="3"/>
      </rPr>
      <t>Qq.</t>
    </r>
  </si>
  <si>
    <r>
      <rPr>
        <sz val="7"/>
        <rFont val="Calibri"/>
        <family val="1"/>
      </rPr>
      <t>Price</t>
    </r>
  </si>
  <si>
    <r>
      <rPr>
        <sz val="7"/>
        <rFont val="Calibri"/>
        <family val="1"/>
      </rPr>
      <t>Taxable Amt.</t>
    </r>
  </si>
  <si>
    <r>
      <rPr>
        <sz val="7"/>
        <rFont val="Calibri"/>
        <family val="1"/>
      </rPr>
      <t>Discount</t>
    </r>
  </si>
  <si>
    <r>
      <rPr>
        <sz val="7"/>
        <rFont val="Calibri"/>
        <family val="1"/>
      </rPr>
      <t>IGST</t>
    </r>
  </si>
  <si>
    <r>
      <rPr>
        <sz val="7"/>
        <rFont val="Calibri"/>
        <family val="1"/>
      </rPr>
      <t>Amount</t>
    </r>
  </si>
  <si>
    <r>
      <rPr>
        <sz val="7"/>
        <rFont val="Calibri"/>
        <family val="1"/>
      </rPr>
      <t>1  KG</t>
    </r>
  </si>
  <si>
    <r>
      <rPr>
        <sz val="7"/>
        <rFont val="Calibri"/>
        <family val="1"/>
      </rPr>
      <t>1  KGS</t>
    </r>
  </si>
  <si>
    <r>
      <rPr>
        <sz val="6.5"/>
        <color rgb="FF161616"/>
        <rFont val="Arial MT"/>
        <family val="2"/>
      </rPr>
      <t>-</t>
    </r>
  </si>
  <si>
    <r>
      <rPr>
        <sz val="7"/>
        <rFont val="Calibri"/>
        <family val="1"/>
      </rPr>
      <t>1  NOS</t>
    </r>
  </si>
  <si>
    <r>
      <rPr>
        <sz val="7"/>
        <rFont val="Calibri"/>
        <family val="1"/>
      </rPr>
      <t>J 00.00</t>
    </r>
  </si>
  <si>
    <r>
      <rPr>
        <sz val="6.5"/>
        <rFont val="Courier New"/>
        <family val="3"/>
      </rPr>
      <t>—</t>
    </r>
  </si>
  <si>
    <r>
      <rPr>
        <sz val="7"/>
        <rFont val="Calibri"/>
        <family val="1"/>
      </rPr>
      <t>1  BTL</t>
    </r>
  </si>
  <si>
    <r>
      <rPr>
        <sz val="6.5"/>
        <rFont val="Calibri"/>
        <family val="1"/>
      </rPr>
      <t>—</t>
    </r>
  </si>
  <si>
    <r>
      <rPr>
        <sz val="6.5"/>
        <rFont val="Calibri"/>
        <family val="1"/>
      </rPr>
      <t>1  BTL</t>
    </r>
  </si>
  <si>
    <r>
      <rPr>
        <sz val="6"/>
        <rFont val="Calibri"/>
        <family val="1"/>
      </rPr>
      <t>@096</t>
    </r>
  </si>
  <si>
    <r>
      <rPr>
        <sz val="6"/>
        <rFont val="Calibri"/>
        <family val="1"/>
      </rPr>
      <t>@396</t>
    </r>
  </si>
  <si>
    <r>
      <rPr>
        <sz val="6"/>
        <rFont val="Calibri"/>
        <family val="1"/>
      </rPr>
      <t>@596</t>
    </r>
  </si>
  <si>
    <r>
      <rPr>
        <sz val="6"/>
        <rFont val="Calibri"/>
        <family val="1"/>
      </rPr>
      <t>@1296</t>
    </r>
  </si>
  <si>
    <r>
      <rPr>
        <b/>
        <sz val="7"/>
        <rFont val="Calibri"/>
        <family val="1"/>
      </rPr>
      <t>Total</t>
    </r>
  </si>
  <si>
    <t xml:space="preserve">
</t>
  </si>
  <si>
    <t>Tax Invoice</t>
  </si>
  <si>
    <t xml:space="preserve">Sr. No
</t>
  </si>
  <si>
    <r>
      <rPr>
        <sz val="7"/>
        <rFont val="Calibri"/>
        <family val="1"/>
      </rPr>
      <t xml:space="preserve">Orange Powder
</t>
    </r>
    <r>
      <rPr>
        <vertAlign val="superscript"/>
        <sz val="7"/>
        <rFont val="Calibri"/>
        <family val="1"/>
      </rPr>
      <t xml:space="preserve">        </t>
    </r>
    <r>
      <rPr>
        <sz val="7"/>
        <rFont val="Calibri"/>
        <family val="1"/>
      </rPr>
      <t>Organic Product</t>
    </r>
  </si>
  <si>
    <t>Walnuts 596 Tax Item
Walnuts, whether or not she...</t>
  </si>
  <si>
    <r>
      <rPr>
        <sz val="7"/>
        <rFont val="Calibri"/>
        <family val="1"/>
      </rPr>
      <t xml:space="preserve">Coin 396 Tax Item
</t>
    </r>
    <r>
      <rPr>
        <vertAlign val="superscript"/>
        <sz val="7"/>
        <rFont val="Calibri"/>
        <family val="1"/>
      </rPr>
      <t xml:space="preserve">        </t>
    </r>
    <r>
      <rPr>
        <sz val="7"/>
        <rFont val="Calibri"/>
        <family val="1"/>
      </rPr>
      <t>Coin</t>
    </r>
  </si>
  <si>
    <t>Glicerene
Cosmetic Product</t>
  </si>
  <si>
    <r>
      <rPr>
        <sz val="6.5"/>
        <rFont val="Calibri"/>
        <family val="1"/>
      </rPr>
      <t xml:space="preserve">Cheese 1296 Tax Item
</t>
    </r>
    <r>
      <rPr>
        <vertAlign val="superscript"/>
        <sz val="6.5"/>
        <rFont val="Calibri"/>
        <family val="1"/>
      </rPr>
      <t xml:space="preserve">         </t>
    </r>
    <r>
      <rPr>
        <sz val="6.5"/>
        <rFont val="Calibri"/>
        <family val="1"/>
      </rPr>
      <t>Cheese</t>
    </r>
  </si>
  <si>
    <r>
      <t xml:space="preserve">Rose Water
</t>
    </r>
    <r>
      <rPr>
        <vertAlign val="superscript"/>
        <sz val="7"/>
        <rFont val="Cambria"/>
        <family val="1"/>
      </rPr>
      <t xml:space="preserve">          rganic </t>
    </r>
    <r>
      <rPr>
        <sz val="7"/>
        <rFont val="Cambria"/>
        <family val="1"/>
      </rPr>
      <t>Product</t>
    </r>
  </si>
  <si>
    <t xml:space="preserve"> Total Tax Amount:</t>
  </si>
  <si>
    <t xml:space="preserve"> Total Amount:</t>
  </si>
  <si>
    <t>Terms &amp; Conditions</t>
  </si>
  <si>
    <t>ADVANCE PAYMENT THIS RATES ARE VALLID FOR ONLY 1 5 DAYS,</t>
  </si>
  <si>
    <t>Total : Nine Hundred Sixty eight And Zero Paisa Only</t>
  </si>
  <si>
    <t>Sleek Bill</t>
  </si>
  <si>
    <t>Ph: +91 9168696091</t>
  </si>
  <si>
    <t>Email: sales@sleekbill.in</t>
  </si>
  <si>
    <t>GSTIN: 27AAFCV2449G127</t>
  </si>
  <si>
    <t>PAN: AAFCV2449G</t>
  </si>
  <si>
    <t>Bill To:</t>
  </si>
  <si>
    <t xml:space="preserve">Nirmal Vijay, Panchashil square, Tapovan Road, </t>
  </si>
  <si>
    <t>Camp Amrawati, 444602, IN.</t>
  </si>
  <si>
    <t>Gujrat State</t>
  </si>
  <si>
    <t>Abc tower , Ahemdabad, GJ (24)</t>
  </si>
  <si>
    <t>Place of Supply:  DL (07)</t>
  </si>
  <si>
    <t>Ship To:</t>
  </si>
  <si>
    <t>Delhi Belly</t>
  </si>
  <si>
    <t>Delhi Shipping , Delhi, DL (07) , IN</t>
  </si>
  <si>
    <r>
      <rPr>
        <b/>
        <sz val="10"/>
        <color rgb="FF000000"/>
        <rFont val="Times New Roman"/>
        <family val="1"/>
      </rPr>
      <t>Contact Number:</t>
    </r>
    <r>
      <rPr>
        <sz val="10"/>
        <color rgb="FF000000"/>
        <rFont val="Times New Roman"/>
        <family val="1"/>
      </rPr>
      <t xml:space="preserve"> + 91 9168696091</t>
    </r>
  </si>
  <si>
    <r>
      <t xml:space="preserve">Contact Name: </t>
    </r>
    <r>
      <rPr>
        <sz val="10"/>
        <color rgb="FF000000"/>
        <rFont val="Times New Roman"/>
        <family val="1"/>
      </rPr>
      <t>Kantibhai</t>
    </r>
  </si>
  <si>
    <t>Total Before Tax:</t>
  </si>
  <si>
    <r>
      <rPr>
        <b/>
        <sz val="5.5"/>
        <rFont val="Trebuchet MS"/>
        <family val="2"/>
      </rPr>
      <t xml:space="preserve"> </t>
    </r>
    <r>
      <rPr>
        <sz val="7"/>
        <rFont val="Calibri"/>
        <family val="1"/>
      </rPr>
      <t xml:space="preserve">900.00
</t>
    </r>
  </si>
  <si>
    <t>₹</t>
  </si>
  <si>
    <t xml:space="preserve">Due Date: - </t>
  </si>
  <si>
    <t>24 -]an - 2025</t>
  </si>
  <si>
    <t>Tax Invoice No.:</t>
  </si>
  <si>
    <t xml:space="preserve"> IN-17</t>
  </si>
  <si>
    <t>Date:</t>
  </si>
  <si>
    <t xml:space="preserve">Original Copy </t>
  </si>
  <si>
    <t xml:space="preserve">  24 - Jan - 2025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</si>
</sst>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000"/>
  </numFmts>
  <fonts count="36" x14ac:knownFonts="1">
    <font>
      <sz val="10"/>
      <color rgb="FF000000"/>
      <name val="Times New Roman"/>
      <charset val="204"/>
    </font>
    <font>
      <sz val="7"/>
      <name val="Calibri"/>
    </font>
    <font>
      <sz val="7"/>
      <name val="Courier New"/>
    </font>
    <font>
      <sz val="7"/>
      <color rgb="FF000000"/>
      <name val="Calibri"/>
      <family val="2"/>
    </font>
    <font>
      <sz val="6.5"/>
      <color rgb="FF000000"/>
      <name val="Cambria"/>
      <family val="2"/>
    </font>
    <font>
      <sz val="6.5"/>
      <color rgb="FF000000"/>
      <name val="Calibri"/>
      <family val="2"/>
    </font>
    <font>
      <sz val="6.5"/>
      <name val="Arial MT"/>
    </font>
    <font>
      <sz val="6.5"/>
      <color rgb="FF000000"/>
      <name val="Arial MT"/>
      <family val="2"/>
    </font>
    <font>
      <sz val="6.5"/>
      <name val="Courier New"/>
    </font>
    <font>
      <sz val="6.5"/>
      <color rgb="FF000000"/>
      <name val="Courier New"/>
      <family val="2"/>
    </font>
    <font>
      <sz val="6.5"/>
      <name val="Calibri"/>
    </font>
    <font>
      <sz val="6"/>
      <color rgb="FF000000"/>
      <name val="Arial MT"/>
      <family val="2"/>
    </font>
    <font>
      <sz val="6"/>
      <name val="Calibri"/>
    </font>
    <font>
      <sz val="7"/>
      <color rgb="FF000000"/>
      <name val="Cambria"/>
      <family val="2"/>
    </font>
    <font>
      <b/>
      <sz val="7"/>
      <name val="Calibri"/>
    </font>
    <font>
      <sz val="7"/>
      <color rgb="FF000000"/>
      <name val="Arial MT"/>
      <family val="2"/>
    </font>
    <font>
      <b/>
      <sz val="6.5"/>
      <color rgb="FF000000"/>
      <name val="Cambria"/>
      <family val="2"/>
    </font>
    <font>
      <sz val="13.5"/>
      <name val="Calibri"/>
      <family val="1"/>
    </font>
    <font>
      <sz val="7"/>
      <name val="Calibri"/>
      <family val="1"/>
    </font>
    <font>
      <sz val="7"/>
      <name val="Courier New"/>
      <family val="3"/>
    </font>
    <font>
      <vertAlign val="superscript"/>
      <sz val="7"/>
      <name val="Calibri"/>
      <family val="1"/>
    </font>
    <font>
      <sz val="6.5"/>
      <color rgb="FF161616"/>
      <name val="Arial MT"/>
      <family val="2"/>
    </font>
    <font>
      <sz val="6.5"/>
      <name val="Courier New"/>
      <family val="3"/>
    </font>
    <font>
      <sz val="7"/>
      <name val="Cambria"/>
      <family val="1"/>
    </font>
    <font>
      <vertAlign val="superscript"/>
      <sz val="7"/>
      <name val="Cambria"/>
      <family val="1"/>
    </font>
    <font>
      <sz val="6.5"/>
      <name val="Calibri"/>
      <family val="1"/>
    </font>
    <font>
      <vertAlign val="superscript"/>
      <sz val="6.5"/>
      <name val="Calibri"/>
      <family val="1"/>
    </font>
    <font>
      <sz val="6"/>
      <name val="Calibri"/>
      <family val="1"/>
    </font>
    <font>
      <b/>
      <sz val="7"/>
      <name val="Calibri"/>
      <family val="1"/>
    </font>
    <font>
      <b/>
      <sz val="5.5"/>
      <name val="Trebuchet MS"/>
      <family val="2"/>
    </font>
    <font>
      <sz val="10"/>
      <name val="Times New Roman"/>
      <family val="2"/>
      <charset val="204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2"/>
    </xf>
    <xf numFmtId="0" fontId="1" fillId="0" borderId="1" xfId="0" applyFont="1" applyBorder="1" applyAlignment="1">
      <alignment horizontal="left" vertical="top" wrapText="1" indent="4"/>
    </xf>
    <xf numFmtId="1" fontId="3" fillId="0" borderId="1" xfId="0" applyNumberFormat="1" applyFont="1" applyBorder="1" applyAlignment="1">
      <alignment horizontal="left" vertical="top" indent="1" shrinkToFit="1"/>
    </xf>
    <xf numFmtId="2" fontId="4" fillId="0" borderId="1" xfId="0" applyNumberFormat="1" applyFont="1" applyBorder="1" applyAlignment="1">
      <alignment horizontal="center" vertical="top" shrinkToFit="1"/>
    </xf>
    <xf numFmtId="2" fontId="5" fillId="0" borderId="1" xfId="0" applyNumberFormat="1" applyFont="1" applyBorder="1" applyAlignment="1">
      <alignment horizontal="left" vertical="top" indent="2" shrinkToFit="1"/>
    </xf>
    <xf numFmtId="0" fontId="0" fillId="0" borderId="1" xfId="0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top" indent="1" shrinkToFit="1"/>
    </xf>
    <xf numFmtId="4" fontId="4" fillId="0" borderId="1" xfId="0" applyNumberFormat="1" applyFont="1" applyBorder="1" applyAlignment="1">
      <alignment horizontal="center" vertical="top" shrinkToFit="1"/>
    </xf>
    <xf numFmtId="2" fontId="3" fillId="0" borderId="1" xfId="0" applyNumberFormat="1" applyFont="1" applyBorder="1" applyAlignment="1">
      <alignment horizontal="left" vertical="top" indent="2" shrinkToFit="1"/>
    </xf>
    <xf numFmtId="0" fontId="6" fillId="0" borderId="1" xfId="0" applyFont="1" applyBorder="1" applyAlignment="1">
      <alignment horizontal="left" vertical="top" wrapText="1" indent="4"/>
    </xf>
    <xf numFmtId="2" fontId="7" fillId="0" borderId="1" xfId="0" applyNumberFormat="1" applyFont="1" applyBorder="1" applyAlignment="1">
      <alignment horizontal="left" vertical="top" indent="2" shrinkToFit="1"/>
    </xf>
    <xf numFmtId="3" fontId="3" fillId="0" borderId="1" xfId="0" applyNumberFormat="1" applyFont="1" applyBorder="1" applyAlignment="1">
      <alignment horizontal="left" vertical="top" indent="1" shrinkToFit="1"/>
    </xf>
    <xf numFmtId="0" fontId="8" fillId="0" borderId="1" xfId="0" applyFont="1" applyBorder="1" applyAlignment="1">
      <alignment horizontal="left" vertical="center" wrapText="1" indent="4"/>
    </xf>
    <xf numFmtId="2" fontId="9" fillId="0" borderId="1" xfId="0" applyNumberFormat="1" applyFont="1" applyBorder="1" applyAlignment="1">
      <alignment horizontal="left" vertical="center" indent="2" shrinkToFit="1"/>
    </xf>
    <xf numFmtId="2" fontId="3" fillId="0" borderId="1" xfId="0" applyNumberFormat="1" applyFont="1" applyBorder="1" applyAlignment="1">
      <alignment horizontal="center" vertical="top" shrinkToFit="1"/>
    </xf>
    <xf numFmtId="0" fontId="10" fillId="0" borderId="1" xfId="0" applyFont="1" applyBorder="1" applyAlignment="1">
      <alignment horizontal="left" vertical="top" wrapText="1" indent="4"/>
    </xf>
    <xf numFmtId="0" fontId="10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left" vertical="top" indent="1" shrinkToFit="1"/>
    </xf>
    <xf numFmtId="4" fontId="5" fillId="0" borderId="1" xfId="0" applyNumberFormat="1" applyFont="1" applyBorder="1" applyAlignment="1">
      <alignment horizontal="center" vertical="top" shrinkToFit="1"/>
    </xf>
    <xf numFmtId="0" fontId="0" fillId="0" borderId="2" xfId="0" applyBorder="1" applyAlignment="1">
      <alignment horizontal="left" wrapText="1"/>
    </xf>
    <xf numFmtId="0" fontId="12" fillId="0" borderId="2" xfId="0" applyFont="1" applyBorder="1" applyAlignment="1">
      <alignment horizontal="left" vertical="top" wrapText="1" indent="1"/>
    </xf>
    <xf numFmtId="2" fontId="11" fillId="0" borderId="2" xfId="0" applyNumberFormat="1" applyFont="1" applyBorder="1" applyAlignment="1">
      <alignment horizontal="left" vertical="top" indent="2" shrinkToFit="1"/>
    </xf>
    <xf numFmtId="2" fontId="4" fillId="0" borderId="2" xfId="0" applyNumberFormat="1" applyFont="1" applyBorder="1" applyAlignment="1">
      <alignment horizontal="left" vertical="top" indent="2" shrinkToFit="1"/>
    </xf>
    <xf numFmtId="0" fontId="14" fillId="0" borderId="3" xfId="0" applyFont="1" applyBorder="1" applyAlignment="1">
      <alignment horizontal="right" vertical="top" wrapText="1" indent="1"/>
    </xf>
    <xf numFmtId="0" fontId="0" fillId="0" borderId="3" xfId="0" applyBorder="1" applyAlignment="1">
      <alignment horizontal="left" wrapText="1"/>
    </xf>
    <xf numFmtId="2" fontId="15" fillId="0" borderId="3" xfId="0" applyNumberFormat="1" applyFont="1" applyBorder="1" applyAlignment="1">
      <alignment horizontal="left" vertical="top" indent="2" shrinkToFit="1"/>
    </xf>
    <xf numFmtId="2" fontId="16" fillId="0" borderId="3" xfId="0" applyNumberFormat="1" applyFont="1" applyBorder="1" applyAlignment="1">
      <alignment horizontal="left" vertical="top" indent="2" shrinkToFit="1"/>
    </xf>
    <xf numFmtId="0" fontId="1" fillId="0" borderId="1" xfId="0" applyFont="1" applyBorder="1" applyAlignment="1">
      <alignment vertical="top" wrapText="1"/>
    </xf>
    <xf numFmtId="0" fontId="18" fillId="0" borderId="0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18" fillId="0" borderId="0" xfId="0" applyFont="1" applyAlignment="1">
      <alignment horizontal="right" vertical="top" wrapText="1" indent="1"/>
    </xf>
    <xf numFmtId="0" fontId="30" fillId="0" borderId="0" xfId="0" applyFont="1" applyAlignment="1">
      <alignment horizontal="left" vertical="top" wrapText="1" indent="1"/>
    </xf>
    <xf numFmtId="0" fontId="18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17" fillId="0" borderId="4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7" xfId="0" applyFont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1" fillId="0" borderId="9" xfId="0" applyFont="1" applyBorder="1" applyAlignment="1">
      <alignment horizontal="left" vertical="top" wrapText="1" indent="1"/>
    </xf>
    <xf numFmtId="0" fontId="0" fillId="0" borderId="7" xfId="0" applyBorder="1" applyAlignment="1">
      <alignment vertical="top"/>
    </xf>
    <xf numFmtId="2" fontId="5" fillId="0" borderId="9" xfId="0" applyNumberFormat="1" applyFont="1" applyBorder="1" applyAlignment="1">
      <alignment horizontal="left" vertical="top" indent="2" shrinkToFit="1"/>
    </xf>
    <xf numFmtId="2" fontId="3" fillId="0" borderId="10" xfId="0" applyNumberFormat="1" applyFont="1" applyBorder="1" applyAlignment="1">
      <alignment horizontal="left" vertical="top" indent="1" shrinkToFit="1"/>
    </xf>
    <xf numFmtId="0" fontId="0" fillId="0" borderId="0" xfId="0" applyBorder="1" applyAlignment="1">
      <alignment horizontal="left" wrapText="1"/>
    </xf>
    <xf numFmtId="0" fontId="12" fillId="0" borderId="0" xfId="0" applyFont="1" applyBorder="1" applyAlignment="1">
      <alignment horizontal="left" vertical="top" wrapText="1" indent="1"/>
    </xf>
    <xf numFmtId="2" fontId="11" fillId="0" borderId="0" xfId="0" applyNumberFormat="1" applyFont="1" applyBorder="1" applyAlignment="1">
      <alignment horizontal="left" vertical="top" indent="2" shrinkToFit="1"/>
    </xf>
    <xf numFmtId="2" fontId="4" fillId="0" borderId="0" xfId="0" applyNumberFormat="1" applyFont="1" applyBorder="1" applyAlignment="1">
      <alignment horizontal="left" vertical="top" indent="2" shrinkToFit="1"/>
    </xf>
    <xf numFmtId="4" fontId="3" fillId="0" borderId="8" xfId="0" applyNumberFormat="1" applyFont="1" applyBorder="1" applyAlignment="1">
      <alignment horizontal="left" vertical="top" indent="1" shrinkToFit="1"/>
    </xf>
    <xf numFmtId="2" fontId="7" fillId="0" borderId="0" xfId="0" applyNumberFormat="1" applyFont="1" applyBorder="1" applyAlignment="1">
      <alignment horizontal="left" vertical="top" indent="2" shrinkToFit="1"/>
    </xf>
    <xf numFmtId="2" fontId="13" fillId="0" borderId="0" xfId="0" applyNumberFormat="1" applyFont="1" applyBorder="1" applyAlignment="1">
      <alignment horizontal="left" vertical="top" indent="2" shrinkToFit="1"/>
    </xf>
    <xf numFmtId="2" fontId="3" fillId="0" borderId="8" xfId="0" applyNumberFormat="1" applyFont="1" applyBorder="1" applyAlignment="1">
      <alignment horizontal="left" vertical="top" indent="2" shrinkToFit="1"/>
    </xf>
    <xf numFmtId="2" fontId="3" fillId="0" borderId="11" xfId="0" applyNumberFormat="1" applyFont="1" applyBorder="1" applyAlignment="1">
      <alignment horizontal="left" vertical="top" indent="2" shrinkToFi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30" fillId="0" borderId="8" xfId="0" applyFont="1" applyBorder="1" applyAlignment="1">
      <alignment horizontal="left" vertical="top" wrapText="1" indent="1"/>
    </xf>
    <xf numFmtId="0" fontId="0" fillId="0" borderId="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8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8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32" fillId="0" borderId="0" xfId="0" applyFont="1" applyBorder="1" applyAlignment="1">
      <alignment horizontal="center" vertical="top"/>
    </xf>
    <xf numFmtId="0" fontId="32" fillId="0" borderId="7" xfId="0" applyFont="1" applyBorder="1" applyAlignment="1">
      <alignment vertical="top"/>
    </xf>
    <xf numFmtId="0" fontId="33" fillId="0" borderId="7" xfId="0" applyFont="1" applyBorder="1" applyAlignment="1">
      <alignment horizontal="center" vertical="top"/>
    </xf>
    <xf numFmtId="0" fontId="32" fillId="0" borderId="0" xfId="0" applyFont="1" applyBorder="1" applyAlignment="1">
      <alignment vertical="top"/>
    </xf>
    <xf numFmtId="0" fontId="32" fillId="0" borderId="0" xfId="0" applyFont="1" applyBorder="1" applyAlignment="1">
      <alignment horizontal="left" vertical="top"/>
    </xf>
    <xf numFmtId="0" fontId="32" fillId="0" borderId="0" xfId="0" applyFont="1" applyBorder="1" applyAlignment="1">
      <alignment horizontal="left" vertical="top"/>
    </xf>
    <xf numFmtId="0" fontId="34" fillId="0" borderId="7" xfId="0" applyFont="1" applyBorder="1" applyAlignment="1">
      <alignment horizontal="center" vertical="top"/>
    </xf>
    <xf numFmtId="0" fontId="34" fillId="0" borderId="0" xfId="0" applyFont="1" applyBorder="1" applyAlignment="1">
      <alignment horizontal="center" vertical="top"/>
    </xf>
    <xf numFmtId="0" fontId="34" fillId="0" borderId="7" xfId="0" applyFont="1" applyBorder="1" applyAlignment="1">
      <alignment horizontal="left" vertical="top"/>
    </xf>
    <xf numFmtId="0" fontId="34" fillId="0" borderId="0" xfId="0" applyFont="1" applyBorder="1" applyAlignment="1">
      <alignment horizontal="left" vertical="top"/>
    </xf>
    <xf numFmtId="0" fontId="35" fillId="0" borderId="0" xfId="0" applyFont="1" applyBorder="1" applyAlignment="1">
      <alignment horizontal="center" vertical="top"/>
    </xf>
    <xf numFmtId="0" fontId="32" fillId="0" borderId="0" xfId="0" applyFont="1" applyBorder="1" applyAlignment="1">
      <alignment vertical="top" wrapText="1"/>
    </xf>
    <xf numFmtId="0" fontId="34" fillId="0" borderId="0" xfId="0" applyFont="1" applyBorder="1" applyAlignment="1">
      <alignment horizontal="left" vertical="top"/>
    </xf>
    <xf numFmtId="0" fontId="0" fillId="0" borderId="0" xfId="0" applyBorder="1" applyAlignment="1">
      <alignment horizontal="right" vertical="top" wrapText="1"/>
    </xf>
    <xf numFmtId="0" fontId="32" fillId="0" borderId="0" xfId="0" applyFont="1" applyBorder="1" applyAlignment="1">
      <alignment horizontal="center" vertical="top" wrapText="1"/>
    </xf>
    <xf numFmtId="0" fontId="32" fillId="0" borderId="0" xfId="0" applyFont="1" applyBorder="1" applyAlignment="1">
      <alignment horizontal="right" vertical="top" wrapText="1"/>
    </xf>
    <xf numFmtId="0" fontId="17" fillId="0" borderId="7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31" fillId="0" borderId="5" xfId="0" applyFont="1" applyBorder="1" applyAlignment="1">
      <alignment horizontal="center" vertical="top"/>
    </xf>
    <xf numFmtId="0" fontId="34" fillId="0" borderId="4" xfId="0" applyFont="1" applyBorder="1" applyAlignment="1">
      <alignment horizontal="center" vertical="top"/>
    </xf>
    <xf numFmtId="0" fontId="34" fillId="0" borderId="5" xfId="0" applyFont="1" applyBorder="1" applyAlignment="1">
      <alignment horizontal="center" vertical="top"/>
    </xf>
    <xf numFmtId="0" fontId="34" fillId="0" borderId="6" xfId="0" applyFont="1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34" fillId="0" borderId="1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63631</xdr:colOff>
      <xdr:row>0</xdr:row>
      <xdr:rowOff>172587</xdr:rowOff>
    </xdr:from>
    <xdr:ext cx="1449148" cy="30739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9148" cy="307395"/>
        </a:xfrm>
        <a:prstGeom prst="rect">
          <a:avLst/>
        </a:prstGeom>
      </xdr:spPr>
    </xdr:pic>
    <xdr:clientData/>
  </xdr:oneCellAnchor>
  <xdr:oneCellAnchor>
    <xdr:from>
      <xdr:col>1</xdr:col>
      <xdr:colOff>117897</xdr:colOff>
      <xdr:row>25</xdr:row>
      <xdr:rowOff>1298</xdr:rowOff>
    </xdr:from>
    <xdr:ext cx="793771" cy="313067"/>
    <xdr:pic>
      <xdr:nvPicPr>
        <xdr:cNvPr id="4" name="image2.jpeg">
          <a:extLst>
            <a:ext uri="{FF2B5EF4-FFF2-40B4-BE49-F238E27FC236}">
              <a16:creationId xmlns:a16="http://schemas.microsoft.com/office/drawing/2014/main" id="{C1BBDF54-0041-4E8B-9100-471B95362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297" y="4716173"/>
          <a:ext cx="793771" cy="3130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N7" sqref="N7"/>
    </sheetView>
  </sheetViews>
  <sheetFormatPr defaultRowHeight="12.75" x14ac:dyDescent="0.2"/>
  <cols>
    <col min="2" max="2" width="22.33203125" customWidth="1"/>
    <col min="3" max="3" width="17.1640625" customWidth="1"/>
    <col min="4" max="4" width="12.83203125" customWidth="1"/>
    <col min="9" max="9" width="18.6640625" customWidth="1"/>
    <col min="10" max="10" width="3" customWidth="1"/>
    <col min="11" max="11" width="15.6640625" customWidth="1"/>
  </cols>
  <sheetData>
    <row r="1" spans="1:11" ht="48.75" customHeight="1" x14ac:dyDescent="0.2">
      <c r="A1" s="40" t="s">
        <v>21</v>
      </c>
      <c r="B1" s="41"/>
      <c r="C1" s="89" t="s">
        <v>22</v>
      </c>
      <c r="D1" s="89"/>
      <c r="E1" s="89"/>
      <c r="F1" s="89"/>
      <c r="G1" s="89"/>
      <c r="H1" s="89"/>
      <c r="I1" s="90" t="s">
        <v>59</v>
      </c>
      <c r="J1" s="91"/>
      <c r="K1" s="92"/>
    </row>
    <row r="2" spans="1:11" ht="17.25" customHeight="1" x14ac:dyDescent="0.2">
      <c r="A2" s="87"/>
      <c r="B2" s="88"/>
      <c r="C2" s="88"/>
      <c r="D2" s="88"/>
      <c r="E2" s="88"/>
      <c r="F2" s="88"/>
      <c r="G2" s="88"/>
      <c r="H2" s="88"/>
      <c r="I2" s="84" t="s">
        <v>56</v>
      </c>
      <c r="J2" s="85" t="s">
        <v>57</v>
      </c>
      <c r="K2" s="93"/>
    </row>
    <row r="3" spans="1:11" ht="24" customHeight="1" x14ac:dyDescent="0.2">
      <c r="A3" s="87"/>
      <c r="B3" s="88"/>
      <c r="C3" s="88"/>
      <c r="D3" s="88"/>
      <c r="E3" s="88"/>
      <c r="F3" s="88"/>
      <c r="G3" s="88"/>
      <c r="H3" s="88"/>
      <c r="I3" s="86" t="s">
        <v>58</v>
      </c>
      <c r="J3" s="85" t="s">
        <v>60</v>
      </c>
      <c r="K3" s="93"/>
    </row>
    <row r="4" spans="1:11" ht="18.75" customHeight="1" x14ac:dyDescent="0.2">
      <c r="A4" s="87"/>
      <c r="B4" s="88"/>
      <c r="C4" s="88"/>
      <c r="D4" s="88"/>
      <c r="E4" s="88"/>
      <c r="F4" s="88"/>
      <c r="G4" s="88"/>
      <c r="H4" s="88"/>
      <c r="I4" s="84" t="s">
        <v>54</v>
      </c>
      <c r="J4" s="85" t="s">
        <v>55</v>
      </c>
      <c r="K4" s="93"/>
    </row>
    <row r="5" spans="1:11" ht="15.75" x14ac:dyDescent="0.2">
      <c r="A5" s="77" t="s">
        <v>35</v>
      </c>
      <c r="B5" s="78"/>
      <c r="C5" s="39"/>
      <c r="D5" s="79" t="s">
        <v>40</v>
      </c>
      <c r="E5" s="80"/>
      <c r="F5" s="39"/>
      <c r="G5" s="39"/>
      <c r="H5" s="79" t="s">
        <v>46</v>
      </c>
      <c r="I5" s="80"/>
      <c r="J5" s="83"/>
      <c r="K5" s="94"/>
    </row>
    <row r="6" spans="1:11" ht="15.75" x14ac:dyDescent="0.2">
      <c r="A6" s="73"/>
      <c r="B6" s="72" t="s">
        <v>41</v>
      </c>
      <c r="C6" s="39"/>
      <c r="D6" s="71" t="s">
        <v>43</v>
      </c>
      <c r="E6" s="63"/>
      <c r="F6" s="39"/>
      <c r="G6" s="39"/>
      <c r="H6" s="71" t="s">
        <v>47</v>
      </c>
      <c r="I6" s="63"/>
      <c r="J6" s="69"/>
      <c r="K6" s="43"/>
    </row>
    <row r="7" spans="1:11" ht="15.75" x14ac:dyDescent="0.2">
      <c r="A7" s="73"/>
      <c r="B7" s="74" t="s">
        <v>42</v>
      </c>
      <c r="C7" s="39"/>
      <c r="D7" s="71" t="s">
        <v>44</v>
      </c>
      <c r="E7" s="63"/>
      <c r="F7" s="63"/>
      <c r="G7" s="39"/>
      <c r="H7" s="74" t="s">
        <v>48</v>
      </c>
      <c r="I7" s="70"/>
      <c r="J7" s="70"/>
      <c r="K7" s="43"/>
    </row>
    <row r="8" spans="1:11" x14ac:dyDescent="0.2">
      <c r="A8" s="72"/>
      <c r="B8" s="74" t="s">
        <v>36</v>
      </c>
      <c r="C8" s="39"/>
      <c r="D8" s="71" t="s">
        <v>45</v>
      </c>
      <c r="E8" s="63"/>
      <c r="F8" s="63"/>
      <c r="G8" s="39"/>
      <c r="H8" s="81" t="s">
        <v>50</v>
      </c>
      <c r="I8" s="63"/>
      <c r="J8" s="69"/>
      <c r="K8" s="43"/>
    </row>
    <row r="9" spans="1:11" x14ac:dyDescent="0.2">
      <c r="A9" s="42"/>
      <c r="B9" s="75" t="s">
        <v>37</v>
      </c>
      <c r="C9" s="39"/>
      <c r="D9" s="39"/>
      <c r="E9" s="39"/>
      <c r="F9" s="39"/>
      <c r="G9" s="39"/>
      <c r="H9" s="75" t="s">
        <v>49</v>
      </c>
      <c r="I9" s="39"/>
      <c r="J9" s="39"/>
      <c r="K9" s="43"/>
    </row>
    <row r="10" spans="1:11" x14ac:dyDescent="0.2">
      <c r="A10" s="42"/>
      <c r="B10" s="76" t="s">
        <v>38</v>
      </c>
      <c r="C10" s="76"/>
      <c r="D10" s="39"/>
      <c r="E10" s="39"/>
      <c r="F10" s="39"/>
      <c r="G10" s="39"/>
      <c r="H10" s="39"/>
      <c r="I10" s="39"/>
      <c r="J10" s="39"/>
      <c r="K10" s="43"/>
    </row>
    <row r="11" spans="1:11" x14ac:dyDescent="0.2">
      <c r="A11" s="42"/>
      <c r="B11" s="75" t="s">
        <v>39</v>
      </c>
      <c r="C11" s="39"/>
      <c r="D11" s="39"/>
      <c r="E11" s="39"/>
      <c r="F11" s="39"/>
      <c r="G11" s="39"/>
      <c r="H11" s="39"/>
      <c r="I11" s="39"/>
      <c r="J11" s="39"/>
      <c r="K11" s="43"/>
    </row>
    <row r="12" spans="1:11" ht="36" x14ac:dyDescent="0.2">
      <c r="A12" s="44" t="s">
        <v>23</v>
      </c>
      <c r="B12" s="45" t="s">
        <v>22</v>
      </c>
      <c r="C12" s="45"/>
      <c r="D12" s="31" t="s">
        <v>0</v>
      </c>
      <c r="E12" s="1" t="s">
        <v>1</v>
      </c>
      <c r="F12" s="2" t="s">
        <v>2</v>
      </c>
      <c r="G12" s="3" t="s">
        <v>3</v>
      </c>
      <c r="H12" s="4" t="s">
        <v>4</v>
      </c>
      <c r="I12" s="3" t="s">
        <v>5</v>
      </c>
      <c r="J12" s="3"/>
      <c r="K12" s="46" t="s">
        <v>6</v>
      </c>
    </row>
    <row r="13" spans="1:11" ht="21" customHeight="1" x14ac:dyDescent="0.2">
      <c r="A13" s="47">
        <v>1</v>
      </c>
      <c r="B13" s="33" t="s">
        <v>24</v>
      </c>
      <c r="C13" s="33"/>
      <c r="D13" s="5">
        <v>6532</v>
      </c>
      <c r="E13" s="2" t="s">
        <v>7</v>
      </c>
      <c r="F13" s="6">
        <v>400</v>
      </c>
      <c r="G13" s="7">
        <v>400</v>
      </c>
      <c r="H13" s="8"/>
      <c r="I13" s="7">
        <v>48</v>
      </c>
      <c r="J13" s="7"/>
      <c r="K13" s="48">
        <f>SUM(G13+I13)</f>
        <v>448</v>
      </c>
    </row>
    <row r="14" spans="1:11" ht="18" customHeight="1" x14ac:dyDescent="0.2">
      <c r="A14" s="47">
        <v>2</v>
      </c>
      <c r="B14" s="33" t="s">
        <v>25</v>
      </c>
      <c r="C14" s="33"/>
      <c r="D14" s="9">
        <v>802</v>
      </c>
      <c r="E14" s="2" t="s">
        <v>8</v>
      </c>
      <c r="F14" s="10">
        <v>100</v>
      </c>
      <c r="G14" s="11">
        <v>100</v>
      </c>
      <c r="H14" s="12" t="s">
        <v>9</v>
      </c>
      <c r="I14" s="13">
        <v>5</v>
      </c>
      <c r="J14" s="13"/>
      <c r="K14" s="48">
        <f>SUM(G14+I14)</f>
        <v>105</v>
      </c>
    </row>
    <row r="15" spans="1:11" ht="21.75" customHeight="1" x14ac:dyDescent="0.2">
      <c r="A15" s="47">
        <v>3</v>
      </c>
      <c r="B15" s="33" t="s">
        <v>26</v>
      </c>
      <c r="C15" s="33"/>
      <c r="D15" s="14">
        <v>7118</v>
      </c>
      <c r="E15" s="2" t="s">
        <v>10</v>
      </c>
      <c r="F15" s="2" t="s">
        <v>11</v>
      </c>
      <c r="G15" s="11">
        <v>100</v>
      </c>
      <c r="H15" s="15" t="s">
        <v>12</v>
      </c>
      <c r="I15" s="16">
        <v>3</v>
      </c>
      <c r="J15" s="16"/>
      <c r="K15" s="48">
        <f>SUM(G15+I15)</f>
        <v>103</v>
      </c>
    </row>
    <row r="16" spans="1:11" ht="29.25" customHeight="1" x14ac:dyDescent="0.2">
      <c r="A16" s="47">
        <v>4</v>
      </c>
      <c r="B16" s="34" t="s">
        <v>29</v>
      </c>
      <c r="C16" s="34"/>
      <c r="D16" s="5">
        <v>4685</v>
      </c>
      <c r="E16" s="2" t="s">
        <v>13</v>
      </c>
      <c r="F16" s="17">
        <v>150</v>
      </c>
      <c r="G16" s="11">
        <v>150</v>
      </c>
      <c r="H16" s="18" t="s">
        <v>14</v>
      </c>
      <c r="I16" s="7">
        <v>0</v>
      </c>
      <c r="J16" s="7"/>
      <c r="K16" s="48">
        <f>SUM(G16+I16)</f>
        <v>150</v>
      </c>
    </row>
    <row r="17" spans="1:15" ht="28.5" customHeight="1" x14ac:dyDescent="0.2">
      <c r="A17" s="47">
        <v>5</v>
      </c>
      <c r="B17" s="33" t="s">
        <v>27</v>
      </c>
      <c r="C17" s="33"/>
      <c r="D17" s="5">
        <v>5685</v>
      </c>
      <c r="E17" s="19" t="s">
        <v>15</v>
      </c>
      <c r="F17" s="20">
        <v>50</v>
      </c>
      <c r="G17" s="7">
        <v>50</v>
      </c>
      <c r="H17" s="18" t="s">
        <v>14</v>
      </c>
      <c r="I17" s="7">
        <v>0</v>
      </c>
      <c r="J17" s="7"/>
      <c r="K17" s="48">
        <f>SUM(G17+I17)</f>
        <v>50</v>
      </c>
    </row>
    <row r="18" spans="1:15" ht="27" customHeight="1" x14ac:dyDescent="0.2">
      <c r="A18" s="47">
        <v>6</v>
      </c>
      <c r="B18" s="35" t="s">
        <v>28</v>
      </c>
      <c r="C18" s="35"/>
      <c r="D18" s="21">
        <v>406</v>
      </c>
      <c r="E18" s="2" t="s">
        <v>8</v>
      </c>
      <c r="F18" s="22">
        <v>100</v>
      </c>
      <c r="G18" s="7">
        <v>100</v>
      </c>
      <c r="H18" s="18" t="s">
        <v>14</v>
      </c>
      <c r="I18" s="7">
        <v>12</v>
      </c>
      <c r="J18" s="7"/>
      <c r="K18" s="48">
        <f>SUM(G18+I18)</f>
        <v>112</v>
      </c>
    </row>
    <row r="19" spans="1:15" x14ac:dyDescent="0.2">
      <c r="A19" s="42"/>
      <c r="B19" s="39"/>
      <c r="C19" s="23"/>
      <c r="D19" s="24" t="s">
        <v>16</v>
      </c>
      <c r="E19" s="23"/>
      <c r="F19" s="23"/>
      <c r="G19" s="25">
        <v>200</v>
      </c>
      <c r="H19" s="23"/>
      <c r="I19" s="26">
        <v>0</v>
      </c>
      <c r="J19" s="26"/>
      <c r="K19" s="49">
        <v>200</v>
      </c>
    </row>
    <row r="20" spans="1:15" x14ac:dyDescent="0.2">
      <c r="A20" s="42"/>
      <c r="B20" s="39"/>
      <c r="C20" s="50"/>
      <c r="D20" s="51" t="s">
        <v>17</v>
      </c>
      <c r="E20" s="50"/>
      <c r="F20" s="50"/>
      <c r="G20" s="52">
        <v>100</v>
      </c>
      <c r="H20" s="50"/>
      <c r="I20" s="53">
        <v>3</v>
      </c>
      <c r="J20" s="53"/>
      <c r="K20" s="54">
        <v>103</v>
      </c>
    </row>
    <row r="21" spans="1:15" x14ac:dyDescent="0.2">
      <c r="A21" s="42"/>
      <c r="B21" s="39"/>
      <c r="C21" s="50"/>
      <c r="D21" s="51" t="s">
        <v>18</v>
      </c>
      <c r="E21" s="50"/>
      <c r="F21" s="50"/>
      <c r="G21" s="52">
        <v>100</v>
      </c>
      <c r="H21" s="50"/>
      <c r="I21" s="53">
        <v>5</v>
      </c>
      <c r="J21" s="53"/>
      <c r="K21" s="54">
        <v>105</v>
      </c>
    </row>
    <row r="22" spans="1:15" x14ac:dyDescent="0.2">
      <c r="A22" s="42"/>
      <c r="B22" s="39"/>
      <c r="C22" s="50"/>
      <c r="D22" s="51" t="s">
        <v>19</v>
      </c>
      <c r="E22" s="50"/>
      <c r="F22" s="50"/>
      <c r="G22" s="55">
        <v>500</v>
      </c>
      <c r="H22" s="50"/>
      <c r="I22" s="56">
        <v>60</v>
      </c>
      <c r="J22" s="56"/>
      <c r="K22" s="57">
        <v>560</v>
      </c>
    </row>
    <row r="23" spans="1:15" x14ac:dyDescent="0.2">
      <c r="A23" s="42"/>
      <c r="B23" s="39"/>
      <c r="C23" s="27" t="s">
        <v>20</v>
      </c>
      <c r="D23" s="28"/>
      <c r="E23" s="28"/>
      <c r="F23" s="28"/>
      <c r="G23" s="29">
        <f>SUM(G19:G22)</f>
        <v>900</v>
      </c>
      <c r="H23" s="28"/>
      <c r="I23" s="30">
        <v>68</v>
      </c>
      <c r="J23" s="30"/>
      <c r="K23" s="58">
        <v>968</v>
      </c>
    </row>
    <row r="24" spans="1:15" ht="20.25" customHeight="1" x14ac:dyDescent="0.2">
      <c r="A24" s="59" t="s">
        <v>21</v>
      </c>
      <c r="B24" s="39"/>
      <c r="C24" s="39"/>
      <c r="D24" s="39"/>
      <c r="E24" s="39"/>
      <c r="F24" s="39"/>
      <c r="G24" s="39"/>
      <c r="H24" s="39"/>
      <c r="I24" s="82" t="s">
        <v>51</v>
      </c>
      <c r="J24" s="82" t="s">
        <v>53</v>
      </c>
      <c r="K24" s="61" t="s">
        <v>52</v>
      </c>
      <c r="L24" s="39"/>
      <c r="N24" s="36"/>
      <c r="O24" s="37"/>
    </row>
    <row r="25" spans="1:15" ht="18.75" customHeight="1" x14ac:dyDescent="0.2">
      <c r="A25" s="62" t="s">
        <v>34</v>
      </c>
      <c r="B25" s="63"/>
      <c r="C25" s="63"/>
      <c r="D25" s="39"/>
      <c r="E25" s="39"/>
      <c r="F25" s="39"/>
      <c r="G25" s="39"/>
      <c r="H25" s="39"/>
      <c r="I25" s="60" t="s">
        <v>30</v>
      </c>
      <c r="J25" s="82" t="s">
        <v>53</v>
      </c>
      <c r="K25" s="64">
        <f>(I23)</f>
        <v>68</v>
      </c>
      <c r="L25" s="39"/>
    </row>
    <row r="26" spans="1:15" x14ac:dyDescent="0.2">
      <c r="A26" s="42"/>
      <c r="B26" s="39"/>
      <c r="C26" s="39"/>
      <c r="D26" s="63" t="s">
        <v>32</v>
      </c>
      <c r="E26" s="63"/>
      <c r="F26" s="63"/>
      <c r="G26" s="39"/>
      <c r="H26" s="39"/>
      <c r="I26" s="60" t="s">
        <v>31</v>
      </c>
      <c r="J26" s="82" t="s">
        <v>53</v>
      </c>
      <c r="K26" s="64">
        <f>(K23)</f>
        <v>968</v>
      </c>
      <c r="L26" s="39"/>
    </row>
    <row r="27" spans="1:15" ht="18" customHeight="1" x14ac:dyDescent="0.2">
      <c r="A27" s="42"/>
      <c r="B27" s="39"/>
      <c r="C27" s="38" t="s">
        <v>21</v>
      </c>
      <c r="D27" s="32" t="s">
        <v>33</v>
      </c>
      <c r="E27" s="32"/>
      <c r="F27" s="32"/>
      <c r="G27" s="39"/>
      <c r="H27" s="39"/>
      <c r="I27" s="60"/>
      <c r="J27" s="60"/>
      <c r="K27" s="43"/>
    </row>
    <row r="28" spans="1:15" x14ac:dyDescent="0.2">
      <c r="A28" s="42"/>
      <c r="B28" s="39"/>
      <c r="C28" s="39"/>
      <c r="D28" s="32"/>
      <c r="E28" s="32"/>
      <c r="F28" s="32"/>
      <c r="G28" s="39"/>
      <c r="H28" s="39"/>
      <c r="I28" s="39"/>
      <c r="J28" s="39"/>
      <c r="K28" s="43"/>
    </row>
    <row r="29" spans="1:15" ht="13.5" thickBot="1" x14ac:dyDescent="0.25">
      <c r="A29" s="65"/>
      <c r="B29" s="66"/>
      <c r="C29" s="66"/>
      <c r="D29" s="67"/>
      <c r="E29" s="67"/>
      <c r="F29" s="67"/>
      <c r="G29" s="66"/>
      <c r="H29" s="66"/>
      <c r="I29" s="66"/>
      <c r="J29" s="66"/>
      <c r="K29" s="68"/>
    </row>
  </sheetData>
  <mergeCells count="26">
    <mergeCell ref="H6:I6"/>
    <mergeCell ref="H8:I8"/>
    <mergeCell ref="J4:K4"/>
    <mergeCell ref="J3:K3"/>
    <mergeCell ref="J2:K2"/>
    <mergeCell ref="A2:H4"/>
    <mergeCell ref="A25:C25"/>
    <mergeCell ref="I1:K1"/>
    <mergeCell ref="C1:H1"/>
    <mergeCell ref="A5:B5"/>
    <mergeCell ref="B10:C10"/>
    <mergeCell ref="D5:E5"/>
    <mergeCell ref="D6:E6"/>
    <mergeCell ref="D7:F7"/>
    <mergeCell ref="D26:F26"/>
    <mergeCell ref="D27:F29"/>
    <mergeCell ref="D8:F8"/>
    <mergeCell ref="H5:I5"/>
    <mergeCell ref="B12:C12"/>
    <mergeCell ref="B13:C13"/>
    <mergeCell ref="B14:C14"/>
    <mergeCell ref="B15:C15"/>
    <mergeCell ref="B16:C16"/>
    <mergeCell ref="B17:C17"/>
    <mergeCell ref="B18:C18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patil</cp:lastModifiedBy>
  <dcterms:created xsi:type="dcterms:W3CDTF">2025-01-28T16:50:03Z</dcterms:created>
  <dcterms:modified xsi:type="dcterms:W3CDTF">2025-01-28T17:52:56Z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2025-01-27T00:00:00Z</vt:filetime>
  </property>
  <property fmtid="{D5CDD505-2E9C-101B-9397-08002B2CF9AE}" pid="3" name="Creator">
    <vt:lpwstr>wkhtmltopdf 0.12.6</vt:lpwstr>
  </property>
  <property fmtid="{D5CDD505-2E9C-101B-9397-08002B2CF9AE}" pid="4" name="Producer">
    <vt:lpwstr>Qt 5.15.13</vt:lpwstr>
  </property>
  <property fmtid="{D5CDD505-2E9C-101B-9397-08002B2CF9AE}" pid="5" name="LastSaved">
    <vt:filetime>2025-01-27T00:00:00Z</vt:filetime>
  </property>
</Properties>
</file>