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360" windowWidth="28800" windowHeight="12135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  <sheet name="Sheet1" sheetId="13" r:id="rId6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C25" i="7"/>
  <c r="M362" i="10"/>
  <c r="M344" i="10"/>
</calcChain>
</file>

<file path=xl/sharedStrings.xml><?xml version="1.0" encoding="utf-8"?>
<sst xmlns="http://schemas.openxmlformats.org/spreadsheetml/2006/main" count="2187" uniqueCount="753">
  <si>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</si>
  <si>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</si>
  <si>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</si>
  <si>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</si>
  <si>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</si>
  <si>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</si>
  <si>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</si>
  <si>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</si>
  <si>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</si>
  <si>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</si>
  <si>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</si>
  <si>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</si>
  <si>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</si>
  <si>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</si>
  <si>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</si>
  <si>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</si>
  <si>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</si>
  <si>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</si>
  <si>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</si>
  <si>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</si>
  <si>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</si>
  <si>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</si>
  <si>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</si>
  <si>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</si>
  <si>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</si>
  <si>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</si>
  <si>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</si>
  <si>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</si>
  <si>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</si>
  <si>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</si>
  <si>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</si>
  <si>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</si>
  <si>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</si>
  <si>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</si>
  <si>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</si>
  <si>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</si>
  <si>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</si>
  <si>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</si>
  <si>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</si>
  <si>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</si>
  <si>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</si>
  <si>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</si>
  <si>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</si>
  <si>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</si>
  <si>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</si>
  <si>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</si>
  <si>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</si>
  <si>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</si>
  <si>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</si>
  <si>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</si>
  <si>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</si>
  <si>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</si>
  <si>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</si>
  <si>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</si>
  <si>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</si>
  <si>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</si>
  <si>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</si>
  <si>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</si>
  <si>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</si>
  <si>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</si>
  <si>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</si>
  <si>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</si>
  <si>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</si>
  <si>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</si>
  <si>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</si>
  <si>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</si>
  <si>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</si>
  <si>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</si>
  <si>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</si>
  <si>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</si>
  <si>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</si>
  <si>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</si>
  <si>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</si>
  <si>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</si>
  <si>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</si>
  <si>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</si>
  <si>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</si>
  <si>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</si>
  <si>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</si>
  <si>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</si>
  <si>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</si>
  <si>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</si>
  <si>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</si>
  <si>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</si>
  <si>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</si>
  <si>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</si>
  <si>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</si>
  <si>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</si>
  <si>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</si>
  <si>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</si>
  <si>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</si>
  <si>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</si>
  <si>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</si>
  <si>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</si>
  <si>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</si>
  <si>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</si>
  <si>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</si>
  <si>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</si>
  <si>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</si>
  <si>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</si>
  <si>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</si>
  <si>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</si>
  <si>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</si>
  <si>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</si>
  <si>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</si>
  <si>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</si>
  <si>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</si>
  <si>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</si>
  <si>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</si>
  <si>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</si>
  <si>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</si>
  <si>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</si>
  <si>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</si>
  <si>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</si>
  <si>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</si>
  <si>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</si>
  <si>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</si>
  <si>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</si>
  <si>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</si>
  <si>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</si>
  <si>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</si>
  <si>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</si>
  <si>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</si>
  <si>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</si>
  <si>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</si>
  <si>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</si>
  <si>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</si>
  <si>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</si>
  <si>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</si>
  <si>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</si>
  <si>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</si>
  <si>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</si>
  <si>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</si>
  <si>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</si>
  <si>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</si>
  <si>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</si>
  <si>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</si>
  <si>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</si>
  <si>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</si>
  <si>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</si>
  <si>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</si>
  <si>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</si>
  <si>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</si>
  <si>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</si>
  <si>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</si>
  <si>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</si>
  <si>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</si>
  <si>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</si>
  <si>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</si>
  <si>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</si>
  <si>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</si>
  <si>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</si>
  <si>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</si>
  <si>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</si>
  <si>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</si>
  <si>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</si>
  <si>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</si>
  <si>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</si>
  <si>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</si>
  <si>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</si>
  <si>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</si>
  <si>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</si>
  <si>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</si>
  <si>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</si>
  <si>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</si>
  <si>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</si>
  <si>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</si>
  <si>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</si>
  <si>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</si>
  <si>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</si>
  <si>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</si>
  <si>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</si>
  <si>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</si>
  <si>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</si>
  <si>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</si>
  <si>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</si>
  <si>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</si>
  <si>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</si>
  <si>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</si>
  <si>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</si>
  <si>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</si>
  <si>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</si>
  <si>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</si>
  <si>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</si>
  <si>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</si>
  <si>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</si>
  <si>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</si>
  <si>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</si>
  <si>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</si>
  <si>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</si>
  <si>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</si>
  <si>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</si>
  <si>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</si>
  <si>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</si>
  <si>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</si>
  <si>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</si>
  <si>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</si>
  <si>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</si>
  <si>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</si>
  <si>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</si>
  <si>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</si>
  <si>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</si>
  <si>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</si>
  <si>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</si>
  <si>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</si>
  <si>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</si>
  <si>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</si>
  <si>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</si>
  <si>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</si>
  <si>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</si>
  <si>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</si>
  <si>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</si>
  <si>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</si>
  <si>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</si>
  <si>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</si>
  <si>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</si>
  <si>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</si>
  <si>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</si>
  <si>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</si>
  <si>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</si>
  <si>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</si>
  <si>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</si>
  <si>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</si>
  <si>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</si>
  <si>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</si>
  <si>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</si>
  <si>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</si>
  <si>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</si>
  <si>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</si>
  <si>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</si>
  <si>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</si>
  <si>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</si>
  <si>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</si>
  <si>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</si>
  <si>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</si>
  <si>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</si>
  <si>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</si>
  <si>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</si>
  <si>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</si>
  <si>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</si>
  <si>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</si>
  <si>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</si>
  <si>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</si>
  <si>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</si>
  <si>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</si>
  <si>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</si>
  <si>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</si>
  <si>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</si>
  <si>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</si>
  <si>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</si>
  <si>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</si>
  <si>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</si>
  <si>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</si>
  <si>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</si>
  <si>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</si>
  <si>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</si>
  <si>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</si>
  <si>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</si>
  <si>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</si>
  <si>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</si>
  <si>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</si>
  <si>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</si>
  <si>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</si>
  <si>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</si>
  <si>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</si>
  <si>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</si>
  <si>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</si>
  <si>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</si>
  <si>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</si>
  <si>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</si>
  <si>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</si>
  <si>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</si>
  <si>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</si>
  <si>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</si>
  <si>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</si>
  <si>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</si>
  <si>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</si>
  <si>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</si>
  <si>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</si>
  <si>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</si>
  <si>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</si>
  <si>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</si>
  <si>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</si>
  <si>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</si>
  <si>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</si>
  <si>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</si>
  <si>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</si>
  <si>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</si>
  <si>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</si>
  <si>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</si>
  <si>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</si>
  <si>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</si>
  <si>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</si>
  <si>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</si>
  <si>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</si>
  <si>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</si>
  <si>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</si>
  <si>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</si>
  <si>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</si>
  <si>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</si>
  <si>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</si>
  <si>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</si>
  <si>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</si>
  <si>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</si>
  <si>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</si>
  <si>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</si>
  <si>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</si>
  <si>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</si>
  <si>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</si>
  <si>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</si>
  <si>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</si>
  <si>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</si>
  <si>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</si>
  <si>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</si>
  <si>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</si>
  <si>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</si>
  <si>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</si>
  <si>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</si>
  <si>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</si>
  <si>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</si>
  <si>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</si>
  <si>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</si>
  <si>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</si>
  <si>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</si>
  <si>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</si>
  <si>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</si>
  <si>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</si>
  <si>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</si>
  <si>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</si>
  <si>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</si>
  <si>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</si>
  <si>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</si>
  <si>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</si>
  <si>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</si>
  <si>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</si>
  <si>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</si>
  <si>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</si>
  <si>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</si>
  <si>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</si>
  <si>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</si>
  <si>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</si>
  <si>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</si>
  <si>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</si>
  <si>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</si>
  <si>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</si>
  <si>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</si>
  <si>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</si>
  <si>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</si>
  <si>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</si>
  <si>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</si>
  <si>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</si>
  <si>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</si>
  <si>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</si>
  <si>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</si>
  <si>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</si>
  <si>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</si>
  <si>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</si>
  <si>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</si>
  <si>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</si>
  <si>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</si>
  <si>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</si>
  <si>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</si>
  <si>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</si>
  <si>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</si>
  <si>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</si>
  <si>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</si>
  <si>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</si>
  <si>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</si>
  <si>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</si>
  <si>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</si>
  <si>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</si>
  <si>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</si>
  <si>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</si>
  <si>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</si>
  <si>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</si>
  <si>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</si>
  <si>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</si>
  <si>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</si>
  <si>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</si>
  <si>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</si>
  <si>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</si>
  <si>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</si>
  <si>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</si>
  <si>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</si>
  <si>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</si>
  <si>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</si>
  <si>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</si>
  <si>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</si>
  <si>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</si>
  <si>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</si>
  <si>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</si>
  <si>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</si>
  <si>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</si>
  <si>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</si>
  <si>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</si>
  <si>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</si>
  <si>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</si>
  <si>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</si>
  <si>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</si>
  <si>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</si>
  <si>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</si>
  <si>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</si>
  <si>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</si>
  <si>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</si>
  <si>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</si>
  <si>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</si>
  <si>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</si>
  <si>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</si>
  <si>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</si>
  <si>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</si>
  <si>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</si>
  <si>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</si>
  <si>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</si>
  <si>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</si>
  <si>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</si>
  <si>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</si>
  <si>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</si>
  <si>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</si>
  <si>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</si>
  <si>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</si>
  <si>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</si>
  <si>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</si>
  <si>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</si>
  <si>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</si>
  <si>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</si>
  <si>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</si>
  <si>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</si>
  <si>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</si>
  <si>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</si>
  <si>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</si>
  <si>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</si>
  <si>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</si>
  <si>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</si>
  <si>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</si>
  <si>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</si>
  <si>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</si>
  <si>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</si>
  <si>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</si>
  <si>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</si>
  <si>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</si>
  <si>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</si>
  <si>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</si>
  <si>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</si>
  <si>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</si>
  <si>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</si>
  <si>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</si>
  <si>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</si>
  <si>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</si>
  <si>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</si>
  <si>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</si>
  <si>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</si>
  <si>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</si>
  <si>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</si>
  <si>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</si>
  <si>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</si>
  <si>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</si>
  <si>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</si>
  <si>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</si>
  <si>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</si>
  <si>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</si>
  <si>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</si>
  <si>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</si>
  <si>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</si>
  <si>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</si>
  <si>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</si>
  <si>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</si>
  <si>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</si>
  <si>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</si>
  <si>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</si>
  <si>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</si>
  <si>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</si>
  <si>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</si>
  <si>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</si>
  <si>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</si>
  <si>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</si>
  <si>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</si>
  <si>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</si>
  <si>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</si>
  <si>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</si>
  <si>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</si>
  <si>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</si>
  <si>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</si>
  <si>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</si>
  <si>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</si>
  <si>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</si>
  <si>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</si>
  <si>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</si>
  <si>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</si>
  <si>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</si>
  <si>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</si>
  <si>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</si>
  <si>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</si>
  <si>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</si>
  <si>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</si>
  <si>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</si>
  <si>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</si>
  <si>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</si>
  <si>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</si>
  <si>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</si>
  <si>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</si>
  <si>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</si>
  <si>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</si>
  <si>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</si>
  <si>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</si>
  <si>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</si>
  <si>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</si>
  <si>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</si>
  <si>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</si>
  <si>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</si>
  <si>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</si>
  <si>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</si>
  <si>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</si>
  <si>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</si>
  <si>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</si>
  <si>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</si>
  <si>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</si>
  <si>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</si>
  <si>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</si>
  <si>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</si>
  <si>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</si>
  <si>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</si>
  <si>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</si>
  <si>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</si>
  <si>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</si>
  <si>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</si>
  <si>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</si>
  <si>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</si>
  <si>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</si>
  <si>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</si>
  <si>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</si>
  <si>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</si>
  <si>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</si>
  <si>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</si>
  <si>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</si>
  <si>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</si>
  <si>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</si>
  <si>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</si>
  <si>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</si>
  <si>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</si>
  <si>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</si>
  <si>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</si>
  <si>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</si>
  <si>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</si>
  <si>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</si>
  <si>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</si>
  <si>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</si>
  <si>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</si>
  <si>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</si>
  <si>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</si>
  <si>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</si>
  <si>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</si>
  <si>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</si>
  <si>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</si>
  <si>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</si>
  <si>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</si>
  <si>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</si>
  <si>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</si>
  <si>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</si>
  <si>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</si>
  <si>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</si>
  <si>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</si>
  <si>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</si>
  <si>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</si>
  <si>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</si>
  <si>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</si>
  <si>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</si>
  <si>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</si>
  <si>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</si>
  <si>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</si>
  <si>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</si>
  <si>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</si>
  <si>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</si>
  <si>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</si>
  <si>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</si>
  <si>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</si>
  <si>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</si>
  <si>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</si>
  <si>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</si>
  <si>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</si>
  <si>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</si>
  <si>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</si>
  <si>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</si>
  <si>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</si>
  <si>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</si>
  <si>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</si>
  <si>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</si>
  <si>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</si>
  <si>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</si>
  <si>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</si>
  <si>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</si>
  <si>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</si>
  <si>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</si>
  <si>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</si>
  <si>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</si>
  <si>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</si>
  <si>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</si>
  <si>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</si>
  <si>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</si>
  <si>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</si>
  <si>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</si>
  <si>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</si>
  <si>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</si>
  <si>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</si>
  <si>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</si>
  <si>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</si>
  <si>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</si>
  <si>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</si>
  <si>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</si>
  <si>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</si>
  <si>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</si>
  <si>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</si>
  <si>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</si>
  <si>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</si>
  <si>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</si>
  <si>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</si>
  <si>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</si>
  <si>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</si>
  <si>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</si>
  <si>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</si>
  <si>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</si>
  <si>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</si>
  <si>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</si>
  <si>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</si>
  <si>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</si>
  <si>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</si>
  <si>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</si>
  <si>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</si>
  <si>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</si>
  <si>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</si>
  <si>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</si>
  <si>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</si>
  <si>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</si>
  <si>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</si>
  <si>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</si>
  <si>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</si>
  <si>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</si>
  <si>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</si>
  <si>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</si>
  <si>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</si>
  <si>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</si>
  <si>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</si>
  <si>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</si>
  <si>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</si>
  <si>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</si>
  <si>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</si>
  <si>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</si>
  <si>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</si>
  <si>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</si>
  <si>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</si>
  <si>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</si>
  <si>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</si>
  <si>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</si>
  <si>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</si>
  <si>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</si>
  <si>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</si>
  <si>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</si>
  <si>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</si>
  <si>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</si>
  <si>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</si>
  <si>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</si>
  <si>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</si>
  <si>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</si>
  <si>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</si>
  <si>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</si>
  <si>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1.9.3</t>
  </si>
  <si>
    <t>Choose which OpenStudio Server Version to use.  Do NOT change this unless advised. Note that this is not the OpenStudio version.  See mappings here: http://developer.nrel.gov/downloads/buildings/openstudio/api/amis_v2.json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</si>
  <si>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</si>
  <si>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</si>
  <si>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</si>
  <si>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CAN_AB_Medicine.Hat.718720_CWEC.epw</t>
  </si>
  <si>
    <t>discrete_uncertain</t>
  </si>
  <si>
    <t>Canadian Weather Scanner</t>
  </si>
  <si>
    <t>full service restaurant</t>
  </si>
  <si>
    <t>District Heating - Heating</t>
  </si>
  <si>
    <t>District System Cooling - Cooling</t>
  </si>
  <si>
    <t>J</t>
  </si>
  <si>
    <t>standard_reports.total_site_energy_eui</t>
  </si>
  <si>
    <t>Total Site Energy EUI</t>
  </si>
  <si>
    <t>standard_reports.district_heating_heating_si</t>
  </si>
  <si>
    <t>standard_reports.district_cooling_cooling_si</t>
  </si>
  <si>
    <t>Total Site Energy Intensity</t>
  </si>
  <si>
    <t>Site EUI</t>
  </si>
  <si>
    <t>total_site_energy_intensity</t>
  </si>
  <si>
    <t>standard_report_legacy.total_energy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</si>
  <si>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</si>
  <si>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</si>
  <si>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</si>
  <si>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</si>
  <si>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</si>
  <si>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</si>
  <si>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</si>
  <si>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</si>
  <si>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</si>
  <si>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</si>
  <si>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</si>
  <si>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</si>
  <si>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</si>
  <si>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</si>
  <si>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</si>
  <si>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</si>
  <si>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</si>
  <si>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</si>
  <si>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</si>
  <si>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</si>
  <si>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</si>
  <si>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</si>
  <si>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</si>
  <si>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</si>
  <si>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</si>
  <si>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</si>
  <si>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</si>
  <si>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</si>
  <si>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|CAN_AB_Calgary.718770_CWEC.epw,CAN_AB_Edmonton.711230_CWEC.epw,CAN_AB_Fort.McMurray.719320_CWEC.epw,CAN_AB_Grande.Prairie.719400_CWEC.epw,CAN_AB_Lethbridge.712430_CWEC.epw,CAN_AB_Medicine.Hat.718720_CWEC.epw,CAN_BC_Abbotsford.711080_CWEC.epw,CAN_BC_Comox.718930_CWEC.epw,CAN_BC_Cranbrook.718800_CWEC.epw,CAN_BC_Fort.St.John.719430_CWEC.epw,CAN_BC_Kamloops.718870_CWEC.epw,CAN_BC_Port.Hardy.711090_CWEC.epw,CAN_BC_Prince.George.718960_CWEC.epw,CAN_BC_Prince.Rupert.718980_CWEC.epw,CAN_BC_Sandspit.711010_CWEC.epw,CAN_BC_Smithers.719500_CWEC.epw,CAN_BC_Summerland.717680_CWEC.epw,CAN_BC_Vancouver.718920_CWEC.epw,CAN_BC_Victoria.717990_CWEC.epw,CAN_MB_Brandon.711400_CWEC.epw,CAN_MB_Churchill.719130_CWEC.epw,CAN_MB_The.Pas.718670_CWEC.epw,CAN_MB_Winnipeg.718520_CWEC.epw,CAN_NB_Fredericton.717000_CWEC.epw,CAN_NB_Miramichi.717440_CWEC.epw,CAN_NB_Saint.John.716090_CWEC.epw,CAN_NF_Gander.718030_CWEC.epw,CAN_NF_Goose.718160_CWEC.epw,CAN_NF_St.Johns.718010_CWEC.epw,CAN_NF_Stephenville.718150_CWEC.epw,CAN_NS_Greenwood.713970_CWEC.epw,CAN_NS_Sable.Island.716000_CWEC.epw,CAN_NS_Shearwater.716010_CWEC.epw,CAN_NS_Sydney.717070_CWEC.epw,CAN_NT_Inuvik.719570_CWEC.epw,CAN_NU_Resolute.719240_CWEC.epw,CAN_ON_London.716230_CWEC.epw,CAN_ON_Mount.Forest.716310_CWEC.epw,CAN_ON_North.Bay.717310_CWEC.epw,CAN_ON_Ottawa.716280_CWEC.epw,CAN_ON_Sault.Ste.Marie.712600_CWEC.epw,CAN_ON_Thunder.Bay.717490_CWEC.epw,CAN_ON_Timmins.717390_CWEC.epw,CAN_ON_Toronto.716240_CWEC.epw,CAN_ON_Trenton.716210_CWEC.epw,CAN_ON_Windsor.715380_CWEC.epw,CAN_PE_Charlottetown.717060_CWEC.epw,CAN_PQ_Bagotville.717270_CWEC.epw,CAN_PQ_Baie.Comeau.711870_CWEC.epw,CAN_PQ_Kuujjuarapik.719050_CWEC.epw,CAN_PQ_Kuujuaq.719060_CWEC.epw,CAN_PQ_La.Grande.Riviere.718270_CWEC.epw,CAN_PQ_Lake.Eon.714210_CWEC.epw,CAN_PQ_Mont.Joli.717180_CWEC.epw,CAN_PQ_Montreal.Intl.AP.716270_CWEC.epw,CAN_PQ_Quebec.717140_CWEC.epw,CAN_PQ_Riviere.du.Loup.717150_CWEC.epw,CAN_PQ_Roberval.717280_CWEC.epw,CAN_PQ_Schefferville.718280_CWEC.epw,CAN_PQ_Sept-Iles.718110_CWEC.epw,CAN_PQ_Sherbrooke.716100_CWEC.epw,CAN_PQ_St.Hubert.713710_CWEC.epw,CAN_PQ_Ste.Agathe.des.Monts.717200_CWEC.epw,CAN_PQ_Val.d.Or.717250_CWEC.epw,CAN_SK_Estevan.718620_CWEC.epw,CAN_SK_North.Battleford.718760_CWEC.epw,CAN_SK_Regina.718630_CWEC.epw,CAN_SK_Saskatoon.718660_CWEC.epw,CAN_SK_Swift.Current.718700_CWEC.epw,CAN_YT_Whitehorse.719640_CWEC.epw|</t>
  </si>
  <si>
    <t>Change Building Location</t>
  </si>
  <si>
    <t>ChangeBuildingLocation</t>
  </si>
  <si>
    <t>Weather Directory</t>
  </si>
  <si>
    <t>weather_directory</t>
  </si>
  <si>
    <t>Weather File Name</t>
  </si>
  <si>
    <t>weather_file_name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</si>
  <si>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T_Inuvik.719570_CWEC.epw','CAN_NU_Resolute.719240_CWEC.epw','CAN_ON_London.716230_CWEC.epw','CAN_ON_Mount.Forest.716310_CWEC.epw','CAN_ON_North.Bay.717310_CWEC.epw','CAN_ON_Ottawa.716280_CWEC.epw','CAN_ON_Sault.Ste.Marie.712600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Kuujjuarapik.719050_CWEC.epw','CAN_PQ_Kuujuaq.719060_CWEC.epw','CAN_PQ_La.Grande.Riviere.718270_CWEC.epw','CAN_PQ_Lake.Eon.714210_CWEC.epw','CAN_PQ_Mont.Joli.717180_CWEC.epw','CAN_PQ_Montreal.Intl.AP.716270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</si>
  <si>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change_building_location.state_province_region</t>
  </si>
  <si>
    <t>change_building_location.country</t>
  </si>
  <si>
    <t>change_building_location.city</t>
  </si>
  <si>
    <t>change_building_location.hdd18</t>
  </si>
  <si>
    <t>change_building_location.cdd18</t>
  </si>
  <si>
    <t>change_building_location.necb_climate_zone</t>
  </si>
  <si>
    <t>Province</t>
  </si>
  <si>
    <t>Country</t>
  </si>
  <si>
    <t>City</t>
  </si>
  <si>
    <t>HDD18</t>
  </si>
  <si>
    <t>CDD18</t>
  </si>
  <si>
    <t>NECB Climate Zone</t>
  </si>
  <si>
    <t>DegreeDays</t>
  </si>
  <si>
    <t>BTAPFiles</t>
  </si>
  <si>
    <t>../btap</t>
  </si>
  <si>
    <t>../lib/btap</t>
  </si>
  <si>
    <t xml:space="preserve">Directory to Unpack to (path is ../../lib/btap from measure folder on server. </t>
  </si>
  <si>
    <t>Parameter Display Name (will make machine name, should match the XML display name!!)</t>
  </si>
  <si>
    <t>Measure Class Name(should match class name in rb file and xml file!</t>
  </si>
  <si>
    <t>Latitude</t>
  </si>
  <si>
    <t>Longitude</t>
  </si>
  <si>
    <t>change_building_location.latitude</t>
  </si>
  <si>
    <t>change_building_location.longitude</t>
  </si>
  <si>
    <t>Degrees</t>
  </si>
  <si>
    <t>[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,0.01428571428]</t>
  </si>
  <si>
    <t>btap_change_building_location</t>
  </si>
  <si>
    <t>../measures</t>
  </si>
  <si>
    <t>../lib/btap/weather/*</t>
  </si>
  <si>
    <t>../lib/btap/resources/models/smart_archetypes/FullServiceRestaurant.osm</t>
  </si>
  <si>
    <t>doe</t>
  </si>
  <si>
    <t>Experiement Type</t>
  </si>
  <si>
    <t>full_factorial</t>
  </si>
  <si>
    <t xml:space="preserve"> ../../weather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</si>
</sst>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8" borderId="0" xfId="0" applyFont="1" applyFill="1"/>
    <xf numFmtId="0" fontId="7" fillId="8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6" fillId="16" borderId="0" xfId="0" applyFont="1" applyFill="1"/>
    <xf numFmtId="0" fontId="6" fillId="8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6" fillId="13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6" fillId="14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5" fillId="1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5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6" fillId="0" borderId="0" xfId="0" applyFont="1" applyFill="1"/>
    <xf numFmtId="0" fontId="0" fillId="0" borderId="0" xfId="0" applyFont="1"/>
    <xf numFmtId="0" fontId="0" fillId="17" borderId="0" xfId="0" applyFill="1"/>
    <xf numFmtId="0" fontId="0" fillId="18" borderId="0" xfId="0" applyFill="1"/>
    <xf numFmtId="0" fontId="0" fillId="18" borderId="0" xfId="0" applyFill="1" applyAlignment="1">
      <alignment wrapText="1"/>
    </xf>
    <xf numFmtId="0" fontId="0" fillId="18" borderId="0" xfId="0" applyFill="1" applyAlignment="1"/>
    <xf numFmtId="0" fontId="7" fillId="11" borderId="0" xfId="0" applyFont="1" applyFill="1" applyAlignment="1">
      <alignment horizontal="left"/>
    </xf>
  </cellXfs>
  <cellStyles count="1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6" zoomScale="97" zoomScaleNormal="97" zoomScalePageLayoutView="120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53.5703125" style="1" customWidth="1"/>
    <col min="4" max="4" width="72.85546875" style="2" customWidth="1"/>
    <col min="5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20"/>
      <c r="C1" s="12"/>
      <c r="D1" s="13"/>
      <c r="E1" s="13"/>
      <c r="F1" s="13" t="s">
        <v>5</v>
      </c>
    </row>
    <row r="2" spans="1:6" s="7" customFormat="1" x14ac:dyDescent="0.25">
      <c r="A2" s="6" t="s">
        <v>432</v>
      </c>
      <c r="B2" s="19"/>
      <c r="C2" s="8"/>
      <c r="D2" s="8"/>
      <c r="E2" s="8"/>
      <c r="F2" s="8"/>
    </row>
    <row r="3" spans="1:6" x14ac:dyDescent="0.25">
      <c r="A3" s="1" t="s">
        <v>433</v>
      </c>
      <c r="B3" s="32" t="s">
        <v>668</v>
      </c>
      <c r="F3" s="1" t="s">
        <v>434</v>
      </c>
    </row>
    <row r="4" spans="1:6" ht="30" x14ac:dyDescent="0.25">
      <c r="A4" s="1" t="s">
        <v>455</v>
      </c>
      <c r="B4" s="17" t="s">
        <v>513</v>
      </c>
      <c r="F4" s="2" t="s">
        <v>456</v>
      </c>
    </row>
    <row r="5" spans="1:6" ht="75" x14ac:dyDescent="0.25">
      <c r="A5" s="1" t="s">
        <v>468</v>
      </c>
      <c r="B5" s="18" t="s">
        <v>664</v>
      </c>
      <c r="F5" s="2" t="s">
        <v>665</v>
      </c>
    </row>
    <row r="6" spans="1:6" ht="45.95" customHeight="1" x14ac:dyDescent="0.25">
      <c r="A6" s="1" t="s">
        <v>469</v>
      </c>
      <c r="B6" s="17" t="s">
        <v>604</v>
      </c>
      <c r="F6" s="2" t="s">
        <v>471</v>
      </c>
    </row>
    <row r="7" spans="1:6" x14ac:dyDescent="0.25">
      <c r="A7" s="1" t="s">
        <v>439</v>
      </c>
      <c r="B7" s="17" t="s">
        <v>649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800 GB</v>
      </c>
      <c r="E7" s="24" t="str">
        <f>VLOOKUP($B7,instance_defs,3,FALSE)</f>
        <v>$0.85/hour</v>
      </c>
      <c r="F7" s="1" t="s">
        <v>605</v>
      </c>
    </row>
    <row r="8" spans="1:6" ht="30" x14ac:dyDescent="0.25">
      <c r="A8" s="1" t="s">
        <v>440</v>
      </c>
      <c r="B8" s="17" t="s">
        <v>602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441</v>
      </c>
    </row>
    <row r="9" spans="1:6" ht="30" x14ac:dyDescent="0.25">
      <c r="A9" s="1" t="s">
        <v>457</v>
      </c>
      <c r="B9" s="17">
        <v>2</v>
      </c>
      <c r="C9" s="3"/>
      <c r="D9" s="24" t="s">
        <v>646</v>
      </c>
      <c r="E9" s="24" t="str">
        <f>"$"&amp;VALUE(LEFT(E7,5))+B9*VALUE(LEFT(E8,5))&amp;"/hour"</f>
        <v>$4.21/hour</v>
      </c>
      <c r="F9" s="2" t="s">
        <v>666</v>
      </c>
    </row>
    <row r="10" spans="1:6" s="23" customFormat="1" ht="30" x14ac:dyDescent="0.25">
      <c r="A10" s="23" t="s">
        <v>654</v>
      </c>
      <c r="B10" s="17" t="s">
        <v>655</v>
      </c>
      <c r="C10" s="3"/>
      <c r="D10" s="24"/>
      <c r="E10" s="24"/>
      <c r="F10" s="2" t="s">
        <v>656</v>
      </c>
    </row>
    <row r="12" spans="1:6" s="7" customFormat="1" x14ac:dyDescent="0.25">
      <c r="A12" s="6" t="s">
        <v>27</v>
      </c>
      <c r="B12" s="19"/>
      <c r="C12" s="6"/>
      <c r="D12" s="8"/>
      <c r="E12" s="8"/>
      <c r="F12" s="8"/>
    </row>
    <row r="13" spans="1:6" x14ac:dyDescent="0.25">
      <c r="A13" s="1" t="s">
        <v>37</v>
      </c>
      <c r="B13" s="17" t="s">
        <v>671</v>
      </c>
      <c r="F13" s="1" t="s">
        <v>470</v>
      </c>
    </row>
    <row r="14" spans="1:6" x14ac:dyDescent="0.25">
      <c r="A14" s="1" t="s">
        <v>24</v>
      </c>
      <c r="B14" s="17" t="s">
        <v>746</v>
      </c>
      <c r="F14" s="23" t="s">
        <v>611</v>
      </c>
    </row>
    <row r="15" spans="1:6" x14ac:dyDescent="0.25">
      <c r="A15" s="1" t="s">
        <v>25</v>
      </c>
      <c r="B15" s="17" t="s">
        <v>449</v>
      </c>
      <c r="F15" s="23" t="s">
        <v>611</v>
      </c>
    </row>
    <row r="16" spans="1:6" x14ac:dyDescent="0.25">
      <c r="A16" s="1" t="s">
        <v>461</v>
      </c>
      <c r="B16" s="18" t="b">
        <v>1</v>
      </c>
      <c r="F16" s="1" t="s">
        <v>434</v>
      </c>
    </row>
    <row r="17" spans="1:6" ht="30" x14ac:dyDescent="0.25">
      <c r="A17" s="1" t="s">
        <v>462</v>
      </c>
      <c r="B17" s="16" t="b">
        <v>1</v>
      </c>
      <c r="F17" s="2" t="s">
        <v>667</v>
      </c>
    </row>
    <row r="18" spans="1:6" x14ac:dyDescent="0.25">
      <c r="A18" s="1" t="s">
        <v>463</v>
      </c>
      <c r="B18" s="18" t="s">
        <v>464</v>
      </c>
      <c r="F18" s="1" t="s">
        <v>434</v>
      </c>
    </row>
    <row r="19" spans="1:6" x14ac:dyDescent="0.25">
      <c r="A19" s="1" t="s">
        <v>465</v>
      </c>
      <c r="B19" s="18" t="s">
        <v>544</v>
      </c>
      <c r="F19" s="1" t="s">
        <v>434</v>
      </c>
    </row>
    <row r="21" spans="1:6" s="2" customFormat="1" ht="60" x14ac:dyDescent="0.25">
      <c r="A21" s="6" t="s">
        <v>26</v>
      </c>
      <c r="B21" s="19" t="s">
        <v>606</v>
      </c>
      <c r="C21" s="6"/>
      <c r="D21" s="6"/>
      <c r="E21" s="6"/>
      <c r="F21" s="8" t="s">
        <v>454</v>
      </c>
    </row>
    <row r="22" spans="1:6" x14ac:dyDescent="0.25">
      <c r="A22" s="1" t="s">
        <v>450</v>
      </c>
      <c r="B22" s="17" t="s">
        <v>749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448</v>
      </c>
      <c r="B24" s="19" t="s">
        <v>609</v>
      </c>
      <c r="C24" s="6" t="s">
        <v>607</v>
      </c>
      <c r="D24" s="6" t="s">
        <v>608</v>
      </c>
      <c r="E24" s="6"/>
      <c r="F24" s="8" t="s">
        <v>454</v>
      </c>
    </row>
    <row r="25" spans="1:6" x14ac:dyDescent="0.25">
      <c r="A25" s="23" t="s">
        <v>750</v>
      </c>
      <c r="B25" s="18" t="s">
        <v>751</v>
      </c>
      <c r="C25" s="25" t="str">
        <f>IF(LEN(INDEX(Lookups!$C$21:$Z$30,1,3*MATCH(Setup!$B22,Lookups!$A$21:$A$27,0)))=0,"",INDEX(Lookups!$C$21:$Z$30,1,3*MATCH(Setup!$B22,Lookups!$A$21:$A$27,0)))</f>
        <v/>
      </c>
      <c r="D25" s="27"/>
      <c r="E25" s="23"/>
    </row>
    <row r="26" spans="1:6" x14ac:dyDescent="0.25">
      <c r="A26" s="23" t="s">
        <v>4</v>
      </c>
      <c r="B26" s="18">
        <v>2</v>
      </c>
      <c r="C26" s="25" t="str">
        <f>IF(LEN(INDEX(Lookups!$C$21:$Z$30,2,3*MATCH(Setup!$B22,Lookups!$A$21:$A$27,0)))=0,"",INDEX(Lookups!$C$21:$Z$30,2,3*MATCH(Setup!$B22,Lookups!$A$21:$A$27,0)))</f>
        <v/>
      </c>
      <c r="D26" s="27">
        <v>70</v>
      </c>
      <c r="E26" s="23"/>
    </row>
    <row r="27" spans="1:6" x14ac:dyDescent="0.25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7"/>
      <c r="E27" s="23"/>
    </row>
    <row r="28" spans="1:6" s="23" customFormat="1" x14ac:dyDescent="0.25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7"/>
    </row>
    <row r="29" spans="1:6" s="23" customFormat="1" x14ac:dyDescent="0.25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 x14ac:dyDescent="0.25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7"/>
    </row>
    <row r="31" spans="1:6" s="23" customFormat="1" x14ac:dyDescent="0.25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 x14ac:dyDescent="0.25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 x14ac:dyDescent="0.25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 x14ac:dyDescent="0.25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 x14ac:dyDescent="0.25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 x14ac:dyDescent="0.25">
      <c r="B36" s="18"/>
      <c r="C36" s="18"/>
      <c r="D36" s="2"/>
      <c r="E36" s="2"/>
    </row>
    <row r="37" spans="1:6" s="2" customFormat="1" ht="30" x14ac:dyDescent="0.25">
      <c r="A37" s="6" t="s">
        <v>32</v>
      </c>
      <c r="B37" s="19" t="s">
        <v>612</v>
      </c>
      <c r="C37" s="6" t="s">
        <v>30</v>
      </c>
      <c r="D37" s="6"/>
      <c r="E37" s="6"/>
      <c r="F37" s="8"/>
    </row>
    <row r="38" spans="1:6" x14ac:dyDescent="0.25">
      <c r="A38" s="1" t="s">
        <v>28</v>
      </c>
      <c r="B38" s="26" t="s">
        <v>747</v>
      </c>
    </row>
    <row r="40" spans="1:6" s="2" customFormat="1" ht="30" x14ac:dyDescent="0.25">
      <c r="A40" s="6" t="s">
        <v>29</v>
      </c>
      <c r="B40" s="19" t="s">
        <v>452</v>
      </c>
      <c r="C40" s="6" t="s">
        <v>36</v>
      </c>
      <c r="D40" s="6" t="s">
        <v>612</v>
      </c>
      <c r="E40" s="6"/>
      <c r="F40" s="8" t="s">
        <v>446</v>
      </c>
    </row>
    <row r="41" spans="1:6" ht="30" x14ac:dyDescent="0.25">
      <c r="A41" s="23" t="s">
        <v>31</v>
      </c>
      <c r="B41" s="17" t="s">
        <v>672</v>
      </c>
      <c r="C41" s="14" t="s">
        <v>39</v>
      </c>
      <c r="D41" s="33" t="s">
        <v>748</v>
      </c>
      <c r="F41" s="2" t="s">
        <v>447</v>
      </c>
    </row>
    <row r="43" spans="1:6" s="2" customFormat="1" ht="45" x14ac:dyDescent="0.25">
      <c r="A43" s="6" t="s">
        <v>33</v>
      </c>
      <c r="B43" s="19" t="s">
        <v>736</v>
      </c>
      <c r="C43" s="6" t="s">
        <v>613</v>
      </c>
      <c r="D43" s="6"/>
      <c r="E43" s="6"/>
      <c r="F43" s="8" t="s">
        <v>610</v>
      </c>
    </row>
    <row r="44" spans="1:6" x14ac:dyDescent="0.25">
      <c r="A44" s="23" t="s">
        <v>733</v>
      </c>
      <c r="B44" s="18" t="s">
        <v>734</v>
      </c>
      <c r="C44" s="1" t="s">
        <v>735</v>
      </c>
    </row>
    <row r="46" spans="1:6" s="2" customFormat="1" ht="60" x14ac:dyDescent="0.25">
      <c r="A46" s="6" t="s">
        <v>657</v>
      </c>
      <c r="B46" s="19" t="s">
        <v>658</v>
      </c>
      <c r="C46" s="6" t="s">
        <v>659</v>
      </c>
      <c r="D46" s="19"/>
      <c r="E46" s="19"/>
      <c r="F46" s="8" t="s">
        <v>660</v>
      </c>
    </row>
    <row r="47" spans="1:6" s="2" customFormat="1" x14ac:dyDescent="0.25">
      <c r="B47" s="25"/>
      <c r="D47" s="25"/>
      <c r="E47" s="25"/>
      <c r="F47" s="7"/>
    </row>
    <row r="48" spans="1:6" s="23" customFormat="1" x14ac:dyDescent="0.25">
      <c r="B48" s="18"/>
      <c r="D48" s="2"/>
    </row>
    <row r="49" spans="1:6" s="2" customFormat="1" ht="60" x14ac:dyDescent="0.25">
      <c r="A49" s="6" t="s">
        <v>661</v>
      </c>
      <c r="B49" s="19" t="s">
        <v>662</v>
      </c>
      <c r="C49" s="6" t="s">
        <v>659</v>
      </c>
      <c r="D49" s="19"/>
      <c r="E49" s="19"/>
      <c r="F49" s="8" t="s">
        <v>663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zoomScale="73" zoomScaleNormal="73" zoomScalePageLayoutView="150" workbookViewId="0">
      <selection activeCell="I6" sqref="I6"/>
    </sheetView>
  </sheetViews>
  <sheetFormatPr defaultColWidth="31.5703125" defaultRowHeight="15" x14ac:dyDescent="0.25"/>
  <cols>
    <col min="1" max="1" width="22.28515625" style="18" bestFit="1" customWidth="1"/>
    <col min="2" max="2" width="48.85546875" style="18" bestFit="1" customWidth="1"/>
    <col min="3" max="3" width="50.5703125" style="18" customWidth="1"/>
    <col min="4" max="4" width="48.140625" style="18" bestFit="1" customWidth="1"/>
    <col min="5" max="5" width="29.28515625" style="18" bestFit="1" customWidth="1"/>
    <col min="6" max="6" width="31" style="18" bestFit="1" customWidth="1"/>
    <col min="7" max="7" width="14.7109375" style="18" bestFit="1" customWidth="1"/>
    <col min="8" max="8" width="6.5703125" style="18" bestFit="1" customWidth="1"/>
    <col min="9" max="9" width="39.28515625" style="18" bestFit="1" customWidth="1"/>
    <col min="10" max="10" width="14.28515625" style="18" customWidth="1"/>
    <col min="11" max="11" width="38.85546875" style="18" bestFit="1" customWidth="1"/>
    <col min="12" max="12" width="6" style="18" bestFit="1" customWidth="1"/>
    <col min="13" max="13" width="7.28515625" style="18" bestFit="1" customWidth="1"/>
    <col min="14" max="14" width="8.85546875" style="18" bestFit="1" customWidth="1"/>
    <col min="15" max="15" width="8.7109375" style="18" bestFit="1" customWidth="1"/>
    <col min="16" max="16" width="43.7109375" style="18" customWidth="1"/>
    <col min="17" max="17" width="48.140625" style="18" customWidth="1"/>
    <col min="18" max="18" width="17.85546875" style="18" bestFit="1" customWidth="1"/>
    <col min="19" max="19" width="13" style="18" bestFit="1" customWidth="1"/>
    <col min="20" max="20" width="7.140625" style="18" bestFit="1" customWidth="1"/>
    <col min="21" max="21" width="29.7109375" style="18" bestFit="1" customWidth="1"/>
    <col min="22" max="22" width="15.28515625" style="18" bestFit="1" customWidth="1"/>
    <col min="23" max="23" width="15.7109375" style="18" bestFit="1" customWidth="1"/>
    <col min="24" max="24" width="17" style="18" bestFit="1" customWidth="1"/>
    <col min="25" max="25" width="18.7109375" style="18" bestFit="1" customWidth="1"/>
    <col min="26" max="16384" width="31.5703125" style="18"/>
  </cols>
  <sheetData>
    <row r="1" spans="1:26" ht="18.75" x14ac:dyDescent="0.3">
      <c r="A1" s="34"/>
      <c r="B1" s="34"/>
      <c r="C1" s="34"/>
      <c r="D1" s="35" t="s">
        <v>38</v>
      </c>
      <c r="E1" s="34"/>
      <c r="F1" s="34"/>
      <c r="G1" s="34"/>
      <c r="H1" s="34"/>
      <c r="I1" s="34"/>
      <c r="J1" s="34"/>
      <c r="K1" s="36" t="s">
        <v>472</v>
      </c>
      <c r="L1" s="36"/>
      <c r="M1" s="36"/>
      <c r="N1" s="36"/>
      <c r="O1" s="36"/>
      <c r="P1" s="37" t="s">
        <v>473</v>
      </c>
      <c r="Q1" s="37"/>
      <c r="R1" s="37"/>
      <c r="S1" s="34"/>
      <c r="T1" s="34"/>
      <c r="U1" s="57" t="s">
        <v>58</v>
      </c>
      <c r="V1" s="57"/>
      <c r="W1" s="57"/>
      <c r="X1" s="57"/>
      <c r="Y1" s="57"/>
      <c r="Z1" s="57"/>
    </row>
    <row r="2" spans="1:26" s="39" customFormat="1" ht="15.75" x14ac:dyDescent="0.25">
      <c r="A2" s="38" t="s">
        <v>3</v>
      </c>
      <c r="B2" s="38" t="s">
        <v>35</v>
      </c>
      <c r="C2" s="38" t="s">
        <v>546</v>
      </c>
      <c r="D2" s="38" t="s">
        <v>738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s="40" customFormat="1" ht="31.5" x14ac:dyDescent="0.25">
      <c r="A3" s="31" t="s">
        <v>1</v>
      </c>
      <c r="B3" s="31" t="s">
        <v>0</v>
      </c>
      <c r="C3" s="31" t="s">
        <v>24</v>
      </c>
      <c r="D3" s="31" t="s">
        <v>737</v>
      </c>
      <c r="E3" s="31" t="s">
        <v>34</v>
      </c>
      <c r="F3" s="31" t="s">
        <v>628</v>
      </c>
      <c r="G3" s="31" t="s">
        <v>11</v>
      </c>
      <c r="H3" s="31" t="s">
        <v>7</v>
      </c>
      <c r="I3" s="31" t="s">
        <v>82</v>
      </c>
      <c r="J3" s="38" t="s">
        <v>12</v>
      </c>
      <c r="K3" s="31" t="s">
        <v>13</v>
      </c>
      <c r="L3" s="31" t="s">
        <v>14</v>
      </c>
      <c r="M3" s="31" t="s">
        <v>10</v>
      </c>
      <c r="N3" s="31" t="s">
        <v>9</v>
      </c>
      <c r="O3" s="31" t="s">
        <v>545</v>
      </c>
      <c r="P3" s="31" t="s">
        <v>474</v>
      </c>
      <c r="Q3" s="31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54" customFormat="1" x14ac:dyDescent="0.25">
      <c r="A4" s="54" t="b">
        <v>1</v>
      </c>
      <c r="B4" s="54" t="s">
        <v>713</v>
      </c>
      <c r="C4" s="53" t="s">
        <v>745</v>
      </c>
      <c r="D4" s="54" t="s">
        <v>714</v>
      </c>
      <c r="E4" s="54" t="s">
        <v>65</v>
      </c>
    </row>
    <row r="5" spans="1:26" s="54" customFormat="1" x14ac:dyDescent="0.25">
      <c r="B5" s="54" t="s">
        <v>21</v>
      </c>
      <c r="D5" s="54" t="s">
        <v>715</v>
      </c>
      <c r="E5" s="54" t="s">
        <v>716</v>
      </c>
      <c r="F5" s="54" t="s">
        <v>715</v>
      </c>
      <c r="G5" s="54" t="s">
        <v>101</v>
      </c>
      <c r="I5" s="54" t="s">
        <v>752</v>
      </c>
    </row>
    <row r="6" spans="1:26" s="54" customFormat="1" ht="409.5" x14ac:dyDescent="0.25">
      <c r="B6" s="54" t="s">
        <v>22</v>
      </c>
      <c r="D6" s="54" t="s">
        <v>717</v>
      </c>
      <c r="E6" s="54" t="s">
        <v>718</v>
      </c>
      <c r="F6" s="54" t="s">
        <v>717</v>
      </c>
      <c r="G6" s="54" t="s">
        <v>101</v>
      </c>
      <c r="I6" s="54" t="s">
        <v>669</v>
      </c>
      <c r="J6" s="56" t="s">
        <v>712</v>
      </c>
      <c r="K6" s="54">
        <v>1</v>
      </c>
      <c r="L6" s="54">
        <v>78</v>
      </c>
      <c r="M6" s="54">
        <v>30</v>
      </c>
      <c r="N6" s="54">
        <v>0.66669999999999996</v>
      </c>
      <c r="P6" s="55" t="s">
        <v>719</v>
      </c>
      <c r="Q6" s="54" t="s">
        <v>744</v>
      </c>
      <c r="R6" s="54" t="s">
        <v>670</v>
      </c>
    </row>
    <row r="7" spans="1:26" s="45" customForma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s="43" customFormat="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43" customForma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s="43" customForma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s="42" customForma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s="42" customFormat="1" ht="15.75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</row>
    <row r="13" spans="1:26" s="50" customFormat="1" ht="15.75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</row>
    <row r="14" spans="1:26" s="50" customFormat="1" ht="15.75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</row>
    <row r="15" spans="1:26" s="43" customFormat="1" ht="15.75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P15" s="18"/>
    </row>
    <row r="16" spans="1:26" s="42" customFormat="1" x14ac:dyDescent="0.25"/>
    <row r="17" spans="1:26" s="50" customFormat="1" x14ac:dyDescent="0.25"/>
    <row r="18" spans="1:26" s="42" customFormat="1" x14ac:dyDescent="0.25"/>
    <row r="19" spans="1:26" s="50" customFormat="1" x14ac:dyDescent="0.25"/>
    <row r="20" spans="1:26" s="45" customFormat="1" ht="15.75" x14ac:dyDescent="0.25">
      <c r="A20" s="46"/>
      <c r="B20" s="46"/>
      <c r="C20" s="41"/>
      <c r="D20" s="46"/>
      <c r="E20" s="46"/>
      <c r="F20" s="46"/>
      <c r="G20" s="46"/>
      <c r="H20" s="46"/>
      <c r="I20" s="46"/>
      <c r="J20" s="46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s="43" customFormat="1" ht="15.75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s="43" customFormat="1" ht="15.75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32"/>
      <c r="U22" s="32"/>
      <c r="V22" s="32"/>
      <c r="W22" s="32"/>
      <c r="X22" s="32"/>
      <c r="Y22" s="32"/>
      <c r="Z22" s="32"/>
    </row>
    <row r="23" spans="1:26" s="43" customFormat="1" ht="15.75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s="43" customFormat="1" ht="15.75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s="42" customFormat="1" ht="15.75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s="43" customFormat="1" ht="15.75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43" customFormat="1" ht="15.75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s="43" customFormat="1" ht="15.75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s="43" customFormat="1" ht="15.75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s="43" customFormat="1" ht="15.75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s="43" customFormat="1" ht="15.75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s="43" customFormat="1" ht="15.75" x14ac:dyDescent="0.25">
      <c r="A32" s="32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43" customFormat="1" ht="15.75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x14ac:dyDescent="0.25">
      <c r="A35" s="32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x14ac:dyDescent="0.25">
      <c r="A38" s="32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x14ac:dyDescent="0.25">
      <c r="A41" s="32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x14ac:dyDescent="0.25">
      <c r="A44" s="32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47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x14ac:dyDescent="0.25">
      <c r="A63" s="47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130" zoomScaleNormal="130" zoomScalePageLayoutView="130" workbookViewId="0">
      <pane ySplit="3" topLeftCell="A10" activePane="bottomLeft" state="frozen"/>
      <selection pane="bottomLeft" activeCell="D32" sqref="D32"/>
    </sheetView>
  </sheetViews>
  <sheetFormatPr defaultColWidth="11.42578125" defaultRowHeight="15" x14ac:dyDescent="0.25"/>
  <cols>
    <col min="1" max="1" width="34.7109375" style="1" customWidth="1"/>
    <col min="2" max="2" width="27.28515625" style="23" bestFit="1" customWidth="1"/>
    <col min="3" max="3" width="24.140625" style="1" bestFit="1" customWidth="1"/>
    <col min="4" max="4" width="109" style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85546875" style="1" bestFit="1" customWidth="1"/>
    <col min="12" max="12" width="25.7109375" style="1" bestFit="1" customWidth="1"/>
    <col min="13" max="13" width="5.85546875" style="1" bestFit="1" customWidth="1"/>
    <col min="14" max="16384" width="11.42578125" style="1"/>
  </cols>
  <sheetData>
    <row r="1" spans="1:13" s="23" customFormat="1" ht="18.75" x14ac:dyDescent="0.3">
      <c r="A1" s="28"/>
      <c r="B1" s="28"/>
      <c r="C1" s="28"/>
      <c r="D1" s="29"/>
      <c r="E1" s="29" t="s">
        <v>466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75" x14ac:dyDescent="0.25">
      <c r="A2" s="30" t="s">
        <v>458</v>
      </c>
      <c r="B2" s="30" t="s">
        <v>629</v>
      </c>
      <c r="C2" s="30" t="s">
        <v>614</v>
      </c>
      <c r="D2" s="30" t="s">
        <v>459</v>
      </c>
      <c r="E2" s="30" t="s">
        <v>7</v>
      </c>
      <c r="F2" s="30" t="s">
        <v>11</v>
      </c>
      <c r="G2" s="30" t="s">
        <v>615</v>
      </c>
      <c r="H2" s="30" t="s">
        <v>616</v>
      </c>
      <c r="I2" s="30" t="s">
        <v>617</v>
      </c>
      <c r="J2" s="30" t="s">
        <v>618</v>
      </c>
      <c r="K2" s="30" t="s">
        <v>619</v>
      </c>
      <c r="L2" s="30" t="s">
        <v>620</v>
      </c>
      <c r="M2" s="30"/>
    </row>
    <row r="3" spans="1:13" s="9" customFormat="1" ht="47.25" x14ac:dyDescent="0.25">
      <c r="A3" s="30" t="s">
        <v>621</v>
      </c>
      <c r="B3" s="30" t="s">
        <v>630</v>
      </c>
      <c r="C3" s="30" t="s">
        <v>622</v>
      </c>
      <c r="D3" s="30" t="s">
        <v>623</v>
      </c>
      <c r="E3" s="30"/>
      <c r="F3" s="30" t="s">
        <v>624</v>
      </c>
      <c r="G3" s="30" t="s">
        <v>460</v>
      </c>
      <c r="H3" s="30" t="s">
        <v>460</v>
      </c>
      <c r="I3" s="30" t="s">
        <v>460</v>
      </c>
      <c r="J3" s="31" t="s">
        <v>625</v>
      </c>
      <c r="K3" s="30" t="s">
        <v>625</v>
      </c>
      <c r="L3" s="30" t="s">
        <v>626</v>
      </c>
      <c r="M3" s="30" t="s">
        <v>627</v>
      </c>
    </row>
    <row r="4" spans="1:13" s="23" customFormat="1" x14ac:dyDescent="0.25">
      <c r="A4" s="15" t="s">
        <v>674</v>
      </c>
      <c r="B4" s="15"/>
      <c r="C4" s="15"/>
      <c r="D4" s="15" t="s">
        <v>679</v>
      </c>
      <c r="E4" s="15" t="s">
        <v>675</v>
      </c>
      <c r="F4" s="15" t="s">
        <v>61</v>
      </c>
      <c r="G4" s="15" t="b">
        <v>0</v>
      </c>
      <c r="H4" s="15" t="b">
        <v>1</v>
      </c>
      <c r="I4" s="15" t="b">
        <v>0</v>
      </c>
      <c r="J4" s="15"/>
      <c r="K4" s="15"/>
      <c r="L4" s="15"/>
      <c r="M4" s="15"/>
    </row>
    <row r="5" spans="1:13" x14ac:dyDescent="0.25">
      <c r="A5" s="15" t="s">
        <v>673</v>
      </c>
      <c r="D5" s="15" t="s">
        <v>678</v>
      </c>
      <c r="E5" s="15" t="s">
        <v>675</v>
      </c>
      <c r="F5" s="15" t="s">
        <v>61</v>
      </c>
      <c r="G5" s="15" t="b">
        <v>0</v>
      </c>
      <c r="H5" s="15" t="b">
        <v>1</v>
      </c>
      <c r="I5" s="15" t="b">
        <v>0</v>
      </c>
    </row>
    <row r="6" spans="1:13" s="23" customFormat="1" x14ac:dyDescent="0.25">
      <c r="A6" s="51" t="s">
        <v>677</v>
      </c>
      <c r="B6" s="15"/>
      <c r="C6" s="15"/>
      <c r="D6" s="15" t="s">
        <v>676</v>
      </c>
      <c r="E6" s="15" t="s">
        <v>467</v>
      </c>
      <c r="F6" s="15" t="s">
        <v>61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25">
      <c r="A7" s="22" t="s">
        <v>680</v>
      </c>
      <c r="B7" s="22" t="s">
        <v>681</v>
      </c>
      <c r="C7" s="22" t="s">
        <v>682</v>
      </c>
      <c r="D7" s="22" t="s">
        <v>683</v>
      </c>
      <c r="E7" s="22" t="s">
        <v>467</v>
      </c>
      <c r="F7" s="22" t="s">
        <v>61</v>
      </c>
      <c r="G7" s="22" t="b">
        <v>1</v>
      </c>
      <c r="H7" s="22" t="b">
        <v>1</v>
      </c>
      <c r="I7" s="15" t="b">
        <v>0</v>
      </c>
      <c r="J7" s="22"/>
      <c r="K7" s="22"/>
      <c r="L7" s="22"/>
      <c r="M7" s="22"/>
    </row>
    <row r="8" spans="1:13" s="23" customFormat="1" x14ac:dyDescent="0.25">
      <c r="A8" s="22" t="s">
        <v>684</v>
      </c>
      <c r="B8" s="22" t="s">
        <v>685</v>
      </c>
      <c r="C8" s="22" t="s">
        <v>686</v>
      </c>
      <c r="D8" s="22" t="s">
        <v>687</v>
      </c>
      <c r="E8" s="22" t="s">
        <v>467</v>
      </c>
      <c r="F8" s="22" t="s">
        <v>61</v>
      </c>
      <c r="G8" s="22" t="b">
        <v>1</v>
      </c>
      <c r="H8" s="22" t="b">
        <v>1</v>
      </c>
      <c r="I8" s="15" t="b">
        <v>0</v>
      </c>
      <c r="J8" s="22"/>
      <c r="K8" s="22"/>
      <c r="L8" s="22"/>
      <c r="M8" s="22"/>
    </row>
    <row r="9" spans="1:13" s="23" customFormat="1" x14ac:dyDescent="0.25">
      <c r="A9" s="22" t="s">
        <v>688</v>
      </c>
      <c r="B9" s="22" t="s">
        <v>689</v>
      </c>
      <c r="C9" s="22" t="s">
        <v>690</v>
      </c>
      <c r="D9" s="22" t="s">
        <v>691</v>
      </c>
      <c r="E9" s="22" t="s">
        <v>467</v>
      </c>
      <c r="F9" s="22" t="s">
        <v>61</v>
      </c>
      <c r="G9" s="22" t="b">
        <v>1</v>
      </c>
      <c r="H9" s="22" t="b">
        <v>1</v>
      </c>
      <c r="I9" s="22" t="b">
        <v>0</v>
      </c>
      <c r="J9" s="52"/>
      <c r="K9" s="22"/>
      <c r="L9" s="22"/>
      <c r="M9" s="22"/>
    </row>
    <row r="10" spans="1:13" s="23" customFormat="1" x14ac:dyDescent="0.25">
      <c r="A10" s="22" t="s">
        <v>692</v>
      </c>
      <c r="B10" s="22"/>
      <c r="C10" s="22"/>
      <c r="D10" s="22" t="s">
        <v>693</v>
      </c>
      <c r="E10" s="22" t="s">
        <v>467</v>
      </c>
      <c r="F10" s="22" t="s">
        <v>61</v>
      </c>
      <c r="G10" s="22" t="b">
        <v>1</v>
      </c>
      <c r="H10" s="22" t="b">
        <v>1</v>
      </c>
      <c r="I10" s="22" t="b">
        <v>0</v>
      </c>
      <c r="J10" s="52"/>
      <c r="K10" s="22"/>
      <c r="L10" s="22"/>
      <c r="M10" s="22"/>
    </row>
    <row r="11" spans="1:13" s="23" customFormat="1" x14ac:dyDescent="0.25">
      <c r="A11" s="22" t="s">
        <v>694</v>
      </c>
      <c r="B11" s="22"/>
      <c r="C11" s="22"/>
      <c r="D11" s="22" t="s">
        <v>695</v>
      </c>
      <c r="E11" s="22" t="s">
        <v>696</v>
      </c>
      <c r="F11" s="22" t="s">
        <v>61</v>
      </c>
      <c r="G11" s="15" t="b">
        <v>0</v>
      </c>
      <c r="H11" s="22" t="b">
        <v>1</v>
      </c>
      <c r="I11" s="22" t="b">
        <v>0</v>
      </c>
      <c r="J11" s="22"/>
      <c r="K11" s="22"/>
      <c r="L11" s="22"/>
      <c r="M11" s="22"/>
    </row>
    <row r="12" spans="1:13" s="23" customFormat="1" x14ac:dyDescent="0.25">
      <c r="A12" s="22" t="s">
        <v>697</v>
      </c>
      <c r="B12" s="22"/>
      <c r="C12" s="22"/>
      <c r="D12" s="22" t="s">
        <v>698</v>
      </c>
      <c r="E12" s="22" t="s">
        <v>696</v>
      </c>
      <c r="F12" s="22" t="s">
        <v>61</v>
      </c>
      <c r="G12" s="15" t="b">
        <v>0</v>
      </c>
      <c r="H12" s="22" t="b">
        <v>1</v>
      </c>
      <c r="I12" s="22" t="b">
        <v>0</v>
      </c>
      <c r="J12" s="22"/>
      <c r="K12" s="22"/>
      <c r="L12" s="22"/>
      <c r="M12" s="22"/>
    </row>
    <row r="13" spans="1:13" s="23" customFormat="1" x14ac:dyDescent="0.25">
      <c r="A13" s="22" t="s">
        <v>699</v>
      </c>
      <c r="B13" s="22"/>
      <c r="C13" s="22"/>
      <c r="D13" s="22" t="s">
        <v>700</v>
      </c>
      <c r="E13" s="22" t="s">
        <v>696</v>
      </c>
      <c r="F13" s="22" t="s">
        <v>61</v>
      </c>
      <c r="G13" s="15" t="b">
        <v>0</v>
      </c>
      <c r="H13" s="22" t="b">
        <v>1</v>
      </c>
      <c r="I13" s="22" t="b">
        <v>0</v>
      </c>
      <c r="J13" s="22"/>
      <c r="K13" s="22"/>
      <c r="L13" s="22"/>
      <c r="M13" s="22"/>
    </row>
    <row r="14" spans="1:13" s="23" customFormat="1" x14ac:dyDescent="0.25">
      <c r="A14" s="22" t="s">
        <v>701</v>
      </c>
      <c r="B14" s="22"/>
      <c r="C14" s="22"/>
      <c r="D14" s="22" t="s">
        <v>702</v>
      </c>
      <c r="E14" s="22" t="s">
        <v>703</v>
      </c>
      <c r="F14" s="22" t="s">
        <v>61</v>
      </c>
      <c r="G14" s="22" t="b">
        <v>1</v>
      </c>
      <c r="H14" s="22" t="b">
        <v>1</v>
      </c>
      <c r="I14" s="22" t="b">
        <v>0</v>
      </c>
      <c r="J14" s="22"/>
      <c r="K14" s="22"/>
      <c r="L14" s="22"/>
      <c r="M14" s="22"/>
    </row>
    <row r="15" spans="1:13" s="23" customFormat="1" x14ac:dyDescent="0.25">
      <c r="A15" s="22" t="s">
        <v>704</v>
      </c>
      <c r="B15" s="22"/>
      <c r="C15" s="22"/>
      <c r="D15" s="22" t="s">
        <v>705</v>
      </c>
      <c r="E15" s="22" t="s">
        <v>467</v>
      </c>
      <c r="F15" s="22" t="s">
        <v>61</v>
      </c>
      <c r="G15" s="22" t="b">
        <v>0</v>
      </c>
      <c r="H15" s="22" t="b">
        <v>1</v>
      </c>
      <c r="I15" s="22" t="b">
        <v>0</v>
      </c>
      <c r="J15" s="22"/>
      <c r="K15" s="22"/>
      <c r="L15" s="22"/>
      <c r="M15" s="22"/>
    </row>
    <row r="16" spans="1:13" s="23" customFormat="1" x14ac:dyDescent="0.25">
      <c r="A16" s="22" t="s">
        <v>706</v>
      </c>
      <c r="B16" s="22"/>
      <c r="C16" s="22"/>
      <c r="D16" s="22" t="s">
        <v>707</v>
      </c>
      <c r="E16" s="22" t="s">
        <v>467</v>
      </c>
      <c r="F16" s="22" t="s">
        <v>61</v>
      </c>
      <c r="G16" s="22" t="b">
        <v>0</v>
      </c>
      <c r="H16" s="22" t="b">
        <v>1</v>
      </c>
      <c r="I16" s="22" t="b">
        <v>0</v>
      </c>
      <c r="J16" s="22"/>
      <c r="K16" s="22"/>
      <c r="L16" s="22"/>
      <c r="M16" s="22"/>
    </row>
    <row r="17" spans="1:13" s="23" customFormat="1" x14ac:dyDescent="0.25">
      <c r="A17" s="22" t="s">
        <v>708</v>
      </c>
      <c r="B17" s="22"/>
      <c r="C17" s="22"/>
      <c r="D17" s="22" t="s">
        <v>709</v>
      </c>
      <c r="E17" s="22" t="s">
        <v>467</v>
      </c>
      <c r="F17" s="22" t="s">
        <v>61</v>
      </c>
      <c r="G17" s="22" t="b">
        <v>0</v>
      </c>
      <c r="H17" s="22" t="b">
        <v>1</v>
      </c>
      <c r="I17" s="22" t="b">
        <v>0</v>
      </c>
      <c r="J17" s="22"/>
      <c r="K17" s="22"/>
      <c r="L17" s="22"/>
      <c r="M17" s="22"/>
    </row>
    <row r="18" spans="1:13" s="22" customFormat="1" x14ac:dyDescent="0.25">
      <c r="A18" s="22" t="s">
        <v>710</v>
      </c>
      <c r="D18" s="22" t="s">
        <v>711</v>
      </c>
      <c r="E18" s="22" t="s">
        <v>467</v>
      </c>
      <c r="F18" s="22" t="s">
        <v>61</v>
      </c>
      <c r="G18" s="22" t="b">
        <v>0</v>
      </c>
      <c r="H18" s="22" t="b">
        <v>1</v>
      </c>
      <c r="I18" s="22" t="b">
        <v>0</v>
      </c>
    </row>
    <row r="19" spans="1:13" x14ac:dyDescent="0.25">
      <c r="A19" s="23" t="s">
        <v>726</v>
      </c>
      <c r="B19" s="22"/>
      <c r="D19" s="23" t="s">
        <v>720</v>
      </c>
      <c r="E19" s="23" t="s">
        <v>101</v>
      </c>
      <c r="F19" s="23" t="s">
        <v>101</v>
      </c>
      <c r="G19" s="1" t="b">
        <v>0</v>
      </c>
      <c r="H19" s="23" t="b">
        <v>1</v>
      </c>
      <c r="I19" s="1" t="b">
        <v>0</v>
      </c>
    </row>
    <row r="20" spans="1:13" x14ac:dyDescent="0.25">
      <c r="A20" s="23" t="s">
        <v>727</v>
      </c>
      <c r="B20" s="22"/>
      <c r="D20" s="23" t="s">
        <v>721</v>
      </c>
      <c r="E20" s="23" t="s">
        <v>101</v>
      </c>
      <c r="F20" s="23" t="s">
        <v>101</v>
      </c>
      <c r="G20" s="23" t="b">
        <v>0</v>
      </c>
      <c r="H20" s="23" t="b">
        <v>1</v>
      </c>
      <c r="I20" s="23" t="b">
        <v>0</v>
      </c>
    </row>
    <row r="21" spans="1:13" x14ac:dyDescent="0.25">
      <c r="A21" s="23" t="s">
        <v>728</v>
      </c>
      <c r="B21" s="22"/>
      <c r="D21" s="23" t="s">
        <v>722</v>
      </c>
      <c r="E21" s="23" t="s">
        <v>101</v>
      </c>
      <c r="F21" s="23" t="s">
        <v>101</v>
      </c>
      <c r="G21" s="23" t="b">
        <v>0</v>
      </c>
      <c r="H21" s="23" t="b">
        <v>1</v>
      </c>
      <c r="I21" s="23" t="b">
        <v>0</v>
      </c>
    </row>
    <row r="22" spans="1:13" x14ac:dyDescent="0.25">
      <c r="A22" s="23" t="s">
        <v>729</v>
      </c>
      <c r="B22" s="22"/>
      <c r="D22" s="23" t="s">
        <v>723</v>
      </c>
      <c r="E22" s="22" t="s">
        <v>732</v>
      </c>
      <c r="F22" s="22" t="s">
        <v>61</v>
      </c>
      <c r="G22" s="22" t="b">
        <v>0</v>
      </c>
      <c r="H22" s="22" t="b">
        <v>1</v>
      </c>
      <c r="I22" s="22" t="b">
        <v>0</v>
      </c>
    </row>
    <row r="23" spans="1:13" x14ac:dyDescent="0.25">
      <c r="A23" s="23" t="s">
        <v>730</v>
      </c>
      <c r="B23" s="22"/>
      <c r="D23" s="23" t="s">
        <v>724</v>
      </c>
      <c r="E23" s="22" t="s">
        <v>732</v>
      </c>
      <c r="F23" s="22" t="s">
        <v>61</v>
      </c>
      <c r="G23" s="22" t="b">
        <v>0</v>
      </c>
      <c r="H23" s="22" t="b">
        <v>1</v>
      </c>
      <c r="I23" s="22" t="b">
        <v>0</v>
      </c>
    </row>
    <row r="24" spans="1:13" x14ac:dyDescent="0.25">
      <c r="A24" s="23" t="s">
        <v>731</v>
      </c>
      <c r="B24" s="22"/>
      <c r="D24" s="23" t="s">
        <v>725</v>
      </c>
      <c r="E24" s="22" t="s">
        <v>101</v>
      </c>
      <c r="F24" s="22" t="s">
        <v>101</v>
      </c>
      <c r="G24" s="22" t="b">
        <v>0</v>
      </c>
      <c r="H24" s="22" t="b">
        <v>1</v>
      </c>
      <c r="I24" s="22" t="b">
        <v>0</v>
      </c>
    </row>
    <row r="25" spans="1:13" x14ac:dyDescent="0.25">
      <c r="A25" s="23" t="s">
        <v>739</v>
      </c>
      <c r="B25" s="22"/>
      <c r="C25" s="23"/>
      <c r="D25" s="23" t="s">
        <v>741</v>
      </c>
      <c r="E25" s="22" t="s">
        <v>743</v>
      </c>
      <c r="F25" s="22" t="s">
        <v>61</v>
      </c>
      <c r="G25" s="22" t="b">
        <v>0</v>
      </c>
      <c r="H25" s="22" t="b">
        <v>1</v>
      </c>
      <c r="I25" s="22" t="b">
        <v>0</v>
      </c>
    </row>
    <row r="26" spans="1:13" x14ac:dyDescent="0.25">
      <c r="A26" s="23" t="s">
        <v>740</v>
      </c>
      <c r="B26" s="22"/>
      <c r="C26" s="23"/>
      <c r="D26" s="23" t="s">
        <v>742</v>
      </c>
      <c r="E26" s="22" t="s">
        <v>743</v>
      </c>
      <c r="F26" s="22" t="s">
        <v>61</v>
      </c>
      <c r="G26" s="22" t="b">
        <v>0</v>
      </c>
      <c r="H26" s="22" t="b">
        <v>1</v>
      </c>
      <c r="I26" s="22" t="b">
        <v>0</v>
      </c>
    </row>
    <row r="27" spans="1:13" x14ac:dyDescent="0.25">
      <c r="B27" s="22"/>
      <c r="C27" s="23"/>
      <c r="D27" s="23"/>
      <c r="E27" s="22"/>
      <c r="F27" s="22"/>
      <c r="G27" s="22"/>
      <c r="H27" s="22"/>
      <c r="I27" s="22"/>
    </row>
    <row r="28" spans="1:13" x14ac:dyDescent="0.25">
      <c r="B28" s="22"/>
    </row>
    <row r="29" spans="1:13" x14ac:dyDescent="0.25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28" zoomScale="90" zoomScaleNormal="90" zoomScalePageLayoutView="90" workbookViewId="0">
      <selection activeCell="A102" sqref="A102:J106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83</v>
      </c>
      <c r="C1" s="10" t="s">
        <v>84</v>
      </c>
      <c r="D1" s="10" t="s">
        <v>65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85</v>
      </c>
      <c r="D2" s="10" t="s">
        <v>86</v>
      </c>
      <c r="E2" s="10" t="s">
        <v>2</v>
      </c>
      <c r="F2" s="10" t="s">
        <v>59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87</v>
      </c>
      <c r="D3" s="10" t="s">
        <v>88</v>
      </c>
      <c r="E3" s="10" t="s">
        <v>2</v>
      </c>
      <c r="F3" s="10" t="s">
        <v>60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89</v>
      </c>
      <c r="D4" s="10" t="s">
        <v>90</v>
      </c>
      <c r="E4" s="10" t="s">
        <v>2</v>
      </c>
      <c r="F4" s="10" t="s">
        <v>61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91</v>
      </c>
      <c r="D5" s="10" t="s">
        <v>92</v>
      </c>
      <c r="E5" s="10" t="s">
        <v>2</v>
      </c>
      <c r="F5" s="10" t="s">
        <v>61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48</v>
      </c>
      <c r="D6" s="10" t="s">
        <v>49</v>
      </c>
      <c r="E6" s="10" t="s">
        <v>2</v>
      </c>
      <c r="F6" s="10" t="s">
        <v>62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50</v>
      </c>
      <c r="D7" s="10" t="s">
        <v>51</v>
      </c>
      <c r="E7" s="10" t="s">
        <v>2</v>
      </c>
      <c r="F7" s="10" t="s">
        <v>60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52</v>
      </c>
      <c r="D8" s="10" t="s">
        <v>53</v>
      </c>
      <c r="E8" s="10" t="s">
        <v>2</v>
      </c>
      <c r="F8" s="10" t="s">
        <v>62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93</v>
      </c>
      <c r="D9" s="10" t="s">
        <v>94</v>
      </c>
      <c r="E9" s="10" t="s">
        <v>2</v>
      </c>
      <c r="F9" s="10" t="s">
        <v>61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56</v>
      </c>
      <c r="D10" s="10" t="s">
        <v>57</v>
      </c>
      <c r="E10" s="10" t="s">
        <v>2</v>
      </c>
      <c r="F10" s="10" t="s">
        <v>62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95</v>
      </c>
      <c r="C11" s="10" t="s">
        <v>96</v>
      </c>
      <c r="D11" s="10" t="s">
        <v>65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85</v>
      </c>
      <c r="D12" s="10" t="s">
        <v>86</v>
      </c>
      <c r="E12" s="10" t="s">
        <v>2</v>
      </c>
      <c r="F12" s="10" t="s">
        <v>59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87</v>
      </c>
      <c r="D13" s="10" t="s">
        <v>88</v>
      </c>
      <c r="E13" s="10" t="s">
        <v>2</v>
      </c>
      <c r="F13" s="10" t="s">
        <v>60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89</v>
      </c>
      <c r="D14" s="10" t="s">
        <v>90</v>
      </c>
      <c r="E14" s="10" t="s">
        <v>2</v>
      </c>
      <c r="F14" s="10" t="s">
        <v>61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91</v>
      </c>
      <c r="D15" s="10" t="s">
        <v>92</v>
      </c>
      <c r="E15" s="10" t="s">
        <v>2</v>
      </c>
      <c r="F15" s="10" t="s">
        <v>61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48</v>
      </c>
      <c r="D16" s="10" t="s">
        <v>49</v>
      </c>
      <c r="E16" s="10" t="s">
        <v>2</v>
      </c>
      <c r="F16" s="10" t="s">
        <v>62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50</v>
      </c>
      <c r="D17" s="10" t="s">
        <v>51</v>
      </c>
      <c r="E17" s="10" t="s">
        <v>2</v>
      </c>
      <c r="F17" s="10" t="s">
        <v>60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52</v>
      </c>
      <c r="D18" s="10" t="s">
        <v>53</v>
      </c>
      <c r="E18" s="10" t="s">
        <v>2</v>
      </c>
      <c r="F18" s="10" t="s">
        <v>62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93</v>
      </c>
      <c r="D19" s="10" t="s">
        <v>94</v>
      </c>
      <c r="E19" s="10" t="s">
        <v>2</v>
      </c>
      <c r="F19" s="10" t="s">
        <v>61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56</v>
      </c>
      <c r="D20" s="10" t="s">
        <v>57</v>
      </c>
      <c r="E20" s="10" t="s">
        <v>2</v>
      </c>
      <c r="F20" s="10" t="s">
        <v>62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97</v>
      </c>
      <c r="C21" s="10" t="s">
        <v>98</v>
      </c>
      <c r="D21" s="10" t="s">
        <v>65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87</v>
      </c>
      <c r="D22" s="10" t="s">
        <v>88</v>
      </c>
      <c r="E22" s="10" t="s">
        <v>2</v>
      </c>
      <c r="F22" s="10" t="s">
        <v>60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99</v>
      </c>
      <c r="D23" s="10" t="s">
        <v>100</v>
      </c>
      <c r="E23" s="10" t="s">
        <v>2</v>
      </c>
      <c r="F23" s="10" t="s">
        <v>101</v>
      </c>
      <c r="G23" s="10"/>
      <c r="H23" s="10" t="s">
        <v>402</v>
      </c>
      <c r="I23" s="10"/>
    </row>
    <row r="24" spans="1:9" ht="15.75" x14ac:dyDescent="0.25">
      <c r="A24" s="10"/>
      <c r="B24" s="10" t="s">
        <v>21</v>
      </c>
      <c r="C24" s="10" t="s">
        <v>102</v>
      </c>
      <c r="D24" s="10" t="s">
        <v>90</v>
      </c>
      <c r="E24" s="10" t="s">
        <v>2</v>
      </c>
      <c r="F24" s="10" t="s">
        <v>61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91</v>
      </c>
      <c r="D25" s="10" t="s">
        <v>92</v>
      </c>
      <c r="E25" s="10" t="s">
        <v>2</v>
      </c>
      <c r="F25" s="10" t="s">
        <v>61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48</v>
      </c>
      <c r="D26" s="10" t="s">
        <v>49</v>
      </c>
      <c r="E26" s="10" t="s">
        <v>2</v>
      </c>
      <c r="F26" s="10" t="s">
        <v>62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50</v>
      </c>
      <c r="D27" s="10" t="s">
        <v>51</v>
      </c>
      <c r="E27" s="10" t="s">
        <v>2</v>
      </c>
      <c r="F27" s="10" t="s">
        <v>60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52</v>
      </c>
      <c r="D28" s="10" t="s">
        <v>53</v>
      </c>
      <c r="E28" s="10" t="s">
        <v>2</v>
      </c>
      <c r="F28" s="10" t="s">
        <v>62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103</v>
      </c>
      <c r="D29" s="10" t="s">
        <v>94</v>
      </c>
      <c r="E29" s="10" t="s">
        <v>2</v>
      </c>
      <c r="F29" s="10" t="s">
        <v>61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56</v>
      </c>
      <c r="D30" s="10" t="s">
        <v>57</v>
      </c>
      <c r="E30" s="10" t="s">
        <v>2</v>
      </c>
      <c r="F30" s="10" t="s">
        <v>62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104</v>
      </c>
      <c r="C31" s="10" t="s">
        <v>105</v>
      </c>
      <c r="D31" s="10" t="s">
        <v>65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106</v>
      </c>
      <c r="D32" s="10" t="s">
        <v>107</v>
      </c>
      <c r="E32" s="10" t="s">
        <v>2</v>
      </c>
      <c r="F32" s="10" t="s">
        <v>59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87</v>
      </c>
      <c r="D33" s="10" t="s">
        <v>88</v>
      </c>
      <c r="E33" s="10" t="s">
        <v>2</v>
      </c>
      <c r="F33" s="10" t="s">
        <v>60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108</v>
      </c>
      <c r="D34" s="10" t="s">
        <v>90</v>
      </c>
      <c r="E34" s="10" t="s">
        <v>2</v>
      </c>
      <c r="F34" s="10" t="s">
        <v>61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109</v>
      </c>
      <c r="D35" s="10" t="s">
        <v>92</v>
      </c>
      <c r="E35" s="10" t="s">
        <v>2</v>
      </c>
      <c r="F35" s="10" t="s">
        <v>61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48</v>
      </c>
      <c r="D36" s="10" t="s">
        <v>49</v>
      </c>
      <c r="E36" s="10" t="s">
        <v>2</v>
      </c>
      <c r="F36" s="10" t="s">
        <v>62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110</v>
      </c>
      <c r="D37" s="10" t="s">
        <v>51</v>
      </c>
      <c r="E37" s="10" t="s">
        <v>2</v>
      </c>
      <c r="F37" s="10" t="s">
        <v>60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52</v>
      </c>
      <c r="D38" s="10" t="s">
        <v>53</v>
      </c>
      <c r="E38" s="10" t="s">
        <v>2</v>
      </c>
      <c r="F38" s="10" t="s">
        <v>62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111</v>
      </c>
      <c r="D39" s="10" t="s">
        <v>94</v>
      </c>
      <c r="E39" s="10" t="s">
        <v>2</v>
      </c>
      <c r="F39" s="10" t="s">
        <v>61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56</v>
      </c>
      <c r="D40" s="10" t="s">
        <v>57</v>
      </c>
      <c r="E40" s="10" t="s">
        <v>2</v>
      </c>
      <c r="F40" s="10" t="s">
        <v>62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112</v>
      </c>
      <c r="C41" s="10" t="s">
        <v>113</v>
      </c>
      <c r="D41" s="10" t="s">
        <v>65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114</v>
      </c>
      <c r="D42" s="10" t="s">
        <v>115</v>
      </c>
      <c r="E42" s="10" t="s">
        <v>2</v>
      </c>
      <c r="F42" s="10" t="s">
        <v>59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87</v>
      </c>
      <c r="D43" s="10" t="s">
        <v>88</v>
      </c>
      <c r="E43" s="10" t="s">
        <v>2</v>
      </c>
      <c r="F43" s="10" t="s">
        <v>60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108</v>
      </c>
      <c r="D44" s="10" t="s">
        <v>90</v>
      </c>
      <c r="E44" s="10" t="s">
        <v>2</v>
      </c>
      <c r="F44" s="10" t="s">
        <v>61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109</v>
      </c>
      <c r="D45" s="10" t="s">
        <v>92</v>
      </c>
      <c r="E45" s="10" t="s">
        <v>2</v>
      </c>
      <c r="F45" s="10" t="s">
        <v>61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48</v>
      </c>
      <c r="D46" s="10" t="s">
        <v>49</v>
      </c>
      <c r="E46" s="10" t="s">
        <v>2</v>
      </c>
      <c r="F46" s="10" t="s">
        <v>62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110</v>
      </c>
      <c r="D47" s="10" t="s">
        <v>51</v>
      </c>
      <c r="E47" s="10" t="s">
        <v>2</v>
      </c>
      <c r="F47" s="10" t="s">
        <v>60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52</v>
      </c>
      <c r="D48" s="10" t="s">
        <v>53</v>
      </c>
      <c r="E48" s="10" t="s">
        <v>2</v>
      </c>
      <c r="F48" s="10" t="s">
        <v>62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111</v>
      </c>
      <c r="D49" s="10" t="s">
        <v>94</v>
      </c>
      <c r="E49" s="10" t="s">
        <v>2</v>
      </c>
      <c r="F49" s="10" t="s">
        <v>61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56</v>
      </c>
      <c r="D50" s="10" t="s">
        <v>57</v>
      </c>
      <c r="E50" s="10" t="s">
        <v>2</v>
      </c>
      <c r="F50" s="10" t="s">
        <v>62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116</v>
      </c>
      <c r="C51" s="10" t="s">
        <v>117</v>
      </c>
      <c r="D51" s="10" t="s">
        <v>65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114</v>
      </c>
      <c r="D52" s="10" t="s">
        <v>115</v>
      </c>
      <c r="E52" s="10" t="s">
        <v>2</v>
      </c>
      <c r="F52" s="10" t="s">
        <v>59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87</v>
      </c>
      <c r="D53" s="10" t="s">
        <v>88</v>
      </c>
      <c r="E53" s="10" t="s">
        <v>2</v>
      </c>
      <c r="F53" s="10" t="s">
        <v>60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108</v>
      </c>
      <c r="D54" s="10" t="s">
        <v>90</v>
      </c>
      <c r="E54" s="10" t="s">
        <v>2</v>
      </c>
      <c r="F54" s="10" t="s">
        <v>61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109</v>
      </c>
      <c r="D55" s="10" t="s">
        <v>92</v>
      </c>
      <c r="E55" s="10" t="s">
        <v>2</v>
      </c>
      <c r="F55" s="10" t="s">
        <v>61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48</v>
      </c>
      <c r="D56" s="10" t="s">
        <v>49</v>
      </c>
      <c r="E56" s="10" t="s">
        <v>2</v>
      </c>
      <c r="F56" s="10" t="s">
        <v>62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110</v>
      </c>
      <c r="D57" s="10" t="s">
        <v>51</v>
      </c>
      <c r="E57" s="10" t="s">
        <v>2</v>
      </c>
      <c r="F57" s="10" t="s">
        <v>60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52</v>
      </c>
      <c r="D58" s="10" t="s">
        <v>53</v>
      </c>
      <c r="E58" s="10" t="s">
        <v>2</v>
      </c>
      <c r="F58" s="10" t="s">
        <v>62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111</v>
      </c>
      <c r="D59" s="10" t="s">
        <v>94</v>
      </c>
      <c r="E59" s="10" t="s">
        <v>2</v>
      </c>
      <c r="F59" s="10" t="s">
        <v>61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56</v>
      </c>
      <c r="D60" s="10" t="s">
        <v>57</v>
      </c>
      <c r="E60" s="10" t="s">
        <v>2</v>
      </c>
      <c r="F60" s="10" t="s">
        <v>62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118</v>
      </c>
      <c r="C61" s="10" t="s">
        <v>119</v>
      </c>
      <c r="D61" s="10" t="s">
        <v>65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120</v>
      </c>
      <c r="D62" s="10" t="s">
        <v>121</v>
      </c>
      <c r="E62" s="10" t="s">
        <v>2</v>
      </c>
      <c r="F62" s="10" t="s">
        <v>59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122</v>
      </c>
      <c r="D63" s="10" t="s">
        <v>123</v>
      </c>
      <c r="E63" s="10" t="s">
        <v>2</v>
      </c>
      <c r="F63" s="10" t="s">
        <v>59</v>
      </c>
      <c r="G63" s="10"/>
      <c r="H63" s="10" t="s">
        <v>403</v>
      </c>
      <c r="I63" s="10" t="s">
        <v>404</v>
      </c>
    </row>
    <row r="64" spans="1:9" ht="15.75" x14ac:dyDescent="0.25">
      <c r="A64" s="10"/>
      <c r="B64" s="10" t="s">
        <v>21</v>
      </c>
      <c r="C64" s="10" t="s">
        <v>87</v>
      </c>
      <c r="D64" s="10" t="s">
        <v>88</v>
      </c>
      <c r="E64" s="10" t="s">
        <v>2</v>
      </c>
      <c r="F64" s="10" t="s">
        <v>60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124</v>
      </c>
      <c r="D65" s="10" t="s">
        <v>125</v>
      </c>
      <c r="E65" s="10" t="s">
        <v>2</v>
      </c>
      <c r="F65" s="10" t="s">
        <v>61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126</v>
      </c>
      <c r="D66" s="10" t="s">
        <v>47</v>
      </c>
      <c r="E66" s="10" t="s">
        <v>2</v>
      </c>
      <c r="F66" s="10" t="s">
        <v>61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48</v>
      </c>
      <c r="D67" s="10" t="s">
        <v>49</v>
      </c>
      <c r="E67" s="10" t="s">
        <v>2</v>
      </c>
      <c r="F67" s="10" t="s">
        <v>62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50</v>
      </c>
      <c r="D68" s="10" t="s">
        <v>51</v>
      </c>
      <c r="E68" s="10" t="s">
        <v>2</v>
      </c>
      <c r="F68" s="10" t="s">
        <v>60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52</v>
      </c>
      <c r="D69" s="10" t="s">
        <v>53</v>
      </c>
      <c r="E69" s="10" t="s">
        <v>2</v>
      </c>
      <c r="F69" s="10" t="s">
        <v>62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127</v>
      </c>
      <c r="D70" s="10" t="s">
        <v>55</v>
      </c>
      <c r="E70" s="10" t="s">
        <v>2</v>
      </c>
      <c r="F70" s="10" t="s">
        <v>61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56</v>
      </c>
      <c r="D71" s="10" t="s">
        <v>57</v>
      </c>
      <c r="E71" s="10" t="s">
        <v>2</v>
      </c>
      <c r="F71" s="10" t="s">
        <v>62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128</v>
      </c>
      <c r="C72" s="10" t="s">
        <v>129</v>
      </c>
      <c r="D72" s="10" t="s">
        <v>65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130</v>
      </c>
      <c r="D73" s="10" t="s">
        <v>42</v>
      </c>
      <c r="E73" s="10" t="s">
        <v>2</v>
      </c>
      <c r="F73" s="10" t="s">
        <v>59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131</v>
      </c>
      <c r="D74" s="10" t="s">
        <v>132</v>
      </c>
      <c r="E74" s="10" t="s">
        <v>2</v>
      </c>
      <c r="F74" s="10" t="s">
        <v>61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133</v>
      </c>
      <c r="D75" s="10" t="s">
        <v>134</v>
      </c>
      <c r="E75" s="10" t="s">
        <v>2</v>
      </c>
      <c r="F75" s="10" t="s">
        <v>59</v>
      </c>
      <c r="G75" s="10"/>
      <c r="H75" s="10" t="s">
        <v>405</v>
      </c>
      <c r="I75" s="10" t="s">
        <v>406</v>
      </c>
    </row>
    <row r="76" spans="1:9" ht="15.75" x14ac:dyDescent="0.25">
      <c r="A76" s="10"/>
      <c r="B76" s="10" t="s">
        <v>21</v>
      </c>
      <c r="C76" s="10" t="s">
        <v>135</v>
      </c>
      <c r="D76" s="10" t="s">
        <v>136</v>
      </c>
      <c r="E76" s="10" t="s">
        <v>2</v>
      </c>
      <c r="F76" s="10" t="s">
        <v>61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137</v>
      </c>
      <c r="D77" s="10" t="s">
        <v>138</v>
      </c>
      <c r="E77" s="10" t="s">
        <v>2</v>
      </c>
      <c r="F77" s="10" t="s">
        <v>61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139</v>
      </c>
      <c r="D78" s="10" t="s">
        <v>140</v>
      </c>
      <c r="E78" s="10" t="s">
        <v>2</v>
      </c>
      <c r="F78" s="10" t="s">
        <v>61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141</v>
      </c>
      <c r="D79" s="10" t="s">
        <v>125</v>
      </c>
      <c r="E79" s="10" t="s">
        <v>2</v>
      </c>
      <c r="F79" s="10" t="s">
        <v>61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142</v>
      </c>
      <c r="D80" s="10" t="s">
        <v>47</v>
      </c>
      <c r="E80" s="10" t="s">
        <v>2</v>
      </c>
      <c r="F80" s="10" t="s">
        <v>61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48</v>
      </c>
      <c r="D81" s="10" t="s">
        <v>49</v>
      </c>
      <c r="E81" s="10" t="s">
        <v>2</v>
      </c>
      <c r="F81" s="10" t="s">
        <v>62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50</v>
      </c>
      <c r="D82" s="10" t="s">
        <v>51</v>
      </c>
      <c r="E82" s="10" t="s">
        <v>2</v>
      </c>
      <c r="F82" s="10" t="s">
        <v>60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52</v>
      </c>
      <c r="D83" s="10" t="s">
        <v>53</v>
      </c>
      <c r="E83" s="10" t="s">
        <v>2</v>
      </c>
      <c r="F83" s="10" t="s">
        <v>62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143</v>
      </c>
      <c r="D84" s="10" t="s">
        <v>55</v>
      </c>
      <c r="E84" s="10" t="s">
        <v>2</v>
      </c>
      <c r="F84" s="10" t="s">
        <v>61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56</v>
      </c>
      <c r="D85" s="10" t="s">
        <v>57</v>
      </c>
      <c r="E85" s="10" t="s">
        <v>2</v>
      </c>
      <c r="F85" s="10" t="s">
        <v>62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144</v>
      </c>
      <c r="C86" s="10" t="s">
        <v>145</v>
      </c>
      <c r="D86" s="10" t="s">
        <v>65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146</v>
      </c>
      <c r="D87" s="10" t="s">
        <v>147</v>
      </c>
      <c r="E87" s="10" t="s">
        <v>2</v>
      </c>
      <c r="F87" s="10" t="s">
        <v>61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148</v>
      </c>
      <c r="D88" s="10" t="s">
        <v>149</v>
      </c>
      <c r="E88" s="10" t="s">
        <v>2</v>
      </c>
      <c r="F88" s="10" t="s">
        <v>101</v>
      </c>
      <c r="G88" s="10"/>
      <c r="H88" s="10" t="s">
        <v>407</v>
      </c>
      <c r="I88" s="10"/>
    </row>
    <row r="89" spans="1:9" ht="15.75" x14ac:dyDescent="0.25">
      <c r="A89" s="10"/>
      <c r="B89" s="10" t="s">
        <v>21</v>
      </c>
      <c r="C89" s="10" t="s">
        <v>150</v>
      </c>
      <c r="D89" s="10" t="s">
        <v>151</v>
      </c>
      <c r="E89" s="10" t="s">
        <v>2</v>
      </c>
      <c r="F89" s="10" t="s">
        <v>60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152</v>
      </c>
      <c r="D90" s="10" t="s">
        <v>125</v>
      </c>
      <c r="E90" s="10" t="s">
        <v>2</v>
      </c>
      <c r="F90" s="10" t="s">
        <v>61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153</v>
      </c>
      <c r="D91" s="10" t="s">
        <v>47</v>
      </c>
      <c r="E91" s="10" t="s">
        <v>2</v>
      </c>
      <c r="F91" s="10" t="s">
        <v>61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48</v>
      </c>
      <c r="D92" s="10" t="s">
        <v>49</v>
      </c>
      <c r="E92" s="10" t="s">
        <v>2</v>
      </c>
      <c r="F92" s="10" t="s">
        <v>62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50</v>
      </c>
      <c r="D93" s="10" t="s">
        <v>51</v>
      </c>
      <c r="E93" s="10" t="s">
        <v>2</v>
      </c>
      <c r="F93" s="10" t="s">
        <v>60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52</v>
      </c>
      <c r="D94" s="10" t="s">
        <v>53</v>
      </c>
      <c r="E94" s="10" t="s">
        <v>2</v>
      </c>
      <c r="F94" s="10" t="s">
        <v>62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154</v>
      </c>
      <c r="D95" s="10" t="s">
        <v>55</v>
      </c>
      <c r="E95" s="10" t="s">
        <v>2</v>
      </c>
      <c r="F95" s="10" t="s">
        <v>61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56</v>
      </c>
      <c r="D96" s="10" t="s">
        <v>57</v>
      </c>
      <c r="E96" s="10" t="s">
        <v>2</v>
      </c>
      <c r="F96" s="10" t="s">
        <v>62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155</v>
      </c>
      <c r="C97" s="10" t="s">
        <v>156</v>
      </c>
      <c r="D97" s="10" t="s">
        <v>157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158</v>
      </c>
      <c r="D98" s="10" t="s">
        <v>159</v>
      </c>
      <c r="E98" s="10" t="s">
        <v>2</v>
      </c>
      <c r="F98" s="10" t="s">
        <v>59</v>
      </c>
      <c r="G98" s="10"/>
      <c r="H98" s="10" t="s">
        <v>408</v>
      </c>
      <c r="I98" s="10" t="s">
        <v>409</v>
      </c>
    </row>
    <row r="99" spans="1:9" ht="15.75" x14ac:dyDescent="0.25">
      <c r="A99" s="10" t="b">
        <v>0</v>
      </c>
      <c r="B99" s="10" t="s">
        <v>160</v>
      </c>
      <c r="C99" s="10" t="s">
        <v>161</v>
      </c>
      <c r="D99" s="10" t="s">
        <v>65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162</v>
      </c>
      <c r="D100" s="10" t="s">
        <v>163</v>
      </c>
      <c r="E100" s="10" t="s">
        <v>2</v>
      </c>
      <c r="F100" s="10" t="s">
        <v>101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164</v>
      </c>
      <c r="D101" s="10" t="s">
        <v>165</v>
      </c>
      <c r="E101" s="10" t="s">
        <v>2</v>
      </c>
      <c r="F101" s="10" t="s">
        <v>59</v>
      </c>
      <c r="G101" s="10"/>
      <c r="H101" s="10" t="s">
        <v>410</v>
      </c>
      <c r="I101" s="10" t="s">
        <v>411</v>
      </c>
    </row>
    <row r="102" spans="1:9" ht="15.75" x14ac:dyDescent="0.25">
      <c r="A102" s="10" t="b">
        <v>0</v>
      </c>
      <c r="B102" s="10" t="s">
        <v>166</v>
      </c>
      <c r="C102" s="10" t="s">
        <v>167</v>
      </c>
      <c r="D102" s="10" t="s">
        <v>65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168</v>
      </c>
      <c r="D103" s="10" t="s">
        <v>169</v>
      </c>
      <c r="E103" s="10" t="s">
        <v>2</v>
      </c>
      <c r="F103" s="10" t="s">
        <v>61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170</v>
      </c>
      <c r="D104" s="10" t="s">
        <v>78</v>
      </c>
      <c r="E104" s="10" t="s">
        <v>2</v>
      </c>
      <c r="F104" s="10" t="s">
        <v>59</v>
      </c>
      <c r="G104" s="10"/>
      <c r="H104" s="10" t="s">
        <v>79</v>
      </c>
      <c r="I104" s="10" t="s">
        <v>81</v>
      </c>
    </row>
    <row r="105" spans="1:9" ht="15.75" x14ac:dyDescent="0.25">
      <c r="A105" s="10"/>
      <c r="B105" s="10" t="s">
        <v>21</v>
      </c>
      <c r="C105" s="10" t="s">
        <v>171</v>
      </c>
      <c r="D105" s="10" t="s">
        <v>172</v>
      </c>
      <c r="E105" s="10" t="s">
        <v>2</v>
      </c>
      <c r="F105" s="10" t="s">
        <v>60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173</v>
      </c>
      <c r="D106" s="10" t="s">
        <v>86</v>
      </c>
      <c r="E106" s="10" t="s">
        <v>2</v>
      </c>
      <c r="F106" s="10" t="s">
        <v>59</v>
      </c>
      <c r="G106" s="10"/>
      <c r="H106" s="10"/>
      <c r="I106" s="10"/>
    </row>
    <row r="107" spans="1:9" ht="15.75" x14ac:dyDescent="0.25">
      <c r="A107" s="10" t="b">
        <v>0</v>
      </c>
      <c r="B107" s="10" t="s">
        <v>174</v>
      </c>
      <c r="C107" s="10" t="s">
        <v>175</v>
      </c>
      <c r="D107" s="10" t="s">
        <v>157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176</v>
      </c>
      <c r="D108" s="10" t="s">
        <v>177</v>
      </c>
      <c r="E108" s="10" t="s">
        <v>2</v>
      </c>
      <c r="F108" s="10" t="s">
        <v>59</v>
      </c>
      <c r="G108" s="10"/>
      <c r="H108" s="10" t="s">
        <v>412</v>
      </c>
      <c r="I108" s="10" t="s">
        <v>413</v>
      </c>
    </row>
    <row r="109" spans="1:9" ht="15.75" x14ac:dyDescent="0.25">
      <c r="A109" s="10"/>
      <c r="B109" s="10" t="s">
        <v>21</v>
      </c>
      <c r="C109" s="10" t="s">
        <v>178</v>
      </c>
      <c r="D109" s="10" t="s">
        <v>179</v>
      </c>
      <c r="E109" s="10" t="s">
        <v>2</v>
      </c>
      <c r="F109" s="10" t="s">
        <v>61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180</v>
      </c>
      <c r="D110" s="10" t="s">
        <v>181</v>
      </c>
      <c r="E110" s="10" t="s">
        <v>2</v>
      </c>
      <c r="F110" s="10" t="s">
        <v>61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182</v>
      </c>
      <c r="D111" s="10" t="s">
        <v>125</v>
      </c>
      <c r="E111" s="10" t="s">
        <v>2</v>
      </c>
      <c r="F111" s="10" t="s">
        <v>61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52</v>
      </c>
      <c r="D112" s="10" t="s">
        <v>53</v>
      </c>
      <c r="E112" s="10" t="s">
        <v>2</v>
      </c>
      <c r="F112" s="10" t="s">
        <v>62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183</v>
      </c>
      <c r="D113" s="10" t="s">
        <v>55</v>
      </c>
      <c r="E113" s="10" t="s">
        <v>2</v>
      </c>
      <c r="F113" s="10" t="s">
        <v>61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56</v>
      </c>
      <c r="D114" s="10" t="s">
        <v>57</v>
      </c>
      <c r="E114" s="10" t="s">
        <v>2</v>
      </c>
      <c r="F114" s="10" t="s">
        <v>62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184</v>
      </c>
      <c r="C115" s="10" t="s">
        <v>185</v>
      </c>
      <c r="D115" s="10" t="s">
        <v>65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186</v>
      </c>
      <c r="D116" s="10" t="s">
        <v>187</v>
      </c>
      <c r="E116" s="10" t="s">
        <v>2</v>
      </c>
      <c r="F116" s="10" t="s">
        <v>61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188</v>
      </c>
      <c r="D117" s="10" t="s">
        <v>189</v>
      </c>
      <c r="E117" s="10" t="s">
        <v>2</v>
      </c>
      <c r="F117" s="10" t="s">
        <v>61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190</v>
      </c>
      <c r="D118" s="10" t="s">
        <v>191</v>
      </c>
      <c r="E118" s="10" t="s">
        <v>2</v>
      </c>
      <c r="F118" s="10" t="s">
        <v>60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192</v>
      </c>
      <c r="C119" s="10" t="s">
        <v>193</v>
      </c>
      <c r="D119" s="10" t="s">
        <v>65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194</v>
      </c>
      <c r="D120" s="10" t="s">
        <v>195</v>
      </c>
      <c r="E120" s="10" t="s">
        <v>2</v>
      </c>
      <c r="F120" s="10" t="s">
        <v>61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196</v>
      </c>
      <c r="D121" s="10" t="s">
        <v>197</v>
      </c>
      <c r="E121" s="10" t="s">
        <v>2</v>
      </c>
      <c r="F121" s="10" t="s">
        <v>61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198</v>
      </c>
      <c r="D122" s="10" t="s">
        <v>199</v>
      </c>
      <c r="E122" s="10" t="s">
        <v>2</v>
      </c>
      <c r="F122" s="10" t="s">
        <v>62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200</v>
      </c>
      <c r="D123" s="10" t="s">
        <v>201</v>
      </c>
      <c r="E123" s="10" t="s">
        <v>2</v>
      </c>
      <c r="F123" s="10" t="s">
        <v>61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202</v>
      </c>
      <c r="D124" s="10" t="s">
        <v>203</v>
      </c>
      <c r="E124" s="10" t="s">
        <v>2</v>
      </c>
      <c r="F124" s="10" t="s">
        <v>60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204</v>
      </c>
      <c r="D125" s="10" t="s">
        <v>205</v>
      </c>
      <c r="E125" s="10" t="s">
        <v>2</v>
      </c>
      <c r="F125" s="10" t="s">
        <v>60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206</v>
      </c>
      <c r="C126" s="10" t="s">
        <v>207</v>
      </c>
      <c r="D126" s="10" t="s">
        <v>65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208</v>
      </c>
      <c r="D127" s="10" t="s">
        <v>123</v>
      </c>
      <c r="E127" s="10" t="s">
        <v>2</v>
      </c>
      <c r="F127" s="10" t="s">
        <v>59</v>
      </c>
      <c r="G127" s="10"/>
      <c r="H127" s="10" t="s">
        <v>414</v>
      </c>
      <c r="I127" s="10" t="s">
        <v>415</v>
      </c>
    </row>
    <row r="128" spans="1:9" ht="15.75" x14ac:dyDescent="0.25">
      <c r="A128" s="10"/>
      <c r="B128" s="10" t="s">
        <v>21</v>
      </c>
      <c r="C128" s="10" t="s">
        <v>209</v>
      </c>
      <c r="D128" s="10" t="s">
        <v>88</v>
      </c>
      <c r="E128" s="10" t="s">
        <v>2</v>
      </c>
      <c r="F128" s="10" t="s">
        <v>60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210</v>
      </c>
      <c r="D129" s="10" t="s">
        <v>125</v>
      </c>
      <c r="E129" s="10" t="s">
        <v>2</v>
      </c>
      <c r="F129" s="10" t="s">
        <v>61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211</v>
      </c>
      <c r="D130" s="10" t="s">
        <v>47</v>
      </c>
      <c r="E130" s="10" t="s">
        <v>2</v>
      </c>
      <c r="F130" s="10" t="s">
        <v>61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48</v>
      </c>
      <c r="D131" s="10" t="s">
        <v>49</v>
      </c>
      <c r="E131" s="10" t="s">
        <v>2</v>
      </c>
      <c r="F131" s="10" t="s">
        <v>62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50</v>
      </c>
      <c r="D132" s="10" t="s">
        <v>51</v>
      </c>
      <c r="E132" s="10" t="s">
        <v>2</v>
      </c>
      <c r="F132" s="10" t="s">
        <v>60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52</v>
      </c>
      <c r="D133" s="10" t="s">
        <v>53</v>
      </c>
      <c r="E133" s="10" t="s">
        <v>2</v>
      </c>
      <c r="F133" s="10" t="s">
        <v>62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212</v>
      </c>
      <c r="D134" s="10" t="s">
        <v>55</v>
      </c>
      <c r="E134" s="10" t="s">
        <v>2</v>
      </c>
      <c r="F134" s="10" t="s">
        <v>61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56</v>
      </c>
      <c r="D135" s="10" t="s">
        <v>57</v>
      </c>
      <c r="E135" s="10" t="s">
        <v>2</v>
      </c>
      <c r="F135" s="10" t="s">
        <v>62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213</v>
      </c>
      <c r="C136" s="10" t="s">
        <v>214</v>
      </c>
      <c r="D136" s="10" t="s">
        <v>65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208</v>
      </c>
      <c r="D137" s="10" t="s">
        <v>123</v>
      </c>
      <c r="E137" s="10" t="s">
        <v>2</v>
      </c>
      <c r="F137" s="10" t="s">
        <v>59</v>
      </c>
      <c r="G137" s="10"/>
      <c r="H137" s="10" t="s">
        <v>414</v>
      </c>
      <c r="I137" s="10" t="s">
        <v>415</v>
      </c>
    </row>
    <row r="138" spans="1:9" ht="15.75" x14ac:dyDescent="0.25">
      <c r="A138" s="10"/>
      <c r="B138" s="10" t="s">
        <v>21</v>
      </c>
      <c r="C138" s="10" t="s">
        <v>215</v>
      </c>
      <c r="D138" s="10" t="s">
        <v>216</v>
      </c>
      <c r="E138" s="10" t="s">
        <v>2</v>
      </c>
      <c r="F138" s="10" t="s">
        <v>59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217</v>
      </c>
      <c r="D139" s="10" t="s">
        <v>218</v>
      </c>
      <c r="E139" s="10" t="s">
        <v>2</v>
      </c>
      <c r="F139" s="10" t="s">
        <v>61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219</v>
      </c>
      <c r="D140" s="10" t="s">
        <v>220</v>
      </c>
      <c r="E140" s="10" t="s">
        <v>2</v>
      </c>
      <c r="F140" s="10" t="s">
        <v>61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221</v>
      </c>
      <c r="D141" s="10" t="s">
        <v>222</v>
      </c>
      <c r="E141" s="10" t="s">
        <v>2</v>
      </c>
      <c r="F141" s="10" t="s">
        <v>61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223</v>
      </c>
      <c r="D142" s="10" t="s">
        <v>224</v>
      </c>
      <c r="E142" s="10" t="s">
        <v>2</v>
      </c>
      <c r="F142" s="10" t="s">
        <v>61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209</v>
      </c>
      <c r="D143" s="10" t="s">
        <v>88</v>
      </c>
      <c r="E143" s="10" t="s">
        <v>2</v>
      </c>
      <c r="F143" s="10" t="s">
        <v>60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225</v>
      </c>
      <c r="D144" s="10" t="s">
        <v>125</v>
      </c>
      <c r="E144" s="10" t="s">
        <v>2</v>
      </c>
      <c r="F144" s="10" t="s">
        <v>61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226</v>
      </c>
      <c r="D145" s="10" t="s">
        <v>47</v>
      </c>
      <c r="E145" s="10" t="s">
        <v>2</v>
      </c>
      <c r="F145" s="10" t="s">
        <v>61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48</v>
      </c>
      <c r="D146" s="10" t="s">
        <v>49</v>
      </c>
      <c r="E146" s="10" t="s">
        <v>2</v>
      </c>
      <c r="F146" s="10" t="s">
        <v>62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50</v>
      </c>
      <c r="D147" s="10" t="s">
        <v>51</v>
      </c>
      <c r="E147" s="10" t="s">
        <v>2</v>
      </c>
      <c r="F147" s="10" t="s">
        <v>60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52</v>
      </c>
      <c r="D148" s="10" t="s">
        <v>53</v>
      </c>
      <c r="E148" s="10" t="s">
        <v>2</v>
      </c>
      <c r="F148" s="10" t="s">
        <v>62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227</v>
      </c>
      <c r="D149" s="10" t="s">
        <v>55</v>
      </c>
      <c r="E149" s="10" t="s">
        <v>2</v>
      </c>
      <c r="F149" s="10" t="s">
        <v>61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56</v>
      </c>
      <c r="D150" s="10" t="s">
        <v>57</v>
      </c>
      <c r="E150" s="10" t="s">
        <v>2</v>
      </c>
      <c r="F150" s="10" t="s">
        <v>62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228</v>
      </c>
      <c r="C151" s="10" t="s">
        <v>229</v>
      </c>
      <c r="D151" s="10" t="s">
        <v>230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231</v>
      </c>
      <c r="D152" s="10" t="s">
        <v>232</v>
      </c>
      <c r="E152" s="10" t="s">
        <v>2</v>
      </c>
      <c r="F152" s="10" t="s">
        <v>62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233</v>
      </c>
      <c r="C153" s="10" t="s">
        <v>234</v>
      </c>
      <c r="D153" s="10" t="s">
        <v>65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235</v>
      </c>
      <c r="D154" s="10" t="s">
        <v>236</v>
      </c>
      <c r="E154" s="10" t="s">
        <v>2</v>
      </c>
      <c r="F154" s="10" t="s">
        <v>101</v>
      </c>
      <c r="G154" s="10"/>
      <c r="H154" s="10" t="s">
        <v>416</v>
      </c>
      <c r="I154" s="10"/>
    </row>
    <row r="155" spans="1:9" ht="15.75" x14ac:dyDescent="0.25">
      <c r="A155" s="10"/>
      <c r="B155" s="10" t="s">
        <v>21</v>
      </c>
      <c r="C155" s="10" t="s">
        <v>237</v>
      </c>
      <c r="D155" s="10" t="s">
        <v>238</v>
      </c>
      <c r="E155" s="10" t="s">
        <v>2</v>
      </c>
      <c r="F155" s="10" t="s">
        <v>101</v>
      </c>
      <c r="G155" s="10"/>
      <c r="H155" s="10" t="s">
        <v>417</v>
      </c>
      <c r="I155" s="10"/>
    </row>
    <row r="156" spans="1:9" ht="15.75" x14ac:dyDescent="0.25">
      <c r="A156" s="10" t="b">
        <v>0</v>
      </c>
      <c r="B156" s="10" t="s">
        <v>239</v>
      </c>
      <c r="C156" s="10" t="s">
        <v>240</v>
      </c>
      <c r="D156" s="10" t="s">
        <v>65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208</v>
      </c>
      <c r="D157" s="10" t="s">
        <v>123</v>
      </c>
      <c r="E157" s="10" t="s">
        <v>2</v>
      </c>
      <c r="F157" s="10" t="s">
        <v>59</v>
      </c>
      <c r="G157" s="10"/>
      <c r="H157" s="10" t="s">
        <v>414</v>
      </c>
      <c r="I157" s="10" t="s">
        <v>415</v>
      </c>
    </row>
    <row r="158" spans="1:9" ht="15.75" x14ac:dyDescent="0.25">
      <c r="A158" s="10"/>
      <c r="B158" s="10" t="s">
        <v>21</v>
      </c>
      <c r="C158" s="10" t="s">
        <v>241</v>
      </c>
      <c r="D158" s="10" t="s">
        <v>242</v>
      </c>
      <c r="E158" s="10" t="s">
        <v>2</v>
      </c>
      <c r="F158" s="10" t="s">
        <v>61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243</v>
      </c>
      <c r="D159" s="10" t="s">
        <v>88</v>
      </c>
      <c r="E159" s="10" t="s">
        <v>2</v>
      </c>
      <c r="F159" s="10" t="s">
        <v>60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244</v>
      </c>
      <c r="D160" s="10" t="s">
        <v>125</v>
      </c>
      <c r="E160" s="10" t="s">
        <v>2</v>
      </c>
      <c r="F160" s="10" t="s">
        <v>61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245</v>
      </c>
      <c r="D161" s="10" t="s">
        <v>47</v>
      </c>
      <c r="E161" s="10" t="s">
        <v>2</v>
      </c>
      <c r="F161" s="10" t="s">
        <v>61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48</v>
      </c>
      <c r="D162" s="10" t="s">
        <v>49</v>
      </c>
      <c r="E162" s="10" t="s">
        <v>2</v>
      </c>
      <c r="F162" s="10" t="s">
        <v>62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50</v>
      </c>
      <c r="D163" s="10" t="s">
        <v>51</v>
      </c>
      <c r="E163" s="10" t="s">
        <v>2</v>
      </c>
      <c r="F163" s="10" t="s">
        <v>60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52</v>
      </c>
      <c r="D164" s="10" t="s">
        <v>53</v>
      </c>
      <c r="E164" s="10" t="s">
        <v>2</v>
      </c>
      <c r="F164" s="10" t="s">
        <v>62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246</v>
      </c>
      <c r="D165" s="10" t="s">
        <v>55</v>
      </c>
      <c r="E165" s="10" t="s">
        <v>2</v>
      </c>
      <c r="F165" s="10" t="s">
        <v>61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56</v>
      </c>
      <c r="D166" s="10" t="s">
        <v>57</v>
      </c>
      <c r="E166" s="10" t="s">
        <v>2</v>
      </c>
      <c r="F166" s="10" t="s">
        <v>62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247</v>
      </c>
      <c r="C167" s="10" t="s">
        <v>248</v>
      </c>
      <c r="D167" s="10" t="s">
        <v>65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249</v>
      </c>
      <c r="D168" s="10" t="s">
        <v>123</v>
      </c>
      <c r="E168" s="10" t="s">
        <v>2</v>
      </c>
      <c r="F168" s="10" t="s">
        <v>59</v>
      </c>
      <c r="G168" s="10"/>
      <c r="H168" s="10" t="s">
        <v>418</v>
      </c>
      <c r="I168" s="10" t="s">
        <v>419</v>
      </c>
    </row>
    <row r="169" spans="1:9" ht="15.75" x14ac:dyDescent="0.25">
      <c r="A169" s="10"/>
      <c r="B169" s="10" t="s">
        <v>21</v>
      </c>
      <c r="C169" s="10" t="s">
        <v>250</v>
      </c>
      <c r="D169" s="10" t="s">
        <v>242</v>
      </c>
      <c r="E169" s="10" t="s">
        <v>2</v>
      </c>
      <c r="F169" s="10" t="s">
        <v>61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251</v>
      </c>
      <c r="D170" s="10" t="s">
        <v>88</v>
      </c>
      <c r="E170" s="10" t="s">
        <v>2</v>
      </c>
      <c r="F170" s="10" t="s">
        <v>60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244</v>
      </c>
      <c r="D171" s="10" t="s">
        <v>125</v>
      </c>
      <c r="E171" s="10" t="s">
        <v>2</v>
      </c>
      <c r="F171" s="10" t="s">
        <v>61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245</v>
      </c>
      <c r="D172" s="10" t="s">
        <v>47</v>
      </c>
      <c r="E172" s="10" t="s">
        <v>2</v>
      </c>
      <c r="F172" s="10" t="s">
        <v>61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48</v>
      </c>
      <c r="D173" s="10" t="s">
        <v>49</v>
      </c>
      <c r="E173" s="10" t="s">
        <v>2</v>
      </c>
      <c r="F173" s="10" t="s">
        <v>62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50</v>
      </c>
      <c r="D174" s="10" t="s">
        <v>51</v>
      </c>
      <c r="E174" s="10" t="s">
        <v>2</v>
      </c>
      <c r="F174" s="10" t="s">
        <v>60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52</v>
      </c>
      <c r="D175" s="10" t="s">
        <v>53</v>
      </c>
      <c r="E175" s="10" t="s">
        <v>2</v>
      </c>
      <c r="F175" s="10" t="s">
        <v>62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246</v>
      </c>
      <c r="D176" s="10" t="s">
        <v>55</v>
      </c>
      <c r="E176" s="10" t="s">
        <v>2</v>
      </c>
      <c r="F176" s="10" t="s">
        <v>61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56</v>
      </c>
      <c r="D177" s="10" t="s">
        <v>57</v>
      </c>
      <c r="E177" s="10" t="s">
        <v>2</v>
      </c>
      <c r="F177" s="10" t="s">
        <v>62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252</v>
      </c>
      <c r="C178" s="10" t="s">
        <v>253</v>
      </c>
      <c r="D178" s="10" t="s">
        <v>65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254</v>
      </c>
      <c r="D179" s="10" t="s">
        <v>255</v>
      </c>
      <c r="E179" s="10" t="s">
        <v>2</v>
      </c>
      <c r="F179" s="10" t="s">
        <v>61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256</v>
      </c>
      <c r="D180" s="10" t="s">
        <v>257</v>
      </c>
      <c r="E180" s="10" t="s">
        <v>2</v>
      </c>
      <c r="F180" s="10" t="s">
        <v>61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258</v>
      </c>
      <c r="D181" s="10" t="s">
        <v>259</v>
      </c>
      <c r="E181" s="10" t="s">
        <v>2</v>
      </c>
      <c r="F181" s="10" t="s">
        <v>61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260</v>
      </c>
      <c r="D182" s="10" t="s">
        <v>261</v>
      </c>
      <c r="E182" s="10" t="s">
        <v>2</v>
      </c>
      <c r="F182" s="10" t="s">
        <v>62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262</v>
      </c>
      <c r="C183" s="10" t="s">
        <v>263</v>
      </c>
      <c r="D183" s="10" t="s">
        <v>65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254</v>
      </c>
      <c r="D184" s="10" t="s">
        <v>255</v>
      </c>
      <c r="E184" s="10" t="s">
        <v>2</v>
      </c>
      <c r="F184" s="10" t="s">
        <v>61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256</v>
      </c>
      <c r="D185" s="10" t="s">
        <v>257</v>
      </c>
      <c r="E185" s="10" t="s">
        <v>2</v>
      </c>
      <c r="F185" s="10" t="s">
        <v>61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258</v>
      </c>
      <c r="D186" s="10" t="s">
        <v>259</v>
      </c>
      <c r="E186" s="10" t="s">
        <v>2</v>
      </c>
      <c r="F186" s="10" t="s">
        <v>61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260</v>
      </c>
      <c r="D187" s="10" t="s">
        <v>261</v>
      </c>
      <c r="E187" s="10" t="s">
        <v>2</v>
      </c>
      <c r="F187" s="10" t="s">
        <v>62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264</v>
      </c>
      <c r="C188" s="10" t="s">
        <v>265</v>
      </c>
      <c r="D188" s="10" t="s">
        <v>157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266</v>
      </c>
      <c r="D189" s="10" t="s">
        <v>267</v>
      </c>
      <c r="E189" s="10" t="s">
        <v>2</v>
      </c>
      <c r="F189" s="10" t="s">
        <v>101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268</v>
      </c>
      <c r="D190" s="10" t="s">
        <v>269</v>
      </c>
      <c r="E190" s="10" t="s">
        <v>2</v>
      </c>
      <c r="F190" s="10" t="s">
        <v>60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270</v>
      </c>
      <c r="C191" s="10" t="s">
        <v>271</v>
      </c>
      <c r="D191" s="10" t="s">
        <v>65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272</v>
      </c>
      <c r="D192" s="10" t="s">
        <v>273</v>
      </c>
      <c r="E192" s="10" t="s">
        <v>2</v>
      </c>
      <c r="F192" s="10" t="s">
        <v>60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274</v>
      </c>
      <c r="D193" s="10" t="s">
        <v>275</v>
      </c>
      <c r="E193" s="10" t="s">
        <v>2</v>
      </c>
      <c r="F193" s="10" t="s">
        <v>59</v>
      </c>
      <c r="G193" s="10"/>
      <c r="H193" s="10" t="s">
        <v>420</v>
      </c>
      <c r="I193" s="10" t="s">
        <v>421</v>
      </c>
    </row>
    <row r="194" spans="1:9" ht="15.75" x14ac:dyDescent="0.25">
      <c r="A194" s="10"/>
      <c r="B194" s="10" t="s">
        <v>21</v>
      </c>
      <c r="C194" s="10" t="s">
        <v>276</v>
      </c>
      <c r="D194" s="10" t="s">
        <v>277</v>
      </c>
      <c r="E194" s="10" t="s">
        <v>2</v>
      </c>
      <c r="F194" s="10" t="s">
        <v>59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278</v>
      </c>
      <c r="D195" s="10" t="s">
        <v>279</v>
      </c>
      <c r="E195" s="10" t="s">
        <v>2</v>
      </c>
      <c r="F195" s="10" t="s">
        <v>59</v>
      </c>
      <c r="G195" s="10"/>
      <c r="H195" s="10" t="s">
        <v>422</v>
      </c>
      <c r="I195" s="10" t="s">
        <v>423</v>
      </c>
    </row>
    <row r="196" spans="1:9" ht="15.75" x14ac:dyDescent="0.25">
      <c r="A196" s="10"/>
      <c r="B196" s="10" t="s">
        <v>21</v>
      </c>
      <c r="C196" s="10" t="s">
        <v>280</v>
      </c>
      <c r="D196" s="10" t="s">
        <v>281</v>
      </c>
      <c r="E196" s="10" t="s">
        <v>2</v>
      </c>
      <c r="F196" s="10" t="s">
        <v>59</v>
      </c>
      <c r="G196" s="10"/>
      <c r="H196" s="10" t="s">
        <v>424</v>
      </c>
      <c r="I196" s="10" t="s">
        <v>425</v>
      </c>
    </row>
    <row r="197" spans="1:9" ht="15.75" x14ac:dyDescent="0.25">
      <c r="A197" s="10" t="b">
        <v>0</v>
      </c>
      <c r="B197" s="10" t="s">
        <v>282</v>
      </c>
      <c r="C197" s="10" t="s">
        <v>283</v>
      </c>
      <c r="D197" s="10" t="s">
        <v>65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41</v>
      </c>
      <c r="D198" s="10" t="s">
        <v>42</v>
      </c>
      <c r="E198" s="10" t="s">
        <v>2</v>
      </c>
      <c r="F198" s="10" t="s">
        <v>59</v>
      </c>
      <c r="G198" s="10"/>
      <c r="H198" s="10" t="s">
        <v>63</v>
      </c>
      <c r="I198" s="10" t="s">
        <v>80</v>
      </c>
    </row>
    <row r="199" spans="1:9" ht="15.75" x14ac:dyDescent="0.25">
      <c r="A199" s="10"/>
      <c r="B199" s="10" t="s">
        <v>21</v>
      </c>
      <c r="C199" s="10" t="s">
        <v>284</v>
      </c>
      <c r="D199" s="10" t="s">
        <v>285</v>
      </c>
      <c r="E199" s="10" t="s">
        <v>2</v>
      </c>
      <c r="F199" s="10" t="s">
        <v>61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286</v>
      </c>
      <c r="D200" s="10" t="s">
        <v>45</v>
      </c>
      <c r="E200" s="10" t="s">
        <v>2</v>
      </c>
      <c r="F200" s="10" t="s">
        <v>61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287</v>
      </c>
      <c r="D201" s="10" t="s">
        <v>47</v>
      </c>
      <c r="E201" s="10" t="s">
        <v>2</v>
      </c>
      <c r="F201" s="10" t="s">
        <v>61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48</v>
      </c>
      <c r="D202" s="10" t="s">
        <v>49</v>
      </c>
      <c r="E202" s="10" t="s">
        <v>2</v>
      </c>
      <c r="F202" s="10" t="s">
        <v>62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50</v>
      </c>
      <c r="D203" s="10" t="s">
        <v>51</v>
      </c>
      <c r="E203" s="10" t="s">
        <v>2</v>
      </c>
      <c r="F203" s="10" t="s">
        <v>60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52</v>
      </c>
      <c r="D204" s="10" t="s">
        <v>53</v>
      </c>
      <c r="E204" s="10" t="s">
        <v>2</v>
      </c>
      <c r="F204" s="10" t="s">
        <v>62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288</v>
      </c>
      <c r="D205" s="10" t="s">
        <v>55</v>
      </c>
      <c r="E205" s="10" t="s">
        <v>2</v>
      </c>
      <c r="F205" s="10" t="s">
        <v>61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56</v>
      </c>
      <c r="D206" s="10" t="s">
        <v>57</v>
      </c>
      <c r="E206" s="10" t="s">
        <v>2</v>
      </c>
      <c r="F206" s="10" t="s">
        <v>62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64</v>
      </c>
      <c r="C207" s="10" t="s">
        <v>40</v>
      </c>
      <c r="D207" s="10" t="s">
        <v>65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41</v>
      </c>
      <c r="D208" s="10" t="s">
        <v>42</v>
      </c>
      <c r="E208" s="10" t="s">
        <v>2</v>
      </c>
      <c r="F208" s="10" t="s">
        <v>59</v>
      </c>
      <c r="G208" s="10"/>
      <c r="H208" s="10" t="s">
        <v>63</v>
      </c>
      <c r="I208" s="10" t="s">
        <v>80</v>
      </c>
    </row>
    <row r="209" spans="1:9" ht="15.75" x14ac:dyDescent="0.25">
      <c r="A209" s="10"/>
      <c r="B209" s="10" t="s">
        <v>21</v>
      </c>
      <c r="C209" s="10" t="s">
        <v>289</v>
      </c>
      <c r="D209" s="10" t="s">
        <v>43</v>
      </c>
      <c r="E209" s="10" t="s">
        <v>2</v>
      </c>
      <c r="F209" s="10" t="s">
        <v>61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44</v>
      </c>
      <c r="D210" s="10" t="s">
        <v>45</v>
      </c>
      <c r="E210" s="10" t="s">
        <v>2</v>
      </c>
      <c r="F210" s="10" t="s">
        <v>61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46</v>
      </c>
      <c r="D211" s="10" t="s">
        <v>47</v>
      </c>
      <c r="E211" s="10" t="s">
        <v>2</v>
      </c>
      <c r="F211" s="10" t="s">
        <v>61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48</v>
      </c>
      <c r="D212" s="10" t="s">
        <v>49</v>
      </c>
      <c r="E212" s="10" t="s">
        <v>2</v>
      </c>
      <c r="F212" s="10" t="s">
        <v>62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50</v>
      </c>
      <c r="D213" s="10" t="s">
        <v>51</v>
      </c>
      <c r="E213" s="10" t="s">
        <v>2</v>
      </c>
      <c r="F213" s="10" t="s">
        <v>60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52</v>
      </c>
      <c r="D214" s="10" t="s">
        <v>53</v>
      </c>
      <c r="E214" s="10" t="s">
        <v>2</v>
      </c>
      <c r="F214" s="10" t="s">
        <v>62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54</v>
      </c>
      <c r="D215" s="10" t="s">
        <v>55</v>
      </c>
      <c r="E215" s="10" t="s">
        <v>2</v>
      </c>
      <c r="F215" s="10" t="s">
        <v>61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56</v>
      </c>
      <c r="D216" s="10" t="s">
        <v>57</v>
      </c>
      <c r="E216" s="10" t="s">
        <v>2</v>
      </c>
      <c r="F216" s="10" t="s">
        <v>62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290</v>
      </c>
      <c r="C217" s="10" t="s">
        <v>291</v>
      </c>
      <c r="D217" s="10" t="s">
        <v>65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292</v>
      </c>
      <c r="D218" s="10" t="s">
        <v>293</v>
      </c>
      <c r="E218" s="10" t="s">
        <v>2</v>
      </c>
      <c r="F218" s="10" t="s">
        <v>59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294</v>
      </c>
      <c r="D219" s="10" t="s">
        <v>295</v>
      </c>
      <c r="E219" s="10" t="s">
        <v>2</v>
      </c>
      <c r="F219" s="10" t="s">
        <v>61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296</v>
      </c>
      <c r="D220" s="10" t="s">
        <v>297</v>
      </c>
      <c r="E220" s="10" t="s">
        <v>2</v>
      </c>
      <c r="F220" s="10" t="s">
        <v>60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298</v>
      </c>
      <c r="D221" s="10" t="s">
        <v>299</v>
      </c>
      <c r="E221" s="10" t="s">
        <v>2</v>
      </c>
      <c r="F221" s="10" t="s">
        <v>61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300</v>
      </c>
      <c r="D222" s="10" t="s">
        <v>301</v>
      </c>
      <c r="E222" s="10" t="s">
        <v>2</v>
      </c>
      <c r="F222" s="10" t="s">
        <v>61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302</v>
      </c>
      <c r="D223" s="10" t="s">
        <v>303</v>
      </c>
      <c r="E223" s="10" t="s">
        <v>2</v>
      </c>
      <c r="F223" s="10" t="s">
        <v>60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304</v>
      </c>
      <c r="D224" s="10" t="s">
        <v>305</v>
      </c>
      <c r="E224" s="10" t="s">
        <v>2</v>
      </c>
      <c r="F224" s="10" t="s">
        <v>61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306</v>
      </c>
      <c r="D225" s="10" t="s">
        <v>307</v>
      </c>
      <c r="E225" s="10" t="s">
        <v>2</v>
      </c>
      <c r="F225" s="10" t="s">
        <v>61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308</v>
      </c>
      <c r="D226" s="10" t="s">
        <v>309</v>
      </c>
      <c r="E226" s="10" t="s">
        <v>2</v>
      </c>
      <c r="F226" s="10" t="s">
        <v>60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310</v>
      </c>
      <c r="D227" s="10" t="s">
        <v>311</v>
      </c>
      <c r="E227" s="10" t="s">
        <v>2</v>
      </c>
      <c r="F227" s="10" t="s">
        <v>61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312</v>
      </c>
      <c r="D228" s="10" t="s">
        <v>313</v>
      </c>
      <c r="E228" s="10" t="s">
        <v>2</v>
      </c>
      <c r="F228" s="10" t="s">
        <v>61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314</v>
      </c>
      <c r="D229" s="10" t="s">
        <v>125</v>
      </c>
      <c r="E229" s="10" t="s">
        <v>2</v>
      </c>
      <c r="F229" s="10" t="s">
        <v>61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48</v>
      </c>
      <c r="D230" s="10" t="s">
        <v>49</v>
      </c>
      <c r="E230" s="10" t="s">
        <v>2</v>
      </c>
      <c r="F230" s="10" t="s">
        <v>62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52</v>
      </c>
      <c r="D231" s="10" t="s">
        <v>53</v>
      </c>
      <c r="E231" s="10" t="s">
        <v>2</v>
      </c>
      <c r="F231" s="10" t="s">
        <v>62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315</v>
      </c>
      <c r="D232" s="10" t="s">
        <v>55</v>
      </c>
      <c r="E232" s="10" t="s">
        <v>2</v>
      </c>
      <c r="F232" s="10" t="s">
        <v>61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56</v>
      </c>
      <c r="D233" s="10" t="s">
        <v>57</v>
      </c>
      <c r="E233" s="10" t="s">
        <v>2</v>
      </c>
      <c r="F233" s="10" t="s">
        <v>62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316</v>
      </c>
      <c r="C234" s="10" t="s">
        <v>317</v>
      </c>
      <c r="D234" s="10" t="s">
        <v>65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318</v>
      </c>
      <c r="D235" s="10" t="s">
        <v>115</v>
      </c>
      <c r="E235" s="10" t="s">
        <v>2</v>
      </c>
      <c r="F235" s="10" t="s">
        <v>59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319</v>
      </c>
      <c r="D236" s="10" t="s">
        <v>295</v>
      </c>
      <c r="E236" s="10" t="s">
        <v>2</v>
      </c>
      <c r="F236" s="10" t="s">
        <v>61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296</v>
      </c>
      <c r="D237" s="10" t="s">
        <v>297</v>
      </c>
      <c r="E237" s="10" t="s">
        <v>2</v>
      </c>
      <c r="F237" s="10" t="s">
        <v>60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298</v>
      </c>
      <c r="D238" s="10" t="s">
        <v>299</v>
      </c>
      <c r="E238" s="10" t="s">
        <v>2</v>
      </c>
      <c r="F238" s="10" t="s">
        <v>61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300</v>
      </c>
      <c r="D239" s="10" t="s">
        <v>301</v>
      </c>
      <c r="E239" s="10" t="s">
        <v>2</v>
      </c>
      <c r="F239" s="10" t="s">
        <v>61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320</v>
      </c>
      <c r="D240" s="10" t="s">
        <v>303</v>
      </c>
      <c r="E240" s="10" t="s">
        <v>2</v>
      </c>
      <c r="F240" s="10" t="s">
        <v>60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304</v>
      </c>
      <c r="D241" s="10" t="s">
        <v>305</v>
      </c>
      <c r="E241" s="10" t="s">
        <v>2</v>
      </c>
      <c r="F241" s="10" t="s">
        <v>61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306</v>
      </c>
      <c r="D242" s="10" t="s">
        <v>307</v>
      </c>
      <c r="E242" s="10" t="s">
        <v>2</v>
      </c>
      <c r="F242" s="10" t="s">
        <v>61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308</v>
      </c>
      <c r="D243" s="10" t="s">
        <v>309</v>
      </c>
      <c r="E243" s="10" t="s">
        <v>2</v>
      </c>
      <c r="F243" s="10" t="s">
        <v>60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310</v>
      </c>
      <c r="D244" s="10" t="s">
        <v>311</v>
      </c>
      <c r="E244" s="10" t="s">
        <v>2</v>
      </c>
      <c r="F244" s="10" t="s">
        <v>61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312</v>
      </c>
      <c r="D245" s="10" t="s">
        <v>313</v>
      </c>
      <c r="E245" s="10" t="s">
        <v>2</v>
      </c>
      <c r="F245" s="10" t="s">
        <v>61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321</v>
      </c>
      <c r="D246" s="10" t="s">
        <v>125</v>
      </c>
      <c r="E246" s="10" t="s">
        <v>2</v>
      </c>
      <c r="F246" s="10" t="s">
        <v>61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48</v>
      </c>
      <c r="D247" s="10" t="s">
        <v>49</v>
      </c>
      <c r="E247" s="10" t="s">
        <v>2</v>
      </c>
      <c r="F247" s="10" t="s">
        <v>62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52</v>
      </c>
      <c r="D248" s="10" t="s">
        <v>53</v>
      </c>
      <c r="E248" s="10" t="s">
        <v>2</v>
      </c>
      <c r="F248" s="10" t="s">
        <v>62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322</v>
      </c>
      <c r="D249" s="10" t="s">
        <v>55</v>
      </c>
      <c r="E249" s="10" t="s">
        <v>2</v>
      </c>
      <c r="F249" s="10" t="s">
        <v>61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56</v>
      </c>
      <c r="D250" s="10" t="s">
        <v>57</v>
      </c>
      <c r="E250" s="10" t="s">
        <v>2</v>
      </c>
      <c r="F250" s="10" t="s">
        <v>62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66</v>
      </c>
      <c r="C251" s="10" t="s">
        <v>66</v>
      </c>
      <c r="D251" s="10" t="s">
        <v>65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41</v>
      </c>
      <c r="D252" s="10" t="s">
        <v>42</v>
      </c>
      <c r="E252" s="10" t="s">
        <v>2</v>
      </c>
      <c r="F252" s="10" t="s">
        <v>59</v>
      </c>
      <c r="G252" s="10"/>
      <c r="H252" s="10" t="s">
        <v>63</v>
      </c>
      <c r="I252" s="10" t="s">
        <v>80</v>
      </c>
    </row>
    <row r="253" spans="1:9" ht="15.75" x14ac:dyDescent="0.25">
      <c r="A253" s="10"/>
      <c r="B253" s="10" t="s">
        <v>21</v>
      </c>
      <c r="C253" s="10" t="s">
        <v>323</v>
      </c>
      <c r="D253" s="10" t="s">
        <v>67</v>
      </c>
      <c r="E253" s="10" t="s">
        <v>2</v>
      </c>
      <c r="F253" s="10" t="s">
        <v>61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68</v>
      </c>
      <c r="D254" s="10" t="s">
        <v>45</v>
      </c>
      <c r="E254" s="10" t="s">
        <v>2</v>
      </c>
      <c r="F254" s="10" t="s">
        <v>61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69</v>
      </c>
      <c r="D255" s="10" t="s">
        <v>55</v>
      </c>
      <c r="E255" s="10" t="s">
        <v>2</v>
      </c>
      <c r="F255" s="10" t="s">
        <v>61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56</v>
      </c>
      <c r="D256" s="10" t="s">
        <v>57</v>
      </c>
      <c r="E256" s="10" t="s">
        <v>2</v>
      </c>
      <c r="F256" s="10" t="s">
        <v>62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324</v>
      </c>
      <c r="C257" s="10" t="s">
        <v>325</v>
      </c>
      <c r="D257" s="10" t="s">
        <v>65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41</v>
      </c>
      <c r="D258" s="10" t="s">
        <v>42</v>
      </c>
      <c r="E258" s="10" t="s">
        <v>2</v>
      </c>
      <c r="F258" s="10" t="s">
        <v>59</v>
      </c>
      <c r="G258" s="10"/>
      <c r="H258" s="10" t="s">
        <v>63</v>
      </c>
      <c r="I258" s="10" t="s">
        <v>80</v>
      </c>
    </row>
    <row r="259" spans="1:9" ht="15.75" x14ac:dyDescent="0.25">
      <c r="A259" s="10"/>
      <c r="B259" s="10" t="s">
        <v>21</v>
      </c>
      <c r="C259" s="10" t="s">
        <v>326</v>
      </c>
      <c r="D259" s="10" t="s">
        <v>327</v>
      </c>
      <c r="E259" s="10" t="s">
        <v>2</v>
      </c>
      <c r="F259" s="10" t="s">
        <v>61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328</v>
      </c>
      <c r="C260" s="10" t="s">
        <v>328</v>
      </c>
      <c r="D260" s="10" t="s">
        <v>65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329</v>
      </c>
      <c r="C261" s="10" t="s">
        <v>330</v>
      </c>
      <c r="D261" s="10" t="s">
        <v>65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331</v>
      </c>
      <c r="C262" s="10" t="s">
        <v>332</v>
      </c>
      <c r="D262" s="10" t="s">
        <v>65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333</v>
      </c>
      <c r="D263" s="10" t="s">
        <v>86</v>
      </c>
      <c r="E263" s="10" t="s">
        <v>2</v>
      </c>
      <c r="F263" s="10" t="s">
        <v>59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334</v>
      </c>
      <c r="D264" s="10" t="s">
        <v>335</v>
      </c>
      <c r="E264" s="10" t="s">
        <v>2</v>
      </c>
      <c r="F264" s="10" t="s">
        <v>60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336</v>
      </c>
      <c r="D265" s="10" t="s">
        <v>337</v>
      </c>
      <c r="E265" s="10" t="s">
        <v>2</v>
      </c>
      <c r="F265" s="10" t="s">
        <v>60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87</v>
      </c>
      <c r="D266" s="10" t="s">
        <v>88</v>
      </c>
      <c r="E266" s="10" t="s">
        <v>2</v>
      </c>
      <c r="F266" s="10" t="s">
        <v>60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89</v>
      </c>
      <c r="D267" s="10" t="s">
        <v>90</v>
      </c>
      <c r="E267" s="10" t="s">
        <v>2</v>
      </c>
      <c r="F267" s="10" t="s">
        <v>61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91</v>
      </c>
      <c r="D268" s="10" t="s">
        <v>92</v>
      </c>
      <c r="E268" s="10" t="s">
        <v>2</v>
      </c>
      <c r="F268" s="10" t="s">
        <v>61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48</v>
      </c>
      <c r="D269" s="10" t="s">
        <v>49</v>
      </c>
      <c r="E269" s="10" t="s">
        <v>2</v>
      </c>
      <c r="F269" s="10" t="s">
        <v>62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50</v>
      </c>
      <c r="D270" s="10" t="s">
        <v>51</v>
      </c>
      <c r="E270" s="10" t="s">
        <v>2</v>
      </c>
      <c r="F270" s="10" t="s">
        <v>60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52</v>
      </c>
      <c r="D271" s="10" t="s">
        <v>53</v>
      </c>
      <c r="E271" s="10" t="s">
        <v>2</v>
      </c>
      <c r="F271" s="10" t="s">
        <v>62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93</v>
      </c>
      <c r="D272" s="10" t="s">
        <v>94</v>
      </c>
      <c r="E272" s="10" t="s">
        <v>2</v>
      </c>
      <c r="F272" s="10" t="s">
        <v>61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56</v>
      </c>
      <c r="D273" s="10" t="s">
        <v>57</v>
      </c>
      <c r="E273" s="10" t="s">
        <v>2</v>
      </c>
      <c r="F273" s="10" t="s">
        <v>62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70</v>
      </c>
      <c r="C274" s="10" t="s">
        <v>71</v>
      </c>
      <c r="D274" s="10" t="s">
        <v>65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338</v>
      </c>
      <c r="D275" s="10" t="s">
        <v>72</v>
      </c>
      <c r="E275" s="10" t="s">
        <v>2</v>
      </c>
      <c r="F275" s="10" t="s">
        <v>61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339</v>
      </c>
      <c r="C276" s="10" t="s">
        <v>340</v>
      </c>
      <c r="D276" s="10" t="s">
        <v>65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341</v>
      </c>
      <c r="D277" s="10" t="s">
        <v>123</v>
      </c>
      <c r="E277" s="10" t="s">
        <v>2</v>
      </c>
      <c r="F277" s="10" t="s">
        <v>59</v>
      </c>
      <c r="G277" s="10"/>
      <c r="H277" s="10" t="s">
        <v>414</v>
      </c>
      <c r="I277" s="10" t="s">
        <v>415</v>
      </c>
    </row>
    <row r="278" spans="1:9" ht="15.75" x14ac:dyDescent="0.25">
      <c r="A278" s="10"/>
      <c r="B278" s="10" t="s">
        <v>21</v>
      </c>
      <c r="C278" s="10" t="s">
        <v>342</v>
      </c>
      <c r="D278" s="10" t="s">
        <v>343</v>
      </c>
      <c r="E278" s="10" t="s">
        <v>2</v>
      </c>
      <c r="F278" s="10" t="s">
        <v>61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344</v>
      </c>
      <c r="D279" s="10" t="s">
        <v>345</v>
      </c>
      <c r="E279" s="10" t="s">
        <v>2</v>
      </c>
      <c r="F279" s="10" t="s">
        <v>61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346</v>
      </c>
      <c r="D280" s="10" t="s">
        <v>88</v>
      </c>
      <c r="E280" s="10" t="s">
        <v>2</v>
      </c>
      <c r="F280" s="10" t="s">
        <v>60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347</v>
      </c>
      <c r="D281" s="10" t="s">
        <v>125</v>
      </c>
      <c r="E281" s="10" t="s">
        <v>2</v>
      </c>
      <c r="F281" s="10" t="s">
        <v>61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348</v>
      </c>
      <c r="D282" s="10" t="s">
        <v>47</v>
      </c>
      <c r="E282" s="10" t="s">
        <v>2</v>
      </c>
      <c r="F282" s="10" t="s">
        <v>61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48</v>
      </c>
      <c r="D283" s="10" t="s">
        <v>49</v>
      </c>
      <c r="E283" s="10" t="s">
        <v>2</v>
      </c>
      <c r="F283" s="10" t="s">
        <v>62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50</v>
      </c>
      <c r="D284" s="10" t="s">
        <v>51</v>
      </c>
      <c r="E284" s="10" t="s">
        <v>2</v>
      </c>
      <c r="F284" s="10" t="s">
        <v>60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52</v>
      </c>
      <c r="D285" s="10" t="s">
        <v>53</v>
      </c>
      <c r="E285" s="10" t="s">
        <v>2</v>
      </c>
      <c r="F285" s="10" t="s">
        <v>62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349</v>
      </c>
      <c r="D286" s="10" t="s">
        <v>55</v>
      </c>
      <c r="E286" s="10" t="s">
        <v>2</v>
      </c>
      <c r="F286" s="10" t="s">
        <v>61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56</v>
      </c>
      <c r="D287" s="10" t="s">
        <v>57</v>
      </c>
      <c r="E287" s="10" t="s">
        <v>2</v>
      </c>
      <c r="F287" s="10" t="s">
        <v>62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350</v>
      </c>
      <c r="C288" s="10" t="s">
        <v>351</v>
      </c>
      <c r="D288" s="10" t="s">
        <v>157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352</v>
      </c>
      <c r="D289" s="10" t="s">
        <v>353</v>
      </c>
      <c r="E289" s="10" t="s">
        <v>2</v>
      </c>
      <c r="F289" s="10" t="s">
        <v>61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354</v>
      </c>
      <c r="C290" s="10" t="s">
        <v>355</v>
      </c>
      <c r="D290" s="10" t="s">
        <v>65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356</v>
      </c>
      <c r="D291" s="10" t="s">
        <v>357</v>
      </c>
      <c r="E291" s="10" t="s">
        <v>2</v>
      </c>
      <c r="F291" s="10" t="s">
        <v>59</v>
      </c>
      <c r="G291" s="10"/>
      <c r="H291" s="10"/>
      <c r="I291" s="10"/>
    </row>
    <row r="292" spans="1:9" ht="15.75" x14ac:dyDescent="0.25">
      <c r="A292" s="10" t="b">
        <v>0</v>
      </c>
      <c r="B292" s="10" t="s">
        <v>358</v>
      </c>
      <c r="C292" s="10" t="s">
        <v>359</v>
      </c>
      <c r="D292" s="10" t="s">
        <v>65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360</v>
      </c>
      <c r="D293" s="10" t="s">
        <v>86</v>
      </c>
      <c r="E293" s="10" t="s">
        <v>2</v>
      </c>
      <c r="F293" s="10" t="s">
        <v>59</v>
      </c>
      <c r="G293" s="10"/>
      <c r="H293" s="10"/>
      <c r="I293" s="10"/>
    </row>
    <row r="294" spans="1:9" ht="15.75" x14ac:dyDescent="0.25">
      <c r="A294" s="10" t="b">
        <v>0</v>
      </c>
      <c r="B294" s="10" t="s">
        <v>361</v>
      </c>
      <c r="C294" s="10" t="s">
        <v>362</v>
      </c>
      <c r="D294" s="10" t="s">
        <v>65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363</v>
      </c>
      <c r="D295" s="10" t="s">
        <v>86</v>
      </c>
      <c r="E295" s="10" t="s">
        <v>2</v>
      </c>
      <c r="F295" s="10" t="s">
        <v>59</v>
      </c>
      <c r="G295" s="10"/>
      <c r="H295" s="10"/>
      <c r="I295" s="10"/>
    </row>
    <row r="296" spans="1:9" ht="15.75" x14ac:dyDescent="0.25">
      <c r="A296" s="10" t="b">
        <v>0</v>
      </c>
      <c r="B296" s="10" t="s">
        <v>364</v>
      </c>
      <c r="C296" s="10" t="s">
        <v>365</v>
      </c>
      <c r="D296" s="10" t="s">
        <v>65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366</v>
      </c>
      <c r="D297" s="10" t="s">
        <v>367</v>
      </c>
      <c r="E297" s="10" t="s">
        <v>2</v>
      </c>
      <c r="F297" s="10" t="s">
        <v>62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368</v>
      </c>
      <c r="C298" s="10" t="s">
        <v>369</v>
      </c>
      <c r="D298" s="10" t="s">
        <v>65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370</v>
      </c>
      <c r="D299" s="10" t="s">
        <v>42</v>
      </c>
      <c r="E299" s="10" t="s">
        <v>2</v>
      </c>
      <c r="F299" s="10" t="s">
        <v>59</v>
      </c>
      <c r="G299" s="10"/>
      <c r="H299" s="10" t="s">
        <v>63</v>
      </c>
      <c r="I299" s="10" t="s">
        <v>80</v>
      </c>
    </row>
    <row r="300" spans="1:9" ht="15.75" x14ac:dyDescent="0.25">
      <c r="A300" s="10"/>
      <c r="B300" s="10" t="s">
        <v>21</v>
      </c>
      <c r="C300" s="10" t="s">
        <v>371</v>
      </c>
      <c r="D300" s="10" t="s">
        <v>353</v>
      </c>
      <c r="E300" s="10" t="s">
        <v>2</v>
      </c>
      <c r="F300" s="10" t="s">
        <v>61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372</v>
      </c>
      <c r="D301" s="10" t="s">
        <v>125</v>
      </c>
      <c r="E301" s="10" t="s">
        <v>2</v>
      </c>
      <c r="F301" s="10" t="s">
        <v>61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373</v>
      </c>
      <c r="D302" s="10" t="s">
        <v>47</v>
      </c>
      <c r="E302" s="10" t="s">
        <v>2</v>
      </c>
      <c r="F302" s="10" t="s">
        <v>61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48</v>
      </c>
      <c r="D303" s="10" t="s">
        <v>49</v>
      </c>
      <c r="E303" s="10" t="s">
        <v>2</v>
      </c>
      <c r="F303" s="10" t="s">
        <v>62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50</v>
      </c>
      <c r="D304" s="10" t="s">
        <v>51</v>
      </c>
      <c r="E304" s="10" t="s">
        <v>2</v>
      </c>
      <c r="F304" s="10" t="s">
        <v>60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52</v>
      </c>
      <c r="D305" s="10" t="s">
        <v>53</v>
      </c>
      <c r="E305" s="10" t="s">
        <v>2</v>
      </c>
      <c r="F305" s="10" t="s">
        <v>62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374</v>
      </c>
      <c r="D306" s="10" t="s">
        <v>55</v>
      </c>
      <c r="E306" s="10" t="s">
        <v>2</v>
      </c>
      <c r="F306" s="10" t="s">
        <v>61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56</v>
      </c>
      <c r="D307" s="10" t="s">
        <v>57</v>
      </c>
      <c r="E307" s="10" t="s">
        <v>2</v>
      </c>
      <c r="F307" s="10" t="s">
        <v>62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375</v>
      </c>
      <c r="C308" s="10" t="s">
        <v>376</v>
      </c>
      <c r="D308" s="10" t="s">
        <v>65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377</v>
      </c>
      <c r="D309" s="10" t="s">
        <v>378</v>
      </c>
      <c r="E309" s="10" t="s">
        <v>2</v>
      </c>
      <c r="F309" s="10" t="s">
        <v>61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379</v>
      </c>
      <c r="D310" s="10" t="s">
        <v>90</v>
      </c>
      <c r="E310" s="10" t="s">
        <v>2</v>
      </c>
      <c r="F310" s="10" t="s">
        <v>61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93</v>
      </c>
      <c r="D311" s="10" t="s">
        <v>94</v>
      </c>
      <c r="E311" s="10" t="s">
        <v>2</v>
      </c>
      <c r="F311" s="10" t="s">
        <v>61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56</v>
      </c>
      <c r="D312" s="10" t="s">
        <v>57</v>
      </c>
      <c r="E312" s="10" t="s">
        <v>2</v>
      </c>
      <c r="F312" s="10" t="s">
        <v>62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380</v>
      </c>
      <c r="C313" s="10" t="s">
        <v>73</v>
      </c>
      <c r="D313" s="10" t="s">
        <v>65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381</v>
      </c>
      <c r="D314" s="10" t="s">
        <v>74</v>
      </c>
      <c r="E314" s="10" t="s">
        <v>2</v>
      </c>
      <c r="F314" s="10" t="s">
        <v>61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75</v>
      </c>
      <c r="D315" s="10" t="s">
        <v>76</v>
      </c>
      <c r="E315" s="10" t="s">
        <v>2</v>
      </c>
      <c r="F315" s="10" t="s">
        <v>61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77</v>
      </c>
      <c r="D316" s="10" t="s">
        <v>78</v>
      </c>
      <c r="E316" s="10" t="s">
        <v>2</v>
      </c>
      <c r="F316" s="10" t="s">
        <v>59</v>
      </c>
      <c r="G316" s="10"/>
      <c r="H316" s="10" t="s">
        <v>79</v>
      </c>
      <c r="I316" s="10" t="s">
        <v>81</v>
      </c>
    </row>
    <row r="317" spans="1:9" ht="15.75" x14ac:dyDescent="0.25">
      <c r="A317" s="10" t="b">
        <v>0</v>
      </c>
      <c r="B317" s="10" t="s">
        <v>382</v>
      </c>
      <c r="C317" s="10" t="s">
        <v>383</v>
      </c>
      <c r="D317" s="10" t="s">
        <v>65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384</v>
      </c>
      <c r="D318" s="10" t="s">
        <v>385</v>
      </c>
      <c r="E318" s="10" t="s">
        <v>2</v>
      </c>
      <c r="F318" s="10" t="s">
        <v>59</v>
      </c>
      <c r="G318" s="10"/>
      <c r="H318" s="10" t="s">
        <v>426</v>
      </c>
      <c r="I318" s="10" t="s">
        <v>427</v>
      </c>
    </row>
    <row r="319" spans="1:9" ht="15.75" x14ac:dyDescent="0.25">
      <c r="A319" s="10"/>
      <c r="B319" s="10" t="s">
        <v>21</v>
      </c>
      <c r="C319" s="10" t="s">
        <v>386</v>
      </c>
      <c r="D319" s="10" t="s">
        <v>387</v>
      </c>
      <c r="E319" s="10" t="s">
        <v>2</v>
      </c>
      <c r="F319" s="10" t="s">
        <v>61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388</v>
      </c>
      <c r="C320" s="10" t="s">
        <v>389</v>
      </c>
      <c r="D320" s="10" t="s">
        <v>65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390</v>
      </c>
      <c r="D321" s="10" t="s">
        <v>391</v>
      </c>
      <c r="E321" s="10" t="s">
        <v>2</v>
      </c>
      <c r="F321" s="10" t="s">
        <v>59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392</v>
      </c>
      <c r="D322" s="10" t="s">
        <v>393</v>
      </c>
      <c r="E322" s="10" t="s">
        <v>2</v>
      </c>
      <c r="F322" s="10" t="s">
        <v>59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110</v>
      </c>
      <c r="D323" s="10" t="s">
        <v>51</v>
      </c>
      <c r="E323" s="10" t="s">
        <v>2</v>
      </c>
      <c r="F323" s="10" t="s">
        <v>60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394</v>
      </c>
      <c r="C324" s="10" t="s">
        <v>395</v>
      </c>
      <c r="D324" s="10" t="s">
        <v>230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396</v>
      </c>
      <c r="C325" s="10" t="s">
        <v>397</v>
      </c>
      <c r="D325" s="10" t="s">
        <v>157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398</v>
      </c>
      <c r="D326" s="10" t="s">
        <v>399</v>
      </c>
      <c r="E326" s="10" t="s">
        <v>2</v>
      </c>
      <c r="F326" s="10" t="s">
        <v>59</v>
      </c>
      <c r="G326" s="10"/>
      <c r="H326" s="10" t="s">
        <v>428</v>
      </c>
      <c r="I326" s="10" t="s">
        <v>429</v>
      </c>
    </row>
    <row r="327" spans="1:9" ht="15.75" x14ac:dyDescent="0.25">
      <c r="A327" s="10"/>
      <c r="B327" s="10" t="s">
        <v>21</v>
      </c>
      <c r="C327" s="10" t="s">
        <v>400</v>
      </c>
      <c r="D327" s="10" t="s">
        <v>401</v>
      </c>
      <c r="E327" s="10" t="s">
        <v>2</v>
      </c>
      <c r="F327" s="10" t="s">
        <v>59</v>
      </c>
      <c r="G327" s="10"/>
      <c r="H327" s="10" t="s">
        <v>430</v>
      </c>
      <c r="I327" s="10" t="s">
        <v>431</v>
      </c>
    </row>
    <row r="328" spans="1:9" x14ac:dyDescent="0.25">
      <c r="A328" t="b">
        <v>0</v>
      </c>
      <c r="B328" t="s">
        <v>476</v>
      </c>
      <c r="C328" t="s">
        <v>477</v>
      </c>
      <c r="D328" t="s">
        <v>65</v>
      </c>
    </row>
    <row r="329" spans="1:9" x14ac:dyDescent="0.25">
      <c r="B329" t="s">
        <v>21</v>
      </c>
      <c r="C329" t="s">
        <v>478</v>
      </c>
      <c r="D329" t="s">
        <v>479</v>
      </c>
      <c r="E329" t="s">
        <v>2</v>
      </c>
      <c r="F329" t="s">
        <v>59</v>
      </c>
      <c r="H329" t="s">
        <v>480</v>
      </c>
      <c r="I329" t="s">
        <v>481</v>
      </c>
    </row>
    <row r="330" spans="1:9" x14ac:dyDescent="0.25">
      <c r="B330" t="s">
        <v>21</v>
      </c>
      <c r="C330" t="s">
        <v>482</v>
      </c>
      <c r="D330" t="s">
        <v>483</v>
      </c>
      <c r="E330" t="s">
        <v>2</v>
      </c>
      <c r="F330" t="s">
        <v>60</v>
      </c>
      <c r="H330" t="b">
        <v>0</v>
      </c>
    </row>
    <row r="331" spans="1:9" x14ac:dyDescent="0.25">
      <c r="B331" t="s">
        <v>21</v>
      </c>
      <c r="C331" t="s">
        <v>484</v>
      </c>
      <c r="D331" t="s">
        <v>485</v>
      </c>
      <c r="E331" t="s">
        <v>2</v>
      </c>
      <c r="F331" t="s">
        <v>61</v>
      </c>
      <c r="H331">
        <v>0.8</v>
      </c>
    </row>
    <row r="332" spans="1:9" x14ac:dyDescent="0.25">
      <c r="B332" t="s">
        <v>21</v>
      </c>
      <c r="C332" t="s">
        <v>486</v>
      </c>
      <c r="D332" t="s">
        <v>487</v>
      </c>
      <c r="E332" t="s">
        <v>2</v>
      </c>
      <c r="F332" t="s">
        <v>60</v>
      </c>
      <c r="H332" t="b">
        <v>0</v>
      </c>
    </row>
    <row r="333" spans="1:9" x14ac:dyDescent="0.25">
      <c r="B333" t="s">
        <v>21</v>
      </c>
      <c r="C333" t="s">
        <v>488</v>
      </c>
      <c r="D333" t="s">
        <v>489</v>
      </c>
      <c r="E333" t="s">
        <v>2</v>
      </c>
      <c r="F333" t="s">
        <v>61</v>
      </c>
    </row>
    <row r="334" spans="1:9" x14ac:dyDescent="0.25">
      <c r="B334" t="s">
        <v>21</v>
      </c>
      <c r="C334" t="s">
        <v>490</v>
      </c>
      <c r="D334" t="s">
        <v>491</v>
      </c>
      <c r="E334" t="s">
        <v>2</v>
      </c>
      <c r="F334" t="s">
        <v>59</v>
      </c>
      <c r="H334" t="s">
        <v>492</v>
      </c>
      <c r="I334" t="s">
        <v>493</v>
      </c>
    </row>
    <row r="335" spans="1:9" x14ac:dyDescent="0.25">
      <c r="B335" t="s">
        <v>21</v>
      </c>
      <c r="C335" t="s">
        <v>494</v>
      </c>
      <c r="D335" t="s">
        <v>495</v>
      </c>
      <c r="E335" t="s">
        <v>2</v>
      </c>
      <c r="F335" t="s">
        <v>59</v>
      </c>
      <c r="H335" t="s">
        <v>496</v>
      </c>
      <c r="I335" t="s">
        <v>497</v>
      </c>
    </row>
    <row r="336" spans="1:9" x14ac:dyDescent="0.25">
      <c r="A336" t="b">
        <v>0</v>
      </c>
      <c r="B336" t="s">
        <v>498</v>
      </c>
      <c r="C336" t="s">
        <v>499</v>
      </c>
      <c r="D336" t="s">
        <v>65</v>
      </c>
    </row>
    <row r="337" spans="1:16" x14ac:dyDescent="0.25">
      <c r="B337" t="s">
        <v>21</v>
      </c>
      <c r="C337" t="s">
        <v>500</v>
      </c>
      <c r="D337" t="s">
        <v>501</v>
      </c>
      <c r="E337" t="s">
        <v>2</v>
      </c>
      <c r="F337" t="s">
        <v>59</v>
      </c>
      <c r="H337" t="s">
        <v>502</v>
      </c>
      <c r="I337" t="s">
        <v>503</v>
      </c>
    </row>
    <row r="338" spans="1:16" x14ac:dyDescent="0.25">
      <c r="B338" t="s">
        <v>21</v>
      </c>
      <c r="C338" t="s">
        <v>490</v>
      </c>
      <c r="D338" t="s">
        <v>504</v>
      </c>
      <c r="E338" t="s">
        <v>2</v>
      </c>
      <c r="F338" t="s">
        <v>59</v>
      </c>
      <c r="H338" t="s">
        <v>505</v>
      </c>
      <c r="I338" t="s">
        <v>506</v>
      </c>
    </row>
    <row r="339" spans="1:16" x14ac:dyDescent="0.25">
      <c r="B339" t="s">
        <v>21</v>
      </c>
      <c r="C339" t="s">
        <v>507</v>
      </c>
      <c r="D339" t="s">
        <v>508</v>
      </c>
      <c r="E339" t="s">
        <v>2</v>
      </c>
      <c r="F339" t="s">
        <v>61</v>
      </c>
      <c r="H339">
        <v>0.8</v>
      </c>
    </row>
    <row r="340" spans="1:16" x14ac:dyDescent="0.25">
      <c r="B340" t="s">
        <v>21</v>
      </c>
      <c r="C340" t="s">
        <v>509</v>
      </c>
      <c r="D340" t="s">
        <v>510</v>
      </c>
      <c r="E340" t="s">
        <v>2</v>
      </c>
      <c r="F340" t="s">
        <v>61</v>
      </c>
      <c r="H340">
        <v>0</v>
      </c>
    </row>
    <row r="341" spans="1:16" x14ac:dyDescent="0.25">
      <c r="B341" t="s">
        <v>21</v>
      </c>
      <c r="C341" t="s">
        <v>511</v>
      </c>
      <c r="D341" t="s">
        <v>512</v>
      </c>
      <c r="E341" t="s">
        <v>2</v>
      </c>
      <c r="F341" t="s">
        <v>61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65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478</v>
      </c>
      <c r="D343" t="s">
        <v>515</v>
      </c>
      <c r="E343" t="s">
        <v>2</v>
      </c>
      <c r="F343" t="s">
        <v>59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516</v>
      </c>
      <c r="D344" t="s">
        <v>517</v>
      </c>
      <c r="E344" t="s">
        <v>2</v>
      </c>
      <c r="F344" t="s">
        <v>61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65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61</v>
      </c>
      <c r="H346">
        <v>30</v>
      </c>
    </row>
    <row r="347" spans="1:16" x14ac:dyDescent="0.25">
      <c r="A347" t="b">
        <v>0</v>
      </c>
      <c r="B347" t="s">
        <v>97</v>
      </c>
      <c r="C347" t="s">
        <v>98</v>
      </c>
      <c r="D347" t="s">
        <v>65</v>
      </c>
    </row>
    <row r="348" spans="1:16" x14ac:dyDescent="0.25">
      <c r="B348" t="s">
        <v>21</v>
      </c>
      <c r="C348" t="s">
        <v>87</v>
      </c>
      <c r="D348" t="s">
        <v>88</v>
      </c>
      <c r="E348" t="s">
        <v>2</v>
      </c>
      <c r="F348" t="s">
        <v>60</v>
      </c>
      <c r="H348" t="b">
        <v>1</v>
      </c>
    </row>
    <row r="349" spans="1:16" x14ac:dyDescent="0.25">
      <c r="B349" t="s">
        <v>21</v>
      </c>
      <c r="C349" t="s">
        <v>99</v>
      </c>
      <c r="D349" t="s">
        <v>100</v>
      </c>
      <c r="E349" t="s">
        <v>2</v>
      </c>
      <c r="F349" t="s">
        <v>101</v>
      </c>
      <c r="H349" t="s">
        <v>402</v>
      </c>
    </row>
    <row r="350" spans="1:16" x14ac:dyDescent="0.25">
      <c r="B350" t="s">
        <v>21</v>
      </c>
      <c r="C350" t="s">
        <v>102</v>
      </c>
      <c r="D350" t="s">
        <v>90</v>
      </c>
      <c r="E350" t="s">
        <v>2</v>
      </c>
      <c r="F350" t="s">
        <v>61</v>
      </c>
      <c r="H350">
        <v>0</v>
      </c>
    </row>
    <row r="351" spans="1:16" x14ac:dyDescent="0.25">
      <c r="B351" t="s">
        <v>21</v>
      </c>
      <c r="C351" t="s">
        <v>91</v>
      </c>
      <c r="D351" t="s">
        <v>92</v>
      </c>
      <c r="E351" t="s">
        <v>2</v>
      </c>
      <c r="F351" t="s">
        <v>61</v>
      </c>
      <c r="H351">
        <v>0</v>
      </c>
    </row>
    <row r="352" spans="1:16" x14ac:dyDescent="0.25">
      <c r="B352" t="s">
        <v>21</v>
      </c>
      <c r="C352" t="s">
        <v>48</v>
      </c>
      <c r="D352" t="s">
        <v>49</v>
      </c>
      <c r="E352" t="s">
        <v>2</v>
      </c>
      <c r="F352" t="s">
        <v>62</v>
      </c>
      <c r="H352">
        <v>0</v>
      </c>
    </row>
    <row r="353" spans="1:18" x14ac:dyDescent="0.25">
      <c r="B353" t="s">
        <v>21</v>
      </c>
      <c r="C353" t="s">
        <v>50</v>
      </c>
      <c r="D353" t="s">
        <v>51</v>
      </c>
      <c r="E353" t="s">
        <v>2</v>
      </c>
      <c r="F353" t="s">
        <v>60</v>
      </c>
      <c r="H353" t="b">
        <v>0</v>
      </c>
    </row>
    <row r="354" spans="1:18" x14ac:dyDescent="0.25">
      <c r="B354" t="s">
        <v>21</v>
      </c>
      <c r="C354" t="s">
        <v>52</v>
      </c>
      <c r="D354" t="s">
        <v>53</v>
      </c>
      <c r="E354" t="s">
        <v>2</v>
      </c>
      <c r="F354" t="s">
        <v>62</v>
      </c>
      <c r="H354">
        <v>20</v>
      </c>
    </row>
    <row r="355" spans="1:18" x14ac:dyDescent="0.25">
      <c r="B355" t="s">
        <v>21</v>
      </c>
      <c r="C355" t="s">
        <v>103</v>
      </c>
      <c r="D355" t="s">
        <v>94</v>
      </c>
      <c r="E355" t="s">
        <v>2</v>
      </c>
      <c r="F355" t="s">
        <v>61</v>
      </c>
      <c r="H355">
        <v>0</v>
      </c>
    </row>
    <row r="356" spans="1:18" x14ac:dyDescent="0.25">
      <c r="B356" t="s">
        <v>21</v>
      </c>
      <c r="C356" t="s">
        <v>56</v>
      </c>
      <c r="D356" t="s">
        <v>57</v>
      </c>
      <c r="E356" t="s">
        <v>2</v>
      </c>
      <c r="F356" t="s">
        <v>62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65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61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61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65</v>
      </c>
      <c r="H360" s="4"/>
      <c r="I360" s="4"/>
    </row>
    <row r="361" spans="1:18" s="1" customFormat="1" x14ac:dyDescent="0.25">
      <c r="B361" t="s">
        <v>21</v>
      </c>
      <c r="C361" t="s">
        <v>478</v>
      </c>
      <c r="D361" t="s">
        <v>515</v>
      </c>
      <c r="E361" t="s">
        <v>2</v>
      </c>
      <c r="F361" t="s">
        <v>59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0"/>
      <c r="B362" t="s">
        <v>22</v>
      </c>
      <c r="C362" t="s">
        <v>516</v>
      </c>
      <c r="D362" t="s">
        <v>517</v>
      </c>
      <c r="E362" t="s">
        <v>15</v>
      </c>
      <c r="F362" t="s">
        <v>61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65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61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65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61</v>
      </c>
      <c r="H366">
        <v>140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11" sqref="A11:XFD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438</v>
      </c>
      <c r="B1" t="s">
        <v>435</v>
      </c>
      <c r="C1" t="s">
        <v>436</v>
      </c>
      <c r="D1" t="s">
        <v>645</v>
      </c>
      <c r="E1" t="s">
        <v>5</v>
      </c>
    </row>
    <row r="2" spans="1:7" s="22" customFormat="1" x14ac:dyDescent="0.25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x14ac:dyDescent="0.25">
      <c r="A3" s="22" t="s">
        <v>589</v>
      </c>
      <c r="B3" s="22" t="s">
        <v>442</v>
      </c>
      <c r="C3" s="22" t="s">
        <v>590</v>
      </c>
      <c r="D3" s="22" t="s">
        <v>635</v>
      </c>
      <c r="E3" s="22" t="s">
        <v>643</v>
      </c>
    </row>
    <row r="4" spans="1:7" s="22" customFormat="1" x14ac:dyDescent="0.25">
      <c r="A4" s="22" t="s">
        <v>591</v>
      </c>
      <c r="B4" s="22" t="s">
        <v>443</v>
      </c>
      <c r="C4" s="22" t="s">
        <v>592</v>
      </c>
      <c r="D4" s="22" t="s">
        <v>636</v>
      </c>
      <c r="E4" s="22" t="s">
        <v>643</v>
      </c>
    </row>
    <row r="5" spans="1:7" s="22" customFormat="1" x14ac:dyDescent="0.25">
      <c r="A5" s="22" t="s">
        <v>593</v>
      </c>
      <c r="B5" s="22" t="s">
        <v>444</v>
      </c>
      <c r="C5" s="22" t="s">
        <v>594</v>
      </c>
      <c r="D5" s="22" t="s">
        <v>637</v>
      </c>
      <c r="E5" s="22" t="s">
        <v>643</v>
      </c>
    </row>
    <row r="6" spans="1:7" s="22" customFormat="1" x14ac:dyDescent="0.25">
      <c r="A6" s="22" t="s">
        <v>595</v>
      </c>
      <c r="B6" s="22" t="s">
        <v>442</v>
      </c>
      <c r="C6" s="22" t="s">
        <v>596</v>
      </c>
      <c r="D6" s="22" t="s">
        <v>638</v>
      </c>
      <c r="E6" s="22" t="s">
        <v>647</v>
      </c>
    </row>
    <row r="7" spans="1:7" s="22" customFormat="1" x14ac:dyDescent="0.25">
      <c r="A7" s="22" t="s">
        <v>597</v>
      </c>
      <c r="B7" s="22" t="s">
        <v>443</v>
      </c>
      <c r="C7" s="22" t="s">
        <v>598</v>
      </c>
      <c r="D7" s="22" t="s">
        <v>636</v>
      </c>
      <c r="E7" s="22" t="s">
        <v>647</v>
      </c>
    </row>
    <row r="8" spans="1:7" s="22" customFormat="1" x14ac:dyDescent="0.25">
      <c r="A8" s="22" t="s">
        <v>437</v>
      </c>
      <c r="B8" s="22" t="s">
        <v>444</v>
      </c>
      <c r="C8" s="22" t="s">
        <v>599</v>
      </c>
      <c r="D8" s="22" t="s">
        <v>637</v>
      </c>
      <c r="E8" s="22" t="s">
        <v>648</v>
      </c>
    </row>
    <row r="9" spans="1:7" s="22" customFormat="1" x14ac:dyDescent="0.25">
      <c r="A9" s="22" t="s">
        <v>600</v>
      </c>
      <c r="B9" s="22" t="s">
        <v>445</v>
      </c>
      <c r="C9" s="22" t="s">
        <v>601</v>
      </c>
      <c r="D9" s="22" t="s">
        <v>639</v>
      </c>
      <c r="E9" s="22" t="s">
        <v>648</v>
      </c>
    </row>
    <row r="10" spans="1:7" x14ac:dyDescent="0.25">
      <c r="A10" s="22" t="s">
        <v>602</v>
      </c>
      <c r="B10" s="22" t="s">
        <v>640</v>
      </c>
      <c r="C10" s="22" t="s">
        <v>603</v>
      </c>
      <c r="D10" s="22" t="s">
        <v>641</v>
      </c>
      <c r="E10" s="22" t="s">
        <v>648</v>
      </c>
    </row>
    <row r="11" spans="1:7" s="22" customFormat="1" x14ac:dyDescent="0.25">
      <c r="A11" s="22" t="s">
        <v>649</v>
      </c>
      <c r="B11" s="22" t="s">
        <v>443</v>
      </c>
      <c r="C11" s="22" t="s">
        <v>650</v>
      </c>
      <c r="D11" s="22" t="s">
        <v>651</v>
      </c>
      <c r="E11" s="22" t="s">
        <v>644</v>
      </c>
    </row>
    <row r="12" spans="1:7" s="22" customFormat="1" x14ac:dyDescent="0.25">
      <c r="A12" s="22" t="s">
        <v>652</v>
      </c>
      <c r="B12" s="22" t="s">
        <v>444</v>
      </c>
      <c r="C12" s="22" t="s">
        <v>653</v>
      </c>
      <c r="D12" s="22" t="s">
        <v>651</v>
      </c>
      <c r="E12" s="22" t="s">
        <v>644</v>
      </c>
    </row>
    <row r="13" spans="1:7" s="22" customFormat="1" x14ac:dyDescent="0.25"/>
    <row r="14" spans="1:7" s="22" customFormat="1" x14ac:dyDescent="0.25"/>
    <row r="15" spans="1:7" x14ac:dyDescent="0.25">
      <c r="A15" t="s">
        <v>569</v>
      </c>
      <c r="C15" s="11" t="s">
        <v>553</v>
      </c>
      <c r="E15" t="s">
        <v>554</v>
      </c>
      <c r="G15" t="s">
        <v>571</v>
      </c>
    </row>
    <row r="16" spans="1:7" x14ac:dyDescent="0.25">
      <c r="A16" t="s">
        <v>453</v>
      </c>
      <c r="C16" t="b">
        <v>1</v>
      </c>
      <c r="E16" t="s">
        <v>555</v>
      </c>
      <c r="G16" t="s">
        <v>464</v>
      </c>
    </row>
    <row r="17" spans="1:21" x14ac:dyDescent="0.25">
      <c r="A17" t="s">
        <v>451</v>
      </c>
      <c r="C17" t="b">
        <v>0</v>
      </c>
      <c r="E17" t="s">
        <v>544</v>
      </c>
    </row>
    <row r="18" spans="1:21" s="22" customFormat="1" x14ac:dyDescent="0.25"/>
    <row r="20" spans="1:21" x14ac:dyDescent="0.25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2" t="s">
        <v>551</v>
      </c>
      <c r="U20" s="22" t="s">
        <v>552</v>
      </c>
    </row>
    <row r="21" spans="1:21" x14ac:dyDescent="0.25">
      <c r="A21" t="s">
        <v>548</v>
      </c>
      <c r="F21" t="s">
        <v>570</v>
      </c>
      <c r="G21" t="s">
        <v>453</v>
      </c>
      <c r="H21" t="s">
        <v>572</v>
      </c>
      <c r="I21" s="1" t="s">
        <v>538</v>
      </c>
      <c r="J21" s="21">
        <v>0.01</v>
      </c>
      <c r="K21" s="23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2" t="s">
        <v>579</v>
      </c>
    </row>
    <row r="22" spans="1:21" x14ac:dyDescent="0.25">
      <c r="A22" t="s">
        <v>15</v>
      </c>
      <c r="F22" t="s">
        <v>4</v>
      </c>
      <c r="G22">
        <v>30</v>
      </c>
      <c r="H22" t="s">
        <v>588</v>
      </c>
      <c r="I22" s="1" t="s">
        <v>543</v>
      </c>
      <c r="J22" s="21">
        <v>0.01</v>
      </c>
      <c r="K22" t="s">
        <v>576</v>
      </c>
      <c r="L22" s="23" t="s">
        <v>564</v>
      </c>
      <c r="M22">
        <v>5</v>
      </c>
      <c r="N22" s="22" t="s">
        <v>578</v>
      </c>
      <c r="O22" s="23" t="s">
        <v>564</v>
      </c>
      <c r="P22">
        <v>3</v>
      </c>
      <c r="Q22" t="s">
        <v>578</v>
      </c>
    </row>
    <row r="23" spans="1:21" x14ac:dyDescent="0.25">
      <c r="A23" t="s">
        <v>542</v>
      </c>
      <c r="I23" s="1" t="s">
        <v>557</v>
      </c>
      <c r="J23" s="21">
        <v>45036000000000</v>
      </c>
      <c r="K23" t="s">
        <v>575</v>
      </c>
      <c r="L23" s="1" t="s">
        <v>560</v>
      </c>
      <c r="M23">
        <v>2</v>
      </c>
      <c r="N23" t="s">
        <v>583</v>
      </c>
      <c r="O23" s="23" t="s">
        <v>565</v>
      </c>
      <c r="P23">
        <v>0.85</v>
      </c>
      <c r="Q23" t="s">
        <v>584</v>
      </c>
    </row>
    <row r="24" spans="1:21" x14ac:dyDescent="0.25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3" t="s">
        <v>566</v>
      </c>
      <c r="P24">
        <v>2</v>
      </c>
      <c r="Q24" t="s">
        <v>586</v>
      </c>
    </row>
    <row r="25" spans="1:21" x14ac:dyDescent="0.25">
      <c r="A25" t="s">
        <v>549</v>
      </c>
      <c r="I25" s="1" t="s">
        <v>539</v>
      </c>
      <c r="J25" s="23" t="s">
        <v>540</v>
      </c>
      <c r="L25" s="1" t="s">
        <v>562</v>
      </c>
      <c r="M25" s="21">
        <v>0.01</v>
      </c>
      <c r="N25" s="23" t="s">
        <v>582</v>
      </c>
      <c r="O25" s="23" t="s">
        <v>567</v>
      </c>
      <c r="P25">
        <v>2</v>
      </c>
      <c r="Q25" s="22" t="s">
        <v>587</v>
      </c>
    </row>
    <row r="26" spans="1:21" x14ac:dyDescent="0.25">
      <c r="A26" t="s">
        <v>551</v>
      </c>
      <c r="I26" s="1" t="s">
        <v>541</v>
      </c>
      <c r="J26" s="23">
        <v>2</v>
      </c>
      <c r="K26" t="s">
        <v>573</v>
      </c>
      <c r="L26" s="1" t="s">
        <v>538</v>
      </c>
      <c r="M26" s="21">
        <v>0.01</v>
      </c>
      <c r="N26" s="23" t="s">
        <v>577</v>
      </c>
      <c r="O26" s="23" t="s">
        <v>568</v>
      </c>
      <c r="P26">
        <v>0.8</v>
      </c>
      <c r="Q26" t="s">
        <v>585</v>
      </c>
    </row>
    <row r="27" spans="1:21" x14ac:dyDescent="0.25">
      <c r="A27" t="s">
        <v>749</v>
      </c>
      <c r="L27" s="1" t="s">
        <v>543</v>
      </c>
      <c r="M27" s="21">
        <v>0.01</v>
      </c>
      <c r="N27" s="22" t="s">
        <v>576</v>
      </c>
      <c r="O27" s="23" t="s">
        <v>539</v>
      </c>
      <c r="P27" s="23" t="s">
        <v>540</v>
      </c>
    </row>
    <row r="28" spans="1:21" x14ac:dyDescent="0.25">
      <c r="L28" s="1" t="s">
        <v>557</v>
      </c>
      <c r="M28" s="21">
        <v>45036000000000</v>
      </c>
      <c r="N28" s="22" t="s">
        <v>575</v>
      </c>
      <c r="O28" s="23" t="s">
        <v>541</v>
      </c>
      <c r="P28" s="23">
        <v>2</v>
      </c>
      <c r="Q28" s="22" t="s">
        <v>573</v>
      </c>
    </row>
    <row r="29" spans="1:21" x14ac:dyDescent="0.25">
      <c r="L29" s="1" t="s">
        <v>558</v>
      </c>
      <c r="M29" s="22">
        <v>100</v>
      </c>
      <c r="N29" s="22" t="s">
        <v>574</v>
      </c>
    </row>
    <row r="30" spans="1:21" x14ac:dyDescent="0.25">
      <c r="L30" s="1" t="s">
        <v>539</v>
      </c>
      <c r="M30" s="23" t="s">
        <v>540</v>
      </c>
    </row>
    <row r="31" spans="1:21" x14ac:dyDescent="0.25">
      <c r="L31" s="1" t="s">
        <v>541</v>
      </c>
      <c r="M31" s="23">
        <v>2</v>
      </c>
      <c r="N31" s="22" t="s">
        <v>573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6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Setup</vt:lpstr>
      <vt:lpstr>Variables</vt:lpstr>
      <vt:lpstr>Outputs</vt:lpstr>
      <vt:lpstr>BCL Measure Data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2015-09-09T17:57:06Z</dcterms:modified>
</cp:coreProperties>
</file>