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Fil-001\share\023_技術管理部\業務管理フォルダ\04_書籍販売\★2024年度\取扱い書籍等カタログ・申込書\"/>
    </mc:Choice>
  </mc:AlternateContent>
  <xr:revisionPtr revIDLastSave="0" documentId="13_ncr:1_{9386D23D-BF6F-454A-A3A3-0A71AFAC4230}" xr6:coauthVersionLast="47" xr6:coauthVersionMax="47" xr10:uidLastSave="{00000000-0000-0000-0000-000000000000}"/>
  <bookViews>
    <workbookView xWindow="9135" yWindow="210" windowWidth="19320" windowHeight="15300" xr2:uid="{00000000-000D-0000-FFFF-FFFF00000000}"/>
  </bookViews>
  <sheets>
    <sheet name="注文書" sheetId="1" r:id="rId1"/>
  </sheets>
  <definedNames>
    <definedName name="_xlnm.Print_Area" localSheetId="0">注文書!$A$1:$N$31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6" i="1" l="1"/>
  <c r="I17" i="1" l="1"/>
  <c r="K15" i="1"/>
  <c r="K14" i="1"/>
  <c r="K13" i="1"/>
  <c r="K11" i="1"/>
  <c r="K9" i="1"/>
  <c r="K10" i="1"/>
  <c r="K17" i="1" l="1"/>
</calcChain>
</file>

<file path=xl/sharedStrings.xml><?xml version="1.0" encoding="utf-8"?>
<sst xmlns="http://schemas.openxmlformats.org/spreadsheetml/2006/main" count="48" uniqueCount="45">
  <si>
    <t>会社名</t>
    <rPh sb="0" eb="3">
      <t>カイシャメイ</t>
    </rPh>
    <phoneticPr fontId="2"/>
  </si>
  <si>
    <t>郵便番号</t>
    <rPh sb="0" eb="4">
      <t>ユウビンバンゴウ</t>
    </rPh>
    <phoneticPr fontId="2"/>
  </si>
  <si>
    <t>電話番号</t>
    <rPh sb="0" eb="2">
      <t>デンワ</t>
    </rPh>
    <rPh sb="2" eb="4">
      <t>バンゴウ</t>
    </rPh>
    <phoneticPr fontId="2"/>
  </si>
  <si>
    <t>部署名</t>
    <rPh sb="0" eb="2">
      <t>ブショ</t>
    </rPh>
    <rPh sb="2" eb="3">
      <t>メイ</t>
    </rPh>
    <phoneticPr fontId="2"/>
  </si>
  <si>
    <t>新規従事者テープ</t>
    <rPh sb="0" eb="2">
      <t>シンキ</t>
    </rPh>
    <rPh sb="2" eb="5">
      <t>ジュウジシャ</t>
    </rPh>
    <phoneticPr fontId="2"/>
  </si>
  <si>
    <t>計</t>
    <rPh sb="0" eb="1">
      <t>ケイ</t>
    </rPh>
    <phoneticPr fontId="2"/>
  </si>
  <si>
    <t>各種仕様書等申込書</t>
    <rPh sb="0" eb="2">
      <t>カクシュ</t>
    </rPh>
    <rPh sb="2" eb="5">
      <t>シヨウショ</t>
    </rPh>
    <rPh sb="5" eb="6">
      <t>トウ</t>
    </rPh>
    <rPh sb="6" eb="9">
      <t>モウシコミショ</t>
    </rPh>
    <phoneticPr fontId="2"/>
  </si>
  <si>
    <t>No.</t>
    <phoneticPr fontId="2"/>
  </si>
  <si>
    <t>工務関係従事員触車事故防止要領</t>
    <phoneticPr fontId="2"/>
  </si>
  <si>
    <t>〒</t>
    <phoneticPr fontId="2"/>
  </si>
  <si>
    <t>担当者名</t>
    <rPh sb="0" eb="3">
      <t>タントウシャ</t>
    </rPh>
    <rPh sb="3" eb="4">
      <t>メイ</t>
    </rPh>
    <phoneticPr fontId="2"/>
  </si>
  <si>
    <t>申込数</t>
    <rPh sb="0" eb="2">
      <t>モウシコミ</t>
    </rPh>
    <rPh sb="2" eb="3">
      <t>カズ</t>
    </rPh>
    <phoneticPr fontId="2"/>
  </si>
  <si>
    <t>シート</t>
    <phoneticPr fontId="2"/>
  </si>
  <si>
    <t>シート</t>
    <phoneticPr fontId="2"/>
  </si>
  <si>
    <t>１
シ
┃
ト</t>
    <phoneticPr fontId="2"/>
  </si>
  <si>
    <t>住所</t>
    <rPh sb="0" eb="2">
      <t>ジュウショ</t>
    </rPh>
    <phoneticPr fontId="2"/>
  </si>
  <si>
    <t>私（所属会社）は、反社会的勢力（暴力団、暴力団関係企業及び総会屋等、
暴力、威力と詐欺的手法を駆使して経済的利益を追求する集団又は個人をいう）
に該当しないことを確約いたします</t>
    <rPh sb="0" eb="1">
      <t>ワタシ</t>
    </rPh>
    <rPh sb="2" eb="4">
      <t>ショゾク</t>
    </rPh>
    <rPh sb="4" eb="6">
      <t>ガイシャ</t>
    </rPh>
    <rPh sb="9" eb="15">
      <t>ハンシャカイテキセイリョク</t>
    </rPh>
    <rPh sb="16" eb="19">
      <t>ボウリョクダン</t>
    </rPh>
    <rPh sb="20" eb="23">
      <t>ボウリョクダン</t>
    </rPh>
    <rPh sb="23" eb="25">
      <t>カンケイ</t>
    </rPh>
    <rPh sb="25" eb="27">
      <t>キギョウ</t>
    </rPh>
    <rPh sb="27" eb="28">
      <t>オヨ</t>
    </rPh>
    <rPh sb="29" eb="33">
      <t>ソウカイヤナド</t>
    </rPh>
    <rPh sb="35" eb="37">
      <t>ボウリョク</t>
    </rPh>
    <rPh sb="38" eb="40">
      <t>イリョク</t>
    </rPh>
    <rPh sb="41" eb="44">
      <t>サギテキ</t>
    </rPh>
    <rPh sb="44" eb="46">
      <t>シュホウ</t>
    </rPh>
    <rPh sb="47" eb="49">
      <t>クシ</t>
    </rPh>
    <rPh sb="51" eb="54">
      <t>ケイザイテキ</t>
    </rPh>
    <rPh sb="54" eb="56">
      <t>リエキ</t>
    </rPh>
    <rPh sb="57" eb="59">
      <t>ツイキュウ</t>
    </rPh>
    <rPh sb="61" eb="63">
      <t>シュウダン</t>
    </rPh>
    <rPh sb="63" eb="64">
      <t>マタ</t>
    </rPh>
    <rPh sb="65" eb="67">
      <t>コジン</t>
    </rPh>
    <rPh sb="73" eb="75">
      <t>ガイトウ</t>
    </rPh>
    <rPh sb="81" eb="83">
      <t>カクヤク</t>
    </rPh>
    <phoneticPr fontId="2"/>
  </si>
  <si>
    <t>※2</t>
    <phoneticPr fontId="2"/>
  </si>
  <si>
    <t>確認事項
確認したら□に
✔を入れてください</t>
    <rPh sb="0" eb="2">
      <t>カクニン</t>
    </rPh>
    <rPh sb="2" eb="4">
      <t>ジコウ</t>
    </rPh>
    <rPh sb="6" eb="8">
      <t>カクニン</t>
    </rPh>
    <rPh sb="16" eb="17">
      <t>イ</t>
    </rPh>
    <phoneticPr fontId="2"/>
  </si>
  <si>
    <t>年</t>
    <rPh sb="0" eb="1">
      <t>ネン</t>
    </rPh>
    <phoneticPr fontId="2"/>
  </si>
  <si>
    <t>月</t>
    <rPh sb="0" eb="1">
      <t>ガツ</t>
    </rPh>
    <phoneticPr fontId="2"/>
  </si>
  <si>
    <t>日</t>
    <rPh sb="0" eb="1">
      <t>ニチ</t>
    </rPh>
    <phoneticPr fontId="2"/>
  </si>
  <si>
    <t>（フリガナ）</t>
    <phoneticPr fontId="2"/>
  </si>
  <si>
    <r>
      <t>必要事項をご入力のうえ、</t>
    </r>
    <r>
      <rPr>
        <b/>
        <u/>
        <sz val="11"/>
        <color theme="1"/>
        <rFont val="Meiryo UI"/>
        <family val="3"/>
        <charset val="128"/>
      </rPr>
      <t>メール</t>
    </r>
    <r>
      <rPr>
        <sz val="11"/>
        <color theme="1"/>
        <rFont val="Meiryo UI"/>
        <family val="3"/>
        <charset val="128"/>
      </rPr>
      <t>でお申込みください。</t>
    </r>
    <rPh sb="0" eb="2">
      <t>ヒツヨウ</t>
    </rPh>
    <rPh sb="2" eb="4">
      <t>ジコウ</t>
    </rPh>
    <rPh sb="6" eb="8">
      <t>ニュウリョク</t>
    </rPh>
    <rPh sb="17" eb="19">
      <t>モウシコ</t>
    </rPh>
    <phoneticPr fontId="2"/>
  </si>
  <si>
    <t>各種仕様書等はＪＲ九州様の工事目的以外には使用しません</t>
    <rPh sb="0" eb="2">
      <t>カクシュ</t>
    </rPh>
    <rPh sb="2" eb="5">
      <t>シヨウショ</t>
    </rPh>
    <rPh sb="5" eb="6">
      <t>トウ</t>
    </rPh>
    <rPh sb="9" eb="11">
      <t>キュウシュウ</t>
    </rPh>
    <rPh sb="11" eb="12">
      <t>サマ</t>
    </rPh>
    <rPh sb="13" eb="15">
      <t>コウジ</t>
    </rPh>
    <rPh sb="15" eb="17">
      <t>モクテキ</t>
    </rPh>
    <rPh sb="17" eb="19">
      <t>イガイ</t>
    </rPh>
    <rPh sb="21" eb="23">
      <t>シヨウ</t>
    </rPh>
    <phoneticPr fontId="2"/>
  </si>
  <si>
    <t>各種仕様書等の代金は速やかに納金いたします</t>
    <rPh sb="0" eb="2">
      <t>カクシュ</t>
    </rPh>
    <rPh sb="2" eb="5">
      <t>シヨウショ</t>
    </rPh>
    <rPh sb="5" eb="6">
      <t>トウ</t>
    </rPh>
    <rPh sb="7" eb="9">
      <t>ダイキン</t>
    </rPh>
    <rPh sb="10" eb="11">
      <t>スミ</t>
    </rPh>
    <rPh sb="14" eb="16">
      <t>ノウキン</t>
    </rPh>
    <phoneticPr fontId="2"/>
  </si>
  <si>
    <t>5枚</t>
    <rPh sb="1" eb="2">
      <t>マイ</t>
    </rPh>
    <phoneticPr fontId="2"/>
  </si>
  <si>
    <t>データ</t>
    <phoneticPr fontId="2"/>
  </si>
  <si>
    <t>価格（税込）</t>
    <rPh sb="0" eb="2">
      <t>カカク</t>
    </rPh>
    <rPh sb="3" eb="5">
      <t>ゼイコミ</t>
    </rPh>
    <phoneticPr fontId="2"/>
  </si>
  <si>
    <r>
      <rPr>
        <b/>
        <sz val="8"/>
        <color theme="1"/>
        <rFont val="Meiryo UI"/>
        <family val="3"/>
        <charset val="128"/>
      </rPr>
      <t xml:space="preserve"> </t>
    </r>
    <r>
      <rPr>
        <sz val="11"/>
        <color theme="1"/>
        <rFont val="Meiryo UI"/>
        <family val="3"/>
        <charset val="128"/>
      </rPr>
      <t>土木工事標準仕様書等</t>
    </r>
    <phoneticPr fontId="2"/>
  </si>
  <si>
    <t>営業線工事保安関係標準仕様書（在来線）</t>
    <rPh sb="15" eb="18">
      <t>ザイライセン</t>
    </rPh>
    <phoneticPr fontId="2"/>
  </si>
  <si>
    <t>申込日：</t>
    <phoneticPr fontId="2"/>
  </si>
  <si>
    <r>
      <t>メールアドレス</t>
    </r>
    <r>
      <rPr>
        <b/>
        <vertAlign val="superscript"/>
        <sz val="11"/>
        <color rgb="FFFF0000"/>
        <rFont val="Meiryo UI"/>
        <family val="3"/>
        <charset val="128"/>
      </rPr>
      <t>※2</t>
    </r>
    <phoneticPr fontId="2"/>
  </si>
  <si>
    <t>order@jrqc.co.jp</t>
    <phoneticPr fontId="2"/>
  </si>
  <si>
    <t>お問合せ・ご注文はこちらから ▶▶▶</t>
    <phoneticPr fontId="2"/>
  </si>
  <si>
    <t>2024年4月1日現在</t>
    <rPh sb="4" eb="5">
      <t>ネン</t>
    </rPh>
    <rPh sb="6" eb="7">
      <t>ガツ</t>
    </rPh>
    <rPh sb="8" eb="9">
      <t>ニチ</t>
    </rPh>
    <rPh sb="9" eb="11">
      <t>ゲンザイ</t>
    </rPh>
    <phoneticPr fontId="2"/>
  </si>
  <si>
    <r>
      <t>※1　2024年度は</t>
    </r>
    <r>
      <rPr>
        <b/>
        <sz val="11"/>
        <color rgb="FF0000FF"/>
        <rFont val="Meiryo UI"/>
        <family val="3"/>
        <charset val="128"/>
      </rPr>
      <t xml:space="preserve"> [青]</t>
    </r>
    <phoneticPr fontId="2"/>
  </si>
  <si>
    <r>
      <t>鉄道基礎教育修了証ステッカー</t>
    </r>
    <r>
      <rPr>
        <b/>
        <vertAlign val="superscript"/>
        <sz val="11"/>
        <color theme="1"/>
        <rFont val="Meiryo UI"/>
        <family val="3"/>
        <charset val="128"/>
      </rPr>
      <t>※1</t>
    </r>
    <r>
      <rPr>
        <vertAlign val="superscript"/>
        <sz val="11"/>
        <color theme="1"/>
        <rFont val="Meiryo UI"/>
        <family val="3"/>
        <charset val="128"/>
      </rPr>
      <t>　</t>
    </r>
    <r>
      <rPr>
        <b/>
        <sz val="11"/>
        <color rgb="FFFF3300"/>
        <rFont val="Meiryo UI"/>
        <family val="3"/>
        <charset val="128"/>
      </rPr>
      <t>[赤]</t>
    </r>
    <rPh sb="0" eb="2">
      <t>テツドウ</t>
    </rPh>
    <rPh sb="2" eb="4">
      <t>キソ</t>
    </rPh>
    <rPh sb="4" eb="6">
      <t>キョウイク</t>
    </rPh>
    <rPh sb="6" eb="9">
      <t>シュウリョウショウアカ</t>
    </rPh>
    <phoneticPr fontId="2"/>
  </si>
  <si>
    <r>
      <t>鉄道基礎教育修了証ステッカー</t>
    </r>
    <r>
      <rPr>
        <b/>
        <vertAlign val="superscript"/>
        <sz val="11"/>
        <color theme="1"/>
        <rFont val="Meiryo UI"/>
        <family val="3"/>
        <charset val="128"/>
      </rPr>
      <t>※1</t>
    </r>
    <r>
      <rPr>
        <vertAlign val="superscript"/>
        <sz val="11"/>
        <color theme="1"/>
        <rFont val="Meiryo UI"/>
        <family val="3"/>
        <charset val="128"/>
      </rPr>
      <t>　</t>
    </r>
    <r>
      <rPr>
        <b/>
        <sz val="11"/>
        <color rgb="FF0000FF"/>
        <rFont val="Meiryo UI"/>
        <family val="3"/>
        <charset val="128"/>
      </rPr>
      <t>[青]</t>
    </r>
    <rPh sb="0" eb="2">
      <t>テツドウ</t>
    </rPh>
    <rPh sb="2" eb="4">
      <t>キソ</t>
    </rPh>
    <rPh sb="4" eb="6">
      <t>キョウイク</t>
    </rPh>
    <rPh sb="6" eb="9">
      <t>シュウリョウショウ</t>
    </rPh>
    <phoneticPr fontId="2"/>
  </si>
  <si>
    <t>金額（税込）</t>
    <rPh sb="0" eb="2">
      <t>キンガク</t>
    </rPh>
    <phoneticPr fontId="2"/>
  </si>
  <si>
    <t>商品名</t>
    <rPh sb="0" eb="3">
      <t>ショウヒンメイ</t>
    </rPh>
    <phoneticPr fontId="2"/>
  </si>
  <si>
    <t>【 ステッカー・テープ 】　別途送料（レターパックライト370円）を頂戴いたします</t>
    <phoneticPr fontId="2"/>
  </si>
  <si>
    <t>【 書籍（電子データ）】　2024年4月1日改訂版</t>
    <rPh sb="2" eb="4">
      <t>ショセキ</t>
    </rPh>
    <rPh sb="24" eb="25">
      <t>バン</t>
    </rPh>
    <phoneticPr fontId="2"/>
  </si>
  <si>
    <t>No.1～No.3をご購入の際、電子データの受け渡しの際に必要ですので必ずご記入をお願いします。</t>
    <rPh sb="27" eb="28">
      <t>サイ</t>
    </rPh>
    <rPh sb="29" eb="31">
      <t>ヒツヨウ</t>
    </rPh>
    <phoneticPr fontId="2"/>
  </si>
  <si>
    <r>
      <t>送料</t>
    </r>
    <r>
      <rPr>
        <sz val="9.5"/>
        <color theme="1"/>
        <rFont val="Meiryo UI"/>
        <family val="3"/>
        <charset val="128"/>
      </rPr>
      <t>（ご注文内容によっては、レターパックプラス 520円 で発送させていただきます）</t>
    </r>
    <rPh sb="6" eb="8">
      <t>ナイヨウ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</si>
</sst>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25"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Meiryo UI"/>
      <family val="3"/>
      <charset val="128"/>
    </font>
    <font>
      <sz val="16"/>
      <color theme="1"/>
      <name val="Meiryo UI"/>
      <family val="3"/>
      <charset val="128"/>
    </font>
    <font>
      <sz val="11"/>
      <color rgb="FFFF0000"/>
      <name val="Meiryo UI"/>
      <family val="3"/>
      <charset val="128"/>
    </font>
    <font>
      <sz val="11"/>
      <name val="Meiryo UI"/>
      <family val="3"/>
      <charset val="128"/>
    </font>
    <font>
      <sz val="9"/>
      <color theme="1"/>
      <name val="Meiryo UI"/>
      <family val="3"/>
      <charset val="128"/>
    </font>
    <font>
      <b/>
      <sz val="9"/>
      <color theme="1"/>
      <name val="Meiryo UI"/>
      <family val="3"/>
      <charset val="128"/>
    </font>
    <font>
      <b/>
      <sz val="11"/>
      <color rgb="FFFF3300"/>
      <name val="Meiryo UI"/>
      <family val="3"/>
      <charset val="128"/>
    </font>
    <font>
      <sz val="11"/>
      <color theme="0"/>
      <name val="Meiryo UI"/>
      <family val="3"/>
      <charset val="128"/>
    </font>
    <font>
      <sz val="10"/>
      <color theme="1"/>
      <name val="ＭＳ ゴシック"/>
      <family val="2"/>
      <charset val="128"/>
    </font>
    <font>
      <vertAlign val="superscript"/>
      <sz val="11"/>
      <color theme="1"/>
      <name val="Meiryo UI"/>
      <family val="3"/>
      <charset val="128"/>
    </font>
    <font>
      <u/>
      <sz val="11"/>
      <color theme="10"/>
      <name val="ＭＳ Ｐゴシック"/>
      <family val="2"/>
      <charset val="128"/>
      <scheme val="minor"/>
    </font>
    <font>
      <b/>
      <sz val="11"/>
      <color theme="1"/>
      <name val="Meiryo UI"/>
      <family val="3"/>
      <charset val="128"/>
    </font>
    <font>
      <b/>
      <u/>
      <sz val="11"/>
      <color theme="1"/>
      <name val="Meiryo UI"/>
      <family val="3"/>
      <charset val="128"/>
    </font>
    <font>
      <b/>
      <sz val="8"/>
      <color theme="1"/>
      <name val="Meiryo UI"/>
      <family val="3"/>
      <charset val="128"/>
    </font>
    <font>
      <b/>
      <sz val="11"/>
      <color rgb="FFFF0000"/>
      <name val="Meiryo UI"/>
      <family val="3"/>
      <charset val="128"/>
    </font>
    <font>
      <b/>
      <sz val="11"/>
      <name val="Meiryo UI"/>
      <family val="3"/>
      <charset val="128"/>
    </font>
    <font>
      <b/>
      <vertAlign val="superscript"/>
      <sz val="11"/>
      <color rgb="FFFF0000"/>
      <name val="Meiryo UI"/>
      <family val="3"/>
      <charset val="128"/>
    </font>
    <font>
      <b/>
      <u/>
      <sz val="14"/>
      <color theme="10"/>
      <name val="Meiryo UI"/>
      <family val="3"/>
      <charset val="128"/>
    </font>
    <font>
      <b/>
      <sz val="12.5"/>
      <color theme="1"/>
      <name val="Meiryo UI"/>
      <family val="3"/>
      <charset val="128"/>
    </font>
    <font>
      <b/>
      <sz val="11"/>
      <color rgb="FF0000FF"/>
      <name val="Meiryo UI"/>
      <family val="3"/>
      <charset val="128"/>
    </font>
    <font>
      <b/>
      <vertAlign val="superscript"/>
      <sz val="11"/>
      <color theme="1"/>
      <name val="Meiryo UI"/>
      <family val="3"/>
      <charset val="128"/>
    </font>
    <font>
      <sz val="9.5"/>
      <color theme="1"/>
      <name val="Meiryo UI"/>
      <family val="3"/>
      <charset val="128"/>
    </font>
  </fonts>
  <fills count="4">
    <fill>
      <patternFill patternType="none"/>
    </fill>
    <fill>
      <patternFill patternType="gray125"/>
    </fill>
    <fill>
      <patternFill patternType="solid">
        <fgColor theme="0"/>
        <bgColor indexed="64"/>
      </patternFill>
    </fill>
    <fill>
      <patternFill patternType="solid">
        <fgColor rgb="FFCCEC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auto="1"/>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4">
    <xf numFmtId="0" fontId="0" fillId="0" borderId="0">
      <alignment vertical="center"/>
    </xf>
    <xf numFmtId="38" fontId="1" fillId="0" borderId="0" applyFont="0" applyFill="0" applyBorder="0" applyAlignment="0" applyProtection="0">
      <alignment vertical="center"/>
    </xf>
    <xf numFmtId="0" fontId="11" fillId="0" borderId="0">
      <alignment vertical="center"/>
    </xf>
    <xf numFmtId="0" fontId="13" fillId="0" borderId="0" applyNumberFormat="0" applyFill="0" applyBorder="0" applyAlignment="0" applyProtection="0">
      <alignment vertical="center"/>
    </xf>
  </cellStyleXfs>
  <cellXfs count="79">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3" xfId="0" applyFont="1" applyBorder="1">
      <alignment vertical="center"/>
    </xf>
    <xf numFmtId="0" fontId="3" fillId="0" borderId="2" xfId="0" applyFont="1" applyBorder="1">
      <alignment vertical="center"/>
    </xf>
    <xf numFmtId="0" fontId="3" fillId="0" borderId="4" xfId="0" applyFont="1" applyBorder="1" applyAlignment="1">
      <alignment horizontal="left" vertical="center" indent="1"/>
    </xf>
    <xf numFmtId="38" fontId="3" fillId="0" borderId="1" xfId="1" applyFont="1" applyFill="1" applyBorder="1">
      <alignment vertical="center"/>
    </xf>
    <xf numFmtId="0" fontId="3" fillId="0" borderId="1" xfId="0" applyFont="1" applyBorder="1">
      <alignment vertical="center"/>
    </xf>
    <xf numFmtId="0" fontId="3" fillId="0" borderId="0" xfId="0" applyFont="1" applyAlignment="1">
      <alignment horizontal="right" vertical="center"/>
    </xf>
    <xf numFmtId="0" fontId="3" fillId="2" borderId="4" xfId="0" applyFont="1" applyFill="1" applyBorder="1" applyAlignment="1">
      <alignment horizontal="right" vertical="center"/>
    </xf>
    <xf numFmtId="0" fontId="3" fillId="0" borderId="3" xfId="0" applyFont="1" applyBorder="1" applyAlignment="1">
      <alignment horizontal="left" vertical="center" indent="1"/>
    </xf>
    <xf numFmtId="0" fontId="3" fillId="0" borderId="0" xfId="0" applyFont="1" applyAlignment="1">
      <alignment vertical="top"/>
    </xf>
    <xf numFmtId="0" fontId="6" fillId="0" borderId="0" xfId="0" applyFont="1" applyAlignment="1">
      <alignment vertical="top"/>
    </xf>
    <xf numFmtId="31" fontId="3" fillId="0" borderId="0" xfId="0" applyNumberFormat="1" applyFont="1" applyAlignment="1">
      <alignment horizontal="center" vertical="center"/>
    </xf>
    <xf numFmtId="0" fontId="3" fillId="0" borderId="4" xfId="0" applyFont="1" applyBorder="1">
      <alignment vertical="center"/>
    </xf>
    <xf numFmtId="0" fontId="3" fillId="0" borderId="6" xfId="0" applyFont="1" applyBorder="1" applyAlignment="1">
      <alignment horizontal="center" vertical="center"/>
    </xf>
    <xf numFmtId="0" fontId="3" fillId="3" borderId="5" xfId="0" applyFont="1" applyFill="1" applyBorder="1" applyAlignment="1">
      <alignment horizontal="center" vertical="center"/>
    </xf>
    <xf numFmtId="0" fontId="3" fillId="3" borderId="5" xfId="0" applyFont="1" applyFill="1" applyBorder="1" applyAlignment="1">
      <alignment horizontal="right" vertical="center"/>
    </xf>
    <xf numFmtId="0" fontId="3" fillId="3" borderId="6" xfId="0" applyFont="1" applyFill="1" applyBorder="1" applyAlignment="1">
      <alignment horizontal="center" vertical="center"/>
    </xf>
    <xf numFmtId="0" fontId="10" fillId="2" borderId="5" xfId="0" applyFont="1" applyFill="1" applyBorder="1">
      <alignment vertical="center"/>
    </xf>
    <xf numFmtId="0" fontId="7" fillId="0" borderId="6"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right" vertical="center" shrinkToFit="1"/>
    </xf>
    <xf numFmtId="0" fontId="6" fillId="0" borderId="0" xfId="0" applyFont="1">
      <alignment vertical="center"/>
    </xf>
    <xf numFmtId="0" fontId="18" fillId="0" borderId="3" xfId="0" applyFont="1" applyBorder="1">
      <alignment vertical="center"/>
    </xf>
    <xf numFmtId="0" fontId="17" fillId="0" borderId="3" xfId="0" applyFont="1" applyBorder="1">
      <alignment vertical="center"/>
    </xf>
    <xf numFmtId="0" fontId="17" fillId="0" borderId="0" xfId="0" applyFont="1">
      <alignment vertical="center"/>
    </xf>
    <xf numFmtId="0" fontId="14" fillId="0" borderId="3" xfId="0" applyFont="1" applyBorder="1" applyAlignment="1">
      <alignment horizontal="left" vertical="center"/>
    </xf>
    <xf numFmtId="0" fontId="3" fillId="0" borderId="22" xfId="0" applyFont="1" applyBorder="1" applyAlignment="1">
      <alignment vertical="center" wrapText="1"/>
    </xf>
    <xf numFmtId="0" fontId="14" fillId="3" borderId="4" xfId="0" applyFont="1" applyFill="1" applyBorder="1" applyAlignment="1">
      <alignment horizontal="left" vertical="center" indent="1"/>
    </xf>
    <xf numFmtId="0" fontId="21" fillId="0" borderId="0" xfId="0" applyFont="1" applyAlignment="1">
      <alignment horizontal="center" vertical="center"/>
    </xf>
    <xf numFmtId="0" fontId="20" fillId="0" borderId="0" xfId="3" applyFont="1" applyAlignment="1">
      <alignment horizontal="left" vertical="center"/>
    </xf>
    <xf numFmtId="0" fontId="4" fillId="0" borderId="0" xfId="0" applyFont="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49" fontId="3" fillId="0" borderId="4" xfId="0" applyNumberFormat="1" applyFont="1" applyBorder="1" applyAlignment="1">
      <alignment horizontal="center" vertical="center"/>
    </xf>
    <xf numFmtId="49" fontId="3" fillId="0" borderId="5" xfId="0" applyNumberFormat="1" applyFont="1" applyBorder="1" applyAlignment="1">
      <alignment horizontal="center" vertical="center"/>
    </xf>
    <xf numFmtId="49" fontId="3" fillId="0" borderId="6" xfId="0" applyNumberFormat="1" applyFont="1" applyBorder="1" applyAlignment="1">
      <alignment horizontal="center" vertical="center"/>
    </xf>
    <xf numFmtId="49" fontId="13" fillId="0" borderId="4" xfId="3" applyNumberFormat="1" applyBorder="1" applyAlignment="1">
      <alignment horizontal="center" vertical="center"/>
    </xf>
    <xf numFmtId="176" fontId="3" fillId="0" borderId="1" xfId="1" applyNumberFormat="1" applyFont="1" applyBorder="1" applyAlignment="1">
      <alignment horizontal="right" vertical="center" indent="1"/>
    </xf>
    <xf numFmtId="176" fontId="3" fillId="0" borderId="1" xfId="0" applyNumberFormat="1" applyFont="1" applyBorder="1" applyAlignment="1">
      <alignment horizontal="right" vertical="center" indent="1"/>
    </xf>
    <xf numFmtId="0" fontId="5" fillId="0" borderId="0" xfId="0" applyFont="1" applyAlignment="1">
      <alignment horizontal="right" vertical="top"/>
    </xf>
    <xf numFmtId="0" fontId="3" fillId="0" borderId="1" xfId="0" applyFont="1" applyBorder="1" applyAlignment="1">
      <alignment horizontal="center" vertical="center"/>
    </xf>
    <xf numFmtId="0" fontId="3" fillId="0" borderId="4" xfId="0" applyFont="1" applyBorder="1" applyAlignment="1">
      <alignment horizontal="left" vertical="center"/>
    </xf>
    <xf numFmtId="0" fontId="8" fillId="0" borderId="2" xfId="0" applyFont="1" applyBorder="1" applyAlignment="1">
      <alignment horizontal="center" vertical="center" textRotation="255" wrapText="1"/>
    </xf>
    <xf numFmtId="0" fontId="7" fillId="0" borderId="11" xfId="0" applyFont="1" applyBorder="1" applyAlignment="1">
      <alignment horizontal="center" vertical="center" textRotation="255" wrapText="1"/>
    </xf>
    <xf numFmtId="0" fontId="7" fillId="0" borderId="12" xfId="0" applyFont="1" applyBorder="1" applyAlignment="1">
      <alignment horizontal="center" vertical="center" textRotation="255"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8"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13" xfId="0" applyFont="1" applyBorder="1" applyAlignment="1">
      <alignment horizontal="center" vertical="center" wrapText="1"/>
    </xf>
    <xf numFmtId="0" fontId="3" fillId="0" borderId="2" xfId="0" applyFont="1" applyBorder="1" applyAlignment="1">
      <alignment horizontal="center" vertical="center"/>
    </xf>
    <xf numFmtId="0" fontId="3" fillId="0" borderId="14" xfId="0" applyFont="1" applyBorder="1" applyAlignment="1">
      <alignment horizontal="center" vertical="center"/>
    </xf>
    <xf numFmtId="0" fontId="3" fillId="0" borderId="11"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15" xfId="0" applyFont="1" applyBorder="1" applyAlignment="1">
      <alignment horizontal="center" vertical="center"/>
    </xf>
    <xf numFmtId="0" fontId="3" fillId="0" borderId="8" xfId="0" applyFont="1" applyBorder="1" applyAlignment="1">
      <alignment horizontal="center" vertical="center" wrapText="1"/>
    </xf>
    <xf numFmtId="0" fontId="14" fillId="0" borderId="1" xfId="0" applyFont="1" applyBorder="1" applyAlignment="1">
      <alignment horizontal="center" vertical="center"/>
    </xf>
    <xf numFmtId="0" fontId="3" fillId="0" borderId="5" xfId="0" applyFont="1" applyBorder="1">
      <alignment vertical="center"/>
    </xf>
    <xf numFmtId="0" fontId="0" fillId="0" borderId="5" xfId="0" applyBorder="1">
      <alignment vertical="center"/>
    </xf>
    <xf numFmtId="0" fontId="0" fillId="0" borderId="6" xfId="0" applyBorder="1">
      <alignment vertical="center"/>
    </xf>
  </cellXfs>
  <cellStyles count="4">
    <cellStyle name="ハイパーリンク" xfId="3" builtinId="8"/>
    <cellStyle name="桁区切り" xfId="1" builtinId="6"/>
    <cellStyle name="標準" xfId="0" builtinId="0"/>
    <cellStyle name="標準 2" xfId="2" xr:uid="{E98BC608-C9EA-4C8A-A741-15880D3D80A9}"/>
  </cellStyles>
  <dxfs count="0"/>
  <tableStyles count="0" defaultTableStyle="TableStyleMedium2" defaultPivotStyle="PivotStyleLight16"/>
  <colors>
    <mruColors>
      <color rgb="FF0000FF"/>
      <color rgb="FFFF3300"/>
      <color rgb="FFFFE7FF"/>
      <color rgb="FFCCECFF"/>
      <color rgb="FFFFCCFF"/>
      <color rgb="FF0000CC"/>
      <color rgb="FF99FFCC"/>
      <color rgb="FFCCFF66"/>
      <color rgb="FFFF00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23</xdr:row>
          <xdr:rowOff>352425</xdr:rowOff>
        </xdr:from>
        <xdr:to>
          <xdr:col>3</xdr:col>
          <xdr:colOff>66675</xdr:colOff>
          <xdr:row>25</xdr:row>
          <xdr:rowOff>19050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25</xdr:row>
          <xdr:rowOff>114300</xdr:rowOff>
        </xdr:from>
        <xdr:to>
          <xdr:col>3</xdr:col>
          <xdr:colOff>66675</xdr:colOff>
          <xdr:row>25</xdr:row>
          <xdr:rowOff>495300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22</xdr:row>
          <xdr:rowOff>352425</xdr:rowOff>
        </xdr:from>
        <xdr:to>
          <xdr:col>3</xdr:col>
          <xdr:colOff>66675</xdr:colOff>
          <xdr:row>24</xdr:row>
          <xdr:rowOff>19050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FFCC"/>
  </sheetPr>
  <dimension ref="A1:N33"/>
  <sheetViews>
    <sheetView tabSelected="1" view="pageBreakPreview" topLeftCell="A20" zoomScaleNormal="90" zoomScaleSheetLayoutView="100" workbookViewId="0">
      <selection activeCell="Q26" sqref="Q26"/>
    </sheetView>
  </sheetViews>
  <sheetFormatPr defaultColWidth="9" defaultRowHeight="24.95" customHeight="1" x14ac:dyDescent="0.15"/>
  <cols>
    <col min="1" max="1" width="4.5" style="1" customWidth="1"/>
    <col min="2" max="2" width="11.625" style="1" customWidth="1"/>
    <col min="3" max="3" width="5.625" style="1" customWidth="1"/>
    <col min="4" max="4" width="6.625" style="1" customWidth="1"/>
    <col min="5" max="5" width="10.375" style="1" customWidth="1"/>
    <col min="6" max="7" width="2.625" style="1" customWidth="1"/>
    <col min="8" max="8" width="12.375" style="1" customWidth="1"/>
    <col min="9" max="9" width="6.625" style="1" customWidth="1"/>
    <col min="10" max="10" width="5.25" style="1" bestFit="1" customWidth="1"/>
    <col min="11" max="11" width="7.125" style="1" customWidth="1"/>
    <col min="12" max="12" width="3.625" style="1" customWidth="1"/>
    <col min="13" max="13" width="7.125" style="1" customWidth="1"/>
    <col min="14" max="14" width="4.125" style="1" customWidth="1"/>
    <col min="15" max="16384" width="9" style="1"/>
  </cols>
  <sheetData>
    <row r="1" spans="1:14" ht="15" customHeight="1" x14ac:dyDescent="0.15"/>
    <row r="2" spans="1:14" ht="30" customHeight="1" x14ac:dyDescent="0.15">
      <c r="A2" s="33" t="s">
        <v>6</v>
      </c>
      <c r="B2" s="33"/>
      <c r="C2" s="33"/>
      <c r="D2" s="33"/>
      <c r="E2" s="33"/>
      <c r="F2" s="33"/>
      <c r="G2" s="33"/>
      <c r="H2" s="33"/>
      <c r="I2" s="33"/>
      <c r="J2" s="33"/>
      <c r="K2" s="33"/>
      <c r="L2" s="33"/>
      <c r="M2" s="33"/>
      <c r="N2" s="33"/>
    </row>
    <row r="3" spans="1:14" ht="15" customHeight="1" x14ac:dyDescent="0.15">
      <c r="A3" s="24" t="s">
        <v>35</v>
      </c>
    </row>
    <row r="4" spans="1:14" ht="30" customHeight="1" x14ac:dyDescent="0.15">
      <c r="H4" s="9" t="s">
        <v>31</v>
      </c>
      <c r="I4" s="9">
        <v>2024</v>
      </c>
      <c r="J4" s="14" t="s">
        <v>19</v>
      </c>
      <c r="L4" s="2" t="s">
        <v>20</v>
      </c>
      <c r="N4" s="2" t="s">
        <v>21</v>
      </c>
    </row>
    <row r="5" spans="1:14" s="2" customFormat="1" ht="24.75" customHeight="1" x14ac:dyDescent="0.15">
      <c r="A5" s="3" t="s">
        <v>23</v>
      </c>
    </row>
    <row r="6" spans="1:14" s="2" customFormat="1" ht="6" customHeight="1" x14ac:dyDescent="0.15">
      <c r="A6" s="3"/>
      <c r="N6" s="9"/>
    </row>
    <row r="7" spans="1:14" s="2" customFormat="1" ht="24.75" customHeight="1" x14ac:dyDescent="0.15">
      <c r="A7" s="22" t="s">
        <v>7</v>
      </c>
      <c r="B7" s="36" t="s">
        <v>40</v>
      </c>
      <c r="C7" s="37"/>
      <c r="D7" s="37"/>
      <c r="E7" s="37"/>
      <c r="F7" s="37"/>
      <c r="G7" s="38"/>
      <c r="H7" s="23" t="s">
        <v>28</v>
      </c>
      <c r="I7" s="36" t="s">
        <v>11</v>
      </c>
      <c r="J7" s="37"/>
      <c r="K7" s="52" t="s">
        <v>39</v>
      </c>
      <c r="L7" s="52"/>
      <c r="M7" s="52"/>
      <c r="N7" s="52"/>
    </row>
    <row r="8" spans="1:14" s="2" customFormat="1" ht="21" customHeight="1" x14ac:dyDescent="0.15">
      <c r="A8" s="30" t="s">
        <v>42</v>
      </c>
      <c r="B8" s="17"/>
      <c r="C8" s="17"/>
      <c r="D8" s="17"/>
      <c r="E8" s="17"/>
      <c r="F8" s="17"/>
      <c r="G8" s="17"/>
      <c r="H8" s="18"/>
      <c r="I8" s="17"/>
      <c r="J8" s="17"/>
      <c r="K8" s="17"/>
      <c r="L8" s="17"/>
      <c r="M8" s="17"/>
      <c r="N8" s="19"/>
    </row>
    <row r="9" spans="1:14" ht="24.95" customHeight="1" x14ac:dyDescent="0.15">
      <c r="A9" s="22">
        <v>1</v>
      </c>
      <c r="B9" s="53" t="s">
        <v>29</v>
      </c>
      <c r="C9" s="34"/>
      <c r="D9" s="34"/>
      <c r="E9" s="34"/>
      <c r="F9" s="34"/>
      <c r="G9" s="35"/>
      <c r="H9" s="7">
        <v>5500</v>
      </c>
      <c r="I9" s="15"/>
      <c r="J9" s="21" t="s">
        <v>27</v>
      </c>
      <c r="K9" s="49" t="str">
        <f>IF(I9=0,"",H9*I9)</f>
        <v/>
      </c>
      <c r="L9" s="49"/>
      <c r="M9" s="49"/>
      <c r="N9" s="49"/>
    </row>
    <row r="10" spans="1:14" ht="24.95" customHeight="1" x14ac:dyDescent="0.15">
      <c r="A10" s="22">
        <v>2</v>
      </c>
      <c r="B10" s="53" t="s">
        <v>30</v>
      </c>
      <c r="C10" s="34"/>
      <c r="D10" s="34"/>
      <c r="E10" s="34"/>
      <c r="F10" s="34"/>
      <c r="G10" s="35"/>
      <c r="H10" s="7">
        <v>1100</v>
      </c>
      <c r="I10" s="15"/>
      <c r="J10" s="21" t="s">
        <v>27</v>
      </c>
      <c r="K10" s="49" t="str">
        <f>IF(I10=0,"",H10*I10)</f>
        <v/>
      </c>
      <c r="L10" s="49"/>
      <c r="M10" s="49"/>
      <c r="N10" s="49"/>
    </row>
    <row r="11" spans="1:14" ht="24.95" customHeight="1" x14ac:dyDescent="0.15">
      <c r="A11" s="22">
        <v>3</v>
      </c>
      <c r="B11" s="53" t="s">
        <v>8</v>
      </c>
      <c r="C11" s="34"/>
      <c r="D11" s="34"/>
      <c r="E11" s="34"/>
      <c r="F11" s="34"/>
      <c r="G11" s="35"/>
      <c r="H11" s="7">
        <v>1760</v>
      </c>
      <c r="I11" s="15"/>
      <c r="J11" s="21" t="s">
        <v>27</v>
      </c>
      <c r="K11" s="49" t="str">
        <f t="shared" ref="K11" si="0">IF(I11=0,"",H11*I11)</f>
        <v/>
      </c>
      <c r="L11" s="49"/>
      <c r="M11" s="49"/>
      <c r="N11" s="49"/>
    </row>
    <row r="12" spans="1:14" s="2" customFormat="1" ht="21" customHeight="1" x14ac:dyDescent="0.15">
      <c r="A12" s="30" t="s">
        <v>41</v>
      </c>
      <c r="B12" s="17"/>
      <c r="C12" s="17"/>
      <c r="D12" s="17"/>
      <c r="E12" s="17"/>
      <c r="F12" s="17"/>
      <c r="G12" s="17"/>
      <c r="H12" s="18"/>
      <c r="I12" s="17"/>
      <c r="J12" s="17"/>
      <c r="K12" s="17"/>
      <c r="L12" s="17"/>
      <c r="M12" s="17"/>
      <c r="N12" s="19"/>
    </row>
    <row r="13" spans="1:14" ht="24.95" customHeight="1" x14ac:dyDescent="0.15">
      <c r="A13" s="57">
        <v>4</v>
      </c>
      <c r="B13" s="59" t="s">
        <v>37</v>
      </c>
      <c r="C13" s="59"/>
      <c r="D13" s="59"/>
      <c r="E13" s="59"/>
      <c r="F13" s="61" t="s">
        <v>14</v>
      </c>
      <c r="G13" s="54" t="s">
        <v>26</v>
      </c>
      <c r="H13" s="8">
        <v>550</v>
      </c>
      <c r="I13" s="15"/>
      <c r="J13" s="21" t="s">
        <v>13</v>
      </c>
      <c r="K13" s="49" t="str">
        <f>IF(I13=0,"",H13*I13)</f>
        <v/>
      </c>
      <c r="L13" s="49"/>
      <c r="M13" s="49"/>
      <c r="N13" s="49"/>
    </row>
    <row r="14" spans="1:14" ht="24.95" customHeight="1" x14ac:dyDescent="0.15">
      <c r="A14" s="58"/>
      <c r="B14" s="59" t="s">
        <v>38</v>
      </c>
      <c r="C14" s="59"/>
      <c r="D14" s="59"/>
      <c r="E14" s="59"/>
      <c r="F14" s="62"/>
      <c r="G14" s="55"/>
      <c r="H14" s="8">
        <v>550</v>
      </c>
      <c r="I14" s="15"/>
      <c r="J14" s="21" t="s">
        <v>12</v>
      </c>
      <c r="K14" s="49" t="str">
        <f>IF(I14=0,"",H14*I14)</f>
        <v/>
      </c>
      <c r="L14" s="49"/>
      <c r="M14" s="49"/>
      <c r="N14" s="49"/>
    </row>
    <row r="15" spans="1:14" ht="24.95" customHeight="1" x14ac:dyDescent="0.15">
      <c r="A15" s="22">
        <v>5</v>
      </c>
      <c r="B15" s="60" t="s">
        <v>4</v>
      </c>
      <c r="C15" s="59"/>
      <c r="D15" s="59"/>
      <c r="E15" s="59"/>
      <c r="F15" s="63"/>
      <c r="G15" s="56"/>
      <c r="H15" s="8">
        <v>275</v>
      </c>
      <c r="I15" s="15"/>
      <c r="J15" s="21" t="s">
        <v>12</v>
      </c>
      <c r="K15" s="49" t="str">
        <f t="shared" ref="K15" si="1">IF(I15=0,"",H15*I15)</f>
        <v/>
      </c>
      <c r="L15" s="49"/>
      <c r="M15" s="49"/>
      <c r="N15" s="49"/>
    </row>
    <row r="16" spans="1:14" ht="24.95" customHeight="1" x14ac:dyDescent="0.15">
      <c r="A16" s="29"/>
      <c r="B16" s="64" t="s">
        <v>44</v>
      </c>
      <c r="C16" s="65"/>
      <c r="D16" s="65"/>
      <c r="E16" s="65"/>
      <c r="F16" s="65"/>
      <c r="G16" s="65"/>
      <c r="H16" s="65"/>
      <c r="I16" s="65"/>
      <c r="J16" s="66"/>
      <c r="K16" s="49" t="str">
        <f>IF(OR(I13&gt;0,I14&gt;0,I15&gt;0),370,"")</f>
        <v/>
      </c>
      <c r="L16" s="49"/>
      <c r="M16" s="49"/>
      <c r="N16" s="49"/>
    </row>
    <row r="17" spans="1:14" ht="24.95" customHeight="1" x14ac:dyDescent="0.15">
      <c r="A17" s="28" t="s">
        <v>36</v>
      </c>
      <c r="B17" s="4"/>
      <c r="C17" s="4"/>
      <c r="D17" s="25"/>
      <c r="E17" s="4"/>
      <c r="F17" s="4"/>
      <c r="G17" s="5"/>
      <c r="H17" s="10" t="s">
        <v>5</v>
      </c>
      <c r="I17" s="20">
        <f>SUM(I9:I15)</f>
        <v>0</v>
      </c>
      <c r="J17" s="16"/>
      <c r="K17" s="50" t="str">
        <f>IF(I17&gt;0,SUM(K9:K16),"")</f>
        <v/>
      </c>
      <c r="L17" s="50"/>
      <c r="M17" s="50"/>
      <c r="N17" s="50"/>
    </row>
    <row r="18" spans="1:14" ht="24.95" customHeight="1" x14ac:dyDescent="0.15">
      <c r="H18" s="51"/>
      <c r="I18" s="51"/>
      <c r="J18" s="51"/>
      <c r="K18" s="51"/>
      <c r="L18" s="51"/>
      <c r="M18" s="51"/>
      <c r="N18" s="51"/>
    </row>
    <row r="19" spans="1:14" ht="30" customHeight="1" x14ac:dyDescent="0.15">
      <c r="A19" s="52" t="s">
        <v>0</v>
      </c>
      <c r="B19" s="52"/>
      <c r="C19" s="52"/>
      <c r="D19" s="52"/>
      <c r="E19" s="52"/>
      <c r="F19" s="52"/>
      <c r="G19" s="52"/>
      <c r="H19" s="52"/>
      <c r="I19" s="52"/>
      <c r="J19" s="52"/>
      <c r="K19" s="52"/>
      <c r="L19" s="52"/>
      <c r="M19" s="52"/>
      <c r="N19" s="52"/>
    </row>
    <row r="20" spans="1:14" ht="30" customHeight="1" x14ac:dyDescent="0.15">
      <c r="A20" s="52" t="s">
        <v>3</v>
      </c>
      <c r="B20" s="52"/>
      <c r="C20" s="36"/>
      <c r="D20" s="37"/>
      <c r="E20" s="37"/>
      <c r="F20" s="38"/>
      <c r="G20" s="73" t="s">
        <v>10</v>
      </c>
      <c r="H20" s="73"/>
      <c r="I20" s="39"/>
      <c r="J20" s="40"/>
      <c r="K20" s="40"/>
      <c r="L20" s="40"/>
      <c r="M20" s="40"/>
      <c r="N20" s="41"/>
    </row>
    <row r="21" spans="1:14" ht="30" customHeight="1" x14ac:dyDescent="0.15">
      <c r="A21" s="52" t="s">
        <v>1</v>
      </c>
      <c r="B21" s="52"/>
      <c r="C21" s="6" t="s">
        <v>9</v>
      </c>
      <c r="D21" s="34"/>
      <c r="E21" s="34"/>
      <c r="F21" s="35"/>
      <c r="G21" s="74" t="s">
        <v>22</v>
      </c>
      <c r="H21" s="74"/>
      <c r="I21" s="42"/>
      <c r="J21" s="43"/>
      <c r="K21" s="43"/>
      <c r="L21" s="43"/>
      <c r="M21" s="43"/>
      <c r="N21" s="44"/>
    </row>
    <row r="22" spans="1:14" ht="30" customHeight="1" x14ac:dyDescent="0.15">
      <c r="A22" s="52" t="s">
        <v>15</v>
      </c>
      <c r="B22" s="52"/>
      <c r="C22" s="36"/>
      <c r="D22" s="37"/>
      <c r="E22" s="37"/>
      <c r="F22" s="37"/>
      <c r="G22" s="37"/>
      <c r="H22" s="37"/>
      <c r="I22" s="37"/>
      <c r="J22" s="37"/>
      <c r="K22" s="37"/>
      <c r="L22" s="37"/>
      <c r="M22" s="37"/>
      <c r="N22" s="38"/>
    </row>
    <row r="23" spans="1:14" ht="30" customHeight="1" x14ac:dyDescent="0.15">
      <c r="A23" s="52" t="s">
        <v>2</v>
      </c>
      <c r="B23" s="52"/>
      <c r="C23" s="45"/>
      <c r="D23" s="46"/>
      <c r="E23" s="46"/>
      <c r="F23" s="47"/>
      <c r="G23" s="75" t="s">
        <v>32</v>
      </c>
      <c r="H23" s="75"/>
      <c r="I23" s="48"/>
      <c r="J23" s="46"/>
      <c r="K23" s="46"/>
      <c r="L23" s="46"/>
      <c r="M23" s="46"/>
      <c r="N23" s="47"/>
    </row>
    <row r="24" spans="1:14" ht="30" customHeight="1" x14ac:dyDescent="0.15">
      <c r="A24" s="67" t="s">
        <v>18</v>
      </c>
      <c r="B24" s="68"/>
      <c r="C24" s="11"/>
      <c r="D24" s="76" t="s">
        <v>24</v>
      </c>
      <c r="E24" s="77"/>
      <c r="F24" s="77"/>
      <c r="G24" s="77"/>
      <c r="H24" s="77"/>
      <c r="I24" s="77"/>
      <c r="J24" s="77"/>
      <c r="K24" s="77"/>
      <c r="L24" s="77"/>
      <c r="M24" s="77"/>
      <c r="N24" s="78"/>
    </row>
    <row r="25" spans="1:14" ht="30" customHeight="1" x14ac:dyDescent="0.15">
      <c r="A25" s="69"/>
      <c r="B25" s="70"/>
      <c r="C25" s="11"/>
      <c r="D25" s="76" t="s">
        <v>25</v>
      </c>
      <c r="E25" s="77"/>
      <c r="F25" s="77"/>
      <c r="G25" s="77"/>
      <c r="H25" s="77"/>
      <c r="I25" s="77"/>
      <c r="J25" s="77"/>
      <c r="K25" s="77"/>
      <c r="L25" s="77"/>
      <c r="M25" s="77"/>
      <c r="N25" s="78"/>
    </row>
    <row r="26" spans="1:14" ht="60" customHeight="1" x14ac:dyDescent="0.15">
      <c r="A26" s="71"/>
      <c r="B26" s="72"/>
      <c r="C26" s="11"/>
      <c r="D26" s="65" t="s">
        <v>16</v>
      </c>
      <c r="E26" s="65"/>
      <c r="F26" s="65"/>
      <c r="G26" s="65"/>
      <c r="H26" s="65"/>
      <c r="I26" s="65"/>
      <c r="J26" s="65"/>
      <c r="K26" s="65"/>
      <c r="L26" s="65"/>
      <c r="M26" s="65"/>
      <c r="N26" s="66"/>
    </row>
    <row r="27" spans="1:14" s="27" customFormat="1" ht="24.95" customHeight="1" x14ac:dyDescent="0.15">
      <c r="A27" s="26" t="s">
        <v>17</v>
      </c>
      <c r="B27" s="26" t="s">
        <v>43</v>
      </c>
      <c r="C27" s="26"/>
    </row>
    <row r="28" spans="1:14" s="12" customFormat="1" ht="24.95" customHeight="1" x14ac:dyDescent="0.15">
      <c r="B28" s="13"/>
      <c r="D28" s="13"/>
      <c r="E28" s="13"/>
      <c r="F28" s="13"/>
      <c r="G28" s="13"/>
      <c r="H28" s="13"/>
      <c r="I28" s="13"/>
      <c r="J28" s="13"/>
      <c r="K28" s="13"/>
    </row>
    <row r="29" spans="1:14" s="12" customFormat="1" ht="25.5" customHeight="1" x14ac:dyDescent="0.15">
      <c r="B29" s="13"/>
      <c r="D29" s="13"/>
      <c r="E29" s="13"/>
      <c r="F29" s="13"/>
      <c r="G29" s="13"/>
      <c r="H29" s="13"/>
      <c r="I29" s="13"/>
      <c r="J29" s="13"/>
      <c r="K29" s="13"/>
    </row>
    <row r="30" spans="1:14" ht="24.95" customHeight="1" x14ac:dyDescent="0.15">
      <c r="E30" s="31" t="s">
        <v>34</v>
      </c>
      <c r="F30" s="31"/>
      <c r="G30" s="31"/>
      <c r="H30" s="31"/>
      <c r="I30" s="31"/>
      <c r="J30" s="32" t="s">
        <v>33</v>
      </c>
      <c r="K30" s="32"/>
      <c r="L30" s="32"/>
      <c r="M30" s="32"/>
      <c r="N30" s="32"/>
    </row>
    <row r="31" spans="1:14" ht="24.95" customHeight="1" x14ac:dyDescent="0.15">
      <c r="I31" s="3"/>
    </row>
    <row r="33" spans="5:9" ht="24.95" customHeight="1" x14ac:dyDescent="0.15">
      <c r="E33" s="31"/>
      <c r="F33" s="31"/>
      <c r="G33" s="31"/>
      <c r="H33" s="31"/>
      <c r="I33" s="31"/>
    </row>
  </sheetData>
  <mergeCells count="46">
    <mergeCell ref="K16:N16"/>
    <mergeCell ref="B16:J16"/>
    <mergeCell ref="A24:B26"/>
    <mergeCell ref="G20:H20"/>
    <mergeCell ref="G21:H21"/>
    <mergeCell ref="G23:H23"/>
    <mergeCell ref="C22:N22"/>
    <mergeCell ref="D26:N26"/>
    <mergeCell ref="A21:B21"/>
    <mergeCell ref="A22:B22"/>
    <mergeCell ref="A23:B23"/>
    <mergeCell ref="A20:B20"/>
    <mergeCell ref="D24:N24"/>
    <mergeCell ref="D25:N25"/>
    <mergeCell ref="A19:B19"/>
    <mergeCell ref="K14:N14"/>
    <mergeCell ref="K15:N15"/>
    <mergeCell ref="K10:N10"/>
    <mergeCell ref="K11:N11"/>
    <mergeCell ref="K13:N13"/>
    <mergeCell ref="I7:J7"/>
    <mergeCell ref="B7:G7"/>
    <mergeCell ref="B10:G10"/>
    <mergeCell ref="B11:G11"/>
    <mergeCell ref="K7:N7"/>
    <mergeCell ref="B14:E14"/>
    <mergeCell ref="B15:E15"/>
    <mergeCell ref="F13:F15"/>
    <mergeCell ref="B13:E13"/>
    <mergeCell ref="E30:I30"/>
    <mergeCell ref="E33:I33"/>
    <mergeCell ref="J30:N30"/>
    <mergeCell ref="A2:N2"/>
    <mergeCell ref="D21:F21"/>
    <mergeCell ref="C20:F20"/>
    <mergeCell ref="I20:N20"/>
    <mergeCell ref="I21:N21"/>
    <mergeCell ref="C23:F23"/>
    <mergeCell ref="I23:N23"/>
    <mergeCell ref="K9:N9"/>
    <mergeCell ref="K17:N17"/>
    <mergeCell ref="H18:N18"/>
    <mergeCell ref="C19:N19"/>
    <mergeCell ref="B9:G9"/>
    <mergeCell ref="G13:G15"/>
    <mergeCell ref="A13:A14"/>
  </mergeCells>
  <phoneticPr fontId="2"/>
  <dataValidations count="2">
    <dataValidation imeMode="fullKatakana" allowBlank="1" showInputMessage="1" showErrorMessage="1" sqref="I21:N21" xr:uid="{DCB7326C-C1B4-4F92-8441-EAF1D9A5D5E7}"/>
    <dataValidation imeMode="halfAlpha" allowBlank="1" showInputMessage="1" showErrorMessage="1" sqref="D21:F21 C23:F23 I23:N23" xr:uid="{A1611EB3-FADD-4E8C-96D2-6EC9882B1012}"/>
  </dataValidations>
  <printOptions horizontalCentered="1"/>
  <pageMargins left="0.70866141732283472" right="0.70866141732283472" top="0.74803149606299213" bottom="0.55118110236220474" header="0.31496062992125984" footer="0.31496062992125984"/>
  <pageSetup paperSize="9" scale="9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ltText="">
                <anchor moveWithCells="1">
                  <from>
                    <xdr:col>2</xdr:col>
                    <xdr:colOff>66675</xdr:colOff>
                    <xdr:row>23</xdr:row>
                    <xdr:rowOff>352425</xdr:rowOff>
                  </from>
                  <to>
                    <xdr:col>3</xdr:col>
                    <xdr:colOff>66675</xdr:colOff>
                    <xdr:row>25</xdr:row>
                    <xdr:rowOff>19050</xdr:rowOff>
                  </to>
                </anchor>
              </controlPr>
            </control>
          </mc:Choice>
        </mc:AlternateContent>
        <mc:AlternateContent xmlns:mc="http://schemas.openxmlformats.org/markup-compatibility/2006">
          <mc:Choice Requires="x14">
            <control shapeId="2051" r:id="rId5" name="Check Box 3">
              <controlPr defaultSize="0" autoFill="0" autoLine="0" autoPict="0" altText="">
                <anchor moveWithCells="1">
                  <from>
                    <xdr:col>2</xdr:col>
                    <xdr:colOff>66675</xdr:colOff>
                    <xdr:row>25</xdr:row>
                    <xdr:rowOff>114300</xdr:rowOff>
                  </from>
                  <to>
                    <xdr:col>3</xdr:col>
                    <xdr:colOff>66675</xdr:colOff>
                    <xdr:row>25</xdr:row>
                    <xdr:rowOff>495300</xdr:rowOff>
                  </to>
                </anchor>
              </controlPr>
            </control>
          </mc:Choice>
        </mc:AlternateContent>
        <mc:AlternateContent xmlns:mc="http://schemas.openxmlformats.org/markup-compatibility/2006">
          <mc:Choice Requires="x14">
            <control shapeId="2054" r:id="rId6" name="Check Box 6">
              <controlPr defaultSize="0" autoFill="0" autoLine="0" autoPict="0" altText="">
                <anchor moveWithCells="1">
                  <from>
                    <xdr:col>2</xdr:col>
                    <xdr:colOff>66675</xdr:colOff>
                    <xdr:row>22</xdr:row>
                    <xdr:rowOff>352425</xdr:rowOff>
                  </from>
                  <to>
                    <xdr:col>3</xdr:col>
                    <xdr:colOff>66675</xdr:colOff>
                    <xdr:row>24</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注文書</vt:lpstr>
      <vt:lpstr>注文書!Print_Area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2024-04-03T08:12:14Z</cp:lastPrinted>
  <dcterms:created xsi:type="dcterms:W3CDTF">2018-04-10T00:30:13Z</dcterms:created>
  <dcterms:modified xsi:type="dcterms:W3CDTF">2024-04-15T07:39:18Z</dcterms:modified>
</cp:coreProperties>
</file>