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vincent/Coding/Research/ImperialSummerReports/assets/data/"/>
    </mc:Choice>
  </mc:AlternateContent>
  <bookViews>
    <workbookView xWindow="1060" yWindow="460" windowWidth="2774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1" l="1"/>
  <c r="H29" i="1"/>
  <c r="H28" i="1"/>
  <c r="H27" i="1"/>
  <c r="H17" i="1"/>
  <c r="H18" i="1"/>
  <c r="H19" i="1"/>
  <c r="H16" i="1"/>
  <c r="H15" i="1"/>
  <c r="B26" i="1"/>
  <c r="B27" i="1"/>
  <c r="B28" i="1"/>
  <c r="B29" i="1"/>
  <c r="B30" i="1"/>
  <c r="B25" i="1"/>
  <c r="B16" i="1"/>
  <c r="B14" i="1"/>
  <c r="B15" i="1"/>
  <c r="B17" i="1"/>
  <c r="B18" i="1"/>
  <c r="B19" i="1"/>
  <c r="B13" i="1"/>
  <c r="F8" i="1"/>
  <c r="G8" i="1"/>
  <c r="D8" i="1"/>
</calcChain>
</file>

<file path=xl/sharedStrings.xml><?xml version="1.0" encoding="utf-8"?>
<sst xmlns="http://schemas.openxmlformats.org/spreadsheetml/2006/main" count="32" uniqueCount="18">
  <si>
    <t>Resource Usage</t>
  </si>
  <si>
    <t>Logic</t>
  </si>
  <si>
    <t>DSP</t>
  </si>
  <si>
    <t>BRAM</t>
  </si>
  <si>
    <t>Dual + 1 ROM</t>
  </si>
  <si>
    <t>Single + 2 ROMs</t>
  </si>
  <si>
    <t>Speed</t>
  </si>
  <si>
    <t>Time(us)</t>
  </si>
  <si>
    <t>Ratio</t>
  </si>
  <si>
    <t>NumPipes = 2</t>
  </si>
  <si>
    <t>NumPipes = 64</t>
  </si>
  <si>
    <t>NumPorts</t>
  </si>
  <si>
    <t>NumRoms</t>
  </si>
  <si>
    <t>stacked to 32</t>
  </si>
  <si>
    <t>NumPipes = 32</t>
  </si>
  <si>
    <t>stacked to 16</t>
  </si>
  <si>
    <t>failed: space</t>
  </si>
  <si>
    <t>failed: 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</si>
</sst>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0" fontId="0" fillId="0" borderId="0" xfId="0" applyNumberFormat="1"/>
    <xf numFmtId="0" fontId="2" fillId="0" borderId="0" xfId="0" applyFont="1" applyAlignment="1"/>
    <xf numFmtId="0" fontId="0" fillId="0" borderId="0" xfId="0" applyAlignment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0"/>
  <sheetViews>
    <sheetView tabSelected="1" topLeftCell="A5" workbookViewId="0">
      <selection activeCell="H12" sqref="H12"/>
    </sheetView>
  </sheetViews>
  <sheetFormatPr baseColWidth="10" defaultRowHeight="16" x14ac:dyDescent="0.2"/>
  <cols>
    <col min="3" max="3" width="16.5" customWidth="1"/>
    <col min="4" max="4" width="10" customWidth="1"/>
  </cols>
  <sheetData>
    <row r="3" spans="1:8" x14ac:dyDescent="0.2">
      <c r="C3" s="14" t="s">
        <v>9</v>
      </c>
      <c r="D3" s="14"/>
      <c r="E3" s="14"/>
      <c r="F3" s="14"/>
      <c r="G3" s="14"/>
    </row>
    <row r="4" spans="1:8" x14ac:dyDescent="0.2">
      <c r="D4" s="13" t="s">
        <v>0</v>
      </c>
      <c r="E4" s="14"/>
      <c r="F4" s="14"/>
      <c r="G4" s="3" t="s">
        <v>6</v>
      </c>
      <c r="H4" s="4"/>
    </row>
    <row r="5" spans="1:8" x14ac:dyDescent="0.2">
      <c r="D5" s="1" t="s">
        <v>1</v>
      </c>
      <c r="E5" s="1" t="s">
        <v>2</v>
      </c>
      <c r="F5" s="1" t="s">
        <v>3</v>
      </c>
      <c r="G5" s="1" t="s">
        <v>7</v>
      </c>
    </row>
    <row r="6" spans="1:8" x14ac:dyDescent="0.2">
      <c r="C6" t="s">
        <v>4</v>
      </c>
      <c r="D6" s="2">
        <v>2.4500000000000001E-2</v>
      </c>
      <c r="E6" s="2">
        <v>0</v>
      </c>
      <c r="F6" s="2">
        <v>3.9E-2</v>
      </c>
      <c r="G6">
        <v>3.5046390000000001</v>
      </c>
    </row>
    <row r="7" spans="1:8" x14ac:dyDescent="0.2">
      <c r="C7" t="s">
        <v>5</v>
      </c>
      <c r="D7" s="2">
        <v>2.5000000000000001E-2</v>
      </c>
      <c r="E7" s="2">
        <v>0</v>
      </c>
      <c r="F7" s="2">
        <v>6.6299999999999998E-2</v>
      </c>
      <c r="G7">
        <v>6.8973389999999997</v>
      </c>
    </row>
    <row r="8" spans="1:8" x14ac:dyDescent="0.2">
      <c r="C8" s="1" t="s">
        <v>8</v>
      </c>
      <c r="D8" s="5">
        <f>D7/D6</f>
        <v>1.0204081632653061</v>
      </c>
      <c r="E8" s="5"/>
      <c r="F8" s="5">
        <f t="shared" ref="F8:G8" si="0">F7/F6</f>
        <v>1.7</v>
      </c>
      <c r="G8" s="5">
        <f t="shared" si="0"/>
        <v>1.9680597630740284</v>
      </c>
    </row>
    <row r="10" spans="1:8" x14ac:dyDescent="0.2">
      <c r="C10" s="14" t="s">
        <v>10</v>
      </c>
      <c r="D10" s="14"/>
      <c r="E10" s="14"/>
      <c r="F10" s="14"/>
      <c r="G10" s="14"/>
    </row>
    <row r="11" spans="1:8" x14ac:dyDescent="0.2">
      <c r="B11" s="15" t="s">
        <v>12</v>
      </c>
      <c r="C11" s="15" t="s">
        <v>11</v>
      </c>
      <c r="D11" s="15" t="s">
        <v>0</v>
      </c>
      <c r="E11" s="16"/>
      <c r="F11" s="16"/>
      <c r="G11" s="6" t="s">
        <v>6</v>
      </c>
    </row>
    <row r="12" spans="1:8" x14ac:dyDescent="0.2">
      <c r="B12" s="15"/>
      <c r="C12" s="15"/>
      <c r="D12" s="6" t="s">
        <v>1</v>
      </c>
      <c r="E12" s="6" t="s">
        <v>2</v>
      </c>
      <c r="F12" s="6" t="s">
        <v>3</v>
      </c>
      <c r="G12" s="6" t="s">
        <v>7</v>
      </c>
    </row>
    <row r="13" spans="1:8" x14ac:dyDescent="0.2">
      <c r="B13" s="7">
        <f>64/C13</f>
        <v>64</v>
      </c>
      <c r="C13" s="10">
        <v>1</v>
      </c>
      <c r="D13" s="8">
        <v>8.7499999999999994E-2</v>
      </c>
      <c r="E13" s="17">
        <v>0</v>
      </c>
      <c r="F13" s="8">
        <v>1.7805</v>
      </c>
      <c r="G13" s="10" t="s">
        <v>16</v>
      </c>
    </row>
    <row r="14" spans="1:8" x14ac:dyDescent="0.2">
      <c r="B14" s="7">
        <f t="shared" ref="B14:B19" si="1">64/C14</f>
        <v>32</v>
      </c>
      <c r="C14" s="7">
        <v>2</v>
      </c>
      <c r="D14" s="17">
        <v>5.6599999999999998E-2</v>
      </c>
      <c r="E14" s="17"/>
      <c r="F14" s="17">
        <v>0.93559999999999999</v>
      </c>
      <c r="G14" s="7">
        <v>129.40820299999999</v>
      </c>
    </row>
    <row r="15" spans="1:8" x14ac:dyDescent="0.2">
      <c r="A15" s="12" t="s">
        <v>13</v>
      </c>
      <c r="B15" s="7">
        <f t="shared" si="1"/>
        <v>16</v>
      </c>
      <c r="C15" s="7">
        <v>4</v>
      </c>
      <c r="D15" s="17"/>
      <c r="E15" s="17"/>
      <c r="F15" s="17"/>
      <c r="G15" s="9">
        <v>117.655518</v>
      </c>
      <c r="H15">
        <f>G15/G14</f>
        <v>0.90918129819019289</v>
      </c>
    </row>
    <row r="16" spans="1:8" x14ac:dyDescent="0.2">
      <c r="A16" s="12"/>
      <c r="B16" s="7">
        <f>64/C16</f>
        <v>8</v>
      </c>
      <c r="C16" s="7">
        <v>8</v>
      </c>
      <c r="D16" s="17"/>
      <c r="E16" s="17"/>
      <c r="F16" s="17"/>
      <c r="G16">
        <v>103.65722700000001</v>
      </c>
      <c r="H16">
        <f>G16/G14</f>
        <v>0.80100970878948086</v>
      </c>
    </row>
    <row r="17" spans="1:8" x14ac:dyDescent="0.2">
      <c r="A17" s="12"/>
      <c r="B17" s="7">
        <f t="shared" si="1"/>
        <v>4</v>
      </c>
      <c r="C17" s="7">
        <v>16</v>
      </c>
      <c r="D17" s="17"/>
      <c r="E17" s="17"/>
      <c r="F17" s="17"/>
      <c r="G17">
        <v>94.335082999999997</v>
      </c>
      <c r="H17">
        <f>G17/G14</f>
        <v>0.72897297708399522</v>
      </c>
    </row>
    <row r="18" spans="1:8" x14ac:dyDescent="0.2">
      <c r="A18" s="12"/>
      <c r="B18" s="7">
        <f t="shared" si="1"/>
        <v>2</v>
      </c>
      <c r="C18" s="7">
        <v>32</v>
      </c>
      <c r="D18" s="17"/>
      <c r="E18" s="17"/>
      <c r="F18" s="17"/>
      <c r="G18">
        <v>90.839478</v>
      </c>
      <c r="H18">
        <f>G18/G14</f>
        <v>0.70196074046403389</v>
      </c>
    </row>
    <row r="19" spans="1:8" x14ac:dyDescent="0.2">
      <c r="A19" s="12"/>
      <c r="B19" s="7">
        <f t="shared" si="1"/>
        <v>1</v>
      </c>
      <c r="C19" s="7">
        <v>64</v>
      </c>
      <c r="D19" s="17"/>
      <c r="E19" s="17"/>
      <c r="F19" s="17"/>
      <c r="G19">
        <v>89.223511000000002</v>
      </c>
      <c r="H19">
        <f>G19/G14</f>
        <v>0.68947337905619488</v>
      </c>
    </row>
    <row r="22" spans="1:8" x14ac:dyDescent="0.2">
      <c r="C22" s="14" t="s">
        <v>14</v>
      </c>
      <c r="D22" s="14"/>
      <c r="E22" s="14"/>
      <c r="F22" s="14"/>
      <c r="G22" s="14"/>
    </row>
    <row r="23" spans="1:8" x14ac:dyDescent="0.2">
      <c r="B23" s="15" t="s">
        <v>12</v>
      </c>
      <c r="C23" s="15" t="s">
        <v>11</v>
      </c>
      <c r="D23" s="15" t="s">
        <v>0</v>
      </c>
      <c r="E23" s="16"/>
      <c r="F23" s="16"/>
      <c r="G23" s="6" t="s">
        <v>6</v>
      </c>
    </row>
    <row r="24" spans="1:8" x14ac:dyDescent="0.2">
      <c r="B24" s="15"/>
      <c r="C24" s="15"/>
      <c r="D24" s="6" t="s">
        <v>1</v>
      </c>
      <c r="E24" s="6" t="s">
        <v>2</v>
      </c>
      <c r="F24" s="6" t="s">
        <v>3</v>
      </c>
      <c r="G24" s="6" t="s">
        <v>7</v>
      </c>
    </row>
    <row r="25" spans="1:8" x14ac:dyDescent="0.2">
      <c r="B25" s="7">
        <f>32/C25</f>
        <v>32</v>
      </c>
      <c r="C25" s="11">
        <v>1</v>
      </c>
      <c r="D25" s="8">
        <v>4.5900000000000003E-2</v>
      </c>
      <c r="E25" s="17">
        <v>0</v>
      </c>
      <c r="F25" s="8">
        <v>0.9093</v>
      </c>
      <c r="G25" s="11" t="s">
        <v>17</v>
      </c>
    </row>
    <row r="26" spans="1:8" x14ac:dyDescent="0.2">
      <c r="B26" s="7">
        <f t="shared" ref="B26:B30" si="2">32/C26</f>
        <v>16</v>
      </c>
      <c r="C26" s="7">
        <v>2</v>
      </c>
      <c r="D26" s="17">
        <v>4.02E-2</v>
      </c>
      <c r="E26" s="17"/>
      <c r="F26" s="17">
        <v>0.47320000000000001</v>
      </c>
      <c r="G26" s="7">
        <v>64.330200000000005</v>
      </c>
    </row>
    <row r="27" spans="1:8" x14ac:dyDescent="0.2">
      <c r="A27" s="12" t="s">
        <v>15</v>
      </c>
      <c r="B27" s="7">
        <f t="shared" si="2"/>
        <v>8</v>
      </c>
      <c r="C27" s="7">
        <v>4</v>
      </c>
      <c r="D27" s="17"/>
      <c r="E27" s="17"/>
      <c r="F27" s="17"/>
      <c r="G27" s="9">
        <v>64.744750999999994</v>
      </c>
      <c r="H27">
        <f>G27/G26</f>
        <v>1.0064441117857552</v>
      </c>
    </row>
    <row r="28" spans="1:8" x14ac:dyDescent="0.2">
      <c r="A28" s="12"/>
      <c r="B28" s="7">
        <f t="shared" si="2"/>
        <v>4</v>
      </c>
      <c r="C28" s="7">
        <v>8</v>
      </c>
      <c r="D28" s="17"/>
      <c r="E28" s="17"/>
      <c r="F28" s="17"/>
      <c r="G28">
        <v>63.340088000000002</v>
      </c>
      <c r="H28">
        <f>G28/G26</f>
        <v>0.98460890841315585</v>
      </c>
    </row>
    <row r="29" spans="1:8" x14ac:dyDescent="0.2">
      <c r="A29" s="12"/>
      <c r="B29" s="7">
        <f t="shared" si="2"/>
        <v>2</v>
      </c>
      <c r="C29" s="7">
        <v>16</v>
      </c>
      <c r="D29" s="17"/>
      <c r="E29" s="17"/>
      <c r="F29" s="17"/>
      <c r="G29">
        <v>63.648314999999997</v>
      </c>
      <c r="H29">
        <f>G29/G26</f>
        <v>0.98940023503735397</v>
      </c>
    </row>
    <row r="30" spans="1:8" x14ac:dyDescent="0.2">
      <c r="A30" s="12"/>
      <c r="B30" s="7">
        <f t="shared" si="2"/>
        <v>1</v>
      </c>
      <c r="C30" s="7">
        <v>32</v>
      </c>
      <c r="D30" s="17"/>
      <c r="E30" s="17"/>
      <c r="F30" s="17"/>
      <c r="G30">
        <v>63.893188000000002</v>
      </c>
      <c r="H30">
        <f>G30/G26</f>
        <v>0.99320673649390179</v>
      </c>
    </row>
  </sheetData>
  <mergeCells count="18">
    <mergeCell ref="C22:G22"/>
    <mergeCell ref="B23:B24"/>
    <mergeCell ref="C23:C24"/>
    <mergeCell ref="D23:F23"/>
    <mergeCell ref="A27:A30"/>
    <mergeCell ref="F26:F30"/>
    <mergeCell ref="D26:D30"/>
    <mergeCell ref="E25:E30"/>
    <mergeCell ref="A15:A19"/>
    <mergeCell ref="D4:F4"/>
    <mergeCell ref="C3:G3"/>
    <mergeCell ref="C10:G10"/>
    <mergeCell ref="D11:F11"/>
    <mergeCell ref="B11:B12"/>
    <mergeCell ref="C11:C12"/>
    <mergeCell ref="E13:E19"/>
    <mergeCell ref="D14:D19"/>
    <mergeCell ref="F14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2015-08-21T20:27:13Z</dcterms:created>
  <dcterms:modified xsi:type="dcterms:W3CDTF">2015-08-22T00:14:20Z</dcterms:modified>
</cp:coreProperties>
</file>