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020" yWindow="465" windowWidth="27780" windowHeight="17535" activeTab="1"/>
  </bookViews>
  <sheets>
    <sheet name="Basic CSRp" sheetId="1" r:id="rId1"/>
    <sheet name="Standard CSRp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2" l="1"/>
  <c r="I10" i="2"/>
  <c r="I11" i="2"/>
  <c r="I12" i="2"/>
  <c r="I8" i="2"/>
  <c r="T8" i="1"/>
  <c r="T9" i="1"/>
  <c r="T7" i="1"/>
  <c r="T15" i="1"/>
  <c r="T12" i="1"/>
  <c r="T5" i="1"/>
  <c r="T6" i="1"/>
  <c r="T4" i="1"/>
  <c r="T14" i="1"/>
  <c r="T13" i="1"/>
  <c r="T11" i="1"/>
  <c r="T10" i="1"/>
</calcChain>
</file>

<file path=xl/sharedStrings.xml><?xml version="1.0" encoding="utf-8"?>
<sst xmlns="http://schemas.openxmlformats.org/spreadsheetml/2006/main" count="31" uniqueCount="22">
  <si>
    <t>numPipes</t>
  </si>
  <si>
    <t>maxNumCols</t>
  </si>
  <si>
    <t>Resources</t>
  </si>
  <si>
    <t>Logics</t>
  </si>
  <si>
    <t>DSPs</t>
  </si>
  <si>
    <t>BRAMs</t>
  </si>
  <si>
    <t>speed</t>
  </si>
  <si>
    <t>Gflops</t>
  </si>
  <si>
    <t>Time(ms)</t>
  </si>
  <si>
    <t>Opti</t>
  </si>
  <si>
    <t>No</t>
  </si>
  <si>
    <t>Time (ms)</t>
  </si>
  <si>
    <t>numCols</t>
  </si>
  <si>
    <t>dataSize</t>
  </si>
  <si>
    <t>percent</t>
  </si>
  <si>
    <t>Dense matrix for the same design</t>
  </si>
  <si>
    <t>Ratio</t>
  </si>
  <si>
    <t>speed test</t>
  </si>
  <si>
    <t>resources</t>
  </si>
  <si>
    <t>BRAM</t>
  </si>
  <si>
    <t>Dense matrix</t>
  </si>
  <si>
    <t>Time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</si>
</sst>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6"/>
  <sheetViews>
    <sheetView workbookViewId="0">
      <selection activeCell="S12" sqref="S12"/>
    </sheetView>
  </sheetViews>
  <sheetFormatPr defaultColWidth="8.85546875" defaultRowHeight="15" x14ac:dyDescent="0.25"/>
  <cols>
    <col min="2" max="2" width="13" customWidth="1"/>
    <col min="3" max="3" width="10" customWidth="1"/>
    <col min="11" max="11" width="9.85546875" customWidth="1"/>
  </cols>
  <sheetData>
    <row r="2" spans="1:20" x14ac:dyDescent="0.25">
      <c r="B2" s="1"/>
      <c r="C2" s="1"/>
      <c r="D2" s="15" t="s">
        <v>2</v>
      </c>
      <c r="E2" s="15"/>
      <c r="F2" s="15"/>
      <c r="G2" s="15" t="s">
        <v>6</v>
      </c>
      <c r="H2" s="15"/>
      <c r="N2" s="17" t="s">
        <v>15</v>
      </c>
      <c r="O2" s="17"/>
      <c r="P2" s="17"/>
      <c r="Q2" s="17"/>
      <c r="R2" s="17"/>
      <c r="S2" s="17"/>
      <c r="T2" s="2"/>
    </row>
    <row r="3" spans="1:20" x14ac:dyDescent="0.25">
      <c r="A3" s="1" t="s">
        <v>9</v>
      </c>
      <c r="B3" s="1" t="s">
        <v>1</v>
      </c>
      <c r="C3" s="1" t="s">
        <v>0</v>
      </c>
      <c r="D3" s="1" t="s">
        <v>3</v>
      </c>
      <c r="E3" s="1" t="s">
        <v>4</v>
      </c>
      <c r="F3" s="1" t="s">
        <v>5</v>
      </c>
      <c r="G3" s="1" t="s">
        <v>8</v>
      </c>
      <c r="H3" s="1" t="s">
        <v>7</v>
      </c>
      <c r="N3" s="3" t="s">
        <v>12</v>
      </c>
      <c r="O3" s="3" t="s">
        <v>0</v>
      </c>
      <c r="P3" s="3" t="s">
        <v>14</v>
      </c>
      <c r="Q3" s="3" t="s">
        <v>13</v>
      </c>
      <c r="R3" s="3" t="s">
        <v>11</v>
      </c>
      <c r="S3" s="3" t="s">
        <v>7</v>
      </c>
      <c r="T3" s="3" t="s">
        <v>16</v>
      </c>
    </row>
    <row r="4" spans="1:20" x14ac:dyDescent="0.25">
      <c r="A4" s="16" t="s">
        <v>10</v>
      </c>
      <c r="B4" s="16">
        <v>8192</v>
      </c>
      <c r="C4">
        <v>1</v>
      </c>
      <c r="D4">
        <v>10809</v>
      </c>
      <c r="E4">
        <v>2</v>
      </c>
      <c r="F4">
        <v>41</v>
      </c>
      <c r="G4">
        <v>0.87209300000000001</v>
      </c>
      <c r="H4">
        <v>2.2929999999999999E-3</v>
      </c>
      <c r="N4" s="18">
        <v>8192</v>
      </c>
      <c r="O4" s="18">
        <v>1</v>
      </c>
      <c r="P4" s="4">
        <v>0.01</v>
      </c>
      <c r="Q4" s="4">
        <v>663552</v>
      </c>
      <c r="R4" s="4">
        <v>0.165078</v>
      </c>
      <c r="S4" s="4">
        <v>1.2115000000000001E-2</v>
      </c>
      <c r="T4" s="4">
        <f>S4/S4</f>
        <v>1</v>
      </c>
    </row>
    <row r="5" spans="1:20" x14ac:dyDescent="0.25">
      <c r="A5" s="16"/>
      <c r="B5" s="16"/>
      <c r="C5">
        <v>2</v>
      </c>
      <c r="D5">
        <v>8953</v>
      </c>
      <c r="E5">
        <v>4</v>
      </c>
      <c r="F5">
        <v>61</v>
      </c>
      <c r="G5">
        <v>0.81269999999999998</v>
      </c>
      <c r="H5">
        <v>2.4610000000000001E-3</v>
      </c>
      <c r="N5" s="18"/>
      <c r="O5" s="18"/>
      <c r="P5" s="4">
        <v>0.1</v>
      </c>
      <c r="Q5" s="4">
        <v>6709248</v>
      </c>
      <c r="R5" s="4">
        <v>0.152341</v>
      </c>
      <c r="S5" s="4">
        <v>1.3128000000000001E-2</v>
      </c>
      <c r="T5" s="4">
        <f t="shared" ref="T5:T6" si="0">S5/S5</f>
        <v>1</v>
      </c>
    </row>
    <row r="6" spans="1:20" x14ac:dyDescent="0.25">
      <c r="A6" s="16"/>
      <c r="B6" s="16"/>
      <c r="C6">
        <v>4</v>
      </c>
      <c r="D6">
        <v>12869</v>
      </c>
      <c r="E6">
        <v>8</v>
      </c>
      <c r="F6">
        <v>83</v>
      </c>
      <c r="G6">
        <v>1.159578</v>
      </c>
      <c r="H6">
        <v>1.725E-3</v>
      </c>
      <c r="N6" s="18"/>
      <c r="O6" s="18"/>
      <c r="P6" s="4">
        <v>1</v>
      </c>
      <c r="Q6" s="4">
        <v>67108864</v>
      </c>
      <c r="R6" s="4">
        <v>0.15112</v>
      </c>
      <c r="S6" s="4">
        <v>1.3233999999999999E-2</v>
      </c>
      <c r="T6" s="5">
        <f t="shared" si="0"/>
        <v>1</v>
      </c>
    </row>
    <row r="7" spans="1:20" x14ac:dyDescent="0.25">
      <c r="A7" s="16"/>
      <c r="B7" s="16"/>
      <c r="C7">
        <v>8</v>
      </c>
      <c r="D7">
        <v>17317</v>
      </c>
      <c r="E7">
        <v>16</v>
      </c>
      <c r="F7">
        <v>167</v>
      </c>
      <c r="G7">
        <v>2.074865</v>
      </c>
      <c r="H7">
        <v>9.6400000000000001E-4</v>
      </c>
      <c r="N7" s="18"/>
      <c r="O7" s="18">
        <v>2</v>
      </c>
      <c r="P7" s="4">
        <v>0.01</v>
      </c>
      <c r="Q7" s="4">
        <v>663552</v>
      </c>
      <c r="R7" s="4">
        <v>0.100855</v>
      </c>
      <c r="S7" s="4">
        <v>1.9831000000000001E-2</v>
      </c>
      <c r="T7" s="4">
        <f>S7/S4</f>
        <v>1.6368964094098226</v>
      </c>
    </row>
    <row r="8" spans="1:20" x14ac:dyDescent="0.25">
      <c r="N8" s="18"/>
      <c r="O8" s="18"/>
      <c r="P8" s="4">
        <v>0.1</v>
      </c>
      <c r="Q8" s="4">
        <v>6709248</v>
      </c>
      <c r="R8" s="4">
        <v>7.8479999999999994E-2</v>
      </c>
      <c r="S8" s="4">
        <v>2.5484E-2</v>
      </c>
      <c r="T8" s="4">
        <f t="shared" ref="T8:T9" si="1">S8/S5</f>
        <v>1.9411943936624008</v>
      </c>
    </row>
    <row r="9" spans="1:20" x14ac:dyDescent="0.25">
      <c r="N9" s="18"/>
      <c r="O9" s="18"/>
      <c r="P9" s="4">
        <v>1</v>
      </c>
      <c r="Q9" s="4">
        <v>67108864</v>
      </c>
      <c r="R9" s="4">
        <v>7.6520000000000005E-2</v>
      </c>
      <c r="S9" s="4">
        <v>2.6137000000000001E-2</v>
      </c>
      <c r="T9" s="5">
        <f t="shared" si="1"/>
        <v>1.9749886655584104</v>
      </c>
    </row>
    <row r="10" spans="1:20" x14ac:dyDescent="0.25">
      <c r="N10" s="18"/>
      <c r="O10" s="18">
        <v>4</v>
      </c>
      <c r="P10" s="4">
        <v>0.01</v>
      </c>
      <c r="Q10" s="4">
        <v>663552</v>
      </c>
      <c r="R10" s="4">
        <v>8.8065000000000004E-2</v>
      </c>
      <c r="S10" s="4">
        <v>2.2710000000000001E-2</v>
      </c>
      <c r="T10" s="4">
        <f>S10/S4</f>
        <v>1.8745356995460174</v>
      </c>
    </row>
    <row r="11" spans="1:20" x14ac:dyDescent="0.25">
      <c r="N11" s="18"/>
      <c r="O11" s="18"/>
      <c r="P11" s="4">
        <v>0.1</v>
      </c>
      <c r="Q11" s="4">
        <v>6709248</v>
      </c>
      <c r="R11" s="4">
        <v>4.3457000000000003E-2</v>
      </c>
      <c r="S11" s="4">
        <v>4.6023000000000001E-2</v>
      </c>
      <c r="T11" s="4">
        <f>S11/S5</f>
        <v>3.5057129798903106</v>
      </c>
    </row>
    <row r="12" spans="1:20" x14ac:dyDescent="0.25">
      <c r="N12" s="18"/>
      <c r="O12" s="18"/>
      <c r="P12" s="4">
        <v>1</v>
      </c>
      <c r="Q12" s="4">
        <v>67108864</v>
      </c>
      <c r="R12" s="4">
        <v>3.9405000000000003E-2</v>
      </c>
      <c r="S12" s="4">
        <v>5.0755000000000002E-2</v>
      </c>
      <c r="T12" s="5">
        <f>S12/S6</f>
        <v>3.8351972192836636</v>
      </c>
    </row>
    <row r="13" spans="1:20" x14ac:dyDescent="0.25">
      <c r="N13" s="18"/>
      <c r="O13" s="18">
        <v>8</v>
      </c>
      <c r="P13" s="4">
        <v>0.01</v>
      </c>
      <c r="Q13" s="4">
        <v>663552</v>
      </c>
      <c r="R13" s="4">
        <v>0.121377</v>
      </c>
      <c r="S13" s="4">
        <v>1.6478E-2</v>
      </c>
      <c r="T13" s="4">
        <f>S13/S4</f>
        <v>1.3601320676846882</v>
      </c>
    </row>
    <row r="14" spans="1:20" x14ac:dyDescent="0.25">
      <c r="N14" s="18"/>
      <c r="O14" s="18"/>
      <c r="P14" s="4">
        <v>0.1</v>
      </c>
      <c r="Q14" s="4">
        <v>6709248</v>
      </c>
      <c r="R14" s="4">
        <v>2.9537999999999998E-2</v>
      </c>
      <c r="S14" s="4">
        <v>6.7710000000000006E-2</v>
      </c>
      <c r="T14" s="4">
        <f>S14/S5</f>
        <v>5.157678244972578</v>
      </c>
    </row>
    <row r="15" spans="1:20" x14ac:dyDescent="0.25">
      <c r="N15" s="18"/>
      <c r="O15" s="18"/>
      <c r="P15" s="4">
        <v>1</v>
      </c>
      <c r="Q15" s="4">
        <v>67108864</v>
      </c>
      <c r="R15" s="4">
        <v>2.0851999999999999E-2</v>
      </c>
      <c r="S15" s="4">
        <v>9.5916000000000001E-2</v>
      </c>
      <c r="T15" s="5">
        <f>S15/S6</f>
        <v>7.2476953302100657</v>
      </c>
    </row>
    <row r="26" spans="9:9" x14ac:dyDescent="0.25">
      <c r="I26" s="2"/>
    </row>
  </sheetData>
  <mergeCells count="10">
    <mergeCell ref="D2:F2"/>
    <mergeCell ref="G2:H2"/>
    <mergeCell ref="B4:B7"/>
    <mergeCell ref="A4:A7"/>
    <mergeCell ref="N2:S2"/>
    <mergeCell ref="N4:N15"/>
    <mergeCell ref="O4:O6"/>
    <mergeCell ref="O7:O9"/>
    <mergeCell ref="O10:O12"/>
    <mergeCell ref="O13:O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4"/>
  <sheetViews>
    <sheetView tabSelected="1" zoomScale="89" zoomScaleNormal="89" workbookViewId="0">
      <selection activeCell="I9" sqref="I9"/>
    </sheetView>
  </sheetViews>
  <sheetFormatPr defaultColWidth="8.85546875" defaultRowHeight="15" x14ac:dyDescent="0.25"/>
  <cols>
    <col min="2" max="2" width="9.140625" bestFit="1" customWidth="1"/>
  </cols>
  <sheetData>
    <row r="3" spans="1:9" x14ac:dyDescent="0.25">
      <c r="A3" s="19" t="s">
        <v>20</v>
      </c>
      <c r="B3" s="19"/>
      <c r="C3" s="19"/>
      <c r="D3" s="19"/>
      <c r="E3" s="19"/>
      <c r="F3" s="19"/>
      <c r="G3" s="19"/>
      <c r="H3" s="19"/>
      <c r="I3" s="19"/>
    </row>
    <row r="4" spans="1:9" x14ac:dyDescent="0.25">
      <c r="A4" s="19" t="s">
        <v>12</v>
      </c>
      <c r="B4" s="19" t="s">
        <v>13</v>
      </c>
      <c r="C4" s="19" t="s">
        <v>0</v>
      </c>
      <c r="D4" s="19" t="s">
        <v>18</v>
      </c>
      <c r="E4" s="19"/>
      <c r="F4" s="19"/>
      <c r="G4" s="19" t="s">
        <v>17</v>
      </c>
      <c r="H4" s="17"/>
      <c r="I4" s="2"/>
    </row>
    <row r="5" spans="1:9" x14ac:dyDescent="0.25">
      <c r="A5" s="19"/>
      <c r="B5" s="17"/>
      <c r="C5" s="19"/>
      <c r="D5" s="7" t="s">
        <v>3</v>
      </c>
      <c r="E5" s="7" t="s">
        <v>4</v>
      </c>
      <c r="F5" s="7" t="s">
        <v>19</v>
      </c>
      <c r="G5" s="3" t="s">
        <v>21</v>
      </c>
      <c r="H5" s="3" t="s">
        <v>7</v>
      </c>
      <c r="I5" s="3" t="s">
        <v>16</v>
      </c>
    </row>
    <row r="6" spans="1:9" x14ac:dyDescent="0.25">
      <c r="A6" s="18">
        <v>8192</v>
      </c>
      <c r="B6" s="18">
        <v>67108864</v>
      </c>
      <c r="C6" s="8">
        <v>1</v>
      </c>
      <c r="D6" s="10">
        <v>2.8299999999999999E-2</v>
      </c>
      <c r="E6" s="10">
        <v>1E-3</v>
      </c>
      <c r="F6" s="10">
        <v>2.2599999999999999E-2</v>
      </c>
      <c r="G6" s="6">
        <v>0.15153900000000001</v>
      </c>
      <c r="H6" s="6">
        <v>1.3198E-2</v>
      </c>
      <c r="I6" s="12">
        <v>1</v>
      </c>
    </row>
    <row r="7" spans="1:9" x14ac:dyDescent="0.25">
      <c r="A7" s="18"/>
      <c r="B7" s="18"/>
      <c r="C7" s="8">
        <v>2</v>
      </c>
      <c r="D7" s="10">
        <v>3.27E-2</v>
      </c>
      <c r="E7" s="10">
        <v>2E-3</v>
      </c>
      <c r="F7" s="10">
        <v>3.1E-2</v>
      </c>
      <c r="G7" s="6"/>
      <c r="H7" s="6"/>
      <c r="I7" s="12"/>
    </row>
    <row r="8" spans="1:9" x14ac:dyDescent="0.25">
      <c r="A8" s="18"/>
      <c r="B8" s="18"/>
      <c r="C8" s="8">
        <v>4</v>
      </c>
      <c r="D8" s="10">
        <v>3.6400000000000002E-2</v>
      </c>
      <c r="E8" s="10">
        <v>4.0000000000000001E-3</v>
      </c>
      <c r="F8" s="10">
        <v>4.2299999999999997E-2</v>
      </c>
      <c r="G8" s="6">
        <v>3.9098000000000001E-2</v>
      </c>
      <c r="H8" s="6">
        <v>5.1152999999999997E-2</v>
      </c>
      <c r="I8" s="12">
        <f>H8/H6</f>
        <v>3.8758145173511136</v>
      </c>
    </row>
    <row r="9" spans="1:9" x14ac:dyDescent="0.25">
      <c r="A9" s="18"/>
      <c r="B9" s="18"/>
      <c r="C9" s="8">
        <v>8</v>
      </c>
      <c r="D9" s="10">
        <v>5.0799999999999998E-2</v>
      </c>
      <c r="E9" s="10">
        <v>7.9000000000000008E-3</v>
      </c>
      <c r="F9" s="10">
        <v>8.1799999999999998E-2</v>
      </c>
      <c r="G9" s="11">
        <v>1.9286999999999999E-2</v>
      </c>
      <c r="H9" s="11">
        <v>0.103695</v>
      </c>
      <c r="I9" s="12">
        <f>H9/H6</f>
        <v>7.8568722533717228</v>
      </c>
    </row>
    <row r="10" spans="1:9" x14ac:dyDescent="0.25">
      <c r="A10" s="18"/>
      <c r="B10" s="18"/>
      <c r="C10" s="9">
        <v>16</v>
      </c>
      <c r="D10" s="10">
        <v>7.6100000000000001E-2</v>
      </c>
      <c r="E10" s="10">
        <v>1.5900000000000001E-2</v>
      </c>
      <c r="F10" s="10">
        <v>0.14799999999999999</v>
      </c>
      <c r="G10" s="11">
        <v>1.0292000000000001E-2</v>
      </c>
      <c r="H10" s="11">
        <v>0.194331</v>
      </c>
      <c r="I10" s="12">
        <f>H10/H6</f>
        <v>14.724276405515988</v>
      </c>
    </row>
    <row r="11" spans="1:9" x14ac:dyDescent="0.25">
      <c r="A11" s="18"/>
      <c r="B11" s="18"/>
      <c r="C11" s="9">
        <v>32</v>
      </c>
      <c r="D11" s="10">
        <v>0.12509999999999999</v>
      </c>
      <c r="E11" s="10">
        <v>3.1699999999999999E-2</v>
      </c>
      <c r="F11" s="10">
        <v>0.28050000000000003</v>
      </c>
      <c r="G11" s="11">
        <v>5.7780000000000001E-3</v>
      </c>
      <c r="H11" s="11">
        <v>0.34616200000000003</v>
      </c>
      <c r="I11" s="6">
        <f>H11/H6</f>
        <v>26.228367934535537</v>
      </c>
    </row>
    <row r="12" spans="1:9" x14ac:dyDescent="0.25">
      <c r="A12" s="18"/>
      <c r="B12" s="18"/>
      <c r="C12" s="9">
        <v>64</v>
      </c>
      <c r="D12" s="10">
        <v>0.2311</v>
      </c>
      <c r="E12" s="10">
        <v>6.3500000000000001E-2</v>
      </c>
      <c r="F12" s="10">
        <v>0.54559999999999997</v>
      </c>
      <c r="G12" s="6">
        <v>5.1050000000000002E-3</v>
      </c>
      <c r="H12" s="6">
        <v>0.39174999999999999</v>
      </c>
      <c r="I12" s="6">
        <f>H12/H6</f>
        <v>29.68252765570541</v>
      </c>
    </row>
    <row r="13" spans="1:9" x14ac:dyDescent="0.25">
      <c r="A13" s="18"/>
      <c r="B13" s="18"/>
      <c r="C13" s="9">
        <v>128</v>
      </c>
      <c r="D13" s="13">
        <v>0.45450000000000002</v>
      </c>
      <c r="E13" s="13">
        <v>0.127</v>
      </c>
      <c r="F13" s="13">
        <v>0.99719999999999998</v>
      </c>
      <c r="G13" s="14"/>
      <c r="H13" s="14"/>
      <c r="I13" s="14"/>
    </row>
    <row r="14" spans="1:9" x14ac:dyDescent="0.25">
      <c r="A14" s="18"/>
      <c r="B14" s="18"/>
      <c r="C14" s="9">
        <v>256</v>
      </c>
      <c r="D14" s="13">
        <v>0.87560000000000004</v>
      </c>
      <c r="E14" s="13">
        <v>0.254</v>
      </c>
      <c r="F14" s="13">
        <v>1.9812000000000001</v>
      </c>
      <c r="G14" s="6"/>
      <c r="H14" s="6"/>
      <c r="I14" s="6"/>
    </row>
  </sheetData>
  <mergeCells count="8">
    <mergeCell ref="A3:I3"/>
    <mergeCell ref="A4:A5"/>
    <mergeCell ref="C4:C5"/>
    <mergeCell ref="B4:B5"/>
    <mergeCell ref="A6:A14"/>
    <mergeCell ref="B6:B14"/>
    <mergeCell ref="G4:H4"/>
    <mergeCell ref="D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CSRp</vt:lpstr>
      <vt:lpstr>Standard CSRp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2015-08-17T15:53:45Z</dcterms:modified>
</cp:coreProperties>
</file>