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FEB_SVR2_aggregate_metrics" sheetId="1" r:id="rId4"/>
  </sheets>
  <definedNames/>
  <calcPr/>
</workbook>
</file>

<file path=xl/sharedStrings.xml><?xml version="1.0" encoding="utf-8"?>
<sst xmlns="http://schemas.openxmlformats.org/spreadsheetml/2006/main" count="26" uniqueCount="25">
  <si>
    <t>District</t>
  </si>
  <si>
    <t>R²</t>
  </si>
  <si>
    <t>RMSE</t>
  </si>
  <si>
    <t>R2</t>
  </si>
  <si>
    <t>Ahmednagar</t>
  </si>
  <si>
    <t>Akola</t>
  </si>
  <si>
    <t>Amarawati</t>
  </si>
  <si>
    <t>Aurangabad</t>
  </si>
  <si>
    <t>Beed</t>
  </si>
  <si>
    <t>Bhandara</t>
  </si>
  <si>
    <t>Buldhana</t>
  </si>
  <si>
    <t>Chandrapur</t>
  </si>
  <si>
    <t>Dhule</t>
  </si>
  <si>
    <t>Jalgaon</t>
  </si>
  <si>
    <t>Kolhapur</t>
  </si>
  <si>
    <t>Nagpur</t>
  </si>
  <si>
    <t>Nanded</t>
  </si>
  <si>
    <t>Nasik</t>
  </si>
  <si>
    <t>Osmanabad</t>
  </si>
  <si>
    <t>Parbhani</t>
  </si>
  <si>
    <t>Pune</t>
  </si>
  <si>
    <t>Sangli</t>
  </si>
  <si>
    <t>Satara</t>
  </si>
  <si>
    <t>Solapur</t>
  </si>
  <si>
    <t>Yeotmal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</si>
</sst>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1" t="s">
        <v>4</v>
      </c>
      <c r="B2" s="1">
        <v>0.991753832225962</v>
      </c>
      <c r="C2" s="1">
        <v>11.3872053984923</v>
      </c>
      <c r="D2" s="2">
        <f t="shared" ref="D2:D22" si="1">ROUND(B2,3)</f>
        <v>0.992</v>
      </c>
      <c r="E2" s="2">
        <f t="shared" ref="E2:E22" si="2">ROUND(C2,2)</f>
        <v>11.39</v>
      </c>
    </row>
    <row r="3">
      <c r="A3" s="1" t="s">
        <v>5</v>
      </c>
      <c r="B3" s="1">
        <v>0.97043613892412</v>
      </c>
      <c r="C3" s="1">
        <v>55.2979229639172</v>
      </c>
      <c r="D3" s="2">
        <f t="shared" si="1"/>
        <v>0.97</v>
      </c>
      <c r="E3" s="2">
        <f t="shared" si="2"/>
        <v>55.3</v>
      </c>
    </row>
    <row r="4">
      <c r="A4" s="1" t="s">
        <v>6</v>
      </c>
      <c r="B4" s="1">
        <v>0.98602199190003</v>
      </c>
      <c r="C4" s="1">
        <v>19.2035599052588</v>
      </c>
      <c r="D4" s="2">
        <f t="shared" si="1"/>
        <v>0.986</v>
      </c>
      <c r="E4" s="2">
        <f t="shared" si="2"/>
        <v>19.2</v>
      </c>
    </row>
    <row r="5" hidden="1">
      <c r="A5" s="1" t="s">
        <v>7</v>
      </c>
      <c r="B5" s="1">
        <v>0.9920276212076</v>
      </c>
      <c r="C5" s="1">
        <v>13.1252182124561</v>
      </c>
      <c r="D5" s="2">
        <f t="shared" si="1"/>
        <v>0.992</v>
      </c>
      <c r="E5" s="2">
        <f t="shared" si="2"/>
        <v>13.13</v>
      </c>
    </row>
    <row r="6">
      <c r="A6" s="1" t="s">
        <v>8</v>
      </c>
      <c r="B6" s="1">
        <v>0.96982468825549</v>
      </c>
      <c r="C6" s="1">
        <v>34.3058930915191</v>
      </c>
      <c r="D6" s="2">
        <f t="shared" si="1"/>
        <v>0.97</v>
      </c>
      <c r="E6" s="2">
        <f t="shared" si="2"/>
        <v>34.31</v>
      </c>
    </row>
    <row r="7">
      <c r="A7" s="1" t="s">
        <v>9</v>
      </c>
      <c r="B7" s="1">
        <v>0.944098229288508</v>
      </c>
      <c r="C7" s="1">
        <v>47.7712664660256</v>
      </c>
      <c r="D7" s="2">
        <f t="shared" si="1"/>
        <v>0.944</v>
      </c>
      <c r="E7" s="2">
        <f t="shared" si="2"/>
        <v>47.77</v>
      </c>
    </row>
    <row r="8">
      <c r="A8" s="1" t="s">
        <v>10</v>
      </c>
      <c r="B8" s="1">
        <v>0.968981323199002</v>
      </c>
      <c r="C8" s="1">
        <v>45.4388901218175</v>
      </c>
      <c r="D8" s="2">
        <f t="shared" si="1"/>
        <v>0.969</v>
      </c>
      <c r="E8" s="2">
        <f t="shared" si="2"/>
        <v>45.44</v>
      </c>
    </row>
    <row r="9">
      <c r="A9" s="1" t="s">
        <v>11</v>
      </c>
      <c r="B9" s="1">
        <v>0.966673786056097</v>
      </c>
      <c r="C9" s="1">
        <v>24.2793077509509</v>
      </c>
      <c r="D9" s="2">
        <f t="shared" si="1"/>
        <v>0.967</v>
      </c>
      <c r="E9" s="2">
        <f t="shared" si="2"/>
        <v>24.28</v>
      </c>
    </row>
    <row r="10">
      <c r="A10" s="1" t="s">
        <v>12</v>
      </c>
      <c r="B10" s="1">
        <v>0.986876035906578</v>
      </c>
      <c r="C10" s="1">
        <v>16.0953810256837</v>
      </c>
      <c r="D10" s="2">
        <f t="shared" si="1"/>
        <v>0.987</v>
      </c>
      <c r="E10" s="2">
        <f t="shared" si="2"/>
        <v>16.1</v>
      </c>
    </row>
    <row r="11">
      <c r="A11" s="1" t="s">
        <v>13</v>
      </c>
      <c r="B11" s="1">
        <v>0.985897532106055</v>
      </c>
      <c r="C11" s="1">
        <v>20.3807588111308</v>
      </c>
      <c r="D11" s="2">
        <f t="shared" si="1"/>
        <v>0.986</v>
      </c>
      <c r="E11" s="2">
        <f t="shared" si="2"/>
        <v>20.38</v>
      </c>
    </row>
    <row r="12">
      <c r="A12" s="1" t="s">
        <v>14</v>
      </c>
      <c r="B12" s="1">
        <v>0.9593903525517</v>
      </c>
      <c r="C12" s="1">
        <v>7.95286046266941</v>
      </c>
      <c r="D12" s="2">
        <f t="shared" si="1"/>
        <v>0.959</v>
      </c>
      <c r="E12" s="2">
        <f t="shared" si="2"/>
        <v>7.95</v>
      </c>
    </row>
    <row r="13">
      <c r="A13" s="1" t="s">
        <v>15</v>
      </c>
      <c r="B13" s="1">
        <v>0.971569942941905</v>
      </c>
      <c r="C13" s="1">
        <v>15.642919713986</v>
      </c>
      <c r="D13" s="2">
        <f t="shared" si="1"/>
        <v>0.972</v>
      </c>
      <c r="E13" s="2">
        <f t="shared" si="2"/>
        <v>15.64</v>
      </c>
    </row>
    <row r="14">
      <c r="A14" s="1" t="s">
        <v>16</v>
      </c>
      <c r="B14" s="1">
        <v>0.967786744125845</v>
      </c>
      <c r="C14" s="1">
        <v>73.9410402708683</v>
      </c>
      <c r="D14" s="2">
        <f t="shared" si="1"/>
        <v>0.968</v>
      </c>
      <c r="E14" s="2">
        <f t="shared" si="2"/>
        <v>73.94</v>
      </c>
    </row>
    <row r="15">
      <c r="A15" s="1" t="s">
        <v>17</v>
      </c>
      <c r="B15" s="1">
        <v>0.958133172670042</v>
      </c>
      <c r="C15" s="1">
        <v>21.9538898221496</v>
      </c>
      <c r="D15" s="2">
        <f t="shared" si="1"/>
        <v>0.958</v>
      </c>
      <c r="E15" s="2">
        <f t="shared" si="2"/>
        <v>21.95</v>
      </c>
    </row>
    <row r="16">
      <c r="A16" s="1" t="s">
        <v>18</v>
      </c>
      <c r="B16" s="1">
        <v>0.973433328943067</v>
      </c>
      <c r="C16" s="1">
        <v>29.0728137430257</v>
      </c>
      <c r="D16" s="2">
        <f t="shared" si="1"/>
        <v>0.973</v>
      </c>
      <c r="E16" s="2">
        <f t="shared" si="2"/>
        <v>29.07</v>
      </c>
    </row>
    <row r="17">
      <c r="A17" s="1" t="s">
        <v>19</v>
      </c>
      <c r="B17" s="1">
        <v>0.986234131947711</v>
      </c>
      <c r="C17" s="1">
        <v>15.3265781483874</v>
      </c>
      <c r="D17" s="2">
        <f t="shared" si="1"/>
        <v>0.986</v>
      </c>
      <c r="E17" s="2">
        <f t="shared" si="2"/>
        <v>15.33</v>
      </c>
    </row>
    <row r="18">
      <c r="A18" s="1" t="s">
        <v>20</v>
      </c>
      <c r="B18" s="1">
        <v>0.982187215149274</v>
      </c>
      <c r="C18" s="1">
        <v>23.1583689120631</v>
      </c>
      <c r="D18" s="2">
        <f t="shared" si="1"/>
        <v>0.982</v>
      </c>
      <c r="E18" s="2">
        <f t="shared" si="2"/>
        <v>23.16</v>
      </c>
    </row>
    <row r="19">
      <c r="A19" s="1" t="s">
        <v>21</v>
      </c>
      <c r="B19" s="1">
        <v>0.982879536077125</v>
      </c>
      <c r="C19" s="1">
        <v>18.9181943214148</v>
      </c>
      <c r="D19" s="2">
        <f t="shared" si="1"/>
        <v>0.983</v>
      </c>
      <c r="E19" s="2">
        <f t="shared" si="2"/>
        <v>18.92</v>
      </c>
    </row>
    <row r="20">
      <c r="A20" s="1" t="s">
        <v>22</v>
      </c>
      <c r="B20" s="1">
        <v>0.969103111864862</v>
      </c>
      <c r="C20" s="1">
        <v>7.96272378201995</v>
      </c>
      <c r="D20" s="2">
        <f t="shared" si="1"/>
        <v>0.969</v>
      </c>
      <c r="E20" s="2">
        <f t="shared" si="2"/>
        <v>7.96</v>
      </c>
    </row>
    <row r="21">
      <c r="A21" s="1" t="s">
        <v>23</v>
      </c>
      <c r="B21" s="1">
        <v>0.975374237102908</v>
      </c>
      <c r="C21" s="1">
        <v>20.2567973768214</v>
      </c>
      <c r="D21" s="2">
        <f t="shared" si="1"/>
        <v>0.975</v>
      </c>
      <c r="E21" s="2">
        <f t="shared" si="2"/>
        <v>20.26</v>
      </c>
    </row>
    <row r="22">
      <c r="A22" s="1" t="s">
        <v>24</v>
      </c>
      <c r="B22" s="1">
        <v>0.977077767260557</v>
      </c>
      <c r="C22" s="1">
        <v>17.992142163843</v>
      </c>
      <c r="D22" s="2">
        <f t="shared" si="1"/>
        <v>0.977</v>
      </c>
      <c r="E22" s="2">
        <f t="shared" si="2"/>
        <v>17.99</v>
      </c>
    </row>
  </sheetData>
  <drawing r:id="rId1"/>
</worksheet>
</file>