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rad.fr\AMAP - FSPM - Analyses\Allometries\0-data\0-raw\"/>
    </mc:Choice>
  </mc:AlternateContent>
  <bookViews>
    <workbookView xWindow="0" yWindow="0" windowWidth="23040" windowHeight="8808"/>
  </bookViews>
  <sheets>
    <sheet name="A2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3" i="1" l="1"/>
  <c r="U45" i="1"/>
  <c r="U46" i="1"/>
  <c r="U48" i="1"/>
  <c r="U49" i="1"/>
  <c r="U51" i="1"/>
  <c r="U52" i="1"/>
  <c r="U54" i="1"/>
  <c r="U55" i="1"/>
  <c r="U57" i="1"/>
  <c r="U58" i="1"/>
  <c r="U60" i="1"/>
  <c r="U61" i="1"/>
  <c r="U63" i="1"/>
  <c r="U41" i="1"/>
  <c r="U140" i="1"/>
  <c r="U64" i="1" l="1"/>
  <c r="U66" i="1"/>
  <c r="U68" i="1"/>
  <c r="U69" i="1"/>
  <c r="U70" i="1"/>
  <c r="U73" i="1"/>
  <c r="U76" i="1"/>
  <c r="U77" i="1"/>
  <c r="U78" i="1"/>
  <c r="U80" i="1"/>
  <c r="U83" i="1"/>
  <c r="U84" i="1"/>
  <c r="U86" i="1"/>
  <c r="U89" i="1"/>
  <c r="U91" i="1"/>
  <c r="U92" i="1"/>
  <c r="U94" i="1"/>
  <c r="U95" i="1"/>
  <c r="U97" i="1"/>
  <c r="U98" i="1"/>
  <c r="U101" i="1"/>
  <c r="U103" i="1"/>
  <c r="U104" i="1"/>
  <c r="U107" i="1"/>
  <c r="U108" i="1"/>
  <c r="U110" i="1"/>
  <c r="U119" i="1"/>
  <c r="U123" i="1"/>
  <c r="U125" i="1"/>
  <c r="U126" i="1"/>
  <c r="U128" i="1"/>
  <c r="U131" i="1"/>
  <c r="U132" i="1"/>
  <c r="U137" i="1"/>
  <c r="U134" i="1"/>
  <c r="U138" i="1"/>
  <c r="U171" i="1"/>
  <c r="U170" i="1"/>
  <c r="U165" i="1"/>
  <c r="U164" i="1"/>
  <c r="U158" i="1"/>
  <c r="U156" i="1"/>
  <c r="U152" i="1"/>
  <c r="U150" i="1"/>
  <c r="U147" i="1"/>
  <c r="U146" i="1"/>
</calcChain>
</file>

<file path=xl/sharedStrings.xml><?xml version="1.0" encoding="utf-8"?>
<sst xmlns="http://schemas.openxmlformats.org/spreadsheetml/2006/main" count="227" uniqueCount="87">
  <si>
    <t>CODE:</t>
  </si>
  <si>
    <t>FORM-A</t>
  </si>
  <si>
    <t>CLASSES :</t>
  </si>
  <si>
    <t>SYMBOL</t>
  </si>
  <si>
    <t>SCALE</t>
  </si>
  <si>
    <t>DECOMPOSITION</t>
  </si>
  <si>
    <t>INDEXATION</t>
  </si>
  <si>
    <t>DEFINITION</t>
  </si>
  <si>
    <t>$</t>
  </si>
  <si>
    <t>NOTCONNECTED</t>
  </si>
  <si>
    <t>FREE</t>
  </si>
  <si>
    <t>EXPLICIT</t>
  </si>
  <si>
    <t>LINEAR</t>
  </si>
  <si>
    <t>A</t>
  </si>
  <si>
    <t>DESCRIPTION :</t>
  </si>
  <si>
    <t>LEFT</t>
  </si>
  <si>
    <t>RIGHT</t>
  </si>
  <si>
    <t>RELTYPE</t>
  </si>
  <si>
    <t>MAX</t>
  </si>
  <si>
    <t>&lt;</t>
  </si>
  <si>
    <t>+</t>
  </si>
  <si>
    <t>?</t>
  </si>
  <si>
    <t>S</t>
  </si>
  <si>
    <t>FEATURES:</t>
  </si>
  <si>
    <t>NAME</t>
  </si>
  <si>
    <t>TYPE</t>
  </si>
  <si>
    <t>length</t>
  </si>
  <si>
    <t>REAL</t>
  </si>
  <si>
    <t>diameter</t>
  </si>
  <si>
    <t>year</t>
  </si>
  <si>
    <t>INT</t>
  </si>
  <si>
    <t xml:space="preserve">comment </t>
  </si>
  <si>
    <t>STRING</t>
  </si>
  <si>
    <t>MTG:</t>
  </si>
  <si>
    <t>ENTITY-CODE</t>
  </si>
  <si>
    <t>comment</t>
  </si>
  <si>
    <t>/A1</t>
  </si>
  <si>
    <t>^/S1</t>
  </si>
  <si>
    <t>^&lt;S2</t>
  </si>
  <si>
    <t>+A2</t>
  </si>
  <si>
    <t>+A3</t>
  </si>
  <si>
    <t>^&lt;S3</t>
  </si>
  <si>
    <t>^&lt;S4</t>
  </si>
  <si>
    <t>^&lt;S5</t>
  </si>
  <si>
    <t>^&lt;S6</t>
  </si>
  <si>
    <t>^&lt;S7</t>
  </si>
  <si>
    <t>^&lt;S8</t>
  </si>
  <si>
    <t>^&lt;S9</t>
  </si>
  <si>
    <t>^&lt;S10</t>
  </si>
  <si>
    <t>^&lt;S11</t>
  </si>
  <si>
    <t>^&lt;S12</t>
  </si>
  <si>
    <t>^&lt;S13</t>
  </si>
  <si>
    <t>^&lt;S14</t>
  </si>
  <si>
    <t>^/S2</t>
  </si>
  <si>
    <t>^/S3</t>
  </si>
  <si>
    <t>^/S4</t>
  </si>
  <si>
    <t>^&lt;S15</t>
  </si>
  <si>
    <t>^&lt;S16</t>
  </si>
  <si>
    <t>^&lt;S17</t>
  </si>
  <si>
    <t>^&lt;S18</t>
  </si>
  <si>
    <t>^&lt;S19</t>
  </si>
  <si>
    <t>ID</t>
  </si>
  <si>
    <t>^&lt;S20</t>
  </si>
  <si>
    <t>^&lt;S21</t>
  </si>
  <si>
    <t>^&lt;S22</t>
  </si>
  <si>
    <t>^&lt;S23</t>
  </si>
  <si>
    <t>^&lt;S24</t>
  </si>
  <si>
    <t>^&lt;S25</t>
  </si>
  <si>
    <t>^&lt;S26</t>
  </si>
  <si>
    <t>^&lt;S27</t>
  </si>
  <si>
    <t>^&lt;S28</t>
  </si>
  <si>
    <t>^&lt;S29</t>
  </si>
  <si>
    <t>^&lt;S30</t>
  </si>
  <si>
    <t>fresh_weight</t>
  </si>
  <si>
    <t>volume_bh</t>
  </si>
  <si>
    <t>error_bh</t>
  </si>
  <si>
    <t>volume_ph</t>
  </si>
  <si>
    <t>error_ph</t>
  </si>
  <si>
    <t xml:space="preserve">error_phse </t>
  </si>
  <si>
    <t>dry_weight_wood</t>
  </si>
  <si>
    <t>dry_weight_bark</t>
  </si>
  <si>
    <t>dry_weight_p2</t>
  </si>
  <si>
    <t xml:space="preserve">length </t>
  </si>
  <si>
    <t xml:space="preserve">diameter </t>
  </si>
  <si>
    <t>volume_phse</t>
  </si>
  <si>
    <t>/Individu</t>
  </si>
  <si>
    <t>Individu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</si>
</sst>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2" borderId="0" xfId="0" quotePrefix="1" applyFill="1"/>
    <xf numFmtId="0" fontId="0" fillId="0" borderId="0" xfId="0" applyFill="1"/>
    <xf numFmtId="0" fontId="0" fillId="0" borderId="0" xfId="0" quotePrefix="1" applyFill="1"/>
    <xf numFmtId="17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Fill="1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Font="1"/>
    <xf numFmtId="0" fontId="2" fillId="0" borderId="0" xfId="0" applyFont="1" applyFill="1"/>
    <xf numFmtId="0" fontId="1" fillId="0" borderId="0" xfId="0" applyFont="1" applyFill="1"/>
    <xf numFmtId="0" fontId="0" fillId="0" borderId="0" xfId="0" applyFont="1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"/>
  <sheetViews>
    <sheetView tabSelected="1" topLeftCell="A39" zoomScale="90" zoomScaleNormal="90" workbookViewId="0">
      <selection activeCell="B40" sqref="B40:E171"/>
    </sheetView>
  </sheetViews>
  <sheetFormatPr baseColWidth="10" defaultRowHeight="14.4" x14ac:dyDescent="0.3"/>
  <cols>
    <col min="1" max="1" width="16.5546875" bestFit="1" customWidth="1"/>
    <col min="7" max="7" width="7.109375" bestFit="1" customWidth="1"/>
    <col min="8" max="8" width="9.6640625" bestFit="1" customWidth="1"/>
    <col min="9" max="9" width="5.5546875" bestFit="1" customWidth="1"/>
    <col min="12" max="12" width="12.5546875" style="5" bestFit="1" customWidth="1"/>
    <col min="13" max="13" width="10.88671875" bestFit="1" customWidth="1"/>
    <col min="14" max="14" width="9" bestFit="1" customWidth="1"/>
    <col min="15" max="15" width="10.88671875" bestFit="1" customWidth="1"/>
    <col min="16" max="16" width="8.88671875" bestFit="1" customWidth="1"/>
    <col min="17" max="17" width="12.77734375" bestFit="1" customWidth="1"/>
    <col min="18" max="18" width="11.21875" bestFit="1" customWidth="1"/>
    <col min="19" max="19" width="16.88671875" bestFit="1" customWidth="1"/>
    <col min="20" max="20" width="15.77734375" bestFit="1" customWidth="1"/>
    <col min="21" max="21" width="14.21875" bestFit="1" customWidth="1"/>
    <col min="22" max="22" width="12.5546875" bestFit="1" customWidth="1"/>
  </cols>
  <sheetData>
    <row r="1" spans="1:13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6"/>
      <c r="M1" s="1"/>
    </row>
    <row r="2" spans="1:13" x14ac:dyDescent="0.3">
      <c r="A2" t="s">
        <v>2</v>
      </c>
    </row>
    <row r="3" spans="1:13" x14ac:dyDescent="0.3">
      <c r="A3" t="s">
        <v>3</v>
      </c>
      <c r="B3" t="s">
        <v>4</v>
      </c>
      <c r="C3" t="s">
        <v>5</v>
      </c>
      <c r="D3" t="s">
        <v>6</v>
      </c>
      <c r="F3" t="s">
        <v>7</v>
      </c>
    </row>
    <row r="4" spans="1:13" x14ac:dyDescent="0.3">
      <c r="A4" t="s">
        <v>8</v>
      </c>
      <c r="B4">
        <v>0</v>
      </c>
      <c r="C4" t="s">
        <v>9</v>
      </c>
      <c r="D4" t="s">
        <v>10</v>
      </c>
      <c r="F4" t="s">
        <v>11</v>
      </c>
    </row>
    <row r="5" spans="1:13" x14ac:dyDescent="0.3">
      <c r="A5" t="s">
        <v>86</v>
      </c>
      <c r="B5">
        <v>1</v>
      </c>
      <c r="C5" t="s">
        <v>12</v>
      </c>
      <c r="D5" t="s">
        <v>10</v>
      </c>
      <c r="F5" t="s">
        <v>11</v>
      </c>
    </row>
    <row r="6" spans="1:13" x14ac:dyDescent="0.3">
      <c r="A6" t="s">
        <v>13</v>
      </c>
      <c r="B6">
        <v>2</v>
      </c>
      <c r="C6" t="s">
        <v>12</v>
      </c>
      <c r="D6" t="s">
        <v>10</v>
      </c>
      <c r="F6" t="s">
        <v>11</v>
      </c>
    </row>
    <row r="7" spans="1:13" x14ac:dyDescent="0.3">
      <c r="A7" t="s">
        <v>22</v>
      </c>
      <c r="B7">
        <v>3</v>
      </c>
      <c r="C7" t="s">
        <v>12</v>
      </c>
      <c r="D7" t="s">
        <v>10</v>
      </c>
      <c r="F7" t="s">
        <v>11</v>
      </c>
    </row>
    <row r="10" spans="1:13" x14ac:dyDescent="0.3">
      <c r="A10" t="s">
        <v>14</v>
      </c>
    </row>
    <row r="11" spans="1:13" x14ac:dyDescent="0.3">
      <c r="A11" t="s">
        <v>15</v>
      </c>
      <c r="B11" t="s">
        <v>16</v>
      </c>
      <c r="C11" t="s">
        <v>17</v>
      </c>
      <c r="D11" t="s">
        <v>18</v>
      </c>
    </row>
    <row r="13" spans="1:13" x14ac:dyDescent="0.3">
      <c r="A13" t="s">
        <v>13</v>
      </c>
      <c r="B13" t="s">
        <v>13</v>
      </c>
      <c r="C13" t="s">
        <v>19</v>
      </c>
      <c r="D13">
        <v>0</v>
      </c>
    </row>
    <row r="14" spans="1:13" x14ac:dyDescent="0.3">
      <c r="A14" t="s">
        <v>13</v>
      </c>
      <c r="B14" t="s">
        <v>13</v>
      </c>
      <c r="C14" t="s">
        <v>20</v>
      </c>
      <c r="D14" t="s">
        <v>21</v>
      </c>
    </row>
    <row r="15" spans="1:13" x14ac:dyDescent="0.3">
      <c r="A15" t="s">
        <v>22</v>
      </c>
      <c r="B15" t="s">
        <v>22</v>
      </c>
      <c r="C15" t="s">
        <v>19</v>
      </c>
      <c r="D15" t="s">
        <v>21</v>
      </c>
    </row>
    <row r="16" spans="1:13" x14ac:dyDescent="0.3">
      <c r="A16" t="s">
        <v>22</v>
      </c>
      <c r="B16" t="s">
        <v>22</v>
      </c>
      <c r="C16" t="s">
        <v>20</v>
      </c>
      <c r="D16" t="s">
        <v>21</v>
      </c>
    </row>
    <row r="19" spans="1:2" x14ac:dyDescent="0.3">
      <c r="A19" t="s">
        <v>23</v>
      </c>
    </row>
    <row r="20" spans="1:2" x14ac:dyDescent="0.3">
      <c r="A20" t="s">
        <v>24</v>
      </c>
      <c r="B20" t="s">
        <v>25</v>
      </c>
    </row>
    <row r="21" spans="1:2" x14ac:dyDescent="0.3">
      <c r="A21" t="s">
        <v>26</v>
      </c>
      <c r="B21" t="s">
        <v>27</v>
      </c>
    </row>
    <row r="22" spans="1:2" x14ac:dyDescent="0.3">
      <c r="A22" t="s">
        <v>28</v>
      </c>
      <c r="B22" t="s">
        <v>27</v>
      </c>
    </row>
    <row r="23" spans="1:2" x14ac:dyDescent="0.3">
      <c r="A23" t="s">
        <v>29</v>
      </c>
      <c r="B23" t="s">
        <v>30</v>
      </c>
    </row>
    <row r="24" spans="1:2" x14ac:dyDescent="0.3">
      <c r="A24" t="s">
        <v>31</v>
      </c>
      <c r="B24" t="s">
        <v>32</v>
      </c>
    </row>
    <row r="25" spans="1:2" x14ac:dyDescent="0.3">
      <c r="A25" s="23" t="s">
        <v>61</v>
      </c>
      <c r="B25" t="s">
        <v>27</v>
      </c>
    </row>
    <row r="26" spans="1:2" x14ac:dyDescent="0.3">
      <c r="A26" s="23" t="s">
        <v>73</v>
      </c>
      <c r="B26" t="s">
        <v>27</v>
      </c>
    </row>
    <row r="27" spans="1:2" x14ac:dyDescent="0.3">
      <c r="A27" s="24" t="s">
        <v>74</v>
      </c>
      <c r="B27" t="s">
        <v>27</v>
      </c>
    </row>
    <row r="28" spans="1:2" x14ac:dyDescent="0.3">
      <c r="A28" s="24" t="s">
        <v>75</v>
      </c>
      <c r="B28" t="s">
        <v>27</v>
      </c>
    </row>
    <row r="29" spans="1:2" x14ac:dyDescent="0.3">
      <c r="A29" s="24" t="s">
        <v>76</v>
      </c>
      <c r="B29" t="s">
        <v>27</v>
      </c>
    </row>
    <row r="30" spans="1:2" x14ac:dyDescent="0.3">
      <c r="A30" s="24" t="s">
        <v>77</v>
      </c>
      <c r="B30" t="s">
        <v>27</v>
      </c>
    </row>
    <row r="31" spans="1:2" x14ac:dyDescent="0.3">
      <c r="A31" s="24" t="s">
        <v>84</v>
      </c>
      <c r="B31" t="s">
        <v>27</v>
      </c>
    </row>
    <row r="32" spans="1:2" x14ac:dyDescent="0.3">
      <c r="A32" s="24" t="s">
        <v>78</v>
      </c>
      <c r="B32" t="s">
        <v>27</v>
      </c>
    </row>
    <row r="33" spans="1:22" x14ac:dyDescent="0.3">
      <c r="A33" s="23" t="s">
        <v>79</v>
      </c>
      <c r="B33" t="s">
        <v>27</v>
      </c>
    </row>
    <row r="34" spans="1:22" x14ac:dyDescent="0.3">
      <c r="A34" s="23" t="s">
        <v>80</v>
      </c>
      <c r="B34" t="s">
        <v>27</v>
      </c>
    </row>
    <row r="35" spans="1:22" x14ac:dyDescent="0.3">
      <c r="A35" s="23" t="s">
        <v>81</v>
      </c>
      <c r="B35" t="s">
        <v>27</v>
      </c>
    </row>
    <row r="37" spans="1:22" x14ac:dyDescent="0.3">
      <c r="A37" t="s">
        <v>33</v>
      </c>
    </row>
    <row r="38" spans="1:22" x14ac:dyDescent="0.3">
      <c r="A38" t="s">
        <v>34</v>
      </c>
      <c r="G38" s="2" t="s">
        <v>82</v>
      </c>
      <c r="H38" s="2" t="s">
        <v>83</v>
      </c>
      <c r="I38" s="2" t="s">
        <v>29</v>
      </c>
      <c r="J38" s="2" t="s">
        <v>35</v>
      </c>
      <c r="K38" s="2" t="s">
        <v>61</v>
      </c>
      <c r="L38" s="21" t="s">
        <v>73</v>
      </c>
      <c r="M38" s="21" t="s">
        <v>74</v>
      </c>
      <c r="N38" s="21" t="s">
        <v>75</v>
      </c>
      <c r="O38" s="21" t="s">
        <v>76</v>
      </c>
      <c r="P38" s="21" t="s">
        <v>77</v>
      </c>
      <c r="Q38" s="21" t="s">
        <v>84</v>
      </c>
      <c r="R38" s="21" t="s">
        <v>78</v>
      </c>
      <c r="S38" s="22" t="s">
        <v>79</v>
      </c>
      <c r="T38" s="22" t="s">
        <v>80</v>
      </c>
      <c r="U38" s="22" t="s">
        <v>81</v>
      </c>
      <c r="V38" s="2"/>
    </row>
    <row r="39" spans="1:22" x14ac:dyDescent="0.3">
      <c r="A39" t="s">
        <v>85</v>
      </c>
      <c r="G39" s="2"/>
      <c r="H39" s="2"/>
      <c r="I39" s="2"/>
      <c r="J39" s="2"/>
      <c r="K39" s="2"/>
      <c r="L39" s="21"/>
      <c r="M39" s="21"/>
      <c r="N39" s="21"/>
      <c r="O39" s="21"/>
      <c r="P39" s="21"/>
      <c r="Q39" s="21"/>
      <c r="R39" s="21"/>
      <c r="S39" s="22"/>
      <c r="T39" s="22"/>
      <c r="U39" s="22"/>
      <c r="V39" s="2"/>
    </row>
    <row r="40" spans="1:22" x14ac:dyDescent="0.3">
      <c r="B40" s="3" t="s">
        <v>36</v>
      </c>
      <c r="K40">
        <v>1788</v>
      </c>
    </row>
    <row r="41" spans="1:22" x14ac:dyDescent="0.3">
      <c r="B41" t="s">
        <v>37</v>
      </c>
      <c r="G41">
        <v>53</v>
      </c>
      <c r="H41">
        <v>57</v>
      </c>
      <c r="K41" s="12">
        <v>1789</v>
      </c>
      <c r="L41" s="17"/>
      <c r="M41">
        <v>7.6989999999999998</v>
      </c>
      <c r="N41">
        <v>-0.79520000000000002</v>
      </c>
      <c r="O41">
        <v>8.7490000000000006</v>
      </c>
      <c r="P41">
        <v>-0.60299999999999998</v>
      </c>
      <c r="Q41">
        <v>7.0190000000000001</v>
      </c>
      <c r="R41">
        <v>-0.54300000000000004</v>
      </c>
      <c r="S41">
        <v>3.7627999999999999</v>
      </c>
      <c r="T41">
        <v>0.44090000000000001</v>
      </c>
      <c r="U41">
        <f>S41+T41</f>
        <v>4.2036999999999995</v>
      </c>
    </row>
    <row r="42" spans="1:22" x14ac:dyDescent="0.3">
      <c r="C42" s="4" t="s">
        <v>39</v>
      </c>
      <c r="K42">
        <v>1790</v>
      </c>
    </row>
    <row r="43" spans="1:22" x14ac:dyDescent="0.3">
      <c r="C43" t="s">
        <v>37</v>
      </c>
      <c r="G43">
        <v>54</v>
      </c>
      <c r="H43">
        <v>15.5</v>
      </c>
      <c r="K43" s="12">
        <v>1791</v>
      </c>
      <c r="L43" s="17"/>
      <c r="M43">
        <v>5.3040000000000003</v>
      </c>
      <c r="N43">
        <v>-0.22020000000000001</v>
      </c>
      <c r="O43">
        <v>5.7889999999999997</v>
      </c>
      <c r="P43">
        <v>-0.2404</v>
      </c>
      <c r="Q43">
        <v>4.1529999999999996</v>
      </c>
      <c r="R43">
        <v>-0.15310000000000001</v>
      </c>
      <c r="S43">
        <v>1.6065</v>
      </c>
      <c r="T43">
        <v>0.59770000000000001</v>
      </c>
      <c r="U43">
        <f t="shared" ref="U43:U63" si="0">S43+T43</f>
        <v>2.2042000000000002</v>
      </c>
    </row>
    <row r="44" spans="1:22" x14ac:dyDescent="0.3">
      <c r="D44" s="4" t="s">
        <v>40</v>
      </c>
      <c r="K44">
        <v>1792</v>
      </c>
    </row>
    <row r="45" spans="1:22" x14ac:dyDescent="0.3">
      <c r="D45" t="s">
        <v>37</v>
      </c>
      <c r="G45">
        <v>5.5</v>
      </c>
      <c r="H45">
        <v>5</v>
      </c>
      <c r="K45" s="12">
        <v>1793</v>
      </c>
      <c r="L45" s="17"/>
      <c r="M45">
        <v>0.443</v>
      </c>
      <c r="N45">
        <v>-2.5100000000000001E-2</v>
      </c>
      <c r="O45">
        <v>0.54400000000000004</v>
      </c>
      <c r="P45">
        <v>-3.2099999999999997E-2</v>
      </c>
      <c r="Q45">
        <v>0.22500000000000001</v>
      </c>
      <c r="R45">
        <v>-1.8100000000000002E-2</v>
      </c>
      <c r="S45">
        <v>6.3899999999999998E-2</v>
      </c>
      <c r="T45">
        <v>0.12189999999999999</v>
      </c>
      <c r="U45">
        <f t="shared" si="0"/>
        <v>0.18579999999999999</v>
      </c>
    </row>
    <row r="46" spans="1:22" x14ac:dyDescent="0.3">
      <c r="C46" t="s">
        <v>38</v>
      </c>
      <c r="G46">
        <v>9</v>
      </c>
      <c r="H46">
        <v>15.2</v>
      </c>
      <c r="K46" s="12">
        <v>1794</v>
      </c>
      <c r="L46" s="17"/>
      <c r="M46">
        <v>4.1319999999999997</v>
      </c>
      <c r="N46">
        <v>-0.25069999999999998</v>
      </c>
      <c r="O46">
        <v>4.6980000000000004</v>
      </c>
      <c r="P46">
        <v>-1.4E-3</v>
      </c>
      <c r="Q46">
        <v>3.1120000000000001</v>
      </c>
      <c r="R46">
        <v>-0.1517</v>
      </c>
      <c r="S46">
        <v>1.1573</v>
      </c>
      <c r="T46">
        <v>0.49480000000000002</v>
      </c>
      <c r="U46">
        <f t="shared" si="0"/>
        <v>1.6520999999999999</v>
      </c>
    </row>
    <row r="47" spans="1:22" x14ac:dyDescent="0.3">
      <c r="D47" s="4" t="s">
        <v>40</v>
      </c>
      <c r="K47">
        <v>1795</v>
      </c>
    </row>
    <row r="48" spans="1:22" x14ac:dyDescent="0.3">
      <c r="D48" t="s">
        <v>37</v>
      </c>
      <c r="G48">
        <v>12.5</v>
      </c>
      <c r="H48">
        <v>4</v>
      </c>
      <c r="K48" s="12">
        <v>1796</v>
      </c>
      <c r="L48" s="17"/>
      <c r="M48">
        <v>0.45900000000000002</v>
      </c>
      <c r="N48">
        <v>-2.0299999999999999E-2</v>
      </c>
      <c r="O48">
        <v>0.57899999999999996</v>
      </c>
      <c r="P48">
        <v>-2.9899999999999999E-2</v>
      </c>
      <c r="Q48">
        <v>0.29599999999999999</v>
      </c>
      <c r="R48">
        <v>-1.7999999999999999E-2</v>
      </c>
      <c r="S48">
        <v>7.7700000000000005E-2</v>
      </c>
      <c r="T48">
        <v>0.1038</v>
      </c>
      <c r="U48">
        <f t="shared" si="0"/>
        <v>0.18149999999999999</v>
      </c>
    </row>
    <row r="49" spans="3:21" x14ac:dyDescent="0.3">
      <c r="C49" t="s">
        <v>41</v>
      </c>
      <c r="G49">
        <v>8.8000000000000007</v>
      </c>
      <c r="H49">
        <v>13.2</v>
      </c>
      <c r="K49" s="12">
        <v>1797</v>
      </c>
      <c r="L49" s="17"/>
      <c r="M49">
        <v>3.661</v>
      </c>
      <c r="N49">
        <v>-0.2601</v>
      </c>
      <c r="O49">
        <v>4.0540000000000003</v>
      </c>
      <c r="P49">
        <v>-0.19020000000000001</v>
      </c>
      <c r="Q49">
        <v>2.847</v>
      </c>
      <c r="R49">
        <v>-0.16300000000000001</v>
      </c>
      <c r="S49">
        <v>1.0099</v>
      </c>
      <c r="T49">
        <v>0.43259999999999998</v>
      </c>
      <c r="U49">
        <f t="shared" si="0"/>
        <v>1.4424999999999999</v>
      </c>
    </row>
    <row r="50" spans="3:21" x14ac:dyDescent="0.3">
      <c r="D50" s="4" t="s">
        <v>40</v>
      </c>
      <c r="K50">
        <v>1798</v>
      </c>
    </row>
    <row r="51" spans="3:21" x14ac:dyDescent="0.3">
      <c r="D51" t="s">
        <v>37</v>
      </c>
      <c r="G51">
        <v>28.8</v>
      </c>
      <c r="H51">
        <v>5.4</v>
      </c>
      <c r="K51" s="12">
        <v>1799</v>
      </c>
      <c r="L51" s="17"/>
      <c r="M51">
        <v>0.59799999999999998</v>
      </c>
      <c r="N51">
        <v>-3.4500000000000003E-2</v>
      </c>
      <c r="O51">
        <v>0.69</v>
      </c>
      <c r="P51">
        <v>-3.3799999999999997E-2</v>
      </c>
      <c r="Q51">
        <v>0.39400000000000002</v>
      </c>
      <c r="R51">
        <v>-3.1600000000000003E-2</v>
      </c>
      <c r="S51">
        <v>0.11070000000000001</v>
      </c>
      <c r="T51">
        <v>0.1133</v>
      </c>
      <c r="U51">
        <f t="shared" si="0"/>
        <v>0.224</v>
      </c>
    </row>
    <row r="52" spans="3:21" x14ac:dyDescent="0.3">
      <c r="C52" t="s">
        <v>42</v>
      </c>
      <c r="G52">
        <v>10.9</v>
      </c>
      <c r="H52">
        <v>12.3</v>
      </c>
      <c r="K52" s="12">
        <v>1800</v>
      </c>
      <c r="L52" s="17"/>
      <c r="M52">
        <v>3.7320000000000002</v>
      </c>
      <c r="N52">
        <v>-0.25269999999999998</v>
      </c>
      <c r="O52">
        <v>4.1689999999999996</v>
      </c>
      <c r="P52">
        <v>-0.18609999999999999</v>
      </c>
      <c r="Q52">
        <v>2.9020000000000001</v>
      </c>
      <c r="R52">
        <v>-9.9699999999999997E-2</v>
      </c>
      <c r="S52">
        <v>0.98819999999999997</v>
      </c>
      <c r="T52">
        <v>0.46660000000000001</v>
      </c>
      <c r="U52">
        <f t="shared" si="0"/>
        <v>1.4548000000000001</v>
      </c>
    </row>
    <row r="53" spans="3:21" x14ac:dyDescent="0.3">
      <c r="D53" s="4" t="s">
        <v>40</v>
      </c>
      <c r="K53">
        <v>1801</v>
      </c>
    </row>
    <row r="54" spans="3:21" x14ac:dyDescent="0.3">
      <c r="D54" t="s">
        <v>37</v>
      </c>
      <c r="G54">
        <v>10.1</v>
      </c>
      <c r="H54">
        <v>3.9</v>
      </c>
      <c r="K54" s="12">
        <v>1802</v>
      </c>
      <c r="L54" s="17"/>
      <c r="M54">
        <v>0.54800000000000004</v>
      </c>
      <c r="N54">
        <v>-2.5600000000000001E-2</v>
      </c>
      <c r="O54">
        <v>0.66600000000000004</v>
      </c>
      <c r="P54">
        <v>-3.5000000000000003E-2</v>
      </c>
      <c r="Q54">
        <v>0.33800000000000002</v>
      </c>
      <c r="R54">
        <v>-1.9E-2</v>
      </c>
      <c r="S54">
        <v>9.69E-2</v>
      </c>
      <c r="T54">
        <v>0.1179</v>
      </c>
      <c r="U54">
        <f t="shared" si="0"/>
        <v>0.21479999999999999</v>
      </c>
    </row>
    <row r="55" spans="3:21" x14ac:dyDescent="0.3">
      <c r="C55" t="s">
        <v>43</v>
      </c>
      <c r="G55">
        <v>15.3</v>
      </c>
      <c r="H55">
        <v>12.1</v>
      </c>
      <c r="K55" s="12">
        <v>1803</v>
      </c>
      <c r="L55" s="17"/>
      <c r="M55">
        <v>2.702</v>
      </c>
      <c r="N55">
        <v>-0.2525</v>
      </c>
      <c r="O55">
        <v>3.0859999999999999</v>
      </c>
      <c r="P55">
        <v>-0.10589999999999999</v>
      </c>
      <c r="Q55">
        <v>2.1269999999999998</v>
      </c>
      <c r="R55">
        <v>-0.1348</v>
      </c>
      <c r="S55">
        <v>0.6734</v>
      </c>
      <c r="T55">
        <v>0.35199999999999998</v>
      </c>
      <c r="U55">
        <f t="shared" si="0"/>
        <v>1.0253999999999999</v>
      </c>
    </row>
    <row r="56" spans="3:21" x14ac:dyDescent="0.3">
      <c r="D56" s="4" t="s">
        <v>40</v>
      </c>
      <c r="K56">
        <v>1804</v>
      </c>
    </row>
    <row r="57" spans="3:21" x14ac:dyDescent="0.3">
      <c r="D57" t="s">
        <v>37</v>
      </c>
      <c r="G57">
        <v>8.3000000000000007</v>
      </c>
      <c r="H57">
        <v>4.2</v>
      </c>
      <c r="K57" s="12">
        <v>1805</v>
      </c>
      <c r="L57" s="17"/>
      <c r="M57">
        <v>0.49099999999999999</v>
      </c>
      <c r="N57">
        <v>-2.63E-2</v>
      </c>
      <c r="O57">
        <v>0.61199999999999999</v>
      </c>
      <c r="P57">
        <v>-0.03</v>
      </c>
      <c r="Q57">
        <v>0.27</v>
      </c>
      <c r="R57">
        <v>-1.9800000000000002E-2</v>
      </c>
      <c r="S57">
        <v>7.7100000000000002E-2</v>
      </c>
      <c r="T57">
        <v>0.1246</v>
      </c>
      <c r="U57">
        <f t="shared" si="0"/>
        <v>0.20169999999999999</v>
      </c>
    </row>
    <row r="58" spans="3:21" x14ac:dyDescent="0.3">
      <c r="C58" t="s">
        <v>44</v>
      </c>
      <c r="G58">
        <v>17.5</v>
      </c>
      <c r="H58">
        <v>11.2</v>
      </c>
      <c r="K58" s="12">
        <v>1806</v>
      </c>
      <c r="L58" s="17"/>
      <c r="M58">
        <v>2.8860000000000001</v>
      </c>
      <c r="N58">
        <v>-0.17549999999999999</v>
      </c>
      <c r="O58">
        <v>3.238</v>
      </c>
      <c r="P58">
        <v>-0.1484</v>
      </c>
      <c r="Q58">
        <v>2.2189999999999999</v>
      </c>
      <c r="R58">
        <v>-0.1021</v>
      </c>
      <c r="S58">
        <v>0.67159999999999997</v>
      </c>
      <c r="T58">
        <v>0.39150000000000001</v>
      </c>
      <c r="U58">
        <f t="shared" si="0"/>
        <v>1.0630999999999999</v>
      </c>
    </row>
    <row r="59" spans="3:21" x14ac:dyDescent="0.3">
      <c r="D59" s="4" t="s">
        <v>40</v>
      </c>
      <c r="K59">
        <v>1807</v>
      </c>
    </row>
    <row r="60" spans="3:21" x14ac:dyDescent="0.3">
      <c r="D60" t="s">
        <v>37</v>
      </c>
      <c r="G60">
        <v>3.5</v>
      </c>
      <c r="H60">
        <v>4.8</v>
      </c>
      <c r="K60" s="12">
        <v>1808</v>
      </c>
      <c r="L60" s="17"/>
      <c r="M60">
        <v>0.51870000000000005</v>
      </c>
      <c r="N60">
        <v>-4.2599999999999999E-2</v>
      </c>
      <c r="O60">
        <v>0.63100000000000001</v>
      </c>
      <c r="P60">
        <v>-3.3700000000000001E-2</v>
      </c>
      <c r="Q60">
        <v>0.24990000000000001</v>
      </c>
      <c r="R60">
        <v>-2.3099999999999999E-2</v>
      </c>
      <c r="S60">
        <v>8.9399999999999993E-2</v>
      </c>
      <c r="T60">
        <v>0.13830000000000001</v>
      </c>
      <c r="U60">
        <f t="shared" si="0"/>
        <v>0.22770000000000001</v>
      </c>
    </row>
    <row r="61" spans="3:21" x14ac:dyDescent="0.3">
      <c r="C61" t="s">
        <v>45</v>
      </c>
      <c r="G61">
        <v>13.5</v>
      </c>
      <c r="H61">
        <v>11.2</v>
      </c>
      <c r="K61" s="12">
        <v>1809</v>
      </c>
      <c r="L61" s="17"/>
      <c r="M61">
        <v>2.3239999999999998</v>
      </c>
      <c r="N61">
        <v>-0.19670000000000001</v>
      </c>
      <c r="O61">
        <v>2.645</v>
      </c>
      <c r="P61">
        <v>-0.20169999999999999</v>
      </c>
      <c r="Q61">
        <v>1.7430000000000001</v>
      </c>
      <c r="R61">
        <v>-8.8200000000000001E-2</v>
      </c>
      <c r="S61">
        <v>0.51039999999999996</v>
      </c>
      <c r="T61">
        <v>0.33839999999999998</v>
      </c>
      <c r="U61">
        <f t="shared" si="0"/>
        <v>0.8488</v>
      </c>
    </row>
    <row r="62" spans="3:21" ht="13.8" customHeight="1" x14ac:dyDescent="0.3">
      <c r="D62" s="4" t="s">
        <v>40</v>
      </c>
      <c r="K62">
        <v>1810</v>
      </c>
    </row>
    <row r="63" spans="3:21" x14ac:dyDescent="0.3">
      <c r="D63" t="s">
        <v>37</v>
      </c>
      <c r="G63">
        <v>2.2000000000000002</v>
      </c>
      <c r="H63">
        <v>3.9</v>
      </c>
      <c r="K63" s="12">
        <v>1811</v>
      </c>
      <c r="L63" s="17"/>
      <c r="M63">
        <v>0.23400000000000001</v>
      </c>
      <c r="N63">
        <v>-2.4400000000000002E-2</v>
      </c>
      <c r="O63">
        <v>0.33100000000000002</v>
      </c>
      <c r="P63">
        <v>-2.3300000000000001E-2</v>
      </c>
      <c r="Q63">
        <v>0.1</v>
      </c>
      <c r="R63">
        <v>-1.1900000000000001E-2</v>
      </c>
      <c r="S63">
        <v>3.2899999999999999E-2</v>
      </c>
      <c r="T63">
        <v>7.46E-2</v>
      </c>
      <c r="U63">
        <f t="shared" si="0"/>
        <v>0.1075</v>
      </c>
    </row>
    <row r="64" spans="3:21" x14ac:dyDescent="0.3">
      <c r="C64" t="s">
        <v>46</v>
      </c>
      <c r="G64">
        <v>7.5</v>
      </c>
      <c r="H64">
        <v>10.7</v>
      </c>
      <c r="K64" s="12">
        <v>1812</v>
      </c>
      <c r="L64" s="17"/>
      <c r="M64">
        <v>2.0870000000000002</v>
      </c>
      <c r="N64">
        <v>-0.17799999999999999</v>
      </c>
      <c r="O64">
        <v>2.3690000000000002</v>
      </c>
      <c r="P64">
        <v>-0.13100000000000001</v>
      </c>
      <c r="Q64">
        <v>1.5740000000000001</v>
      </c>
      <c r="R64">
        <v>-8.2100000000000006E-2</v>
      </c>
      <c r="S64">
        <v>0.42299999999999999</v>
      </c>
      <c r="T64">
        <v>0.32300000000000001</v>
      </c>
      <c r="U64">
        <f t="shared" ref="U64:U126" si="1">S64+T64</f>
        <v>0.746</v>
      </c>
    </row>
    <row r="65" spans="2:22" x14ac:dyDescent="0.3">
      <c r="D65" s="4" t="s">
        <v>40</v>
      </c>
      <c r="K65">
        <v>1813</v>
      </c>
    </row>
    <row r="66" spans="2:22" x14ac:dyDescent="0.3">
      <c r="D66" t="s">
        <v>37</v>
      </c>
      <c r="G66">
        <v>4.5</v>
      </c>
      <c r="H66">
        <v>5</v>
      </c>
      <c r="K66" s="12">
        <v>1814</v>
      </c>
      <c r="L66" s="17"/>
      <c r="M66">
        <v>0.47899999999999998</v>
      </c>
      <c r="N66">
        <v>-3.61E-2</v>
      </c>
      <c r="O66">
        <v>0.60399999999999998</v>
      </c>
      <c r="P66">
        <v>-3.7100000000000001E-2</v>
      </c>
      <c r="Q66">
        <v>0.23400000000000001</v>
      </c>
      <c r="R66">
        <v>-1.6500000000000001E-2</v>
      </c>
      <c r="S66">
        <v>7.0000000000000007E-2</v>
      </c>
      <c r="T66">
        <v>0.14599999999999999</v>
      </c>
      <c r="U66">
        <f t="shared" si="1"/>
        <v>0.216</v>
      </c>
    </row>
    <row r="67" spans="2:22" x14ac:dyDescent="0.3">
      <c r="C67" t="s">
        <v>47</v>
      </c>
      <c r="G67">
        <v>5.5</v>
      </c>
      <c r="H67">
        <v>10.199999999999999</v>
      </c>
      <c r="K67">
        <v>1815</v>
      </c>
    </row>
    <row r="68" spans="2:22" x14ac:dyDescent="0.3">
      <c r="D68" s="4" t="s">
        <v>40</v>
      </c>
      <c r="K68" s="12">
        <v>1816</v>
      </c>
      <c r="L68" s="17"/>
      <c r="M68">
        <v>1.6359999999999999</v>
      </c>
      <c r="N68">
        <v>-0.15029999999999999</v>
      </c>
      <c r="O68">
        <v>1.911</v>
      </c>
      <c r="P68">
        <v>-9.1499999999999998E-2</v>
      </c>
      <c r="Q68">
        <v>1.214</v>
      </c>
      <c r="R68">
        <v>-6.8199999999999997E-2</v>
      </c>
      <c r="S68">
        <v>0.32700000000000001</v>
      </c>
      <c r="T68">
        <v>0.28000000000000003</v>
      </c>
      <c r="U68">
        <f t="shared" si="1"/>
        <v>0.60699999999999998</v>
      </c>
    </row>
    <row r="69" spans="2:22" x14ac:dyDescent="0.3">
      <c r="D69" t="s">
        <v>37</v>
      </c>
      <c r="G69">
        <v>6.5</v>
      </c>
      <c r="H69">
        <v>5.4</v>
      </c>
      <c r="K69" s="12">
        <v>1817</v>
      </c>
      <c r="L69" s="17"/>
      <c r="M69">
        <v>0.55400000000000005</v>
      </c>
      <c r="N69">
        <v>-4.4999999999999998E-2</v>
      </c>
      <c r="O69">
        <v>0.69299999999999995</v>
      </c>
      <c r="P69">
        <v>-2.2700000000000001E-2</v>
      </c>
      <c r="Q69">
        <v>0.29599999999999999</v>
      </c>
      <c r="R69">
        <v>-2.2700000000000001E-2</v>
      </c>
      <c r="S69">
        <v>0.113</v>
      </c>
      <c r="T69">
        <v>0.13900000000000001</v>
      </c>
      <c r="U69">
        <f t="shared" si="1"/>
        <v>0.252</v>
      </c>
    </row>
    <row r="70" spans="2:22" x14ac:dyDescent="0.3">
      <c r="C70" t="s">
        <v>48</v>
      </c>
      <c r="G70">
        <v>5.5</v>
      </c>
      <c r="H70">
        <v>8.8000000000000007</v>
      </c>
      <c r="K70" s="12">
        <v>1818</v>
      </c>
      <c r="L70" s="17"/>
      <c r="M70">
        <v>1.4590000000000001</v>
      </c>
      <c r="N70">
        <v>-0.1153</v>
      </c>
      <c r="O70">
        <v>1.6870000000000001</v>
      </c>
      <c r="P70">
        <v>-8.6599999999999996E-2</v>
      </c>
      <c r="Q70">
        <v>1.048</v>
      </c>
      <c r="R70">
        <v>-5.21E-2</v>
      </c>
      <c r="S70">
        <v>0.29399999999999998</v>
      </c>
      <c r="T70">
        <v>0.25600000000000001</v>
      </c>
      <c r="U70">
        <f t="shared" si="1"/>
        <v>0.55000000000000004</v>
      </c>
    </row>
    <row r="71" spans="2:22" x14ac:dyDescent="0.3">
      <c r="D71" s="4" t="s">
        <v>40</v>
      </c>
      <c r="K71">
        <v>1819</v>
      </c>
    </row>
    <row r="72" spans="2:22" x14ac:dyDescent="0.3">
      <c r="D72" t="s">
        <v>37</v>
      </c>
      <c r="G72">
        <v>2</v>
      </c>
      <c r="H72">
        <v>5.6</v>
      </c>
      <c r="K72">
        <v>1820</v>
      </c>
    </row>
    <row r="73" spans="2:22" x14ac:dyDescent="0.3">
      <c r="C73" t="s">
        <v>49</v>
      </c>
      <c r="G73">
        <v>4.5</v>
      </c>
      <c r="H73">
        <v>8.1</v>
      </c>
      <c r="K73" s="12">
        <v>1821</v>
      </c>
      <c r="L73" s="17"/>
      <c r="M73">
        <v>1.486</v>
      </c>
      <c r="N73">
        <v>-9.4500000000000001E-2</v>
      </c>
      <c r="O73">
        <v>1.7290000000000001</v>
      </c>
      <c r="P73">
        <v>-9.01E-2</v>
      </c>
      <c r="Q73">
        <v>1.046</v>
      </c>
      <c r="R73">
        <v>-5.6300000000000003E-2</v>
      </c>
      <c r="S73">
        <v>0.30299999999999999</v>
      </c>
      <c r="T73">
        <v>0.26400000000000001</v>
      </c>
      <c r="U73">
        <f t="shared" si="1"/>
        <v>0.56699999999999995</v>
      </c>
    </row>
    <row r="74" spans="2:22" x14ac:dyDescent="0.3">
      <c r="D74" s="4" t="s">
        <v>40</v>
      </c>
      <c r="K74">
        <v>1822</v>
      </c>
    </row>
    <row r="75" spans="2:22" x14ac:dyDescent="0.3">
      <c r="D75" t="s">
        <v>37</v>
      </c>
      <c r="G75">
        <v>4</v>
      </c>
      <c r="H75">
        <v>5</v>
      </c>
      <c r="K75">
        <v>1823</v>
      </c>
    </row>
    <row r="76" spans="2:22" x14ac:dyDescent="0.3">
      <c r="C76" t="s">
        <v>50</v>
      </c>
      <c r="G76">
        <v>19</v>
      </c>
      <c r="H76">
        <v>8.1</v>
      </c>
      <c r="K76" s="12">
        <v>1824</v>
      </c>
      <c r="L76" s="17"/>
      <c r="M76">
        <v>1.157</v>
      </c>
      <c r="N76">
        <v>-6.5100000000000005E-2</v>
      </c>
      <c r="O76">
        <v>1.35</v>
      </c>
      <c r="P76">
        <v>-6.8199999999999997E-2</v>
      </c>
      <c r="Q76">
        <v>0.72799999999999998</v>
      </c>
      <c r="R76">
        <v>-4.4499999999999998E-2</v>
      </c>
      <c r="S76">
        <v>0.20100000000000001</v>
      </c>
      <c r="T76">
        <v>0.24099999999999999</v>
      </c>
      <c r="U76">
        <f t="shared" si="1"/>
        <v>0.442</v>
      </c>
    </row>
    <row r="77" spans="2:22" s="15" customFormat="1" x14ac:dyDescent="0.3">
      <c r="B77" s="15" t="s">
        <v>38</v>
      </c>
      <c r="G77" s="15">
        <v>20</v>
      </c>
      <c r="H77" s="15">
        <v>52</v>
      </c>
      <c r="K77" s="12">
        <v>1825</v>
      </c>
      <c r="L77" s="18"/>
      <c r="M77" s="15">
        <v>8.1449999999999996</v>
      </c>
      <c r="N77" s="15">
        <v>-0.49390000000000001</v>
      </c>
      <c r="O77" s="15">
        <v>8.5719999999999992</v>
      </c>
      <c r="P77" s="15">
        <v>-0.36969999999999997</v>
      </c>
      <c r="Q77" s="15">
        <v>6.8259999999999996</v>
      </c>
      <c r="R77" s="15">
        <v>-0.48670000000000002</v>
      </c>
      <c r="S77" s="15">
        <v>3.0259999999999998</v>
      </c>
      <c r="T77" s="15">
        <v>0.42799999999999999</v>
      </c>
      <c r="U77">
        <f t="shared" si="1"/>
        <v>3.4539999999999997</v>
      </c>
      <c r="V77"/>
    </row>
    <row r="78" spans="2:22" x14ac:dyDescent="0.3">
      <c r="B78" t="s">
        <v>41</v>
      </c>
      <c r="G78">
        <v>32.5</v>
      </c>
      <c r="H78">
        <v>46</v>
      </c>
      <c r="K78" s="12">
        <v>1826</v>
      </c>
      <c r="L78" s="17"/>
      <c r="M78" s="15">
        <v>4.2990000000000004</v>
      </c>
      <c r="N78" s="15">
        <v>-0.43980000000000002</v>
      </c>
      <c r="O78" s="15">
        <v>4.7450000000000001</v>
      </c>
      <c r="P78" s="15">
        <v>-0.45779999999999998</v>
      </c>
      <c r="Q78" s="15">
        <v>3.7330000000000001</v>
      </c>
      <c r="R78" s="15">
        <v>-0.26479999999999998</v>
      </c>
      <c r="S78" s="15">
        <v>1.6870000000000001</v>
      </c>
      <c r="T78" s="15">
        <v>0.26700000000000002</v>
      </c>
      <c r="U78">
        <f t="shared" si="1"/>
        <v>1.9540000000000002</v>
      </c>
    </row>
    <row r="79" spans="2:22" x14ac:dyDescent="0.3">
      <c r="C79" s="4" t="s">
        <v>39</v>
      </c>
      <c r="K79">
        <v>1827</v>
      </c>
    </row>
    <row r="80" spans="2:22" x14ac:dyDescent="0.3">
      <c r="C80" t="s">
        <v>37</v>
      </c>
      <c r="G80">
        <v>45.5</v>
      </c>
      <c r="H80">
        <v>4.5999999999999996</v>
      </c>
      <c r="K80" s="12">
        <v>1828</v>
      </c>
      <c r="L80" s="17"/>
      <c r="M80">
        <v>0.67900000000000005</v>
      </c>
      <c r="N80">
        <v>-2.98E-2</v>
      </c>
      <c r="O80">
        <v>0.77700000000000002</v>
      </c>
      <c r="P80">
        <v>-4.1099999999999998E-2</v>
      </c>
      <c r="Q80">
        <v>0.442</v>
      </c>
      <c r="R80">
        <v>-2.3800000000000002E-2</v>
      </c>
      <c r="S80">
        <v>0.113</v>
      </c>
      <c r="T80">
        <v>0.13400000000000001</v>
      </c>
      <c r="U80">
        <f t="shared" si="1"/>
        <v>0.247</v>
      </c>
    </row>
    <row r="81" spans="1:22" x14ac:dyDescent="0.3">
      <c r="B81" t="s">
        <v>42</v>
      </c>
      <c r="G81">
        <v>18</v>
      </c>
      <c r="H81">
        <v>45</v>
      </c>
      <c r="K81">
        <v>1829</v>
      </c>
    </row>
    <row r="82" spans="1:22" x14ac:dyDescent="0.3">
      <c r="C82" s="4" t="s">
        <v>39</v>
      </c>
      <c r="K82">
        <v>1830</v>
      </c>
    </row>
    <row r="83" spans="1:22" x14ac:dyDescent="0.3">
      <c r="C83" t="s">
        <v>37</v>
      </c>
      <c r="G83">
        <v>87.5</v>
      </c>
      <c r="H83">
        <v>7.8</v>
      </c>
      <c r="K83" s="12">
        <v>1831</v>
      </c>
      <c r="L83" s="17"/>
      <c r="M83">
        <v>1.8560000000000001</v>
      </c>
      <c r="N83">
        <v>-7.4800000000000005E-2</v>
      </c>
      <c r="O83">
        <v>2.0680000000000001</v>
      </c>
      <c r="P83">
        <v>-6.1800000000000001E-2</v>
      </c>
      <c r="Q83">
        <v>1.3340000000000001</v>
      </c>
      <c r="R83">
        <v>-5.5100000000000003E-2</v>
      </c>
      <c r="S83">
        <v>0.46400000000000002</v>
      </c>
      <c r="T83">
        <v>0.28499999999999998</v>
      </c>
      <c r="U83">
        <f t="shared" si="1"/>
        <v>0.749</v>
      </c>
    </row>
    <row r="84" spans="1:22" x14ac:dyDescent="0.3">
      <c r="A84" s="5"/>
      <c r="B84" t="s">
        <v>43</v>
      </c>
      <c r="C84" s="5"/>
      <c r="D84" s="6"/>
      <c r="E84" s="5"/>
      <c r="F84" s="5"/>
      <c r="G84" s="5">
        <v>16.5</v>
      </c>
      <c r="H84" s="5">
        <v>42</v>
      </c>
      <c r="I84" s="5"/>
      <c r="J84" s="5"/>
      <c r="K84" s="12">
        <v>1832</v>
      </c>
      <c r="L84" s="17"/>
      <c r="M84" s="5">
        <v>17.146000000000001</v>
      </c>
      <c r="N84">
        <v>-0.28439999999999999</v>
      </c>
      <c r="O84">
        <v>17.82</v>
      </c>
      <c r="P84">
        <v>-0.75439999999999996</v>
      </c>
      <c r="Q84">
        <v>14.177</v>
      </c>
      <c r="R84">
        <v>-0.68610000000000004</v>
      </c>
      <c r="S84">
        <v>5.93</v>
      </c>
      <c r="T84">
        <v>1.02</v>
      </c>
      <c r="U84">
        <f t="shared" si="1"/>
        <v>6.9499999999999993</v>
      </c>
    </row>
    <row r="85" spans="1:22" x14ac:dyDescent="0.3">
      <c r="A85" s="5"/>
      <c r="C85" s="4" t="s">
        <v>39</v>
      </c>
      <c r="D85" s="6"/>
      <c r="E85" s="5"/>
      <c r="F85" s="5"/>
      <c r="G85" s="5"/>
      <c r="H85" s="5"/>
      <c r="I85" s="5"/>
      <c r="J85" s="5"/>
      <c r="K85">
        <v>1833</v>
      </c>
    </row>
    <row r="86" spans="1:22" x14ac:dyDescent="0.3">
      <c r="A86" s="5"/>
      <c r="C86" t="s">
        <v>37</v>
      </c>
      <c r="D86" s="6"/>
      <c r="E86" s="5"/>
      <c r="F86" s="5"/>
      <c r="G86" s="5">
        <v>75.5</v>
      </c>
      <c r="H86" s="5">
        <v>7.8</v>
      </c>
      <c r="I86" s="5"/>
      <c r="J86" s="5"/>
      <c r="K86" s="12">
        <v>1834</v>
      </c>
      <c r="L86" s="17"/>
      <c r="M86" s="5">
        <v>1.1200000000000001</v>
      </c>
      <c r="N86">
        <v>-6.2100000000000002E-2</v>
      </c>
      <c r="O86">
        <v>1.3109999999999999</v>
      </c>
      <c r="P86">
        <v>-6.0499999999999998E-2</v>
      </c>
      <c r="Q86">
        <v>0.82899999999999996</v>
      </c>
      <c r="R86">
        <v>-4.9799999999999997E-2</v>
      </c>
      <c r="S86">
        <v>0.29299999999999998</v>
      </c>
      <c r="T86">
        <v>0.20599999999999999</v>
      </c>
      <c r="U86">
        <f t="shared" si="1"/>
        <v>0.499</v>
      </c>
    </row>
    <row r="87" spans="1:22" x14ac:dyDescent="0.3">
      <c r="A87" s="5"/>
      <c r="B87" t="s">
        <v>44</v>
      </c>
      <c r="C87" s="5"/>
      <c r="D87" s="5"/>
      <c r="E87" s="5"/>
      <c r="F87" s="5"/>
      <c r="G87" s="5">
        <v>12.5</v>
      </c>
      <c r="H87" s="5">
        <v>42</v>
      </c>
      <c r="I87" s="7"/>
      <c r="J87" s="7"/>
      <c r="K87">
        <v>1835</v>
      </c>
    </row>
    <row r="88" spans="1:22" x14ac:dyDescent="0.3">
      <c r="A88" s="5"/>
      <c r="C88" s="4" t="s">
        <v>39</v>
      </c>
      <c r="D88" s="5"/>
      <c r="E88" s="5"/>
      <c r="F88" s="5"/>
      <c r="G88" s="5"/>
      <c r="H88" s="5"/>
      <c r="I88" s="7"/>
      <c r="J88" s="7"/>
      <c r="K88">
        <v>1836</v>
      </c>
    </row>
    <row r="89" spans="1:22" s="9" customFormat="1" x14ac:dyDescent="0.3">
      <c r="A89" s="8"/>
      <c r="C89" s="11" t="s">
        <v>37</v>
      </c>
      <c r="D89" s="8"/>
      <c r="E89" s="8"/>
      <c r="F89" s="8"/>
      <c r="G89" s="19">
        <v>28</v>
      </c>
      <c r="H89" s="19">
        <v>15.1</v>
      </c>
      <c r="I89" s="10"/>
      <c r="J89" s="10"/>
      <c r="K89" s="12">
        <v>1837</v>
      </c>
      <c r="L89" s="17"/>
      <c r="M89" s="13">
        <v>5.3879999999999999</v>
      </c>
      <c r="N89" s="13">
        <v>-0.25019999999999998</v>
      </c>
      <c r="O89" s="13">
        <v>5.9119999999999999</v>
      </c>
      <c r="P89" s="13">
        <v>-0.33410000000000001</v>
      </c>
      <c r="Q89" s="13">
        <v>4.2409999999999997</v>
      </c>
      <c r="R89" s="13">
        <v>-0.1167</v>
      </c>
      <c r="S89" s="13">
        <v>1.96</v>
      </c>
      <c r="T89" s="13">
        <v>0.58499999999999996</v>
      </c>
      <c r="U89">
        <f t="shared" si="1"/>
        <v>2.5449999999999999</v>
      </c>
      <c r="V89"/>
    </row>
    <row r="90" spans="1:22" s="9" customFormat="1" x14ac:dyDescent="0.3">
      <c r="A90" s="8"/>
      <c r="D90" s="4" t="s">
        <v>40</v>
      </c>
      <c r="E90" s="8"/>
      <c r="F90" s="8"/>
      <c r="G90" s="19"/>
      <c r="H90" s="19"/>
      <c r="I90" s="10"/>
      <c r="J90" s="10"/>
      <c r="K90">
        <v>1838</v>
      </c>
      <c r="L90" s="5"/>
      <c r="U90"/>
      <c r="V90"/>
    </row>
    <row r="91" spans="1:22" s="9" customFormat="1" x14ac:dyDescent="0.3">
      <c r="A91" s="8"/>
      <c r="D91" t="s">
        <v>37</v>
      </c>
      <c r="E91" s="8"/>
      <c r="F91" s="8"/>
      <c r="G91" s="19">
        <v>66</v>
      </c>
      <c r="H91" s="19">
        <v>4.8</v>
      </c>
      <c r="I91" s="10"/>
      <c r="J91" s="10"/>
      <c r="K91" s="12">
        <v>1839</v>
      </c>
      <c r="L91" s="17"/>
      <c r="M91" s="14">
        <v>0.98899999999999999</v>
      </c>
      <c r="N91" s="14">
        <v>-7.2700000000000001E-2</v>
      </c>
      <c r="O91" s="13">
        <v>1.121</v>
      </c>
      <c r="P91" s="13">
        <v>-6.1499999999999999E-2</v>
      </c>
      <c r="Q91" s="13">
        <v>0.68500000000000005</v>
      </c>
      <c r="R91" s="13">
        <v>-4.0500000000000001E-2</v>
      </c>
      <c r="S91" s="13">
        <v>0.24299999999999999</v>
      </c>
      <c r="T91" s="13">
        <v>0.16500000000000001</v>
      </c>
      <c r="U91">
        <f t="shared" si="1"/>
        <v>0.40800000000000003</v>
      </c>
      <c r="V91"/>
    </row>
    <row r="92" spans="1:22" x14ac:dyDescent="0.3">
      <c r="A92" s="5"/>
      <c r="C92" t="s">
        <v>53</v>
      </c>
      <c r="D92" s="5"/>
      <c r="E92" s="5"/>
      <c r="F92" s="5"/>
      <c r="G92" s="19">
        <v>28.5</v>
      </c>
      <c r="H92" s="19">
        <v>13.6</v>
      </c>
      <c r="I92" s="7"/>
      <c r="J92" s="7"/>
      <c r="K92" s="12">
        <v>1840</v>
      </c>
      <c r="L92" s="17"/>
      <c r="M92" s="5">
        <v>3.681</v>
      </c>
      <c r="N92">
        <v>-0.34139999999999998</v>
      </c>
      <c r="O92">
        <v>4.0019999999999998</v>
      </c>
      <c r="P92">
        <v>-0.25659999999999999</v>
      </c>
      <c r="Q92">
        <v>2.8149999999999999</v>
      </c>
      <c r="R92">
        <v>-9.4899999999999998E-2</v>
      </c>
      <c r="S92">
        <v>1.1739999999999999</v>
      </c>
      <c r="T92">
        <v>0.45800000000000002</v>
      </c>
      <c r="U92">
        <f t="shared" si="1"/>
        <v>1.6319999999999999</v>
      </c>
    </row>
    <row r="93" spans="1:22" x14ac:dyDescent="0.3">
      <c r="A93" s="5"/>
      <c r="D93" s="4" t="s">
        <v>40</v>
      </c>
      <c r="E93" s="5"/>
      <c r="F93" s="5"/>
      <c r="G93" s="19"/>
      <c r="H93" s="19"/>
      <c r="I93" s="7"/>
      <c r="J93" s="7"/>
      <c r="K93">
        <v>1841</v>
      </c>
    </row>
    <row r="94" spans="1:22" x14ac:dyDescent="0.3">
      <c r="A94" s="5"/>
      <c r="D94" t="s">
        <v>37</v>
      </c>
      <c r="E94" s="5"/>
      <c r="F94" s="5"/>
      <c r="G94" s="19">
        <v>98.5</v>
      </c>
      <c r="H94" s="19">
        <v>8.3000000000000007</v>
      </c>
      <c r="I94" s="7"/>
      <c r="J94" s="7"/>
      <c r="K94" s="12">
        <v>1842</v>
      </c>
      <c r="L94" s="17"/>
      <c r="M94">
        <v>1.726</v>
      </c>
      <c r="N94">
        <v>-0.10199999999999999</v>
      </c>
      <c r="O94">
        <v>1.968</v>
      </c>
      <c r="P94">
        <v>-9.0700000000000003E-2</v>
      </c>
      <c r="Q94">
        <v>1.2050000000000001</v>
      </c>
      <c r="R94">
        <v>-5.3100000000000001E-2</v>
      </c>
      <c r="S94">
        <v>0.49299999999999999</v>
      </c>
      <c r="T94">
        <v>0.26400000000000001</v>
      </c>
      <c r="U94">
        <f t="shared" si="1"/>
        <v>0.75700000000000001</v>
      </c>
    </row>
    <row r="95" spans="1:22" x14ac:dyDescent="0.3">
      <c r="A95" s="5"/>
      <c r="C95" t="s">
        <v>54</v>
      </c>
      <c r="D95" s="5"/>
      <c r="E95" s="5"/>
      <c r="F95" s="5"/>
      <c r="G95" s="19">
        <v>7.5</v>
      </c>
      <c r="H95" s="19">
        <v>10.7</v>
      </c>
      <c r="I95" s="7"/>
      <c r="J95" s="7"/>
      <c r="K95" s="12">
        <v>1843</v>
      </c>
      <c r="L95" s="17"/>
      <c r="M95" s="5">
        <v>2.7170000000000001</v>
      </c>
      <c r="N95">
        <v>-0.13189999999999999</v>
      </c>
      <c r="O95">
        <v>3.01</v>
      </c>
      <c r="P95">
        <v>-8.5699999999999998E-2</v>
      </c>
      <c r="Q95">
        <v>1.8939999999999999</v>
      </c>
      <c r="R95">
        <v>-7.9399999999999998E-2</v>
      </c>
      <c r="S95">
        <v>0.78500000000000003</v>
      </c>
      <c r="T95">
        <v>0.42199999999999999</v>
      </c>
      <c r="U95">
        <f t="shared" si="1"/>
        <v>1.2070000000000001</v>
      </c>
    </row>
    <row r="96" spans="1:22" x14ac:dyDescent="0.3">
      <c r="A96" s="5"/>
      <c r="D96" s="4" t="s">
        <v>40</v>
      </c>
      <c r="E96" s="5"/>
      <c r="F96" s="5"/>
      <c r="G96" s="19"/>
      <c r="H96" s="19"/>
      <c r="I96" s="7"/>
      <c r="J96" s="7"/>
      <c r="K96">
        <v>1844</v>
      </c>
    </row>
    <row r="97" spans="1:21" x14ac:dyDescent="0.3">
      <c r="A97" s="5"/>
      <c r="D97" t="s">
        <v>37</v>
      </c>
      <c r="E97" s="5"/>
      <c r="F97" s="5"/>
      <c r="G97" s="19">
        <v>74</v>
      </c>
      <c r="H97" s="19">
        <v>4.5</v>
      </c>
      <c r="I97" s="7"/>
      <c r="J97" s="7"/>
      <c r="K97" s="12">
        <v>1845</v>
      </c>
      <c r="L97" s="17"/>
      <c r="M97" s="5">
        <v>0.95099999999999996</v>
      </c>
      <c r="N97">
        <v>-5.5199999999999999E-2</v>
      </c>
      <c r="O97">
        <v>1.089</v>
      </c>
      <c r="P97">
        <v>-3.8800000000000001E-2</v>
      </c>
      <c r="Q97">
        <v>0.66900000000000004</v>
      </c>
      <c r="R97">
        <v>-3.6700000000000003E-2</v>
      </c>
      <c r="S97">
        <v>0.224</v>
      </c>
      <c r="T97">
        <v>0.152</v>
      </c>
      <c r="U97">
        <f t="shared" si="1"/>
        <v>0.376</v>
      </c>
    </row>
    <row r="98" spans="1:21" x14ac:dyDescent="0.3">
      <c r="A98" s="5"/>
      <c r="C98" t="s">
        <v>55</v>
      </c>
      <c r="D98" s="5"/>
      <c r="E98" s="5"/>
      <c r="F98" s="5"/>
      <c r="G98" s="5">
        <v>58</v>
      </c>
      <c r="H98" s="5">
        <v>6.4</v>
      </c>
      <c r="I98" s="7"/>
      <c r="J98" s="7"/>
      <c r="K98" s="12">
        <v>1846</v>
      </c>
      <c r="L98" s="17"/>
      <c r="M98" s="5">
        <v>1.2350000000000001</v>
      </c>
      <c r="N98">
        <v>-7.4999999999999997E-2</v>
      </c>
      <c r="O98">
        <v>1.4059999999999999</v>
      </c>
      <c r="P98">
        <v>-7.3099999999999998E-2</v>
      </c>
      <c r="Q98">
        <v>0.83599999999999997</v>
      </c>
      <c r="R98">
        <v>-4.2700000000000002E-2</v>
      </c>
      <c r="S98">
        <v>0.28199999999999997</v>
      </c>
      <c r="T98">
        <v>0.21</v>
      </c>
      <c r="U98">
        <f t="shared" si="1"/>
        <v>0.49199999999999999</v>
      </c>
    </row>
    <row r="99" spans="1:21" x14ac:dyDescent="0.3">
      <c r="A99" s="5"/>
      <c r="B99" t="s">
        <v>45</v>
      </c>
      <c r="E99" s="5"/>
      <c r="F99" s="5"/>
      <c r="G99" s="5">
        <v>11.5</v>
      </c>
      <c r="H99" s="5">
        <v>415</v>
      </c>
      <c r="I99" s="7"/>
      <c r="J99" s="7"/>
      <c r="K99">
        <v>1847</v>
      </c>
    </row>
    <row r="100" spans="1:21" x14ac:dyDescent="0.3">
      <c r="A100" s="5"/>
      <c r="C100" s="4" t="s">
        <v>39</v>
      </c>
      <c r="E100" s="5"/>
      <c r="F100" s="5"/>
      <c r="G100" s="5"/>
      <c r="H100" s="5"/>
      <c r="I100" s="7"/>
      <c r="J100" s="7"/>
    </row>
    <row r="101" spans="1:21" ht="15.6" customHeight="1" x14ac:dyDescent="0.3">
      <c r="A101" s="5"/>
      <c r="C101" s="11" t="s">
        <v>37</v>
      </c>
      <c r="E101" s="5"/>
      <c r="F101" s="5"/>
      <c r="G101" s="5">
        <v>36.5</v>
      </c>
      <c r="H101" s="5">
        <v>11.3</v>
      </c>
      <c r="I101" s="7"/>
      <c r="J101" s="7"/>
      <c r="K101" s="12">
        <v>1848</v>
      </c>
      <c r="L101" s="17"/>
      <c r="M101" s="5">
        <v>3.7669999999999999</v>
      </c>
      <c r="N101">
        <v>-0.21260000000000001</v>
      </c>
      <c r="O101">
        <v>4.077</v>
      </c>
      <c r="P101">
        <v>-0.1143</v>
      </c>
      <c r="Q101">
        <v>2.855</v>
      </c>
      <c r="R101">
        <v>-0.1411</v>
      </c>
      <c r="S101">
        <v>1.248</v>
      </c>
      <c r="T101">
        <v>0.41599999999999998</v>
      </c>
      <c r="U101">
        <f t="shared" si="1"/>
        <v>1.6639999999999999</v>
      </c>
    </row>
    <row r="102" spans="1:21" ht="15.6" customHeight="1" x14ac:dyDescent="0.3">
      <c r="A102" s="5"/>
      <c r="C102" s="9"/>
      <c r="D102" s="4" t="s">
        <v>40</v>
      </c>
      <c r="E102" s="5"/>
      <c r="F102" s="5"/>
      <c r="G102" s="5"/>
      <c r="H102" s="5"/>
      <c r="I102" s="7"/>
      <c r="J102" s="7"/>
      <c r="K102">
        <v>1849</v>
      </c>
    </row>
    <row r="103" spans="1:21" ht="15.6" customHeight="1" x14ac:dyDescent="0.3">
      <c r="A103" s="5"/>
      <c r="C103" s="9"/>
      <c r="D103" t="s">
        <v>37</v>
      </c>
      <c r="E103" s="5"/>
      <c r="F103" s="5"/>
      <c r="G103" s="5">
        <v>19.5</v>
      </c>
      <c r="H103" s="5">
        <v>4.7</v>
      </c>
      <c r="I103" s="7"/>
      <c r="J103" s="7"/>
      <c r="K103" s="12">
        <v>1850</v>
      </c>
      <c r="L103" s="17"/>
      <c r="M103" s="5">
        <v>0.82899999999999996</v>
      </c>
      <c r="N103">
        <v>-4.0800000000000003E-2</v>
      </c>
      <c r="O103">
        <v>0.92500000000000004</v>
      </c>
      <c r="P103">
        <v>-1.9900000000000001E-2</v>
      </c>
      <c r="Q103">
        <v>0.49199999999999999</v>
      </c>
      <c r="R103">
        <v>-2.3800000000000002E-2</v>
      </c>
      <c r="S103">
        <v>0.16700000000000001</v>
      </c>
      <c r="T103">
        <v>0.189</v>
      </c>
      <c r="U103">
        <f t="shared" si="1"/>
        <v>0.35599999999999998</v>
      </c>
    </row>
    <row r="104" spans="1:21" x14ac:dyDescent="0.3">
      <c r="A104" s="5"/>
      <c r="C104" s="11" t="s">
        <v>53</v>
      </c>
      <c r="E104" s="5"/>
      <c r="F104" s="5"/>
      <c r="G104" s="5">
        <v>114</v>
      </c>
      <c r="H104" s="5">
        <v>7.7</v>
      </c>
      <c r="I104" s="7"/>
      <c r="J104" s="7"/>
      <c r="K104" s="12">
        <v>1851</v>
      </c>
      <c r="L104" s="17"/>
      <c r="M104" s="5">
        <v>3.1720000000000002</v>
      </c>
      <c r="N104">
        <v>-0.21820000000000001</v>
      </c>
      <c r="O104">
        <v>3.536</v>
      </c>
      <c r="P104">
        <v>-0.16539999999999999</v>
      </c>
      <c r="Q104">
        <v>2.2320000000000002</v>
      </c>
      <c r="R104">
        <v>-0.10249999999999999</v>
      </c>
      <c r="S104">
        <v>0.89900000000000002</v>
      </c>
      <c r="T104">
        <v>0.42599999999999999</v>
      </c>
      <c r="U104">
        <f t="shared" si="1"/>
        <v>1.325</v>
      </c>
    </row>
    <row r="105" spans="1:21" x14ac:dyDescent="0.3">
      <c r="A105" s="5"/>
      <c r="B105" t="s">
        <v>46</v>
      </c>
      <c r="C105" s="5"/>
      <c r="D105" s="5"/>
      <c r="E105" s="5"/>
      <c r="F105" s="5"/>
      <c r="G105" s="5">
        <v>7</v>
      </c>
      <c r="H105" s="5">
        <v>41</v>
      </c>
      <c r="I105" s="7"/>
      <c r="J105" s="7"/>
      <c r="K105">
        <v>1852</v>
      </c>
    </row>
    <row r="106" spans="1:21" x14ac:dyDescent="0.3">
      <c r="A106" s="5"/>
      <c r="C106" s="4" t="s">
        <v>39</v>
      </c>
      <c r="D106" s="5"/>
      <c r="E106" s="5"/>
      <c r="F106" s="5"/>
      <c r="G106" s="5"/>
      <c r="H106" s="5"/>
      <c r="I106" s="7"/>
      <c r="J106" s="7"/>
      <c r="K106">
        <v>1853</v>
      </c>
    </row>
    <row r="107" spans="1:21" x14ac:dyDescent="0.3">
      <c r="A107" s="5"/>
      <c r="C107" s="11" t="s">
        <v>37</v>
      </c>
      <c r="D107" s="5"/>
      <c r="E107" s="5"/>
      <c r="F107" s="5"/>
      <c r="G107" s="5">
        <v>40.5</v>
      </c>
      <c r="H107" s="5">
        <v>4.4000000000000004</v>
      </c>
      <c r="I107" s="7"/>
      <c r="J107" s="7"/>
      <c r="K107" s="12">
        <v>1854</v>
      </c>
      <c r="L107" s="17"/>
      <c r="M107" s="5">
        <v>0.55379999999999996</v>
      </c>
      <c r="N107">
        <v>-3.0700000000000002E-2</v>
      </c>
      <c r="O107">
        <v>0.72799999999999998</v>
      </c>
      <c r="P107">
        <v>-4.1399999999999999E-2</v>
      </c>
      <c r="Q107">
        <v>0.46700000000000003</v>
      </c>
      <c r="R107">
        <v>-4.3299999999999998E-2</v>
      </c>
      <c r="S107">
        <v>0.10100000000000001</v>
      </c>
      <c r="T107">
        <v>0.112</v>
      </c>
      <c r="U107">
        <f t="shared" si="1"/>
        <v>0.21300000000000002</v>
      </c>
    </row>
    <row r="108" spans="1:21" x14ac:dyDescent="0.3">
      <c r="A108" s="5"/>
      <c r="B108" t="s">
        <v>47</v>
      </c>
      <c r="C108" s="5"/>
      <c r="D108" s="5"/>
      <c r="E108" s="5"/>
      <c r="F108" s="5"/>
      <c r="G108" s="5">
        <v>18</v>
      </c>
      <c r="H108" s="5">
        <v>39</v>
      </c>
      <c r="I108" s="5"/>
      <c r="J108" s="5"/>
      <c r="K108" s="12">
        <v>1855</v>
      </c>
      <c r="L108" s="17"/>
      <c r="M108" s="5">
        <v>12.042</v>
      </c>
      <c r="N108">
        <v>-0.86860000000000004</v>
      </c>
      <c r="O108">
        <v>13.333</v>
      </c>
      <c r="P108">
        <v>-0.5444</v>
      </c>
      <c r="Q108">
        <v>10.298999999999999</v>
      </c>
      <c r="R108">
        <v>-0.5444</v>
      </c>
      <c r="S108">
        <v>4.3970000000000002</v>
      </c>
      <c r="T108">
        <v>0.78900000000000003</v>
      </c>
      <c r="U108">
        <f t="shared" si="1"/>
        <v>5.1859999999999999</v>
      </c>
    </row>
    <row r="109" spans="1:21" x14ac:dyDescent="0.3">
      <c r="A109" s="5"/>
      <c r="C109" s="4" t="s">
        <v>39</v>
      </c>
      <c r="D109" s="5"/>
      <c r="E109" s="5"/>
      <c r="F109" s="5"/>
      <c r="G109" s="5"/>
      <c r="H109" s="5"/>
      <c r="I109" s="5"/>
      <c r="J109" s="5"/>
      <c r="K109">
        <v>1856</v>
      </c>
    </row>
    <row r="110" spans="1:21" x14ac:dyDescent="0.3">
      <c r="A110" s="5"/>
      <c r="C110" s="11" t="s">
        <v>37</v>
      </c>
      <c r="D110" s="5"/>
      <c r="E110" s="5"/>
      <c r="F110" s="5"/>
      <c r="G110" s="5">
        <v>18</v>
      </c>
      <c r="H110" s="5">
        <v>3.7</v>
      </c>
      <c r="I110" s="5"/>
      <c r="J110" s="5"/>
      <c r="K110" s="12">
        <v>1857</v>
      </c>
      <c r="L110" s="17"/>
      <c r="M110" s="5">
        <v>0.57999999999999996</v>
      </c>
      <c r="N110">
        <v>-2.4400000000000002E-2</v>
      </c>
      <c r="O110">
        <v>0.68500000000000005</v>
      </c>
      <c r="P110">
        <v>-3.1300000000000001E-2</v>
      </c>
      <c r="Q110">
        <v>0.35399999999999998</v>
      </c>
      <c r="R110">
        <v>-2.2499999999999999E-2</v>
      </c>
      <c r="S110">
        <v>0.10100000000000001</v>
      </c>
      <c r="T110">
        <v>0.13400000000000001</v>
      </c>
      <c r="U110">
        <f t="shared" si="1"/>
        <v>0.23500000000000001</v>
      </c>
    </row>
    <row r="111" spans="1:21" x14ac:dyDescent="0.3">
      <c r="A111" s="5"/>
      <c r="B111" t="s">
        <v>48</v>
      </c>
      <c r="C111" s="5"/>
      <c r="D111" s="5"/>
      <c r="E111" s="5"/>
      <c r="F111" s="5"/>
      <c r="G111" s="5">
        <v>8</v>
      </c>
      <c r="H111" s="5">
        <v>38</v>
      </c>
      <c r="I111" s="7"/>
      <c r="J111" s="7"/>
      <c r="K111">
        <v>1858</v>
      </c>
    </row>
    <row r="112" spans="1:21" x14ac:dyDescent="0.3">
      <c r="A112" s="5"/>
      <c r="C112" s="4" t="s">
        <v>39</v>
      </c>
      <c r="D112" s="5"/>
      <c r="E112" s="5"/>
      <c r="F112" s="5"/>
      <c r="G112" s="5"/>
      <c r="H112" s="5"/>
      <c r="I112" s="7"/>
      <c r="J112" s="7"/>
      <c r="K112">
        <v>1859</v>
      </c>
    </row>
    <row r="113" spans="1:21" x14ac:dyDescent="0.3">
      <c r="A113" s="5"/>
      <c r="C113" s="11" t="s">
        <v>37</v>
      </c>
      <c r="D113" s="5"/>
      <c r="E113" s="5"/>
      <c r="F113" s="5"/>
      <c r="G113" s="5">
        <v>15</v>
      </c>
      <c r="H113" s="5">
        <v>4.4000000000000004</v>
      </c>
      <c r="I113" s="7"/>
      <c r="J113" s="7"/>
      <c r="K113">
        <v>1860</v>
      </c>
    </row>
    <row r="114" spans="1:21" x14ac:dyDescent="0.3">
      <c r="A114" s="5"/>
      <c r="B114" t="s">
        <v>49</v>
      </c>
      <c r="C114" s="5"/>
      <c r="D114" s="5"/>
      <c r="E114" s="5"/>
      <c r="F114" s="5"/>
      <c r="G114" s="5">
        <v>9.5</v>
      </c>
      <c r="H114" s="5">
        <v>38</v>
      </c>
      <c r="I114" s="7"/>
      <c r="J114" s="7"/>
      <c r="K114">
        <v>1861</v>
      </c>
    </row>
    <row r="115" spans="1:21" x14ac:dyDescent="0.3">
      <c r="A115" s="5"/>
      <c r="C115" s="4" t="s">
        <v>39</v>
      </c>
      <c r="D115" s="5"/>
      <c r="E115" s="5"/>
      <c r="F115" s="5"/>
      <c r="G115" s="5"/>
      <c r="H115" s="5"/>
      <c r="I115" s="7"/>
      <c r="J115" s="7"/>
      <c r="K115">
        <v>1862</v>
      </c>
    </row>
    <row r="116" spans="1:21" x14ac:dyDescent="0.3">
      <c r="A116" s="5"/>
      <c r="C116" s="11" t="s">
        <v>37</v>
      </c>
      <c r="D116" s="5"/>
      <c r="E116" s="5"/>
      <c r="F116" s="5"/>
      <c r="G116" s="5">
        <v>13.5</v>
      </c>
      <c r="H116" s="5">
        <v>4.5999999999999996</v>
      </c>
      <c r="I116" s="7"/>
      <c r="J116" s="7"/>
      <c r="K116">
        <v>1863</v>
      </c>
    </row>
    <row r="117" spans="1:21" x14ac:dyDescent="0.3">
      <c r="A117" s="5"/>
      <c r="B117" t="s">
        <v>50</v>
      </c>
      <c r="C117" s="5"/>
      <c r="D117" s="5"/>
      <c r="E117" s="5"/>
      <c r="F117" s="5"/>
      <c r="G117" s="5">
        <v>8</v>
      </c>
      <c r="H117" s="5">
        <v>37</v>
      </c>
      <c r="I117" s="5"/>
      <c r="J117" s="5"/>
      <c r="K117">
        <v>1864</v>
      </c>
    </row>
    <row r="118" spans="1:21" x14ac:dyDescent="0.3">
      <c r="A118" s="5"/>
      <c r="C118" s="4" t="s">
        <v>39</v>
      </c>
      <c r="D118" s="5"/>
      <c r="E118" s="5"/>
      <c r="F118" s="5"/>
      <c r="G118" s="5"/>
      <c r="H118" s="5"/>
      <c r="I118" s="5"/>
      <c r="J118" s="5"/>
      <c r="K118">
        <v>1865</v>
      </c>
    </row>
    <row r="119" spans="1:21" x14ac:dyDescent="0.3">
      <c r="A119" s="5"/>
      <c r="C119" s="11" t="s">
        <v>37</v>
      </c>
      <c r="D119" s="5"/>
      <c r="E119" s="5"/>
      <c r="F119" s="5"/>
      <c r="G119" s="5">
        <v>131</v>
      </c>
      <c r="H119" s="5">
        <v>9.1999999999999993</v>
      </c>
      <c r="I119" s="5"/>
      <c r="J119" s="5"/>
      <c r="K119" s="12">
        <v>1866</v>
      </c>
      <c r="L119" s="17"/>
      <c r="M119" s="5">
        <v>2.597</v>
      </c>
      <c r="N119">
        <v>-0.16739999999999999</v>
      </c>
      <c r="O119">
        <v>2.83</v>
      </c>
      <c r="P119">
        <v>-7.9000000000000001E-2</v>
      </c>
      <c r="Q119">
        <v>1.804</v>
      </c>
      <c r="R119">
        <v>-7.9000000000000001E-2</v>
      </c>
      <c r="S119">
        <v>0.83699999999999997</v>
      </c>
      <c r="T119">
        <v>0.33600000000000002</v>
      </c>
      <c r="U119">
        <f t="shared" si="1"/>
        <v>1.173</v>
      </c>
    </row>
    <row r="120" spans="1:21" x14ac:dyDescent="0.3">
      <c r="A120" s="5"/>
      <c r="B120" t="s">
        <v>51</v>
      </c>
      <c r="C120" s="5"/>
      <c r="D120" s="5"/>
      <c r="E120" s="5"/>
      <c r="F120" s="5"/>
      <c r="G120" s="5">
        <v>4</v>
      </c>
      <c r="H120" s="5">
        <v>38</v>
      </c>
      <c r="I120" s="5"/>
      <c r="J120" s="5"/>
      <c r="K120">
        <v>1867</v>
      </c>
    </row>
    <row r="121" spans="1:21" ht="15.6" customHeight="1" x14ac:dyDescent="0.3">
      <c r="A121" s="5"/>
      <c r="C121" s="4" t="s">
        <v>39</v>
      </c>
      <c r="D121" s="5"/>
      <c r="E121" s="5"/>
      <c r="F121" s="5"/>
      <c r="G121" s="5"/>
      <c r="H121" s="5"/>
      <c r="I121" s="5"/>
      <c r="J121" s="5"/>
      <c r="K121">
        <v>1868</v>
      </c>
    </row>
    <row r="122" spans="1:21" x14ac:dyDescent="0.3">
      <c r="A122" s="5"/>
      <c r="C122" s="11" t="s">
        <v>37</v>
      </c>
      <c r="D122" s="5"/>
      <c r="E122" s="20"/>
      <c r="F122" s="20"/>
      <c r="G122" s="5">
        <v>84.5</v>
      </c>
      <c r="H122" s="5">
        <v>10.5</v>
      </c>
      <c r="I122" s="5"/>
      <c r="J122" s="5"/>
      <c r="K122">
        <v>1869</v>
      </c>
    </row>
    <row r="123" spans="1:21" x14ac:dyDescent="0.3">
      <c r="A123" s="5"/>
      <c r="B123" t="s">
        <v>52</v>
      </c>
      <c r="C123" s="5"/>
      <c r="D123" s="6"/>
      <c r="E123" s="5"/>
      <c r="F123" s="5"/>
      <c r="G123" s="5">
        <v>9.5</v>
      </c>
      <c r="H123" s="5">
        <v>35</v>
      </c>
      <c r="I123" s="5"/>
      <c r="J123" s="5"/>
      <c r="K123" s="12">
        <v>1870</v>
      </c>
      <c r="L123" s="17"/>
      <c r="M123" s="5">
        <v>9.6219999999999999</v>
      </c>
      <c r="N123">
        <v>-0.77749999999999997</v>
      </c>
      <c r="O123">
        <v>11.106</v>
      </c>
      <c r="P123">
        <v>-0.47549999999999998</v>
      </c>
      <c r="Q123">
        <v>8.6289999999999996</v>
      </c>
      <c r="R123">
        <v>-7.4099999999999999E-2</v>
      </c>
      <c r="S123">
        <v>3.5760000000000001</v>
      </c>
      <c r="T123">
        <v>0.65100000000000002</v>
      </c>
      <c r="U123">
        <f t="shared" si="1"/>
        <v>4.2270000000000003</v>
      </c>
    </row>
    <row r="124" spans="1:21" x14ac:dyDescent="0.3">
      <c r="A124" s="5"/>
      <c r="B124" s="5"/>
      <c r="C124" s="4" t="s">
        <v>39</v>
      </c>
      <c r="D124" s="5"/>
      <c r="E124" s="5"/>
      <c r="F124" s="5"/>
      <c r="I124" s="7"/>
      <c r="J124" s="7"/>
      <c r="K124">
        <v>1871</v>
      </c>
    </row>
    <row r="125" spans="1:21" x14ac:dyDescent="0.3">
      <c r="A125" s="5"/>
      <c r="B125" s="5"/>
      <c r="C125" s="11" t="s">
        <v>37</v>
      </c>
      <c r="D125" s="5"/>
      <c r="E125" s="5"/>
      <c r="F125" s="5"/>
      <c r="G125" s="5">
        <v>87</v>
      </c>
      <c r="H125" s="5">
        <v>84</v>
      </c>
      <c r="I125" s="7"/>
      <c r="J125" s="7"/>
      <c r="K125" s="12">
        <v>1872</v>
      </c>
      <c r="L125" s="17"/>
      <c r="M125" s="5">
        <v>1.6559999999999999</v>
      </c>
      <c r="N125">
        <v>-7.9100000000000004E-2</v>
      </c>
      <c r="O125">
        <v>1.8540000000000001</v>
      </c>
      <c r="P125">
        <v>-9.2600000000000002E-2</v>
      </c>
      <c r="Q125">
        <v>1.218</v>
      </c>
      <c r="R125">
        <v>-5.0299999999999997E-2</v>
      </c>
      <c r="S125">
        <v>0.496</v>
      </c>
      <c r="T125">
        <v>0.249</v>
      </c>
      <c r="U125">
        <f t="shared" si="1"/>
        <v>0.745</v>
      </c>
    </row>
    <row r="126" spans="1:21" x14ac:dyDescent="0.3">
      <c r="A126" s="5"/>
      <c r="B126" t="s">
        <v>56</v>
      </c>
      <c r="C126" s="5"/>
      <c r="D126" s="5"/>
      <c r="E126" s="5"/>
      <c r="F126" s="5"/>
      <c r="G126" s="5">
        <v>5</v>
      </c>
      <c r="H126" s="5">
        <v>39</v>
      </c>
      <c r="I126" s="7"/>
      <c r="J126" s="7"/>
      <c r="K126" s="12">
        <v>1873</v>
      </c>
      <c r="L126" s="18">
        <v>4.9093</v>
      </c>
      <c r="M126" s="18">
        <v>6.9320000000000004</v>
      </c>
      <c r="N126" s="18">
        <v>-0.52900000000000003</v>
      </c>
      <c r="O126" s="18">
        <v>8.016</v>
      </c>
      <c r="P126" s="18">
        <v>-0.1057</v>
      </c>
      <c r="Q126" s="18">
        <v>6.1779999999999999</v>
      </c>
      <c r="R126" s="18">
        <v>-0.41089999999999999</v>
      </c>
      <c r="S126">
        <v>2.5779999999999998</v>
      </c>
      <c r="T126">
        <v>0.52700000000000002</v>
      </c>
      <c r="U126">
        <f t="shared" si="1"/>
        <v>3.105</v>
      </c>
    </row>
    <row r="127" spans="1:21" x14ac:dyDescent="0.3">
      <c r="A127" s="5"/>
      <c r="C127" s="4" t="s">
        <v>39</v>
      </c>
      <c r="D127" s="5"/>
      <c r="E127" s="5"/>
      <c r="F127" s="5"/>
      <c r="G127" s="5"/>
      <c r="H127" s="5"/>
      <c r="I127" s="7"/>
      <c r="J127" s="7"/>
      <c r="K127">
        <v>1874</v>
      </c>
      <c r="L127" s="18"/>
    </row>
    <row r="128" spans="1:21" x14ac:dyDescent="0.3">
      <c r="A128" s="5"/>
      <c r="C128" s="11" t="s">
        <v>37</v>
      </c>
      <c r="D128" s="5"/>
      <c r="E128" s="5"/>
      <c r="F128" s="5"/>
      <c r="G128" s="5">
        <v>117.5</v>
      </c>
      <c r="H128" s="5">
        <v>10</v>
      </c>
      <c r="I128" s="7"/>
      <c r="J128" s="7"/>
      <c r="K128" s="12">
        <v>1875</v>
      </c>
      <c r="L128" s="18">
        <v>2.6135000000000002</v>
      </c>
      <c r="M128" s="18">
        <v>3.3410000000000002</v>
      </c>
      <c r="N128" s="18">
        <v>-0.1585</v>
      </c>
      <c r="O128" s="18">
        <v>3.762</v>
      </c>
      <c r="P128" s="18">
        <v>-0.13039999999999999</v>
      </c>
      <c r="Q128" s="18">
        <v>2.6389999999999998</v>
      </c>
      <c r="R128" s="18">
        <v>-0.09</v>
      </c>
      <c r="S128">
        <v>1.0720000000000001</v>
      </c>
      <c r="T128">
        <v>0.36799999999999999</v>
      </c>
      <c r="U128">
        <f t="shared" ref="U128:U132" si="2">S128+T128</f>
        <v>1.44</v>
      </c>
    </row>
    <row r="129" spans="1:21" x14ac:dyDescent="0.3">
      <c r="A129" s="5"/>
      <c r="B129" t="s">
        <v>57</v>
      </c>
      <c r="C129" s="5"/>
      <c r="D129" s="5"/>
      <c r="E129" s="5"/>
      <c r="F129" s="5"/>
      <c r="G129" s="5">
        <v>10.5</v>
      </c>
      <c r="H129" s="5">
        <v>36</v>
      </c>
      <c r="I129" s="5"/>
      <c r="J129" s="5"/>
      <c r="K129">
        <v>1876</v>
      </c>
      <c r="L129" s="18"/>
    </row>
    <row r="130" spans="1:21" x14ac:dyDescent="0.3">
      <c r="A130" s="5"/>
      <c r="C130" s="4" t="s">
        <v>39</v>
      </c>
      <c r="D130" s="5"/>
      <c r="E130" s="5"/>
      <c r="F130" s="5"/>
      <c r="G130" s="5"/>
      <c r="H130" s="5"/>
      <c r="I130" s="5"/>
      <c r="J130" s="5"/>
      <c r="K130">
        <v>1877</v>
      </c>
      <c r="L130" s="18"/>
    </row>
    <row r="131" spans="1:21" x14ac:dyDescent="0.3">
      <c r="A131" s="5"/>
      <c r="C131" s="11" t="s">
        <v>37</v>
      </c>
      <c r="D131" s="5"/>
      <c r="E131" s="5"/>
      <c r="F131" s="5"/>
      <c r="G131" s="5">
        <v>133.5</v>
      </c>
      <c r="H131" s="5">
        <v>12.3</v>
      </c>
      <c r="I131" s="5"/>
      <c r="J131" s="5"/>
      <c r="K131" s="12">
        <v>1878</v>
      </c>
      <c r="L131" s="18">
        <v>4.1261999999999999</v>
      </c>
      <c r="M131" s="18">
        <v>5.3070000000000004</v>
      </c>
      <c r="N131" s="18">
        <v>-0.29480000000000001</v>
      </c>
      <c r="O131" s="18">
        <v>5.81</v>
      </c>
      <c r="P131" s="18">
        <v>-0.2253</v>
      </c>
      <c r="Q131" s="18">
        <v>4.1470000000000002</v>
      </c>
      <c r="R131" s="18">
        <v>-0.19739999999999999</v>
      </c>
      <c r="S131">
        <v>1.8</v>
      </c>
      <c r="T131">
        <v>0.54600000000000004</v>
      </c>
      <c r="U131">
        <f t="shared" si="2"/>
        <v>2.3460000000000001</v>
      </c>
    </row>
    <row r="132" spans="1:21" x14ac:dyDescent="0.3">
      <c r="A132" s="5"/>
      <c r="B132" t="s">
        <v>58</v>
      </c>
      <c r="C132" s="5"/>
      <c r="D132" s="5"/>
      <c r="E132" s="5"/>
      <c r="F132" s="5"/>
      <c r="G132" s="5">
        <v>14.5</v>
      </c>
      <c r="H132" s="5">
        <v>35</v>
      </c>
      <c r="I132" s="5"/>
      <c r="J132" s="5"/>
      <c r="K132" s="12">
        <v>1879</v>
      </c>
      <c r="L132" s="18">
        <v>11.367800000000001</v>
      </c>
      <c r="M132" s="18">
        <v>13.811999999999999</v>
      </c>
      <c r="N132" s="18">
        <v>-0.85440000000000005</v>
      </c>
      <c r="O132" s="18">
        <v>15.231</v>
      </c>
      <c r="P132" s="18">
        <v>-0.34960000000000002</v>
      </c>
      <c r="Q132" s="18">
        <v>10.884</v>
      </c>
      <c r="R132" s="18">
        <v>-0.42830000000000001</v>
      </c>
      <c r="S132">
        <v>4.8550000000000004</v>
      </c>
      <c r="T132">
        <v>1.07</v>
      </c>
      <c r="U132">
        <f t="shared" si="2"/>
        <v>5.9250000000000007</v>
      </c>
    </row>
    <row r="133" spans="1:21" x14ac:dyDescent="0.3">
      <c r="A133" s="5"/>
      <c r="C133" s="4" t="s">
        <v>39</v>
      </c>
      <c r="D133" s="5"/>
      <c r="E133" s="5"/>
      <c r="F133" s="5"/>
      <c r="G133" s="5"/>
      <c r="H133" s="5"/>
      <c r="I133" s="5"/>
      <c r="J133" s="5"/>
      <c r="K133">
        <v>1880</v>
      </c>
      <c r="L133" s="18"/>
    </row>
    <row r="134" spans="1:21" x14ac:dyDescent="0.3">
      <c r="A134" s="5"/>
      <c r="C134" s="11" t="s">
        <v>37</v>
      </c>
      <c r="D134" s="5"/>
      <c r="E134" s="5"/>
      <c r="F134" s="5"/>
      <c r="G134" s="5">
        <v>101.5</v>
      </c>
      <c r="H134" s="5">
        <v>11.3</v>
      </c>
      <c r="I134" s="5"/>
      <c r="J134" s="5"/>
      <c r="K134" s="12">
        <v>1881</v>
      </c>
      <c r="L134" s="18">
        <v>5.5823</v>
      </c>
      <c r="M134" s="18">
        <v>6.0970000000000004</v>
      </c>
      <c r="N134" s="18">
        <v>-0.25840000000000002</v>
      </c>
      <c r="O134" s="18">
        <v>6.9509999999999996</v>
      </c>
      <c r="P134" s="18">
        <v>-0.31680000000000003</v>
      </c>
      <c r="Q134" s="18">
        <v>4.6630000000000003</v>
      </c>
      <c r="R134" s="18">
        <v>-0.23089999999999999</v>
      </c>
      <c r="S134">
        <v>2.2090000000000001</v>
      </c>
      <c r="T134">
        <v>0.58799999999999997</v>
      </c>
      <c r="U134">
        <f>S134+T134</f>
        <v>2.7970000000000002</v>
      </c>
    </row>
    <row r="135" spans="1:21" x14ac:dyDescent="0.3">
      <c r="A135" s="5"/>
      <c r="B135" t="s">
        <v>59</v>
      </c>
      <c r="C135" s="5"/>
      <c r="D135" s="6"/>
      <c r="E135" s="5"/>
      <c r="F135" s="5"/>
      <c r="G135" s="5">
        <v>4</v>
      </c>
      <c r="H135" s="5">
        <v>32</v>
      </c>
      <c r="I135" s="5"/>
      <c r="J135" s="5"/>
      <c r="K135">
        <v>1882</v>
      </c>
      <c r="L135" s="18"/>
    </row>
    <row r="136" spans="1:21" x14ac:dyDescent="0.3">
      <c r="A136" s="5"/>
      <c r="C136" s="4" t="s">
        <v>39</v>
      </c>
      <c r="D136" s="6"/>
      <c r="E136" s="5"/>
      <c r="F136" s="5"/>
      <c r="G136" s="5"/>
      <c r="H136" s="5"/>
      <c r="I136" s="5"/>
      <c r="J136" s="5"/>
      <c r="K136">
        <v>1883</v>
      </c>
      <c r="L136" s="18"/>
    </row>
    <row r="137" spans="1:21" x14ac:dyDescent="0.3">
      <c r="A137" s="5"/>
      <c r="C137" s="11" t="s">
        <v>37</v>
      </c>
      <c r="D137" s="6"/>
      <c r="E137" s="5"/>
      <c r="F137" s="5"/>
      <c r="G137" s="5">
        <v>146</v>
      </c>
      <c r="H137" s="5">
        <v>14</v>
      </c>
      <c r="I137" s="5"/>
      <c r="J137" s="5"/>
      <c r="K137" s="12">
        <v>1884</v>
      </c>
      <c r="L137" s="18">
        <v>5.2685000000000004</v>
      </c>
      <c r="M137" s="18">
        <v>6.7210000000000001</v>
      </c>
      <c r="N137" s="18">
        <v>-0.21759999999999999</v>
      </c>
      <c r="O137" s="18">
        <v>7.4260000000000002</v>
      </c>
      <c r="P137" s="18">
        <v>-0.31309999999999999</v>
      </c>
      <c r="Q137" s="18">
        <v>5.2939999999999996</v>
      </c>
      <c r="R137" s="18">
        <v>-0.2031</v>
      </c>
      <c r="S137">
        <v>2.2509999999999999</v>
      </c>
      <c r="T137">
        <v>0.628</v>
      </c>
      <c r="U137">
        <f>S137+T137</f>
        <v>2.879</v>
      </c>
    </row>
    <row r="138" spans="1:21" x14ac:dyDescent="0.3">
      <c r="A138" s="5"/>
      <c r="B138" t="s">
        <v>60</v>
      </c>
      <c r="C138" s="5"/>
      <c r="D138" s="5"/>
      <c r="E138" s="5"/>
      <c r="F138" s="5"/>
      <c r="G138" s="5">
        <v>190</v>
      </c>
      <c r="H138" s="5">
        <v>20.9</v>
      </c>
      <c r="I138">
        <v>2018</v>
      </c>
      <c r="J138" s="7"/>
      <c r="K138" s="12">
        <v>1885</v>
      </c>
      <c r="L138" s="18">
        <v>4.3231999999999999</v>
      </c>
      <c r="M138" s="18">
        <v>5.968</v>
      </c>
      <c r="N138" s="18">
        <v>-0.40870000000000001</v>
      </c>
      <c r="O138" s="18">
        <v>6.7370000000000001</v>
      </c>
      <c r="P138" s="18">
        <v>-0.33289999999999997</v>
      </c>
      <c r="Q138" s="18">
        <v>4.8540000000000001</v>
      </c>
      <c r="R138" s="18">
        <v>-0.23880000000000001</v>
      </c>
      <c r="S138">
        <v>1.8129999999999999</v>
      </c>
      <c r="T138">
        <v>0.47899999999999998</v>
      </c>
      <c r="U138">
        <f>S138+T138</f>
        <v>2.2919999999999998</v>
      </c>
    </row>
    <row r="139" spans="1:21" x14ac:dyDescent="0.3">
      <c r="A139" s="5"/>
      <c r="C139" s="4" t="s">
        <v>39</v>
      </c>
      <c r="K139">
        <v>1920</v>
      </c>
      <c r="L139"/>
    </row>
    <row r="140" spans="1:21" x14ac:dyDescent="0.3">
      <c r="A140" s="5"/>
      <c r="C140" t="s">
        <v>37</v>
      </c>
      <c r="G140">
        <v>21</v>
      </c>
      <c r="H140">
        <v>3.3</v>
      </c>
      <c r="K140" s="12">
        <v>1921</v>
      </c>
      <c r="L140">
        <v>0.16170000000000001</v>
      </c>
      <c r="M140">
        <v>0.28999999999999998</v>
      </c>
      <c r="N140">
        <v>-1.35E-2</v>
      </c>
      <c r="O140">
        <v>0.38500000000000001</v>
      </c>
      <c r="P140">
        <v>-1.9400000000000001E-2</v>
      </c>
      <c r="Q140">
        <v>0.222</v>
      </c>
      <c r="R140">
        <v>-1.7899999999999999E-2</v>
      </c>
      <c r="S140">
        <v>4.9200000000000001E-2</v>
      </c>
      <c r="T140">
        <v>6.4699999999999994E-2</v>
      </c>
      <c r="U140">
        <f>S140+T140</f>
        <v>0.1139</v>
      </c>
    </row>
    <row r="141" spans="1:21" x14ac:dyDescent="0.3">
      <c r="A141" s="5"/>
      <c r="B141" t="s">
        <v>62</v>
      </c>
      <c r="G141">
        <v>18</v>
      </c>
      <c r="H141">
        <v>21.2</v>
      </c>
      <c r="I141">
        <v>2018</v>
      </c>
      <c r="K141">
        <v>1922</v>
      </c>
      <c r="L141"/>
    </row>
    <row r="142" spans="1:21" x14ac:dyDescent="0.3">
      <c r="A142" s="5"/>
      <c r="C142" s="4" t="s">
        <v>39</v>
      </c>
      <c r="K142">
        <v>1923</v>
      </c>
      <c r="L142"/>
    </row>
    <row r="143" spans="1:21" x14ac:dyDescent="0.3">
      <c r="A143" s="5"/>
      <c r="C143" t="s">
        <v>37</v>
      </c>
      <c r="G143">
        <v>29.5</v>
      </c>
      <c r="H143">
        <v>4.5999999999999996</v>
      </c>
      <c r="K143">
        <v>1924</v>
      </c>
      <c r="L143"/>
    </row>
    <row r="144" spans="1:21" x14ac:dyDescent="0.3">
      <c r="A144" s="5"/>
      <c r="B144" t="s">
        <v>63</v>
      </c>
      <c r="G144">
        <v>8</v>
      </c>
      <c r="H144">
        <v>21.2</v>
      </c>
      <c r="I144">
        <v>2018</v>
      </c>
      <c r="K144">
        <v>1925</v>
      </c>
      <c r="L144"/>
    </row>
    <row r="145" spans="1:21" x14ac:dyDescent="0.3">
      <c r="A145" s="5"/>
      <c r="C145" s="4" t="s">
        <v>39</v>
      </c>
      <c r="K145">
        <v>1926</v>
      </c>
      <c r="L145"/>
    </row>
    <row r="146" spans="1:21" x14ac:dyDescent="0.3">
      <c r="A146" s="5"/>
      <c r="C146" t="s">
        <v>37</v>
      </c>
      <c r="G146">
        <v>35</v>
      </c>
      <c r="H146">
        <v>4.4000000000000004</v>
      </c>
      <c r="K146" s="12">
        <v>1927</v>
      </c>
      <c r="L146">
        <v>0.38150000000000001</v>
      </c>
      <c r="M146">
        <v>0.60699999999999998</v>
      </c>
      <c r="N146">
        <v>-2.9899999999999999E-2</v>
      </c>
      <c r="O146">
        <v>0.71899999999999997</v>
      </c>
      <c r="P146">
        <v>-3.5299999999999998E-2</v>
      </c>
      <c r="Q146">
        <v>0.438</v>
      </c>
      <c r="R146">
        <v>-2.7900000000000001E-2</v>
      </c>
      <c r="S146">
        <v>0.1142</v>
      </c>
      <c r="T146">
        <v>0.1164</v>
      </c>
      <c r="U146">
        <f t="shared" ref="U146:U171" si="3">S146+T146</f>
        <v>0.2306</v>
      </c>
    </row>
    <row r="147" spans="1:21" x14ac:dyDescent="0.3">
      <c r="A147" s="5"/>
      <c r="B147" t="s">
        <v>64</v>
      </c>
      <c r="G147">
        <v>13.5</v>
      </c>
      <c r="H147">
        <v>21.3</v>
      </c>
      <c r="I147">
        <v>2018</v>
      </c>
      <c r="K147" s="12">
        <v>1928</v>
      </c>
      <c r="L147">
        <v>4.133</v>
      </c>
      <c r="M147">
        <v>5.4320000000000004</v>
      </c>
      <c r="N147">
        <v>-0.47139999999999999</v>
      </c>
      <c r="O147">
        <v>6.0359999999999996</v>
      </c>
      <c r="P147">
        <v>-0.30930000000000002</v>
      </c>
      <c r="Q147">
        <v>4.4809999999999999</v>
      </c>
      <c r="R147">
        <v>-0.37490000000000001</v>
      </c>
      <c r="S147">
        <v>2.0131000000000001</v>
      </c>
      <c r="T147">
        <v>0.50700000000000001</v>
      </c>
      <c r="U147">
        <f t="shared" si="3"/>
        <v>2.5201000000000002</v>
      </c>
    </row>
    <row r="148" spans="1:21" x14ac:dyDescent="0.3">
      <c r="A148" s="5"/>
      <c r="C148" s="4" t="s">
        <v>39</v>
      </c>
      <c r="K148">
        <v>1929</v>
      </c>
      <c r="L148"/>
    </row>
    <row r="149" spans="1:21" x14ac:dyDescent="0.3">
      <c r="A149" s="5"/>
      <c r="C149" t="s">
        <v>37</v>
      </c>
      <c r="G149">
        <v>34</v>
      </c>
      <c r="H149">
        <v>4.4000000000000004</v>
      </c>
      <c r="K149">
        <v>1930</v>
      </c>
      <c r="L149"/>
    </row>
    <row r="150" spans="1:21" x14ac:dyDescent="0.3">
      <c r="A150" s="5"/>
      <c r="B150" t="s">
        <v>65</v>
      </c>
      <c r="G150">
        <v>50.5</v>
      </c>
      <c r="H150">
        <v>19.2</v>
      </c>
      <c r="I150">
        <v>2018</v>
      </c>
      <c r="K150" s="12">
        <v>1931</v>
      </c>
      <c r="L150">
        <v>2.5255000000000001</v>
      </c>
      <c r="M150">
        <v>3.448</v>
      </c>
      <c r="N150">
        <v>-0.4214</v>
      </c>
      <c r="O150">
        <v>3.9319999999999999</v>
      </c>
      <c r="P150">
        <v>-0.36209999999999998</v>
      </c>
      <c r="Q150">
        <v>2.7719999999999998</v>
      </c>
      <c r="R150">
        <v>-0.20280000000000001</v>
      </c>
      <c r="S150">
        <v>1.1286</v>
      </c>
      <c r="T150">
        <v>0.3669</v>
      </c>
      <c r="U150">
        <f t="shared" si="3"/>
        <v>1.4955000000000001</v>
      </c>
    </row>
    <row r="151" spans="1:21" x14ac:dyDescent="0.3">
      <c r="A151" s="5"/>
      <c r="C151" s="4" t="s">
        <v>39</v>
      </c>
      <c r="K151">
        <v>1932</v>
      </c>
      <c r="L151"/>
    </row>
    <row r="152" spans="1:21" x14ac:dyDescent="0.3">
      <c r="A152" s="5"/>
      <c r="C152" t="s">
        <v>37</v>
      </c>
      <c r="G152">
        <v>61.5</v>
      </c>
      <c r="H152">
        <v>4.5</v>
      </c>
      <c r="K152" s="12">
        <v>1933</v>
      </c>
      <c r="L152">
        <v>0.95479999999999998</v>
      </c>
      <c r="M152">
        <v>1.3620000000000001</v>
      </c>
      <c r="N152">
        <v>-5.8099999999999999E-2</v>
      </c>
      <c r="O152">
        <v>1.5589999999999999</v>
      </c>
      <c r="P152">
        <v>-6.7199999999999996E-2</v>
      </c>
      <c r="Q152">
        <v>1.0069999999999999</v>
      </c>
      <c r="R152">
        <v>-4.2099999999999999E-2</v>
      </c>
      <c r="S152">
        <v>0.35349999999999998</v>
      </c>
      <c r="T152">
        <v>0.21199999999999999</v>
      </c>
      <c r="U152">
        <f t="shared" si="3"/>
        <v>0.5655</v>
      </c>
    </row>
    <row r="153" spans="1:21" x14ac:dyDescent="0.3">
      <c r="A153" s="5"/>
      <c r="B153" t="s">
        <v>66</v>
      </c>
      <c r="G153">
        <v>21</v>
      </c>
      <c r="H153">
        <v>15.7</v>
      </c>
      <c r="I153">
        <v>2018</v>
      </c>
      <c r="K153">
        <v>1934</v>
      </c>
      <c r="L153"/>
    </row>
    <row r="154" spans="1:21" x14ac:dyDescent="0.3">
      <c r="C154" s="4" t="s">
        <v>39</v>
      </c>
      <c r="K154">
        <v>1935</v>
      </c>
      <c r="L154"/>
    </row>
    <row r="155" spans="1:21" x14ac:dyDescent="0.3">
      <c r="C155" t="s">
        <v>37</v>
      </c>
      <c r="G155">
        <v>64</v>
      </c>
      <c r="H155">
        <v>6.4</v>
      </c>
      <c r="K155">
        <v>1936</v>
      </c>
      <c r="L155"/>
    </row>
    <row r="156" spans="1:21" x14ac:dyDescent="0.3">
      <c r="B156" t="s">
        <v>67</v>
      </c>
      <c r="G156">
        <v>8</v>
      </c>
      <c r="H156">
        <v>14.9</v>
      </c>
      <c r="I156">
        <v>2018</v>
      </c>
      <c r="K156" s="12">
        <v>1937</v>
      </c>
      <c r="L156">
        <v>1.6981999999999999</v>
      </c>
      <c r="M156">
        <v>2.3940000000000001</v>
      </c>
      <c r="N156">
        <v>-0.2326</v>
      </c>
      <c r="O156">
        <v>2.758</v>
      </c>
      <c r="P156">
        <v>-0.27150000000000002</v>
      </c>
      <c r="Q156">
        <v>1.8839999999999999</v>
      </c>
      <c r="R156">
        <v>-0.1749</v>
      </c>
      <c r="S156">
        <v>0.68149999999999999</v>
      </c>
      <c r="T156">
        <v>0.30070000000000002</v>
      </c>
      <c r="U156">
        <f t="shared" si="3"/>
        <v>0.98219999999999996</v>
      </c>
    </row>
    <row r="157" spans="1:21" x14ac:dyDescent="0.3">
      <c r="C157" s="4" t="s">
        <v>39</v>
      </c>
      <c r="K157">
        <v>1938</v>
      </c>
      <c r="L157"/>
    </row>
    <row r="158" spans="1:21" x14ac:dyDescent="0.3">
      <c r="C158" t="s">
        <v>37</v>
      </c>
      <c r="G158">
        <v>38.5</v>
      </c>
      <c r="H158">
        <v>5.4</v>
      </c>
      <c r="K158" s="12">
        <v>1939</v>
      </c>
      <c r="L158">
        <v>0.69530000000000003</v>
      </c>
      <c r="M158">
        <v>0.98199999999999998</v>
      </c>
      <c r="N158">
        <v>-4.5699999999999998E-2</v>
      </c>
      <c r="O158">
        <v>1.131</v>
      </c>
      <c r="P158">
        <v>-5.0999999999999997E-2</v>
      </c>
      <c r="Q158">
        <v>0.61799999999999999</v>
      </c>
      <c r="R158">
        <v>-3.78E-2</v>
      </c>
      <c r="S158">
        <v>0.19120000000000001</v>
      </c>
      <c r="T158">
        <v>0.2092</v>
      </c>
      <c r="U158">
        <f t="shared" si="3"/>
        <v>0.40039999999999998</v>
      </c>
    </row>
    <row r="159" spans="1:21" x14ac:dyDescent="0.3">
      <c r="B159" t="s">
        <v>68</v>
      </c>
      <c r="G159">
        <v>5.5</v>
      </c>
      <c r="H159">
        <v>14.4</v>
      </c>
      <c r="I159">
        <v>2018</v>
      </c>
      <c r="K159">
        <v>1940</v>
      </c>
      <c r="L159"/>
    </row>
    <row r="160" spans="1:21" x14ac:dyDescent="0.3">
      <c r="C160" s="4" t="s">
        <v>39</v>
      </c>
      <c r="K160">
        <v>1941</v>
      </c>
      <c r="L160"/>
    </row>
    <row r="161" spans="2:21" x14ac:dyDescent="0.3">
      <c r="C161" t="s">
        <v>37</v>
      </c>
      <c r="G161">
        <v>38</v>
      </c>
      <c r="H161">
        <v>5.3</v>
      </c>
      <c r="K161">
        <v>1942</v>
      </c>
      <c r="L161"/>
    </row>
    <row r="162" spans="2:21" x14ac:dyDescent="0.3">
      <c r="B162" t="s">
        <v>69</v>
      </c>
      <c r="G162">
        <v>6.5</v>
      </c>
      <c r="H162">
        <v>13</v>
      </c>
      <c r="I162">
        <v>2018</v>
      </c>
      <c r="K162">
        <v>1943</v>
      </c>
      <c r="L162"/>
    </row>
    <row r="163" spans="2:21" x14ac:dyDescent="0.3">
      <c r="C163" s="4" t="s">
        <v>39</v>
      </c>
      <c r="K163">
        <v>1944</v>
      </c>
      <c r="L163"/>
    </row>
    <row r="164" spans="2:21" x14ac:dyDescent="0.3">
      <c r="C164" t="s">
        <v>37</v>
      </c>
      <c r="G164">
        <v>38.5</v>
      </c>
      <c r="H164">
        <v>5.6</v>
      </c>
      <c r="K164" s="12">
        <v>1945</v>
      </c>
      <c r="L164">
        <v>0.90159999999999996</v>
      </c>
      <c r="M164">
        <v>1.242</v>
      </c>
      <c r="N164">
        <v>-5.1799999999999999E-2</v>
      </c>
      <c r="O164">
        <v>1.4039999999999999</v>
      </c>
      <c r="P164">
        <v>-0.1661</v>
      </c>
      <c r="Q164">
        <v>0.80300000000000005</v>
      </c>
      <c r="R164">
        <v>-3.5700000000000003E-2</v>
      </c>
      <c r="S164">
        <v>0.26369999999999999</v>
      </c>
      <c r="T164">
        <v>0.25069999999999998</v>
      </c>
      <c r="U164">
        <f t="shared" si="3"/>
        <v>0.51439999999999997</v>
      </c>
    </row>
    <row r="165" spans="2:21" x14ac:dyDescent="0.3">
      <c r="B165" t="s">
        <v>70</v>
      </c>
      <c r="G165">
        <v>4.5</v>
      </c>
      <c r="H165">
        <v>13.3</v>
      </c>
      <c r="I165">
        <v>2018</v>
      </c>
      <c r="K165" s="12">
        <v>1946</v>
      </c>
      <c r="L165">
        <v>1.3992</v>
      </c>
      <c r="M165">
        <v>1.8080000000000001</v>
      </c>
      <c r="N165">
        <v>-0.1855</v>
      </c>
      <c r="O165">
        <v>2.077</v>
      </c>
      <c r="P165">
        <v>-0.2452</v>
      </c>
      <c r="Q165">
        <v>1.3779999999999999</v>
      </c>
      <c r="R165">
        <v>-0.13519999999999999</v>
      </c>
      <c r="S165">
        <v>0.54810000000000003</v>
      </c>
      <c r="T165" s="18">
        <v>0.2485</v>
      </c>
      <c r="U165">
        <f t="shared" si="3"/>
        <v>0.79659999999999997</v>
      </c>
    </row>
    <row r="166" spans="2:21" x14ac:dyDescent="0.3">
      <c r="C166" s="4" t="s">
        <v>39</v>
      </c>
      <c r="K166">
        <v>1947</v>
      </c>
      <c r="L166"/>
    </row>
    <row r="167" spans="2:21" x14ac:dyDescent="0.3">
      <c r="C167" t="s">
        <v>37</v>
      </c>
      <c r="G167">
        <v>42</v>
      </c>
      <c r="H167">
        <v>6.4</v>
      </c>
      <c r="K167">
        <v>1948</v>
      </c>
      <c r="L167"/>
    </row>
    <row r="168" spans="2:21" x14ac:dyDescent="0.3">
      <c r="B168" t="s">
        <v>71</v>
      </c>
      <c r="G168">
        <v>3.5</v>
      </c>
      <c r="H168">
        <v>12.7</v>
      </c>
      <c r="I168">
        <v>2018</v>
      </c>
      <c r="K168">
        <v>1949</v>
      </c>
      <c r="L168"/>
    </row>
    <row r="169" spans="2:21" x14ac:dyDescent="0.3">
      <c r="C169" s="4" t="s">
        <v>39</v>
      </c>
      <c r="K169">
        <v>1950</v>
      </c>
      <c r="L169"/>
    </row>
    <row r="170" spans="2:21" x14ac:dyDescent="0.3">
      <c r="C170" t="s">
        <v>37</v>
      </c>
      <c r="G170">
        <v>21</v>
      </c>
      <c r="H170">
        <v>5.4</v>
      </c>
      <c r="K170" s="12">
        <v>1951</v>
      </c>
      <c r="L170">
        <v>0.86140000000000005</v>
      </c>
      <c r="M170">
        <v>1.18</v>
      </c>
      <c r="N170">
        <v>-6.0100000000000001E-2</v>
      </c>
      <c r="O170">
        <v>1.4059999999999999</v>
      </c>
      <c r="P170">
        <v>-7.3300000000000004E-2</v>
      </c>
      <c r="Q170">
        <v>0.67800000000000005</v>
      </c>
      <c r="R170">
        <v>-3.5200000000000002E-2</v>
      </c>
      <c r="S170">
        <v>0.19359999999999999</v>
      </c>
      <c r="T170">
        <v>0.28170000000000001</v>
      </c>
      <c r="U170">
        <f t="shared" si="3"/>
        <v>0.4753</v>
      </c>
    </row>
    <row r="171" spans="2:21" x14ac:dyDescent="0.3">
      <c r="B171" t="s">
        <v>72</v>
      </c>
      <c r="G171">
        <v>88</v>
      </c>
      <c r="H171">
        <v>10.5</v>
      </c>
      <c r="I171">
        <v>2019</v>
      </c>
      <c r="K171" s="12">
        <v>1952</v>
      </c>
      <c r="L171">
        <v>1.7221</v>
      </c>
      <c r="M171">
        <v>2.343</v>
      </c>
      <c r="N171">
        <v>-0.13689999999999999</v>
      </c>
      <c r="O171">
        <v>2.6720000000000002</v>
      </c>
      <c r="P171">
        <v>-0.126</v>
      </c>
      <c r="Q171">
        <v>1.79</v>
      </c>
      <c r="R171">
        <v>-9.1300000000000006E-2</v>
      </c>
      <c r="S171">
        <v>0.68889999999999996</v>
      </c>
      <c r="T171">
        <v>0.30830000000000002</v>
      </c>
      <c r="U171">
        <f t="shared" si="3"/>
        <v>0.99719999999999998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7E2E441AD8840AD152F485CF91FFD" ma:contentTypeVersion="2" ma:contentTypeDescription="Crée un document." ma:contentTypeScope="" ma:versionID="9bd92fc451d28d7a43c1e2d68c8f297e">
  <xsd:schema xmlns:xsd="http://www.w3.org/2001/XMLSchema" xmlns:xs="http://www.w3.org/2001/XMLSchema" xmlns:p="http://schemas.microsoft.com/office/2006/metadata/properties" xmlns:ns2="f3bb3ef3-874e-4bfe-a810-81c575a8e62c" targetNamespace="http://schemas.microsoft.com/office/2006/metadata/properties" ma:root="true" ma:fieldsID="6122410798bbeb3d5138414ef9c1dd21" ns2:_="">
    <xsd:import namespace="f3bb3ef3-874e-4bfe-a810-81c575a8e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b3ef3-874e-4bfe-a810-81c575a8e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F30481-1A04-4674-9203-7E54B49ECC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31B386-6CD6-4AE8-BF88-252337E353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bb3ef3-874e-4bfe-a810-81c575a8e6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8AD409-C6F8-487B-9FF0-304148B62A04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f3bb3ef3-874e-4bfe-a810-81c575a8e62c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A2H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Awaz M</dc:creator>
  <cp:lastModifiedBy>Rémi vezy</cp:lastModifiedBy>
  <dcterms:created xsi:type="dcterms:W3CDTF">2020-07-01T12:51:09Z</dcterms:created>
  <dcterms:modified xsi:type="dcterms:W3CDTF">2020-08-10T15:42:33Z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0x010100D817E2E441AD8840AD152F485CF91FFD</vt:lpwstr>
  </property>
</Properties>
</file>