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\Desktop\terrain_mesures_millan2020\arbres_mtg\arbre4\arbre4b\"/>
    </mc:Choice>
  </mc:AlternateContent>
  <bookViews>
    <workbookView xWindow="0" yWindow="0" windowWidth="21036" windowHeight="8748"/>
  </bookViews>
  <sheets>
    <sheet name="arbre4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3" i="1" l="1"/>
  <c r="S101" i="1"/>
  <c r="S97" i="1"/>
  <c r="S89" i="1"/>
  <c r="S88" i="1"/>
  <c r="S62" i="1"/>
  <c r="S61" i="1"/>
  <c r="S46" i="1"/>
  <c r="S41" i="1"/>
</calcChain>
</file>

<file path=xl/sharedStrings.xml><?xml version="1.0" encoding="utf-8"?>
<sst xmlns="http://schemas.openxmlformats.org/spreadsheetml/2006/main" count="160" uniqueCount="74">
  <si>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</si>
  <si>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</si>
  <si>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</si>
  <si>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</si>
  <si>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</si>
  <si>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</si>
  <si>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</si>
  <si>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</si>
  <si>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</si>
  <si>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</si>
  <si>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</si>
  <si>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</si>
  <si>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</si>
  <si>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A</t>
  </si>
  <si>
    <t>DESCRIPTION :</t>
  </si>
  <si>
    <t>LEFT</t>
  </si>
  <si>
    <t>RIGHT</t>
  </si>
  <si>
    <t>RELTYPE</t>
  </si>
  <si>
    <t>MAX</t>
  </si>
  <si>
    <t>&lt;</t>
  </si>
  <si>
    <t>+</t>
  </si>
  <si>
    <t>?</t>
  </si>
  <si>
    <t>S</t>
  </si>
  <si>
    <t>FEATURES:</t>
  </si>
  <si>
    <t>NAME</t>
  </si>
  <si>
    <t>TYPE</t>
  </si>
  <si>
    <t>length</t>
  </si>
  <si>
    <t>REAL</t>
  </si>
  <si>
    <t>diameter</t>
  </si>
  <si>
    <t>year</t>
  </si>
  <si>
    <t>INT</t>
  </si>
  <si>
    <t xml:space="preserve">comment </t>
  </si>
  <si>
    <t>STRING</t>
  </si>
  <si>
    <t>MTG:</t>
  </si>
  <si>
    <t>ENTITY-CODE</t>
  </si>
  <si>
    <t>comment</t>
  </si>
  <si>
    <t>ID</t>
  </si>
  <si>
    <t>fresh_weight</t>
  </si>
  <si>
    <t>volume_bh</t>
  </si>
  <si>
    <t>error_bh</t>
  </si>
  <si>
    <t>volume_ph</t>
  </si>
  <si>
    <t>error_ph</t>
  </si>
  <si>
    <t xml:space="preserve">volume_phse </t>
  </si>
  <si>
    <t xml:space="preserve">error_phse </t>
  </si>
  <si>
    <t>dry_weight_wood</t>
  </si>
  <si>
    <t>dry_weight_bark</t>
  </si>
  <si>
    <t>dry_weight_p2</t>
  </si>
  <si>
    <t>/A1</t>
  </si>
  <si>
    <t>^/S1</t>
  </si>
  <si>
    <t>+A2</t>
  </si>
  <si>
    <t>^&lt;S2</t>
  </si>
  <si>
    <t>^&lt;S3</t>
  </si>
  <si>
    <t>^&lt;S4</t>
  </si>
  <si>
    <t>^&lt;S5</t>
  </si>
  <si>
    <t>^&lt;S6</t>
  </si>
  <si>
    <t>^&lt;S7</t>
  </si>
  <si>
    <t>^&lt;S8</t>
  </si>
  <si>
    <t>^&lt;S9</t>
  </si>
  <si>
    <t>^&lt;S10</t>
  </si>
  <si>
    <t>^&lt;S11</t>
  </si>
  <si>
    <t>^&lt;S12</t>
  </si>
  <si>
    <t>^&lt;S13</t>
  </si>
  <si>
    <t>^&lt;S14</t>
  </si>
  <si>
    <t>^&lt;S15</t>
  </si>
  <si>
    <t>^&lt;S16</t>
  </si>
  <si>
    <t>^&lt;S17</t>
  </si>
  <si>
    <t>^&lt;S18</t>
  </si>
  <si>
    <t>^&lt;S19</t>
  </si>
  <si>
    <t>^&lt;S20</t>
  </si>
  <si>
    <t>^&lt;S21</t>
  </si>
  <si>
    <t>^&lt;S22</t>
  </si>
  <si>
    <t>/Individu</t>
  </si>
  <si>
    <t>volume_phse</t>
  </si>
  <si>
    <t>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</si>
</sst>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2" borderId="0" xfId="0" applyFill="1" applyBorder="1"/>
    <xf numFmtId="0" fontId="0" fillId="3" borderId="0" xfId="0" applyFill="1" applyBorder="1"/>
    <xf numFmtId="0" fontId="3" fillId="2" borderId="0" xfId="0" quotePrefix="1" applyFont="1" applyFill="1" applyBorder="1"/>
    <xf numFmtId="0" fontId="0" fillId="2" borderId="0" xfId="0" quotePrefix="1" applyFill="1" applyBorder="1"/>
    <xf numFmtId="0" fontId="0" fillId="4" borderId="0" xfId="0" applyFill="1" applyBorder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workbookViewId="0">
      <selection activeCell="I9" sqref="I9"/>
    </sheetView>
  </sheetViews>
  <sheetFormatPr baseColWidth="10" defaultRowHeight="14.4" x14ac:dyDescent="0.3"/>
  <cols>
    <col min="1" max="1" width="15.6640625" bestFit="1" customWidth="1"/>
    <col min="12" max="12" width="8.33203125" bestFit="1" customWidth="1"/>
  </cols>
  <sheetData>
    <row r="1" spans="1:1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3"/>
      <c r="O1" s="3"/>
      <c r="P1" s="3"/>
      <c r="Q1" s="3"/>
      <c r="R1" s="3"/>
      <c r="S1" s="3"/>
    </row>
    <row r="2" spans="1:19" x14ac:dyDescent="0.3">
      <c r="A2" s="4" t="s">
        <v>2</v>
      </c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4" t="s">
        <v>8</v>
      </c>
      <c r="B4" s="4">
        <v>0</v>
      </c>
      <c r="C4" s="4" t="s">
        <v>9</v>
      </c>
      <c r="D4" s="4" t="s">
        <v>10</v>
      </c>
      <c r="E4" s="4" t="s">
        <v>11</v>
      </c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A5" t="s">
        <v>73</v>
      </c>
      <c r="B5">
        <v>1</v>
      </c>
      <c r="C5" s="4" t="s">
        <v>12</v>
      </c>
      <c r="D5" s="4" t="s">
        <v>10</v>
      </c>
      <c r="E5" s="4" t="s">
        <v>11</v>
      </c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A6" t="s">
        <v>13</v>
      </c>
      <c r="B6">
        <v>2</v>
      </c>
      <c r="C6" s="4" t="s">
        <v>12</v>
      </c>
      <c r="D6" s="4" t="s">
        <v>10</v>
      </c>
      <c r="E6" s="4" t="s">
        <v>11</v>
      </c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">
      <c r="A7" t="s">
        <v>22</v>
      </c>
      <c r="B7">
        <v>3</v>
      </c>
      <c r="C7" s="4" t="s">
        <v>12</v>
      </c>
      <c r="D7" s="4" t="s">
        <v>10</v>
      </c>
      <c r="E7" s="4" t="s">
        <v>11</v>
      </c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3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">
      <c r="A10" s="4" t="s">
        <v>14</v>
      </c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">
      <c r="A13" s="4" t="s">
        <v>13</v>
      </c>
      <c r="B13" s="4" t="s">
        <v>13</v>
      </c>
      <c r="C13" s="4" t="s">
        <v>19</v>
      </c>
      <c r="D13" s="4">
        <v>0</v>
      </c>
      <c r="E13" s="4"/>
      <c r="F13" s="4"/>
      <c r="G13" s="4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">
      <c r="A14" s="4" t="s">
        <v>13</v>
      </c>
      <c r="B14" s="4" t="s">
        <v>13</v>
      </c>
      <c r="C14" s="4" t="s">
        <v>20</v>
      </c>
      <c r="D14" s="4" t="s">
        <v>21</v>
      </c>
      <c r="E14" s="4"/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4" t="s">
        <v>22</v>
      </c>
      <c r="B15" s="4" t="s">
        <v>22</v>
      </c>
      <c r="C15" s="4" t="s">
        <v>19</v>
      </c>
      <c r="D15" s="4" t="s">
        <v>21</v>
      </c>
      <c r="E15" s="4"/>
      <c r="F15" s="4"/>
      <c r="G15" s="4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s="4" t="s">
        <v>22</v>
      </c>
      <c r="B16" s="4" t="s">
        <v>22</v>
      </c>
      <c r="C16" s="4" t="s">
        <v>20</v>
      </c>
      <c r="D16" s="4" t="s">
        <v>21</v>
      </c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4"/>
      <c r="B17" s="4"/>
      <c r="C17" s="4"/>
      <c r="D17" s="4"/>
      <c r="E17" s="4"/>
      <c r="F17" s="4"/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">
      <c r="A18" s="4"/>
      <c r="B18" s="4"/>
      <c r="C18" s="4"/>
      <c r="D18" s="4"/>
      <c r="E18" s="4"/>
      <c r="F18" s="4"/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">
      <c r="A19" s="4" t="s">
        <v>23</v>
      </c>
      <c r="B19" s="4"/>
      <c r="C19" s="4"/>
      <c r="D19" s="4"/>
      <c r="E19" s="4"/>
      <c r="F19" s="4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">
      <c r="A20" s="4" t="s">
        <v>24</v>
      </c>
      <c r="B20" s="4" t="s">
        <v>25</v>
      </c>
      <c r="C20" s="4"/>
      <c r="D20" s="4"/>
      <c r="E20" s="4"/>
      <c r="F20" s="4"/>
      <c r="G20" s="4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3">
      <c r="A21" s="4" t="s">
        <v>26</v>
      </c>
      <c r="B21" s="4" t="s">
        <v>27</v>
      </c>
      <c r="C21" s="4"/>
      <c r="D21" s="4"/>
      <c r="E21" s="4"/>
      <c r="F21" s="4"/>
      <c r="G21" s="4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">
      <c r="A22" s="4" t="s">
        <v>28</v>
      </c>
      <c r="B22" s="4" t="s">
        <v>27</v>
      </c>
      <c r="C22" s="4"/>
      <c r="D22" s="4"/>
      <c r="E22" s="5"/>
      <c r="F22" s="4"/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">
      <c r="A23" s="4" t="s">
        <v>29</v>
      </c>
      <c r="B23" s="4" t="s">
        <v>30</v>
      </c>
      <c r="C23" s="4"/>
      <c r="D23" s="4"/>
      <c r="E23" s="4"/>
      <c r="F23" s="4"/>
      <c r="G23" s="4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3">
      <c r="A24" s="4" t="s">
        <v>31</v>
      </c>
      <c r="B24" s="4" t="s">
        <v>32</v>
      </c>
      <c r="C24" s="4"/>
      <c r="D24" s="4"/>
      <c r="E24" s="4"/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3">
      <c r="A25" s="14" t="s">
        <v>36</v>
      </c>
      <c r="B25" t="s">
        <v>27</v>
      </c>
      <c r="C25" s="4"/>
      <c r="D25" s="4"/>
      <c r="E25" s="4"/>
      <c r="F25" s="4"/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3">
      <c r="A26" s="14" t="s">
        <v>37</v>
      </c>
      <c r="B26" t="s">
        <v>27</v>
      </c>
      <c r="C26" s="4"/>
      <c r="D26" s="4"/>
      <c r="E26" s="4"/>
      <c r="F26" s="4"/>
      <c r="G26" s="4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3">
      <c r="A27" s="15" t="s">
        <v>38</v>
      </c>
      <c r="B27" t="s">
        <v>27</v>
      </c>
      <c r="C27" s="4"/>
      <c r="D27" s="4"/>
      <c r="E27" s="4"/>
      <c r="F27" s="4"/>
      <c r="G27" s="4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3">
      <c r="A28" s="15" t="s">
        <v>39</v>
      </c>
      <c r="B28" t="s">
        <v>27</v>
      </c>
      <c r="C28" s="4"/>
      <c r="D28" s="4"/>
      <c r="E28" s="4"/>
      <c r="F28" s="4"/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3">
      <c r="A29" s="15" t="s">
        <v>40</v>
      </c>
      <c r="B29" t="s">
        <v>27</v>
      </c>
      <c r="C29" s="4"/>
      <c r="D29" s="4"/>
      <c r="E29" s="4"/>
      <c r="F29" s="4"/>
      <c r="G29" s="4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3">
      <c r="A30" s="15" t="s">
        <v>41</v>
      </c>
      <c r="B30" t="s">
        <v>27</v>
      </c>
      <c r="C30" s="4"/>
      <c r="D30" s="4"/>
      <c r="E30" s="4"/>
      <c r="F30" s="4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3">
      <c r="A31" s="15" t="s">
        <v>72</v>
      </c>
      <c r="B31" t="s">
        <v>27</v>
      </c>
      <c r="C31" s="4"/>
      <c r="D31" s="4"/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3">
      <c r="A32" s="15" t="s">
        <v>43</v>
      </c>
      <c r="B32" t="s">
        <v>27</v>
      </c>
      <c r="C32" s="4"/>
      <c r="D32" s="4"/>
      <c r="E32" s="4"/>
      <c r="F32" s="4"/>
      <c r="G32" s="4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3">
      <c r="A33" s="14" t="s">
        <v>44</v>
      </c>
      <c r="B33" t="s">
        <v>27</v>
      </c>
      <c r="C33" s="4"/>
      <c r="D33" s="4"/>
      <c r="E33" s="4"/>
      <c r="F33" s="4"/>
      <c r="G33" s="4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3">
      <c r="A34" s="14" t="s">
        <v>45</v>
      </c>
      <c r="B34" t="s">
        <v>27</v>
      </c>
      <c r="C34" s="4"/>
      <c r="D34" s="4"/>
      <c r="E34" s="4"/>
      <c r="F34" s="4"/>
      <c r="G34" s="4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3">
      <c r="A35" s="14" t="s">
        <v>46</v>
      </c>
      <c r="B35" t="s">
        <v>27</v>
      </c>
      <c r="C35" s="4"/>
      <c r="D35" s="4"/>
      <c r="E35" s="4"/>
      <c r="F35" s="4"/>
      <c r="G35" s="4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3">
      <c r="A36" s="4"/>
      <c r="B36" s="4"/>
      <c r="C36" s="4"/>
      <c r="D36" s="4"/>
      <c r="E36" s="4"/>
      <c r="F36" s="4"/>
      <c r="G36" s="4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3">
      <c r="A37" s="4" t="s">
        <v>33</v>
      </c>
      <c r="B37" s="4"/>
      <c r="C37" s="4"/>
      <c r="D37" s="4"/>
      <c r="E37" s="4"/>
      <c r="F37" s="4"/>
      <c r="G37" s="4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3">
      <c r="A38" s="4" t="s">
        <v>34</v>
      </c>
      <c r="B38" s="4"/>
      <c r="C38" s="4"/>
      <c r="D38" s="4"/>
      <c r="E38" s="6" t="s">
        <v>26</v>
      </c>
      <c r="F38" s="6" t="s">
        <v>28</v>
      </c>
      <c r="G38" s="6" t="s">
        <v>29</v>
      </c>
      <c r="H38" s="6" t="s">
        <v>35</v>
      </c>
      <c r="I38" s="6" t="s">
        <v>36</v>
      </c>
      <c r="J38" s="7" t="s">
        <v>37</v>
      </c>
      <c r="K38" s="7" t="s">
        <v>38</v>
      </c>
      <c r="L38" s="7" t="s">
        <v>39</v>
      </c>
      <c r="M38" s="7" t="s">
        <v>40</v>
      </c>
      <c r="N38" s="7" t="s">
        <v>41</v>
      </c>
      <c r="O38" s="7" t="s">
        <v>42</v>
      </c>
      <c r="P38" s="7" t="s">
        <v>43</v>
      </c>
      <c r="Q38" s="8" t="s">
        <v>44</v>
      </c>
      <c r="R38" s="8" t="s">
        <v>45</v>
      </c>
      <c r="S38" s="8" t="s">
        <v>46</v>
      </c>
    </row>
    <row r="39" spans="1:19" x14ac:dyDescent="0.3">
      <c r="A39" t="s">
        <v>71</v>
      </c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3">
      <c r="A40" s="3"/>
      <c r="B40" s="9" t="s">
        <v>47</v>
      </c>
      <c r="C40" s="4"/>
      <c r="D40" s="4"/>
      <c r="E40" s="3"/>
      <c r="F40" s="3"/>
      <c r="G40" s="3"/>
      <c r="H40" s="3"/>
      <c r="I40" s="3">
        <v>2072</v>
      </c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3">
      <c r="A41" s="3"/>
      <c r="B41" s="4" t="s">
        <v>48</v>
      </c>
      <c r="C41" s="5"/>
      <c r="D41" s="4"/>
      <c r="E41" s="3">
        <v>48</v>
      </c>
      <c r="F41" s="3">
        <v>39</v>
      </c>
      <c r="G41" s="3">
        <v>2018</v>
      </c>
      <c r="H41" s="3"/>
      <c r="I41" s="10">
        <v>2073</v>
      </c>
      <c r="J41" s="3">
        <v>8.7405000000000008</v>
      </c>
      <c r="K41" s="3">
        <v>9.5079999999999991</v>
      </c>
      <c r="L41" s="3">
        <v>-0.85840000000000005</v>
      </c>
      <c r="M41" s="3">
        <v>10.08</v>
      </c>
      <c r="N41" s="3">
        <v>-0.24310000000000001</v>
      </c>
      <c r="O41" s="3">
        <v>7.8150000000000004</v>
      </c>
      <c r="P41" s="3">
        <v>-0.24809999999999999</v>
      </c>
      <c r="Q41" s="3">
        <v>4.4358000000000004</v>
      </c>
      <c r="R41" s="4">
        <v>0.75770000000000004</v>
      </c>
      <c r="S41" s="3">
        <f>Q41+R41</f>
        <v>5.1935000000000002</v>
      </c>
    </row>
    <row r="42" spans="1:19" x14ac:dyDescent="0.3">
      <c r="A42" s="3"/>
      <c r="B42" s="4"/>
      <c r="C42" s="11" t="s">
        <v>49</v>
      </c>
      <c r="D42" s="4"/>
      <c r="E42" s="3"/>
      <c r="F42" s="3"/>
      <c r="G42" s="3"/>
      <c r="H42" s="3"/>
      <c r="I42" s="3">
        <v>2074</v>
      </c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3">
      <c r="A43" s="3"/>
      <c r="B43" s="4"/>
      <c r="C43" s="4" t="s">
        <v>48</v>
      </c>
      <c r="D43" s="4"/>
      <c r="E43" s="3">
        <v>14</v>
      </c>
      <c r="F43" s="3">
        <v>5.8</v>
      </c>
      <c r="G43" s="3"/>
      <c r="H43" s="3"/>
      <c r="I43" s="3">
        <v>2075</v>
      </c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3">
      <c r="A44" s="3"/>
      <c r="B44" s="4" t="s">
        <v>50</v>
      </c>
      <c r="C44" s="4"/>
      <c r="D44" s="4"/>
      <c r="E44" s="3">
        <v>11.5</v>
      </c>
      <c r="F44" s="3">
        <v>38</v>
      </c>
      <c r="G44" s="3">
        <v>2018</v>
      </c>
      <c r="H44" s="3"/>
      <c r="I44" s="3">
        <v>2076</v>
      </c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3">
      <c r="A45" s="3"/>
      <c r="B45" s="4"/>
      <c r="C45" s="12" t="s">
        <v>49</v>
      </c>
      <c r="D45" s="4"/>
      <c r="E45" s="3"/>
      <c r="F45" s="3"/>
      <c r="G45" s="3"/>
      <c r="H45" s="3"/>
      <c r="I45" s="3">
        <v>2077</v>
      </c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3">
      <c r="A46" s="3"/>
      <c r="B46" s="4"/>
      <c r="C46" s="4" t="s">
        <v>48</v>
      </c>
      <c r="D46" s="4"/>
      <c r="E46" s="3">
        <v>103</v>
      </c>
      <c r="F46" s="3">
        <v>13.5</v>
      </c>
      <c r="G46" s="3"/>
      <c r="H46" s="3"/>
      <c r="I46" s="10">
        <v>2078</v>
      </c>
      <c r="J46" s="3">
        <v>2.3462999999999998</v>
      </c>
      <c r="K46" s="3">
        <v>3.069</v>
      </c>
      <c r="L46" s="3">
        <v>-0.32450000000000001</v>
      </c>
      <c r="M46" s="3">
        <v>3.3879999999999999</v>
      </c>
      <c r="N46" s="3">
        <v>-0.20030000000000001</v>
      </c>
      <c r="O46" s="3">
        <v>2.4020000000000001</v>
      </c>
      <c r="P46" s="3">
        <v>-0.11360000000000001</v>
      </c>
      <c r="Q46" s="3">
        <v>1.0128999999999999</v>
      </c>
      <c r="R46" s="4">
        <v>0.34989999999999999</v>
      </c>
      <c r="S46" s="3">
        <f>Q46+R46</f>
        <v>1.3628</v>
      </c>
    </row>
    <row r="47" spans="1:19" x14ac:dyDescent="0.3">
      <c r="A47" s="3"/>
      <c r="B47" s="4" t="s">
        <v>51</v>
      </c>
      <c r="C47" s="4"/>
      <c r="D47" s="5"/>
      <c r="E47" s="3">
        <v>14</v>
      </c>
      <c r="F47" s="3">
        <v>35</v>
      </c>
      <c r="G47" s="3">
        <v>2018</v>
      </c>
      <c r="H47" s="3"/>
      <c r="I47" s="3">
        <v>2079</v>
      </c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3">
      <c r="A48" s="3"/>
      <c r="B48" s="4"/>
      <c r="C48" s="12" t="s">
        <v>49</v>
      </c>
      <c r="D48" s="4"/>
      <c r="E48" s="3"/>
      <c r="F48" s="3"/>
      <c r="G48" s="3"/>
      <c r="H48" s="3"/>
      <c r="I48" s="3">
        <v>2080</v>
      </c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3">
      <c r="A49" s="3"/>
      <c r="B49" s="4"/>
      <c r="C49" s="4" t="s">
        <v>48</v>
      </c>
      <c r="D49" s="4"/>
      <c r="E49" s="3">
        <v>4.5</v>
      </c>
      <c r="F49" s="3">
        <v>5.2</v>
      </c>
      <c r="G49" s="3"/>
      <c r="H49" s="3"/>
      <c r="I49" s="3">
        <v>2081</v>
      </c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3">
      <c r="A50" s="3"/>
      <c r="B50" s="4" t="s">
        <v>52</v>
      </c>
      <c r="C50" s="4"/>
      <c r="D50" s="4"/>
      <c r="E50" s="3">
        <v>13</v>
      </c>
      <c r="F50" s="3">
        <v>34</v>
      </c>
      <c r="G50" s="3">
        <v>2018</v>
      </c>
      <c r="H50" s="3"/>
      <c r="I50" s="3">
        <v>2082</v>
      </c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3">
      <c r="A51" s="3"/>
      <c r="B51" s="4"/>
      <c r="C51" s="12" t="s">
        <v>49</v>
      </c>
      <c r="D51" s="4"/>
      <c r="E51" s="3"/>
      <c r="F51" s="3"/>
      <c r="G51" s="3"/>
      <c r="H51" s="3"/>
      <c r="I51" s="3">
        <v>2083</v>
      </c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3">
      <c r="A52" s="3"/>
      <c r="B52" s="4"/>
      <c r="C52" s="4" t="s">
        <v>48</v>
      </c>
      <c r="D52" s="4"/>
      <c r="E52" s="3">
        <v>4</v>
      </c>
      <c r="F52" s="3">
        <v>6.2</v>
      </c>
      <c r="G52" s="3"/>
      <c r="H52" s="3"/>
      <c r="I52" s="3">
        <v>2084</v>
      </c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3">
      <c r="A53" s="3"/>
      <c r="B53" s="4" t="s">
        <v>53</v>
      </c>
      <c r="C53" s="4"/>
      <c r="D53" s="4"/>
      <c r="E53" s="3">
        <v>7</v>
      </c>
      <c r="F53" s="3">
        <v>33</v>
      </c>
      <c r="G53" s="3">
        <v>2018</v>
      </c>
      <c r="H53" s="3"/>
      <c r="I53" s="3">
        <v>2085</v>
      </c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3">
      <c r="A54" s="3"/>
      <c r="B54" s="4"/>
      <c r="C54" s="12" t="s">
        <v>49</v>
      </c>
      <c r="D54" s="4"/>
      <c r="E54" s="3"/>
      <c r="F54" s="3"/>
      <c r="G54" s="3"/>
      <c r="H54" s="3"/>
      <c r="I54" s="3">
        <v>2086</v>
      </c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3">
      <c r="A55" s="3"/>
      <c r="B55" s="4"/>
      <c r="C55" s="4" t="s">
        <v>48</v>
      </c>
      <c r="D55" s="4"/>
      <c r="E55" s="3">
        <v>12.5</v>
      </c>
      <c r="F55" s="3">
        <v>5.5</v>
      </c>
      <c r="G55" s="3"/>
      <c r="H55" s="3"/>
      <c r="I55" s="3">
        <v>2087</v>
      </c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3">
      <c r="A56" s="3"/>
      <c r="B56" s="4" t="s">
        <v>54</v>
      </c>
      <c r="C56" s="4"/>
      <c r="D56" s="4"/>
      <c r="E56" s="3">
        <v>13.5</v>
      </c>
      <c r="F56" s="3">
        <v>34</v>
      </c>
      <c r="G56" s="3">
        <v>2018</v>
      </c>
      <c r="H56" s="3"/>
      <c r="I56" s="3">
        <v>2088</v>
      </c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3">
      <c r="A57" s="3"/>
      <c r="B57" s="4"/>
      <c r="C57" s="12" t="s">
        <v>49</v>
      </c>
      <c r="D57" s="4"/>
      <c r="E57" s="3"/>
      <c r="F57" s="3"/>
      <c r="G57" s="3"/>
      <c r="H57" s="3"/>
      <c r="I57" s="3">
        <v>2089</v>
      </c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3">
      <c r="A58" s="3"/>
      <c r="B58" s="4"/>
      <c r="C58" s="4" t="s">
        <v>48</v>
      </c>
      <c r="D58" s="4"/>
      <c r="E58" s="3">
        <v>15</v>
      </c>
      <c r="F58" s="3">
        <v>5.7</v>
      </c>
      <c r="G58" s="3"/>
      <c r="H58" s="3"/>
      <c r="I58" s="3">
        <v>2090</v>
      </c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3">
      <c r="A59" s="3"/>
      <c r="B59" s="4" t="s">
        <v>55</v>
      </c>
      <c r="C59" s="4"/>
      <c r="D59" s="4"/>
      <c r="E59" s="3">
        <v>8.5</v>
      </c>
      <c r="F59" s="3">
        <v>32</v>
      </c>
      <c r="G59" s="3">
        <v>2018</v>
      </c>
      <c r="H59" s="3"/>
      <c r="I59" s="3">
        <v>2091</v>
      </c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3">
      <c r="A60" s="3"/>
      <c r="B60" s="4"/>
      <c r="C60" s="12" t="s">
        <v>49</v>
      </c>
      <c r="D60" s="4"/>
      <c r="E60" s="3"/>
      <c r="F60" s="3"/>
      <c r="G60" s="3"/>
      <c r="H60" s="3"/>
      <c r="I60" s="3">
        <v>2092</v>
      </c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3">
      <c r="A61" s="3"/>
      <c r="B61" s="4"/>
      <c r="C61" s="4" t="s">
        <v>48</v>
      </c>
      <c r="D61" s="4"/>
      <c r="E61" s="3">
        <v>100</v>
      </c>
      <c r="F61" s="3">
        <v>9.5</v>
      </c>
      <c r="G61" s="3"/>
      <c r="H61" s="3"/>
      <c r="I61" s="10">
        <v>2093</v>
      </c>
      <c r="J61" s="3">
        <v>1.2497</v>
      </c>
      <c r="K61" s="3">
        <v>1.696</v>
      </c>
      <c r="L61" s="3">
        <v>-0.124</v>
      </c>
      <c r="M61" s="3">
        <v>1.8049999999999999</v>
      </c>
      <c r="N61" s="3">
        <v>-0.10249999999999999</v>
      </c>
      <c r="O61" s="3">
        <v>1.2150000000000001</v>
      </c>
      <c r="P61" s="3">
        <v>-5.4800000000000001E-2</v>
      </c>
      <c r="Q61" s="3">
        <v>0.46360000000000001</v>
      </c>
      <c r="R61" s="3">
        <v>0.24590000000000001</v>
      </c>
      <c r="S61" s="3">
        <f>Q61+R61</f>
        <v>0.70950000000000002</v>
      </c>
    </row>
    <row r="62" spans="1:19" x14ac:dyDescent="0.3">
      <c r="A62" s="3"/>
      <c r="B62" s="4" t="s">
        <v>56</v>
      </c>
      <c r="C62" s="4"/>
      <c r="D62" s="4"/>
      <c r="E62" s="3">
        <v>38.5</v>
      </c>
      <c r="F62" s="3">
        <v>30</v>
      </c>
      <c r="G62" s="3">
        <v>2018</v>
      </c>
      <c r="H62" s="3"/>
      <c r="I62" s="10">
        <v>2094</v>
      </c>
      <c r="J62" s="3">
        <v>10.612299999999999</v>
      </c>
      <c r="K62" s="3">
        <v>13.648</v>
      </c>
      <c r="L62" s="3">
        <v>-0.52129999999999999</v>
      </c>
      <c r="M62" s="3">
        <v>14.231999999999999</v>
      </c>
      <c r="N62" s="3">
        <v>-0.24840000000000001</v>
      </c>
      <c r="O62" s="3">
        <v>10.581</v>
      </c>
      <c r="P62" s="3">
        <v>-0.35659999999999997</v>
      </c>
      <c r="Q62" s="4">
        <v>4.9855999999999998</v>
      </c>
      <c r="R62" s="4">
        <v>1.2499</v>
      </c>
      <c r="S62" s="3">
        <f>Q62+R62</f>
        <v>6.2355</v>
      </c>
    </row>
    <row r="63" spans="1:19" x14ac:dyDescent="0.3">
      <c r="A63" s="3"/>
      <c r="B63" s="4"/>
      <c r="C63" s="12" t="s">
        <v>49</v>
      </c>
      <c r="D63" s="4"/>
      <c r="E63" s="3"/>
      <c r="F63" s="3"/>
      <c r="G63" s="3"/>
      <c r="H63" s="3"/>
      <c r="I63" s="3">
        <v>2095</v>
      </c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3">
      <c r="A64" s="3"/>
      <c r="B64" s="4"/>
      <c r="C64" s="4" t="s">
        <v>48</v>
      </c>
      <c r="D64" s="4"/>
      <c r="E64" s="3">
        <v>6.5</v>
      </c>
      <c r="F64" s="3">
        <v>5.2</v>
      </c>
      <c r="G64" s="3"/>
      <c r="H64" s="3"/>
      <c r="I64" s="3">
        <v>2096</v>
      </c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3">
      <c r="A65" s="3"/>
      <c r="B65" s="4" t="s">
        <v>57</v>
      </c>
      <c r="C65" s="4"/>
      <c r="D65" s="4"/>
      <c r="E65" s="3">
        <v>12</v>
      </c>
      <c r="F65" s="3">
        <v>27</v>
      </c>
      <c r="G65" s="3">
        <v>2018</v>
      </c>
      <c r="H65" s="3"/>
      <c r="I65" s="3">
        <v>2097</v>
      </c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3">
      <c r="A66" s="3"/>
      <c r="B66" s="4"/>
      <c r="C66" s="12" t="s">
        <v>49</v>
      </c>
      <c r="D66" s="4"/>
      <c r="E66" s="3"/>
      <c r="F66" s="3"/>
      <c r="G66" s="3"/>
      <c r="H66" s="3"/>
      <c r="I66" s="3">
        <v>2098</v>
      </c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3">
      <c r="A67" s="3"/>
      <c r="B67" s="4"/>
      <c r="C67" s="4" t="s">
        <v>48</v>
      </c>
      <c r="D67" s="4"/>
      <c r="E67" s="3">
        <v>9.5</v>
      </c>
      <c r="F67" s="3">
        <v>5.7</v>
      </c>
      <c r="G67" s="3"/>
      <c r="H67" s="3"/>
      <c r="I67" s="3">
        <v>2099</v>
      </c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3">
      <c r="A68" s="3"/>
      <c r="B68" s="4" t="s">
        <v>58</v>
      </c>
      <c r="C68" s="4"/>
      <c r="D68" s="4"/>
      <c r="E68" s="3">
        <v>6.5</v>
      </c>
      <c r="F68" s="3">
        <v>26.5</v>
      </c>
      <c r="G68" s="3">
        <v>2018</v>
      </c>
      <c r="H68" s="3"/>
      <c r="I68" s="3">
        <v>2100</v>
      </c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3">
      <c r="A69" s="3"/>
      <c r="B69" s="4"/>
      <c r="C69" s="12" t="s">
        <v>49</v>
      </c>
      <c r="D69" s="4"/>
      <c r="E69" s="3"/>
      <c r="F69" s="3"/>
      <c r="G69" s="3"/>
      <c r="H69" s="3"/>
      <c r="I69" s="3">
        <v>2101</v>
      </c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3">
      <c r="A70" s="3"/>
      <c r="B70" s="4"/>
      <c r="C70" s="4" t="s">
        <v>48</v>
      </c>
      <c r="D70" s="4"/>
      <c r="E70" s="3">
        <v>14</v>
      </c>
      <c r="F70" s="3">
        <v>6.2</v>
      </c>
      <c r="G70" s="3"/>
      <c r="H70" s="3"/>
      <c r="I70" s="3">
        <v>2102</v>
      </c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3">
      <c r="A71" s="3"/>
      <c r="B71" s="4" t="s">
        <v>59</v>
      </c>
      <c r="C71" s="4"/>
      <c r="D71" s="4"/>
      <c r="E71" s="3">
        <v>7</v>
      </c>
      <c r="F71" s="3">
        <v>24.4</v>
      </c>
      <c r="G71" s="3">
        <v>2018</v>
      </c>
      <c r="H71" s="3"/>
      <c r="I71" s="3">
        <v>2103</v>
      </c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3">
      <c r="A72" s="3"/>
      <c r="B72" s="4"/>
      <c r="C72" s="12" t="s">
        <v>49</v>
      </c>
      <c r="D72" s="4"/>
      <c r="E72" s="3"/>
      <c r="F72" s="3"/>
      <c r="G72" s="3"/>
      <c r="H72" s="3"/>
      <c r="I72" s="3">
        <v>2104</v>
      </c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3">
      <c r="A73" s="3"/>
      <c r="B73" s="4"/>
      <c r="C73" s="4" t="s">
        <v>48</v>
      </c>
      <c r="D73" s="4"/>
      <c r="E73" s="3">
        <v>46</v>
      </c>
      <c r="F73" s="3">
        <v>6.2</v>
      </c>
      <c r="G73" s="3"/>
      <c r="H73" s="3"/>
      <c r="I73" s="3">
        <v>2105</v>
      </c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3">
      <c r="A74" s="3"/>
      <c r="B74" s="4" t="s">
        <v>60</v>
      </c>
      <c r="C74" s="4"/>
      <c r="D74" s="5"/>
      <c r="E74" s="3">
        <v>14</v>
      </c>
      <c r="F74" s="3">
        <v>23.6</v>
      </c>
      <c r="G74" s="3">
        <v>2018</v>
      </c>
      <c r="H74" s="3"/>
      <c r="I74" s="3">
        <v>2106</v>
      </c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3">
      <c r="A75" s="3"/>
      <c r="B75" s="4"/>
      <c r="C75" s="12" t="s">
        <v>49</v>
      </c>
      <c r="D75" s="4"/>
      <c r="E75" s="3"/>
      <c r="F75" s="3"/>
      <c r="G75" s="3"/>
      <c r="H75" s="3"/>
      <c r="I75" s="3">
        <v>2107</v>
      </c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3">
      <c r="A76" s="3"/>
      <c r="B76" s="4"/>
      <c r="C76" s="4" t="s">
        <v>48</v>
      </c>
      <c r="D76" s="4"/>
      <c r="E76" s="3">
        <v>51</v>
      </c>
      <c r="F76" s="3">
        <v>6.6</v>
      </c>
      <c r="G76" s="3"/>
      <c r="H76" s="3"/>
      <c r="I76" s="3">
        <v>2108</v>
      </c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3">
      <c r="A77" s="3"/>
      <c r="B77" s="4" t="s">
        <v>61</v>
      </c>
      <c r="C77" s="4"/>
      <c r="D77" s="4"/>
      <c r="E77" s="3">
        <v>8</v>
      </c>
      <c r="F77" s="3">
        <v>23</v>
      </c>
      <c r="G77" s="3">
        <v>2018</v>
      </c>
      <c r="H77" s="3"/>
      <c r="I77" s="3">
        <v>2109</v>
      </c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3">
      <c r="A78" s="3"/>
      <c r="B78" s="4"/>
      <c r="C78" s="12" t="s">
        <v>49</v>
      </c>
      <c r="D78" s="4"/>
      <c r="E78" s="3"/>
      <c r="F78" s="3"/>
      <c r="G78" s="3"/>
      <c r="H78" s="3"/>
      <c r="I78" s="3">
        <v>2110</v>
      </c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3">
      <c r="A79" s="3"/>
      <c r="B79" s="4"/>
      <c r="C79" s="4" t="s">
        <v>48</v>
      </c>
      <c r="D79" s="4"/>
      <c r="E79" s="3">
        <v>5</v>
      </c>
      <c r="F79" s="3">
        <v>5.6</v>
      </c>
      <c r="G79" s="3"/>
      <c r="H79" s="3"/>
      <c r="I79" s="3">
        <v>2111</v>
      </c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3">
      <c r="A80" s="3"/>
      <c r="B80" s="4" t="s">
        <v>62</v>
      </c>
      <c r="C80" s="4"/>
      <c r="D80" s="4"/>
      <c r="E80" s="3">
        <v>7.5</v>
      </c>
      <c r="F80" s="3">
        <v>22.7</v>
      </c>
      <c r="G80" s="3">
        <v>2018</v>
      </c>
      <c r="H80" s="3"/>
      <c r="I80" s="3">
        <v>2112</v>
      </c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3">
      <c r="A81" s="3"/>
      <c r="B81" s="4"/>
      <c r="C81" s="12" t="s">
        <v>49</v>
      </c>
      <c r="D81" s="4"/>
      <c r="E81" s="3"/>
      <c r="F81" s="3"/>
      <c r="G81" s="3"/>
      <c r="H81" s="3"/>
      <c r="I81" s="3">
        <v>2113</v>
      </c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3">
      <c r="A82" s="3"/>
      <c r="B82" s="4"/>
      <c r="C82" s="4" t="s">
        <v>48</v>
      </c>
      <c r="D82" s="4"/>
      <c r="E82" s="3">
        <v>8.5</v>
      </c>
      <c r="F82" s="3">
        <v>6.3</v>
      </c>
      <c r="G82" s="3"/>
      <c r="H82" s="3"/>
      <c r="I82" s="3">
        <v>2114</v>
      </c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3">
      <c r="A83" s="3"/>
      <c r="B83" s="4" t="s">
        <v>63</v>
      </c>
      <c r="C83" s="4"/>
      <c r="D83" s="4"/>
      <c r="E83" s="3">
        <v>7.5</v>
      </c>
      <c r="F83" s="3">
        <v>23.6</v>
      </c>
      <c r="G83" s="3">
        <v>2018</v>
      </c>
      <c r="H83" s="3"/>
      <c r="I83" s="3">
        <v>2115</v>
      </c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3">
      <c r="A84" s="3"/>
      <c r="B84" s="4"/>
      <c r="C84" s="12" t="s">
        <v>49</v>
      </c>
      <c r="D84" s="4"/>
      <c r="E84" s="3"/>
      <c r="F84" s="3"/>
      <c r="G84" s="3"/>
      <c r="H84" s="3"/>
      <c r="I84" s="3">
        <v>2116</v>
      </c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3">
      <c r="A85" s="3"/>
      <c r="B85" s="4"/>
      <c r="C85" s="4" t="s">
        <v>48</v>
      </c>
      <c r="D85" s="4"/>
      <c r="E85" s="3">
        <v>70</v>
      </c>
      <c r="F85" s="3">
        <v>9.1</v>
      </c>
      <c r="G85" s="3"/>
      <c r="H85" s="3"/>
      <c r="I85" s="3">
        <v>2117</v>
      </c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3">
      <c r="A86" s="3"/>
      <c r="B86" s="4" t="s">
        <v>64</v>
      </c>
      <c r="C86" s="4"/>
      <c r="D86" s="4"/>
      <c r="E86" s="3">
        <v>14</v>
      </c>
      <c r="F86" s="3">
        <v>21.6</v>
      </c>
      <c r="G86" s="3">
        <v>2018</v>
      </c>
      <c r="H86" s="3"/>
      <c r="I86" s="3">
        <v>2118</v>
      </c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3">
      <c r="A87" s="3"/>
      <c r="B87" s="4"/>
      <c r="C87" s="12" t="s">
        <v>49</v>
      </c>
      <c r="D87" s="4"/>
      <c r="E87" s="3"/>
      <c r="F87" s="3"/>
      <c r="G87" s="3"/>
      <c r="H87" s="3"/>
      <c r="I87" s="3">
        <v>2119</v>
      </c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3">
      <c r="A88" s="3"/>
      <c r="B88" s="4"/>
      <c r="C88" s="4" t="s">
        <v>48</v>
      </c>
      <c r="D88" s="4"/>
      <c r="E88" s="3">
        <v>54.5</v>
      </c>
      <c r="F88" s="3">
        <v>8</v>
      </c>
      <c r="G88" s="3"/>
      <c r="H88" s="3"/>
      <c r="I88" s="13">
        <v>2120</v>
      </c>
      <c r="J88" s="3">
        <v>1.0125999999999999</v>
      </c>
      <c r="K88" s="3">
        <v>1.321</v>
      </c>
      <c r="L88" s="3">
        <v>-8.7499999999999994E-2</v>
      </c>
      <c r="M88" s="3">
        <v>1.395</v>
      </c>
      <c r="N88" s="3">
        <v>-7.8200000000000006E-2</v>
      </c>
      <c r="O88" s="3">
        <v>0.8921</v>
      </c>
      <c r="P88" s="3">
        <v>-4.3400000000000001E-2</v>
      </c>
      <c r="Q88" s="3">
        <v>0.3251</v>
      </c>
      <c r="R88" s="4">
        <v>0.21310000000000001</v>
      </c>
      <c r="S88" s="3">
        <f>Q88+R88</f>
        <v>0.53820000000000001</v>
      </c>
    </row>
    <row r="89" spans="1:19" x14ac:dyDescent="0.3">
      <c r="A89" s="3"/>
      <c r="B89" s="4" t="s">
        <v>65</v>
      </c>
      <c r="C89" s="4"/>
      <c r="D89" s="4"/>
      <c r="E89" s="3">
        <v>18</v>
      </c>
      <c r="F89" s="3">
        <v>19.100000000000001</v>
      </c>
      <c r="G89" s="3">
        <v>2018</v>
      </c>
      <c r="H89" s="3"/>
      <c r="I89" s="13">
        <v>2121</v>
      </c>
      <c r="J89" s="3">
        <v>3.1758000000000002</v>
      </c>
      <c r="K89" s="3">
        <v>4.3860000000000001</v>
      </c>
      <c r="L89" s="3">
        <v>-0.36159999999999998</v>
      </c>
      <c r="M89" s="3">
        <v>4.6759000000000004</v>
      </c>
      <c r="N89" s="3">
        <v>-0.18290000000000001</v>
      </c>
      <c r="O89" s="3">
        <v>3.2309999999999999</v>
      </c>
      <c r="P89" s="3">
        <v>-0.1145</v>
      </c>
      <c r="Q89" s="3">
        <v>1.3115000000000001</v>
      </c>
      <c r="R89" s="4">
        <v>0.49149999999999999</v>
      </c>
      <c r="S89" s="3">
        <f>Q89+R89</f>
        <v>1.8030000000000002</v>
      </c>
    </row>
    <row r="90" spans="1:19" x14ac:dyDescent="0.3">
      <c r="A90" s="3"/>
      <c r="B90" s="4"/>
      <c r="C90" s="12" t="s">
        <v>49</v>
      </c>
      <c r="D90" s="4"/>
      <c r="E90" s="3"/>
      <c r="F90" s="3"/>
      <c r="G90" s="3"/>
      <c r="H90" s="3"/>
      <c r="I90" s="3">
        <v>2122</v>
      </c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3">
      <c r="A91" s="3"/>
      <c r="B91" s="4"/>
      <c r="C91" s="4" t="s">
        <v>48</v>
      </c>
      <c r="D91" s="4"/>
      <c r="E91" s="3">
        <v>8.5</v>
      </c>
      <c r="F91" s="3">
        <v>5.2</v>
      </c>
      <c r="G91" s="3"/>
      <c r="H91" s="3"/>
      <c r="I91" s="3">
        <v>2123</v>
      </c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3">
      <c r="A92" s="3"/>
      <c r="B92" s="4" t="s">
        <v>66</v>
      </c>
      <c r="C92" s="4"/>
      <c r="D92" s="4"/>
      <c r="E92" s="3">
        <v>9.5</v>
      </c>
      <c r="F92" s="3">
        <v>18</v>
      </c>
      <c r="G92" s="3">
        <v>2018</v>
      </c>
      <c r="H92" s="3"/>
      <c r="I92" s="3">
        <v>2124</v>
      </c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3">
      <c r="A93" s="3"/>
      <c r="B93" s="4"/>
      <c r="C93" s="12" t="s">
        <v>49</v>
      </c>
      <c r="D93" s="4"/>
      <c r="E93" s="3"/>
      <c r="F93" s="3"/>
      <c r="G93" s="3"/>
      <c r="H93" s="3"/>
      <c r="I93" s="3">
        <v>2125</v>
      </c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3">
      <c r="A94" s="3"/>
      <c r="B94" s="4"/>
      <c r="C94" s="4" t="s">
        <v>48</v>
      </c>
      <c r="D94" s="4"/>
      <c r="E94" s="3">
        <v>23</v>
      </c>
      <c r="F94" s="3">
        <v>5.3</v>
      </c>
      <c r="G94" s="3"/>
      <c r="H94" s="3"/>
      <c r="I94" s="3">
        <v>2126</v>
      </c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3">
      <c r="A95" s="3"/>
      <c r="B95" s="4" t="s">
        <v>67</v>
      </c>
      <c r="C95" s="4"/>
      <c r="D95" s="4"/>
      <c r="E95" s="3">
        <v>4</v>
      </c>
      <c r="F95" s="3">
        <v>17.2</v>
      </c>
      <c r="G95" s="3">
        <v>2018</v>
      </c>
      <c r="H95" s="3"/>
      <c r="I95" s="3">
        <v>2127</v>
      </c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3">
      <c r="A96" s="3"/>
      <c r="B96" s="4"/>
      <c r="C96" s="12" t="s">
        <v>49</v>
      </c>
      <c r="D96" s="4"/>
      <c r="E96" s="3"/>
      <c r="F96" s="3"/>
      <c r="G96" s="3"/>
      <c r="H96" s="3"/>
      <c r="I96" s="3">
        <v>2128</v>
      </c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3">
      <c r="A97" s="3"/>
      <c r="B97" s="4"/>
      <c r="C97" s="4" t="s">
        <v>48</v>
      </c>
      <c r="D97" s="4"/>
      <c r="E97" s="3">
        <v>3</v>
      </c>
      <c r="F97" s="3">
        <v>5</v>
      </c>
      <c r="G97" s="3"/>
      <c r="H97" s="3"/>
      <c r="I97" s="13">
        <v>2129</v>
      </c>
      <c r="J97" s="3">
        <v>0.46810000000000002</v>
      </c>
      <c r="K97" s="3">
        <v>0.68200000000000005</v>
      </c>
      <c r="L97" s="3">
        <v>-4.6100000000000002E-2</v>
      </c>
      <c r="M97" s="3">
        <v>0.749</v>
      </c>
      <c r="N97" s="3">
        <v>-5.2299999999999999E-2</v>
      </c>
      <c r="O97" s="3">
        <v>0.44900000000000001</v>
      </c>
      <c r="P97" s="3">
        <v>-3.3799999999999997E-2</v>
      </c>
      <c r="Q97" s="3">
        <v>0.1182</v>
      </c>
      <c r="R97" s="4">
        <v>0.1326</v>
      </c>
      <c r="S97" s="3">
        <f>Q97+R97</f>
        <v>0.25080000000000002</v>
      </c>
    </row>
    <row r="98" spans="1:19" x14ac:dyDescent="0.3">
      <c r="A98" s="3"/>
      <c r="B98" s="4" t="s">
        <v>68</v>
      </c>
      <c r="C98" s="4"/>
      <c r="D98" s="4"/>
      <c r="E98" s="3">
        <v>6.5</v>
      </c>
      <c r="F98" s="3">
        <v>18.2</v>
      </c>
      <c r="G98" s="3">
        <v>2018</v>
      </c>
      <c r="H98" s="3"/>
      <c r="I98" s="3">
        <v>2130</v>
      </c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3">
      <c r="A99" s="3"/>
      <c r="B99" s="4"/>
      <c r="C99" s="12" t="s">
        <v>49</v>
      </c>
      <c r="D99" s="4"/>
      <c r="E99" s="3"/>
      <c r="F99" s="3"/>
      <c r="G99" s="3"/>
      <c r="H99" s="3"/>
      <c r="I99" s="3">
        <v>2131</v>
      </c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3">
      <c r="A100" s="3"/>
      <c r="B100" s="4"/>
      <c r="C100" s="4" t="s">
        <v>48</v>
      </c>
      <c r="D100" s="4"/>
      <c r="E100" s="3">
        <v>24</v>
      </c>
      <c r="F100" s="3">
        <v>5.9</v>
      </c>
      <c r="G100" s="3"/>
      <c r="H100" s="3"/>
      <c r="I100" s="4">
        <v>2132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3">
      <c r="A101" s="3"/>
      <c r="B101" s="4" t="s">
        <v>69</v>
      </c>
      <c r="C101" s="4"/>
      <c r="D101" s="4"/>
      <c r="E101" s="3">
        <v>2</v>
      </c>
      <c r="F101" s="3">
        <v>20.5</v>
      </c>
      <c r="G101" s="3">
        <v>2019</v>
      </c>
      <c r="H101" s="3"/>
      <c r="I101" s="13">
        <v>2133</v>
      </c>
      <c r="J101" s="3">
        <v>1.7428999999999999</v>
      </c>
      <c r="K101" s="3">
        <v>2.6539999999999999</v>
      </c>
      <c r="L101" s="3">
        <v>-0.2334</v>
      </c>
      <c r="M101" s="3">
        <v>2.8620000000000001</v>
      </c>
      <c r="N101" s="3">
        <v>-0.22819999999999999</v>
      </c>
      <c r="O101" s="3">
        <v>1.86</v>
      </c>
      <c r="P101" s="3">
        <v>-0.1605</v>
      </c>
      <c r="Q101" s="3">
        <v>0.56520000000000004</v>
      </c>
      <c r="R101" s="4">
        <v>0.36870000000000003</v>
      </c>
      <c r="S101" s="3">
        <f>Q101+R101</f>
        <v>0.93390000000000006</v>
      </c>
    </row>
    <row r="102" spans="1:19" x14ac:dyDescent="0.3">
      <c r="A102" s="3"/>
      <c r="B102" s="4"/>
      <c r="C102" s="12" t="s">
        <v>49</v>
      </c>
      <c r="D102" s="4"/>
      <c r="E102" s="3"/>
      <c r="F102" s="3"/>
      <c r="G102" s="3"/>
      <c r="H102" s="3"/>
      <c r="I102" s="3">
        <v>2134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3">
      <c r="A103" s="3"/>
      <c r="B103" s="4"/>
      <c r="C103" s="4" t="s">
        <v>48</v>
      </c>
      <c r="D103" s="4"/>
      <c r="E103" s="3">
        <v>6</v>
      </c>
      <c r="F103" s="3">
        <v>5</v>
      </c>
      <c r="G103" s="3"/>
      <c r="H103" s="3"/>
      <c r="I103" s="13">
        <v>2135</v>
      </c>
      <c r="J103" s="3">
        <v>0.61829999999999996</v>
      </c>
      <c r="K103" s="3">
        <v>0.80700000000000005</v>
      </c>
      <c r="L103" s="3">
        <v>-5.91E-2</v>
      </c>
      <c r="M103" s="3">
        <v>0.8639</v>
      </c>
      <c r="N103" s="3">
        <v>-3.8199999999999998E-2</v>
      </c>
      <c r="O103" s="3">
        <v>0.51200000000000001</v>
      </c>
      <c r="P103" s="3">
        <v>-4.41E-2</v>
      </c>
      <c r="Q103" s="3">
        <v>0.16420000000000001</v>
      </c>
      <c r="R103" s="4">
        <v>0.1434</v>
      </c>
      <c r="S103" s="3">
        <f>Q103+R103</f>
        <v>0.30759999999999998</v>
      </c>
    </row>
    <row r="104" spans="1:19" x14ac:dyDescent="0.3">
      <c r="A104" s="3"/>
      <c r="B104" s="4" t="s">
        <v>70</v>
      </c>
      <c r="C104" s="4"/>
      <c r="D104" s="4"/>
      <c r="E104" s="3">
        <v>102</v>
      </c>
      <c r="F104" s="3">
        <v>12.5</v>
      </c>
      <c r="G104" s="3">
        <v>2019</v>
      </c>
      <c r="H104" s="3"/>
      <c r="I104" s="3">
        <v>2136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3">
      <c r="A105" s="3"/>
      <c r="B105" s="3"/>
      <c r="C105" s="4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3">
      <c r="A106" s="3"/>
      <c r="B106" s="3"/>
      <c r="C106" s="4"/>
      <c r="D106" s="4"/>
      <c r="E106" s="4"/>
      <c r="F106" s="4"/>
      <c r="G106" s="4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3">
      <c r="A107" s="3"/>
      <c r="B107" s="3"/>
      <c r="C107" s="4"/>
      <c r="D107" s="4"/>
      <c r="E107" s="4"/>
      <c r="F107" s="4"/>
      <c r="G107" s="4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3">
      <c r="A108" s="3"/>
      <c r="B108" s="3"/>
      <c r="C108" s="4"/>
      <c r="D108" s="4"/>
      <c r="E108" s="4"/>
      <c r="F108" s="4"/>
      <c r="G108" s="4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x14ac:dyDescent="0.3">
      <c r="A109" s="3"/>
      <c r="B109" s="3"/>
      <c r="C109" s="4"/>
      <c r="D109" s="4"/>
      <c r="E109" s="4"/>
      <c r="F109" s="4"/>
      <c r="G109" s="4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x14ac:dyDescent="0.3">
      <c r="A110" s="3"/>
      <c r="B110" s="3"/>
      <c r="C110" s="4"/>
      <c r="D110" s="5"/>
      <c r="E110" s="4"/>
      <c r="F110" s="4"/>
      <c r="G110" s="4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3">
      <c r="A111" s="3"/>
      <c r="B111" s="3"/>
      <c r="C111" s="4"/>
      <c r="D111" s="4"/>
      <c r="E111" s="4"/>
      <c r="F111" s="4"/>
      <c r="G111" s="4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3">
      <c r="A112" s="3"/>
      <c r="B112" s="3"/>
      <c r="C112" s="4"/>
      <c r="D112" s="4"/>
      <c r="E112" s="4"/>
      <c r="F112" s="4"/>
      <c r="G112" s="4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3">
      <c r="A113" s="3"/>
      <c r="B113" s="3"/>
      <c r="C113" s="4"/>
      <c r="D113" s="5"/>
      <c r="E113" s="4"/>
      <c r="F113" s="4"/>
      <c r="G113" s="4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3">
      <c r="A114" s="3"/>
      <c r="B114" s="3"/>
      <c r="C114" s="4"/>
      <c r="D114" s="4"/>
      <c r="E114" s="4"/>
      <c r="F114" s="4"/>
      <c r="G114" s="4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3">
      <c r="A115" s="3"/>
      <c r="B115" s="3"/>
      <c r="C115" s="3"/>
      <c r="D115" s="4"/>
      <c r="E115" s="5"/>
      <c r="F115" s="4"/>
      <c r="G115" s="4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3">
      <c r="A116" s="3"/>
      <c r="B116" s="3"/>
      <c r="C116" s="3"/>
      <c r="D116" s="4"/>
      <c r="E116" s="4"/>
      <c r="F116" s="4"/>
      <c r="G116" s="4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3">
      <c r="A117" s="3"/>
      <c r="B117" s="3"/>
      <c r="C117" s="3"/>
      <c r="D117" s="4"/>
      <c r="E117" s="4"/>
      <c r="F117" s="4"/>
      <c r="G117" s="4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3">
      <c r="A118" s="3"/>
      <c r="B118" s="3"/>
      <c r="C118" s="3"/>
      <c r="D118" s="4"/>
      <c r="E118" s="4"/>
      <c r="F118" s="4"/>
      <c r="G118" s="4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3">
      <c r="A119" s="3"/>
      <c r="B119" s="3"/>
      <c r="C119" s="3"/>
      <c r="D119" s="4"/>
      <c r="E119" s="4"/>
      <c r="F119" s="4"/>
      <c r="G119" s="4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2" ma:contentTypeDescription="Crée un document." ma:contentTypeScope="" ma:versionID="9bd92fc451d28d7a43c1e2d68c8f297e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6122410798bbeb3d5138414ef9c1dd21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E42089-CF92-49B6-8594-F82ABB09F811}"/>
</file>

<file path=customXml/itemProps2.xml><?xml version="1.0" encoding="utf-8"?>
<ds:datastoreItem xmlns:ds="http://schemas.openxmlformats.org/officeDocument/2006/customXml" ds:itemID="{AE1FCF06-81B8-44A9-A91D-FFC7A82E16A6}"/>
</file>

<file path=customXml/itemProps3.xml><?xml version="1.0" encoding="utf-8"?>
<ds:datastoreItem xmlns:ds="http://schemas.openxmlformats.org/officeDocument/2006/customXml" ds:itemID="{53BEAABD-2A9A-431A-9678-CDDCB8D2D3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arbre4b</vt:lpstr>
    </vt:vector>
  </TitlesOfParts>
  <Company>Cirad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Awaz M</dc:creator>
  <cp:lastModifiedBy>Awaz M</cp:lastModifiedBy>
  <dcterms:created xsi:type="dcterms:W3CDTF">2020-08-07T09:09:48Z</dcterms:created>
  <dcterms:modified xsi:type="dcterms:W3CDTF">2020-08-07T14:03:48Z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