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uPathDB Fee Calculator" sheetId="1" r:id="rId3"/>
  </sheets>
  <definedNames/>
  <calcPr/>
</workbook>
</file>

<file path=xl/sharedStrings.xml><?xml version="1.0" encoding="utf-8"?>
<sst xmlns="http://schemas.openxmlformats.org/spreadsheetml/2006/main" count="15" uniqueCount="15">
  <si>
    <t>Fee Calculator</t>
  </si>
  <si>
    <r>
      <rPr>
        <rFont val="Calibri"/>
        <color rgb="FF666666"/>
        <sz val="12.0"/>
      </rPr>
      <t xml:space="preserve">This </t>
    </r>
    <r>
      <rPr>
        <rFont val="Calibri"/>
        <i/>
        <color rgb="FF666666"/>
        <sz val="12.0"/>
      </rPr>
      <t>private</t>
    </r>
    <r>
      <rPr>
        <rFont val="Calibri"/>
        <color rgb="FF666666"/>
        <sz val="12.0"/>
      </rPr>
      <t xml:space="preserve"> fee calculator is designed to help you assess your fair annual subscription fee to use VEuPathDB resources.  </t>
    </r>
    <r>
      <rPr>
        <rFont val="Calibri"/>
        <b/>
        <i/>
        <color rgb="FF6AA84F"/>
        <sz val="12.0"/>
      </rPr>
      <t>Fill in cells that are shaded green.</t>
    </r>
  </si>
  <si>
    <t>Enter US dollar amount</t>
  </si>
  <si>
    <t>Total Annual Lab Budget</t>
  </si>
  <si>
    <r>
      <rPr>
        <rFont val="Calibri"/>
        <color rgb="FF666666"/>
        <sz val="12.0"/>
      </rPr>
      <t xml:space="preserve">Please include </t>
    </r>
    <r>
      <rPr>
        <rFont val="Calibri"/>
        <b/>
        <i/>
        <color rgb="FF666666"/>
        <sz val="12.0"/>
      </rPr>
      <t>all</t>
    </r>
    <r>
      <rPr>
        <rFont val="Calibri"/>
        <color rgb="FF666666"/>
        <sz val="12.0"/>
      </rPr>
      <t xml:space="preserve"> direct costs for the entire lab: grants, salaries, studentships, </t>
    </r>
    <r>
      <rPr>
        <rFont val="Calibri"/>
        <i/>
        <color rgb="FF666666"/>
        <sz val="12.0"/>
      </rPr>
      <t>etc</t>
    </r>
  </si>
  <si>
    <t>Database Usage Frequency</t>
  </si>
  <si>
    <r>
      <rPr>
        <rFont val="Calibri"/>
        <b/>
        <i/>
        <color rgb="FF2A3990"/>
        <sz val="14.0"/>
      </rPr>
      <t xml:space="preserve">Number of lab members
</t>
    </r>
    <r>
      <rPr>
        <rFont val="Calibri"/>
        <b/>
        <i/>
        <color rgb="FF2A3990"/>
        <sz val="12.0"/>
      </rPr>
      <t>(</t>
    </r>
    <r>
      <rPr>
        <rFont val="Calibri"/>
        <b/>
        <i/>
        <color rgb="FF2A3990"/>
        <sz val="12.0"/>
      </rPr>
      <t>fill in as appropriate for your lab)</t>
    </r>
  </si>
  <si>
    <t xml:space="preserve">   Daily</t>
  </si>
  <si>
    <t xml:space="preserve">   Weekly</t>
  </si>
  <si>
    <t xml:space="preserve">   Monthly</t>
  </si>
  <si>
    <t xml:space="preserve">   Less Frequently</t>
  </si>
  <si>
    <t xml:space="preserve">   Never</t>
  </si>
  <si>
    <t>Total Lab Size</t>
  </si>
  <si>
    <t>Suggested annual Subscription Fee:</t>
  </si>
  <si>
    <t>Generate Invoice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</si>
</sst>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6">
    <font>
      <sz val="10.0"/>
      <color rgb="FF000000"/>
      <name val="Arial"/>
    </font>
    <font>
      <sz val="10.0"/>
      <name val="Calibri"/>
    </font>
    <font>
      <b/>
      <i/>
      <sz val="20.0"/>
      <color rgb="FF6AA84F"/>
      <name val="Calibri"/>
    </font>
    <font>
      <b/>
      <i/>
      <sz val="20.0"/>
      <color rgb="FF283592"/>
      <name val="Calibri"/>
    </font>
    <font>
      <b/>
      <i/>
      <sz val="20.0"/>
      <color rgb="FF6D64E8"/>
      <name val="Calibri"/>
    </font>
    <font>
      <sz val="12.0"/>
      <color rgb="FF666666"/>
      <name val="Calibri"/>
    </font>
    <font/>
    <font>
      <name val="Calibri"/>
    </font>
    <font>
      <b/>
      <sz val="14.0"/>
      <color rgb="FF2A3990"/>
      <name val="Calibri"/>
    </font>
    <font>
      <b/>
      <i/>
      <sz val="14.0"/>
      <color rgb="FF2A3990"/>
      <name val="Calibri"/>
    </font>
    <font>
      <b/>
      <sz val="15.0"/>
      <color rgb="FF283592"/>
      <name val="Calibri"/>
    </font>
    <font>
      <b/>
      <i/>
      <sz val="14.0"/>
      <color rgb="FF000000"/>
      <name val="Calibri"/>
    </font>
    <font>
      <color rgb="FF666666"/>
      <name val="Calibri"/>
    </font>
    <font>
      <b/>
      <sz val="15.0"/>
      <color rgb="FF2A3990"/>
      <name val="Calibri"/>
    </font>
    <font>
      <b/>
      <i/>
      <sz val="12.0"/>
      <color rgb="FF2A3990"/>
      <name val="Calibri"/>
    </font>
    <font>
      <b/>
      <sz val="12.0"/>
      <color rgb="FF2A3990"/>
      <name val="Calibri"/>
    </font>
    <font>
      <sz val="18.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sz val="14.0"/>
      <color rgb="FFE01B84"/>
      <name val="Calibri"/>
    </font>
    <font>
      <b/>
      <sz val="15.0"/>
      <color rgb="FFE01B84"/>
      <name val="Calibri"/>
    </font>
    <font>
      <b/>
      <sz val="18.0"/>
      <color rgb="FFE01B84"/>
      <name val="Calibri"/>
    </font>
    <font>
      <sz val="18.0"/>
      <color rgb="FFE01B84"/>
      <name val="Calibri"/>
    </font>
    <font>
      <b/>
      <sz val="20.0"/>
      <color rgb="FF2A3990"/>
      <name val="Calibri"/>
    </font>
    <font>
      <sz val="18.0"/>
      <color rgb="FF666666"/>
      <name val="Calibri"/>
    </font>
    <font>
      <b/>
      <sz val="16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018001"/>
        <bgColor rgb="FF018001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" fillId="0" fontId="5" numFmtId="0" xfId="0" applyAlignment="1" applyBorder="1" applyFont="1">
      <alignment horizontal="left" readingOrder="0" shrinkToFit="0" vertical="bottom" wrapText="1"/>
    </xf>
    <xf borderId="1" fillId="0" fontId="6" numFmtId="0" xfId="0" applyBorder="1" applyFont="1"/>
    <xf borderId="0" fillId="0" fontId="7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9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2" fontId="10" numFmtId="0" xfId="0" applyAlignment="1" applyFill="1" applyFont="1">
      <alignment readingOrder="0" vertical="center"/>
    </xf>
    <xf borderId="0" fillId="3" fontId="11" numFmtId="164" xfId="0" applyAlignment="1" applyFill="1" applyFont="1" applyNumberFormat="1">
      <alignment horizontal="center" readingOrder="0" vertical="center"/>
    </xf>
    <xf borderId="1" fillId="2" fontId="5" numFmtId="0" xfId="0" applyAlignment="1" applyBorder="1" applyFont="1">
      <alignment horizontal="center" readingOrder="0" shrinkToFit="0" vertical="top" wrapText="1"/>
    </xf>
    <xf borderId="1" fillId="2" fontId="6" numFmtId="0" xfId="0" applyBorder="1" applyFont="1"/>
    <xf borderId="0" fillId="4" fontId="12" numFmtId="0" xfId="0" applyAlignment="1" applyFill="1" applyFont="1">
      <alignment horizontal="left" readingOrder="0"/>
    </xf>
    <xf borderId="0" fillId="4" fontId="12" numFmtId="165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readingOrder="0"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horizontal="left" readingOrder="0" vertical="center"/>
    </xf>
    <xf borderId="0" fillId="3" fontId="11" numFmtId="3" xfId="0" applyAlignment="1" applyFont="1" applyNumberFormat="1">
      <alignment horizontal="center" readingOrder="0" vertical="center"/>
    </xf>
    <xf borderId="0" fillId="0" fontId="7" numFmtId="0" xfId="0" applyFont="1"/>
    <xf borderId="1" fillId="0" fontId="17" numFmtId="0" xfId="0" applyAlignment="1" applyBorder="1" applyFont="1">
      <alignment readingOrder="0"/>
    </xf>
    <xf borderId="1" fillId="3" fontId="11" numFmtId="3" xfId="0" applyAlignment="1" applyBorder="1" applyFont="1" applyNumberFormat="1">
      <alignment horizontal="center" readingOrder="0"/>
    </xf>
    <xf borderId="0" fillId="0" fontId="18" numFmtId="0" xfId="0" applyAlignment="1" applyFont="1">
      <alignment readingOrder="0" vertical="center"/>
    </xf>
    <xf borderId="0" fillId="0" fontId="18" numFmtId="3" xfId="0" applyAlignment="1" applyFont="1" applyNumberFormat="1">
      <alignment horizontal="center" vertical="center"/>
    </xf>
    <xf borderId="0" fillId="0" fontId="19" numFmtId="0" xfId="0" applyAlignment="1" applyFont="1">
      <alignment horizontal="left" readingOrder="0" vertical="bottom"/>
    </xf>
    <xf borderId="0" fillId="0" fontId="20" numFmtId="0" xfId="0" applyAlignment="1" applyFont="1">
      <alignment horizontal="left" readingOrder="0" vertical="bottom"/>
    </xf>
    <xf borderId="0" fillId="0" fontId="21" numFmtId="165" xfId="0" applyAlignment="1" applyFont="1" applyNumberFormat="1">
      <alignment horizontal="center" vertical="bottom"/>
    </xf>
    <xf borderId="0" fillId="0" fontId="16" numFmtId="0" xfId="0" applyAlignment="1" applyFont="1">
      <alignment vertical="bottom"/>
    </xf>
    <xf borderId="0" fillId="0" fontId="22" numFmtId="0" xfId="0" applyAlignment="1" applyFont="1">
      <alignment horizontal="right" readingOrder="0" vertical="center"/>
    </xf>
    <xf borderId="0" fillId="0" fontId="23" numFmtId="165" xfId="0" applyAlignment="1" applyFont="1" applyNumberFormat="1">
      <alignment horizontal="right" readingOrder="0" vertical="center"/>
    </xf>
    <xf borderId="0" fillId="0" fontId="12" numFmtId="0" xfId="0" applyAlignment="1" applyFont="1">
      <alignment vertical="center"/>
    </xf>
    <xf borderId="0" fillId="0" fontId="24" numFmtId="14" xfId="0" applyAlignment="1" applyFont="1" applyNumberFormat="1">
      <alignment horizontal="right" readingOrder="0" vertical="center"/>
    </xf>
    <xf borderId="0" fillId="5" fontId="25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0</xdr:row>
      <xdr:rowOff>133350</xdr:rowOff>
    </xdr:from>
    <xdr:ext cx="2609850" cy="752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276225</xdr:colOff>
      <xdr:row>1</xdr:row>
      <xdr:rowOff>428625</xdr:rowOff>
    </xdr:from>
    <xdr:ext cx="4733925" cy="32861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upenn.co1.qualtrics.com/jfe/form/SV_eKVRjzgyS05uwNU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37.38"/>
    <col customWidth="1" min="3" max="3" width="29.5"/>
    <col customWidth="1" min="4" max="4" width="6.13"/>
    <col customWidth="1" min="5" max="5" width="70.0"/>
    <col customWidth="1" min="6" max="6" width="6.13"/>
  </cols>
  <sheetData>
    <row r="1" ht="71.25" customHeight="1">
      <c r="A1" s="1"/>
      <c r="C1" s="2" t="s">
        <v>0</v>
      </c>
      <c r="D1" s="3"/>
      <c r="E1" s="4"/>
      <c r="F1" s="4"/>
    </row>
    <row r="2" ht="34.5" customHeight="1">
      <c r="A2" s="5"/>
      <c r="B2" s="6" t="s">
        <v>1</v>
      </c>
      <c r="C2" s="7"/>
      <c r="D2" s="1"/>
      <c r="E2" s="1"/>
      <c r="F2" s="1"/>
    </row>
    <row r="3" ht="34.5" customHeight="1">
      <c r="A3" s="8"/>
      <c r="B3" s="9"/>
      <c r="C3" s="10" t="s">
        <v>2</v>
      </c>
      <c r="D3" s="8"/>
      <c r="E3" s="8"/>
      <c r="F3" s="8"/>
    </row>
    <row r="4" ht="34.5" customHeight="1">
      <c r="A4" s="11"/>
      <c r="B4" s="12" t="s">
        <v>3</v>
      </c>
      <c r="C4" s="13">
        <v>500000.0</v>
      </c>
      <c r="D4" s="11"/>
      <c r="E4" s="11"/>
      <c r="F4" s="11"/>
    </row>
    <row r="5" ht="20.25" customHeight="1">
      <c r="A5" s="8"/>
      <c r="B5" s="14" t="s">
        <v>4</v>
      </c>
      <c r="C5" s="15"/>
      <c r="D5" s="8"/>
      <c r="E5" s="8"/>
      <c r="F5" s="8"/>
    </row>
    <row r="6" ht="19.5" hidden="1" customHeight="1">
      <c r="A6" s="8"/>
      <c r="B6" s="16"/>
      <c r="C6" s="17"/>
      <c r="D6" s="8"/>
      <c r="E6" s="8"/>
      <c r="F6" s="8"/>
    </row>
    <row r="7" ht="33.75" customHeight="1">
      <c r="A7" s="18"/>
      <c r="B7" s="19" t="s">
        <v>5</v>
      </c>
      <c r="C7" s="20" t="s">
        <v>6</v>
      </c>
      <c r="D7" s="21"/>
      <c r="E7" s="21"/>
      <c r="F7" s="21"/>
    </row>
    <row r="8" ht="27.0" customHeight="1">
      <c r="A8" s="22"/>
      <c r="B8" s="23" t="s">
        <v>7</v>
      </c>
      <c r="C8" s="24">
        <v>3.0</v>
      </c>
      <c r="D8" s="22"/>
      <c r="E8" s="22"/>
      <c r="F8" s="22"/>
    </row>
    <row r="9" ht="27.0" customHeight="1">
      <c r="A9" s="22"/>
      <c r="B9" s="23" t="s">
        <v>8</v>
      </c>
      <c r="C9" s="24">
        <v>2.0</v>
      </c>
      <c r="D9" s="22"/>
      <c r="E9" s="22"/>
      <c r="F9" s="22"/>
    </row>
    <row r="10" ht="27.0" customHeight="1">
      <c r="A10" s="22"/>
      <c r="B10" s="23" t="s">
        <v>9</v>
      </c>
      <c r="C10" s="24">
        <v>2.0</v>
      </c>
      <c r="D10" s="22"/>
      <c r="E10" s="22"/>
      <c r="F10" s="22"/>
    </row>
    <row r="11" ht="27.0" customHeight="1">
      <c r="A11" s="22"/>
      <c r="B11" s="23" t="s">
        <v>10</v>
      </c>
      <c r="C11" s="24">
        <v>0.0</v>
      </c>
      <c r="D11" s="22"/>
      <c r="E11" s="22"/>
      <c r="F11" s="22"/>
    </row>
    <row r="12" ht="27.0" customHeight="1">
      <c r="A12" s="25"/>
      <c r="B12" s="26" t="s">
        <v>11</v>
      </c>
      <c r="C12" s="27">
        <v>2.0</v>
      </c>
      <c r="D12" s="25"/>
      <c r="E12" s="25"/>
      <c r="F12" s="25"/>
    </row>
    <row r="13" ht="27.0" customHeight="1">
      <c r="A13" s="8"/>
      <c r="B13" s="28" t="s">
        <v>12</v>
      </c>
      <c r="C13" s="29">
        <f>SUM(C8:C12)</f>
        <v>9</v>
      </c>
      <c r="D13" s="8"/>
      <c r="E13" s="8"/>
      <c r="F13" s="8"/>
    </row>
    <row r="14" ht="33.75" customHeight="1">
      <c r="A14" s="30"/>
      <c r="B14" s="31" t="s">
        <v>13</v>
      </c>
      <c r="C14" s="32">
        <f>((0.02*C4)*(C8/C13)+(0.01*C4)*(C9/C13)+(0.005*C4)*(C10/C13)+(0.001*C4)*(C11/C13)+(0*C4)*(C12/C13))</f>
        <v>5000</v>
      </c>
      <c r="D14" s="33"/>
      <c r="E14" s="33"/>
      <c r="F14" s="33"/>
    </row>
    <row r="15" ht="16.5" customHeight="1">
      <c r="A15" s="22"/>
      <c r="B15" s="34"/>
      <c r="C15" s="35"/>
      <c r="D15" s="22"/>
      <c r="E15" s="22"/>
      <c r="F15" s="22"/>
    </row>
    <row r="16" ht="33.75" customHeight="1">
      <c r="A16" s="36"/>
      <c r="B16" s="37"/>
      <c r="C16" s="38" t="s">
        <v>14</v>
      </c>
      <c r="D16" s="36"/>
      <c r="E16" s="36"/>
      <c r="F16" s="36"/>
    </row>
    <row r="17" ht="19.5" customHeight="1">
      <c r="A17" s="36"/>
      <c r="B17" s="37"/>
      <c r="C17" s="36"/>
      <c r="D17" s="36"/>
      <c r="E17" s="36"/>
      <c r="F17" s="36"/>
    </row>
    <row r="18" ht="19.5" customHeight="1">
      <c r="A18" s="36"/>
      <c r="B18" s="39"/>
      <c r="C18" s="40"/>
      <c r="D18" s="36"/>
      <c r="E18" s="36"/>
      <c r="F18" s="36"/>
    </row>
    <row r="19" ht="19.5" customHeight="1">
      <c r="A19" s="36"/>
      <c r="B19" s="37"/>
      <c r="C19" s="36"/>
      <c r="D19" s="36"/>
      <c r="E19" s="36"/>
      <c r="F19" s="36"/>
    </row>
    <row r="20" ht="19.5" customHeight="1">
      <c r="A20" s="36"/>
      <c r="B20" s="37"/>
      <c r="C20" s="36"/>
      <c r="D20" s="36"/>
      <c r="E20" s="36"/>
      <c r="F20" s="36"/>
    </row>
    <row r="21" ht="19.5" customHeight="1">
      <c r="A21" s="36"/>
      <c r="B21" s="37"/>
      <c r="C21" s="36"/>
      <c r="D21" s="36"/>
      <c r="E21" s="36"/>
      <c r="F21" s="36"/>
    </row>
  </sheetData>
  <mergeCells count="2">
    <mergeCell ref="B2:C2"/>
    <mergeCell ref="B5:C5"/>
  </mergeCells>
  <hyperlinks>
    <hyperlink r:id="rId1" ref="C16"/>
  </hyperlinks>
  <drawing r:id="rId2"/>
</worksheet>
</file>