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/Desktop/матстат/"/>
    </mc:Choice>
  </mc:AlternateContent>
  <xr:revisionPtr revIDLastSave="0" documentId="8_{DFFE8A64-5981-5144-844E-399E71ACE49A}" xr6:coauthVersionLast="45" xr6:coauthVersionMax="45" xr10:uidLastSave="{00000000-0000-0000-0000-000000000000}"/>
  <bookViews>
    <workbookView xWindow="940" yWindow="460" windowWidth="20120" windowHeight="80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8" i="1" l="1"/>
  <c r="AD16" i="1"/>
  <c r="AD14" i="1"/>
  <c r="AD12" i="1"/>
  <c r="AD10" i="1"/>
</calcChain>
</file>

<file path=xl/sharedStrings.xml><?xml version="1.0" encoding="utf-8"?>
<sst xmlns="http://schemas.openxmlformats.org/spreadsheetml/2006/main" count="150" uniqueCount="72">
  <si>
    <t xml:space="preserve">Получены данные о выходе химической реакции </t>
  </si>
  <si>
    <t>в присутствии различных катализаторов (A-E).</t>
  </si>
  <si>
    <t>Проверить равенство средних выходов. Если</t>
  </si>
  <si>
    <t>средние различаются, найти наилучший катализатор.</t>
  </si>
  <si>
    <t>Проведены серии измерений содержания вещества</t>
  </si>
  <si>
    <t>на разных уровнях (A-E). Проверить зависимость</t>
  </si>
  <si>
    <t xml:space="preserve">точности измерения (среднего квадратического </t>
  </si>
  <si>
    <t>отклонения) от содержания вещества в образцах.</t>
  </si>
  <si>
    <t>Построить график зависимости СКО от среднего.</t>
  </si>
  <si>
    <t>A</t>
  </si>
  <si>
    <t>B</t>
  </si>
  <si>
    <t>C</t>
  </si>
  <si>
    <t>D</t>
  </si>
  <si>
    <t>E</t>
  </si>
  <si>
    <t>Задача</t>
  </si>
  <si>
    <t xml:space="preserve">Прежде, чем проверять равенство средних, следует проверить равенство дисперсий с </t>
  </si>
  <si>
    <t xml:space="preserve">подтверждается, можно проверить равенство средних методом дисперсионного анализа. </t>
  </si>
  <si>
    <t xml:space="preserve">Если средние оказываются различны, то наилучшим катализатором считаем тот, для </t>
  </si>
  <si>
    <t>которого средний выход больше.</t>
  </si>
  <si>
    <t xml:space="preserve">помощью критериев Бартлетта и Кокрена. Если гипотеза о равенстве дисперсий </t>
  </si>
  <si>
    <t>Дисперсионный анализ и множественные сравнения</t>
  </si>
  <si>
    <t>Выдача включает:</t>
  </si>
  <si>
    <t>[Номер], [номер], статистика, P-значение</t>
  </si>
  <si>
    <t>Однофакторный дисперсионный анализ</t>
  </si>
  <si>
    <t>Критерий Бартлетта</t>
  </si>
  <si>
    <t>Критерий G Кокрена</t>
  </si>
  <si>
    <r>
      <t xml:space="preserve">Для критерия Бартлетта p-value=14,08 % </t>
    </r>
    <r>
      <rPr>
        <sz val="11"/>
        <color theme="1"/>
        <rFont val="Symbol"/>
        <family val="1"/>
        <charset val="2"/>
      </rPr>
      <t>&gt;</t>
    </r>
    <r>
      <rPr>
        <sz val="11"/>
        <color theme="1"/>
        <rFont val="Calibri"/>
        <family val="2"/>
        <charset val="204"/>
      </rPr>
      <t xml:space="preserve"> 5%  (уровень значимости в 5%)</t>
    </r>
    <r>
      <rPr>
        <sz val="11"/>
        <color theme="1"/>
        <rFont val="Calibri"/>
        <family val="2"/>
        <charset val="204"/>
        <scheme val="minor"/>
      </rPr>
      <t>, гипотезу о равенстве дисперсий не отвергаем. В случае же критерия Кокрена p-value= 2,28%&lt; 5%, т.е. гипотезу о равенстве дисперсий необходимо отклонить, почему?! Ответ скорее всего кроется в условиях применимости критериев: оба критерия чувствительны к нормальности распределения (нормальность распределения доказали для каждой выборки), что же еще? Объем выборки, критерий Кокрена имеет малую мощность на выборках малого объема. В результате, в расчет берем результат по критерию Бартлетта, выборки имеют равные дисперсии.</t>
    </r>
  </si>
  <si>
    <t>Выдача обычно включает:</t>
  </si>
  <si>
    <t>Статистика, P-значение, вывод</t>
  </si>
  <si>
    <t>Выбранное пороговое значение</t>
  </si>
  <si>
    <t>Численность выборки</t>
  </si>
  <si>
    <t>Модифицированный критерий Колмогорова</t>
  </si>
  <si>
    <t>Гипотеза о нормальности не отклоняется</t>
  </si>
  <si>
    <t>Критерий хи-квадрат Фишера</t>
  </si>
  <si>
    <t>Классы</t>
  </si>
  <si>
    <t>Статистика критерия, p-значение</t>
  </si>
  <si>
    <t xml:space="preserve">А </t>
  </si>
  <si>
    <t>Гипотеза о нормальности отклоняется</t>
  </si>
  <si>
    <t>В</t>
  </si>
  <si>
    <t>С</t>
  </si>
  <si>
    <t>ИТОГИ</t>
  </si>
  <si>
    <t>Группы</t>
  </si>
  <si>
    <t>Счет</t>
  </si>
  <si>
    <t>Сумма</t>
  </si>
  <si>
    <t>Среднее</t>
  </si>
  <si>
    <t>Дисперсия</t>
  </si>
  <si>
    <t>Столбец 1</t>
  </si>
  <si>
    <t>Столбец 2</t>
  </si>
  <si>
    <t>Столбец 3</t>
  </si>
  <si>
    <t>Столбец 4</t>
  </si>
  <si>
    <t>Столбец 5</t>
  </si>
  <si>
    <t>Дисперсионный анализ</t>
  </si>
  <si>
    <t>Источник вариации</t>
  </si>
  <si>
    <t>SS</t>
  </si>
  <si>
    <t>df</t>
  </si>
  <si>
    <t>MS</t>
  </si>
  <si>
    <t>F</t>
  </si>
  <si>
    <t>P-Значение</t>
  </si>
  <si>
    <t>F критическое</t>
  </si>
  <si>
    <t>Между группами</t>
  </si>
  <si>
    <t>Внутри групп</t>
  </si>
  <si>
    <t>Итого</t>
  </si>
  <si>
    <t>Проверка нормальности распределения выборок А-Е</t>
  </si>
  <si>
    <t>Сравнение средних</t>
  </si>
  <si>
    <t xml:space="preserve">В </t>
  </si>
  <si>
    <t xml:space="preserve">С </t>
  </si>
  <si>
    <t xml:space="preserve">E </t>
  </si>
  <si>
    <t>Катализатор E показывает наилучший средний выход, его мы и выберем для защиты дипломной работы)</t>
  </si>
  <si>
    <t>p-value &lt;&lt; 5%, таким образом нулевая гипотеза о равенстве средних отклоняется,  более того, F&gt; Fкрит, что еще раз указывает на надобность отвергнуть нулевую гипотезу. Таким образом, лучший катализатор будем искать по наибольшему среднему выходу.</t>
  </si>
  <si>
    <t>Гипотеза о равенстве дисперсий не отвергается так как p-value=17.7% и 6.21% &gt; 5%.</t>
  </si>
  <si>
    <t>Однофакторный дисперсионный анализ отвергает равенство средних, p-value&lt;&lt;5%, F&gt;&gt;Fкрит.</t>
  </si>
  <si>
    <t xml:space="preserve">Таким образом у нас дисперсии равны (а значит и СКО),а средние разные, что означает, что у нас нет зависимости точности измерения от содержания вещества в образцах.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</si>
</sst>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Symbol"/>
      <family val="1"/>
      <charset val="2"/>
    </font>
    <font>
      <sz val="11"/>
      <color theme="1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7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10" fontId="0" fillId="6" borderId="1" xfId="0" applyNumberFormat="1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0" fillId="0" borderId="7" xfId="0" applyBorder="1"/>
    <xf numFmtId="0" fontId="0" fillId="6" borderId="0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2" borderId="13" xfId="0" applyFont="1" applyFill="1" applyBorder="1"/>
    <xf numFmtId="0" fontId="0" fillId="2" borderId="14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5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164" fontId="0" fillId="0" borderId="12" xfId="0" applyNumberForma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7" borderId="5" xfId="0" applyFill="1" applyBorder="1" applyAlignment="1">
      <alignment horizontal="center" vertical="center"/>
    </xf>
    <xf numFmtId="0" fontId="0" fillId="9" borderId="0" xfId="0" applyFill="1"/>
    <xf numFmtId="0" fontId="0" fillId="11" borderId="0" xfId="0" applyFill="1"/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8" borderId="0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8" borderId="13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12" xfId="0" applyFont="1" applyFill="1" applyBorder="1" applyAlignment="1">
      <alignment horizontal="left"/>
    </xf>
    <xf numFmtId="0" fontId="2" fillId="4" borderId="7" xfId="0" applyFont="1" applyFill="1" applyBorder="1" applyAlignment="1">
      <alignment horizontal="left"/>
    </xf>
    <xf numFmtId="0" fontId="2" fillId="4" borderId="10" xfId="0" applyFont="1" applyFill="1" applyBorder="1" applyAlignment="1">
      <alignment horizontal="left"/>
    </xf>
    <xf numFmtId="0" fontId="2" fillId="4" borderId="11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0" fillId="0" borderId="7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8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7"/>
  <sheetViews>
    <sheetView tabSelected="1" topLeftCell="A61" zoomScale="75" zoomScaleNormal="55" workbookViewId="0">
      <selection activeCell="X65" sqref="X65"/>
    </sheetView>
  </sheetViews>
  <sheetFormatPr baseColWidth="10" defaultColWidth="8.83203125" defaultRowHeight="15" x14ac:dyDescent="0.2"/>
  <cols>
    <col min="6" max="7" width="9.1640625" customWidth="1"/>
    <col min="10" max="10" width="11" customWidth="1"/>
    <col min="12" max="12" width="10" customWidth="1"/>
    <col min="13" max="13" width="28.5" customWidth="1"/>
    <col min="14" max="14" width="16.33203125" customWidth="1"/>
    <col min="15" max="15" width="22" customWidth="1"/>
    <col min="18" max="18" width="23.33203125" customWidth="1"/>
    <col min="19" max="19" width="11.6640625" customWidth="1"/>
    <col min="20" max="20" width="12.6640625" customWidth="1"/>
    <col min="21" max="21" width="15.33203125" customWidth="1"/>
    <col min="22" max="22" width="10.1640625" customWidth="1"/>
    <col min="23" max="23" width="14.5" customWidth="1"/>
    <col min="24" max="24" width="17.33203125" customWidth="1"/>
    <col min="33" max="33" width="12.33203125" customWidth="1"/>
  </cols>
  <sheetData>
    <row r="1" spans="1:33" ht="16" thickBot="1" x14ac:dyDescent="0.25">
      <c r="A1" s="46"/>
      <c r="B1" s="79" t="s">
        <v>14</v>
      </c>
      <c r="C1" s="80"/>
      <c r="D1" s="80"/>
      <c r="E1" s="80"/>
      <c r="F1" s="80"/>
      <c r="G1" s="81"/>
      <c r="H1" s="6"/>
      <c r="I1" s="91" t="s">
        <v>15</v>
      </c>
      <c r="J1" s="92"/>
      <c r="K1" s="92"/>
      <c r="L1" s="92"/>
      <c r="M1" s="92"/>
      <c r="N1" s="92"/>
      <c r="O1" s="92"/>
      <c r="P1" s="92"/>
      <c r="Q1" s="93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7"/>
    </row>
    <row r="2" spans="1:33" x14ac:dyDescent="0.2">
      <c r="A2" s="46"/>
      <c r="B2" s="101" t="s">
        <v>0</v>
      </c>
      <c r="C2" s="102"/>
      <c r="D2" s="102"/>
      <c r="E2" s="102"/>
      <c r="F2" s="102"/>
      <c r="G2" s="103"/>
      <c r="H2" s="9"/>
      <c r="I2" s="88" t="s">
        <v>19</v>
      </c>
      <c r="J2" s="89"/>
      <c r="K2" s="89"/>
      <c r="L2" s="89"/>
      <c r="M2" s="89"/>
      <c r="N2" s="89"/>
      <c r="O2" s="89"/>
      <c r="P2" s="89"/>
      <c r="Q2" s="90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8"/>
    </row>
    <row r="3" spans="1:33" x14ac:dyDescent="0.2">
      <c r="A3" s="46"/>
      <c r="B3" s="101" t="s">
        <v>1</v>
      </c>
      <c r="C3" s="102"/>
      <c r="D3" s="102"/>
      <c r="E3" s="102"/>
      <c r="F3" s="102"/>
      <c r="G3" s="103"/>
      <c r="H3" s="9"/>
      <c r="I3" s="88" t="s">
        <v>16</v>
      </c>
      <c r="J3" s="89"/>
      <c r="K3" s="89"/>
      <c r="L3" s="89"/>
      <c r="M3" s="89"/>
      <c r="N3" s="89"/>
      <c r="O3" s="89"/>
      <c r="P3" s="89"/>
      <c r="Q3" s="90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8"/>
    </row>
    <row r="4" spans="1:33" x14ac:dyDescent="0.2">
      <c r="A4" s="46"/>
      <c r="B4" s="101" t="s">
        <v>2</v>
      </c>
      <c r="C4" s="102"/>
      <c r="D4" s="102"/>
      <c r="E4" s="102"/>
      <c r="F4" s="102"/>
      <c r="G4" s="103"/>
      <c r="H4" s="9"/>
      <c r="I4" s="88" t="s">
        <v>17</v>
      </c>
      <c r="J4" s="89"/>
      <c r="K4" s="89"/>
      <c r="L4" s="89"/>
      <c r="M4" s="89"/>
      <c r="N4" s="89"/>
      <c r="O4" s="89"/>
      <c r="P4" s="89"/>
      <c r="Q4" s="90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8"/>
    </row>
    <row r="5" spans="1:33" ht="16" thickBot="1" x14ac:dyDescent="0.25">
      <c r="A5" s="46"/>
      <c r="B5" s="104" t="s">
        <v>3</v>
      </c>
      <c r="C5" s="105"/>
      <c r="D5" s="105"/>
      <c r="E5" s="105"/>
      <c r="F5" s="105"/>
      <c r="G5" s="106"/>
      <c r="H5" s="9"/>
      <c r="I5" s="94" t="s">
        <v>18</v>
      </c>
      <c r="J5" s="95"/>
      <c r="K5" s="95"/>
      <c r="L5" s="95"/>
      <c r="M5" s="95"/>
      <c r="N5" s="95"/>
      <c r="O5" s="95"/>
      <c r="P5" s="95"/>
      <c r="Q5" s="96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8"/>
    </row>
    <row r="6" spans="1:33" x14ac:dyDescent="0.2">
      <c r="A6" s="46"/>
      <c r="B6" s="10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8"/>
    </row>
    <row r="7" spans="1:33" x14ac:dyDescent="0.2">
      <c r="A7" s="46"/>
      <c r="B7" s="10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8"/>
    </row>
    <row r="8" spans="1:33" ht="16" thickBot="1" x14ac:dyDescent="0.25">
      <c r="A8" s="46"/>
      <c r="B8" s="10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8"/>
    </row>
    <row r="9" spans="1:33" ht="20" thickBot="1" x14ac:dyDescent="0.25">
      <c r="A9" s="46"/>
      <c r="B9" s="38" t="s">
        <v>9</v>
      </c>
      <c r="C9" s="39" t="s">
        <v>10</v>
      </c>
      <c r="D9" s="39" t="s">
        <v>11</v>
      </c>
      <c r="E9" s="40" t="s">
        <v>12</v>
      </c>
      <c r="F9" s="39" t="s">
        <v>13</v>
      </c>
      <c r="G9" s="9"/>
      <c r="H9" s="9"/>
      <c r="I9" s="47" t="s">
        <v>20</v>
      </c>
      <c r="J9" s="48"/>
      <c r="K9" s="48"/>
      <c r="L9" s="48"/>
      <c r="M9" s="48"/>
      <c r="N9" s="49"/>
      <c r="O9" s="9"/>
      <c r="P9" s="9"/>
      <c r="Q9" s="9"/>
      <c r="R9" s="47" t="s">
        <v>23</v>
      </c>
      <c r="S9" s="48"/>
      <c r="T9" s="48"/>
      <c r="U9" s="48"/>
      <c r="V9" s="48"/>
      <c r="W9" s="48"/>
      <c r="X9" s="49"/>
      <c r="Y9" s="9"/>
      <c r="Z9" s="9"/>
      <c r="AA9" s="9"/>
      <c r="AB9" s="47" t="s">
        <v>63</v>
      </c>
      <c r="AC9" s="48"/>
      <c r="AD9" s="48"/>
      <c r="AE9" s="49"/>
      <c r="AF9" s="9"/>
      <c r="AG9" s="8"/>
    </row>
    <row r="10" spans="1:33" ht="16" thickBot="1" x14ac:dyDescent="0.25">
      <c r="A10" s="46"/>
      <c r="B10" s="1">
        <v>13.92</v>
      </c>
      <c r="C10" s="2">
        <v>11.89</v>
      </c>
      <c r="D10" s="2">
        <v>12.78</v>
      </c>
      <c r="E10" s="1">
        <v>12.8</v>
      </c>
      <c r="F10" s="2">
        <v>14.98</v>
      </c>
      <c r="G10" s="9"/>
      <c r="H10" s="9"/>
      <c r="I10" s="97" t="s">
        <v>21</v>
      </c>
      <c r="J10" s="98"/>
      <c r="K10" s="6"/>
      <c r="L10" s="6"/>
      <c r="M10" s="6"/>
      <c r="N10" s="7"/>
      <c r="O10" s="9"/>
      <c r="P10" s="9"/>
      <c r="Q10" s="9"/>
      <c r="R10" s="16"/>
      <c r="S10" s="6"/>
      <c r="T10" s="6"/>
      <c r="U10" s="6"/>
      <c r="V10" s="6"/>
      <c r="W10" s="6"/>
      <c r="X10" s="7"/>
      <c r="Y10" s="9"/>
      <c r="Z10" s="9"/>
      <c r="AA10" s="9"/>
      <c r="AB10" s="31" t="s">
        <v>36</v>
      </c>
      <c r="AC10" s="6"/>
      <c r="AD10" s="32">
        <f>AVERAGE(B10:B19)</f>
        <v>14.038</v>
      </c>
      <c r="AE10" s="7"/>
      <c r="AF10" s="9"/>
      <c r="AG10" s="8"/>
    </row>
    <row r="11" spans="1:33" ht="16" thickBot="1" x14ac:dyDescent="0.25">
      <c r="A11" s="46"/>
      <c r="B11" s="3">
        <v>13.88</v>
      </c>
      <c r="C11" s="2">
        <v>12.19</v>
      </c>
      <c r="D11" s="2">
        <v>13.01</v>
      </c>
      <c r="E11" s="3">
        <v>13.03</v>
      </c>
      <c r="F11" s="2">
        <v>15.28</v>
      </c>
      <c r="G11" s="9"/>
      <c r="H11" s="9"/>
      <c r="I11" s="99" t="s">
        <v>22</v>
      </c>
      <c r="J11" s="100"/>
      <c r="K11" s="100"/>
      <c r="L11" s="100"/>
      <c r="M11" s="100"/>
      <c r="N11" s="8"/>
      <c r="O11" s="9"/>
      <c r="P11" s="9"/>
      <c r="Q11" s="9"/>
      <c r="R11" s="37" t="s">
        <v>40</v>
      </c>
      <c r="S11" s="9"/>
      <c r="T11" s="9"/>
      <c r="U11" s="9"/>
      <c r="V11" s="9"/>
      <c r="W11" s="9"/>
      <c r="X11" s="8"/>
      <c r="Y11" s="9"/>
      <c r="Z11" s="9"/>
      <c r="AA11" s="9"/>
      <c r="AB11" s="34"/>
      <c r="AC11" s="9"/>
      <c r="AD11" s="35"/>
      <c r="AE11" s="8"/>
      <c r="AF11" s="9"/>
      <c r="AG11" s="8"/>
    </row>
    <row r="12" spans="1:33" ht="16" thickBot="1" x14ac:dyDescent="0.25">
      <c r="A12" s="46"/>
      <c r="B12" s="3">
        <v>14.05</v>
      </c>
      <c r="C12" s="2">
        <v>12.02</v>
      </c>
      <c r="D12" s="2">
        <v>12.84</v>
      </c>
      <c r="E12" s="3">
        <v>12.96</v>
      </c>
      <c r="F12" s="2">
        <v>14.84</v>
      </c>
      <c r="G12" s="9"/>
      <c r="H12" s="9"/>
      <c r="I12" s="110" t="s">
        <v>24</v>
      </c>
      <c r="J12" s="111"/>
      <c r="K12" s="9"/>
      <c r="L12" s="9"/>
      <c r="M12" s="9"/>
      <c r="N12" s="8"/>
      <c r="O12" s="9"/>
      <c r="P12" s="9"/>
      <c r="Q12" s="9"/>
      <c r="R12" s="23" t="s">
        <v>41</v>
      </c>
      <c r="S12" s="23" t="s">
        <v>42</v>
      </c>
      <c r="T12" s="23" t="s">
        <v>43</v>
      </c>
      <c r="U12" s="23" t="s">
        <v>44</v>
      </c>
      <c r="V12" s="23" t="s">
        <v>45</v>
      </c>
      <c r="W12" s="9"/>
      <c r="X12" s="8"/>
      <c r="Y12" s="9"/>
      <c r="Z12" s="9"/>
      <c r="AA12" s="9"/>
      <c r="AB12" s="31" t="s">
        <v>64</v>
      </c>
      <c r="AC12" s="9"/>
      <c r="AD12" s="32">
        <f>AVERAGE(C10:C19)</f>
        <v>11.936</v>
      </c>
      <c r="AE12" s="8"/>
      <c r="AF12" s="9"/>
      <c r="AG12" s="8"/>
    </row>
    <row r="13" spans="1:33" ht="16" thickBot="1" x14ac:dyDescent="0.25">
      <c r="A13" s="46"/>
      <c r="B13" s="3">
        <v>14.27</v>
      </c>
      <c r="C13" s="2">
        <v>11.75</v>
      </c>
      <c r="D13" s="2">
        <v>13.12</v>
      </c>
      <c r="E13" s="3">
        <v>12.69</v>
      </c>
      <c r="F13" s="2">
        <v>14.56</v>
      </c>
      <c r="G13" s="9"/>
      <c r="H13" s="9"/>
      <c r="I13" s="10">
        <v>6.9080675306041135</v>
      </c>
      <c r="J13" s="14">
        <v>0.14082692631406765</v>
      </c>
      <c r="K13" s="9"/>
      <c r="L13" s="9"/>
      <c r="M13" s="9"/>
      <c r="N13" s="8"/>
      <c r="O13" s="9"/>
      <c r="P13" s="9"/>
      <c r="Q13" s="9"/>
      <c r="R13" s="2" t="s">
        <v>46</v>
      </c>
      <c r="S13" s="2">
        <v>10</v>
      </c>
      <c r="T13" s="2">
        <v>140.38</v>
      </c>
      <c r="U13" s="2">
        <v>14.038</v>
      </c>
      <c r="V13" s="2">
        <v>0.27137333333335945</v>
      </c>
      <c r="W13" s="9"/>
      <c r="X13" s="8"/>
      <c r="Y13" s="9"/>
      <c r="Z13" s="9"/>
      <c r="AA13" s="9"/>
      <c r="AB13" s="34"/>
      <c r="AC13" s="9"/>
      <c r="AD13" s="35"/>
      <c r="AE13" s="8"/>
      <c r="AF13" s="9"/>
      <c r="AG13" s="8"/>
    </row>
    <row r="14" spans="1:33" ht="16" thickBot="1" x14ac:dyDescent="0.25">
      <c r="A14" s="46"/>
      <c r="B14" s="3">
        <v>13.82</v>
      </c>
      <c r="C14" s="2">
        <v>11.76</v>
      </c>
      <c r="D14" s="2">
        <v>12.93</v>
      </c>
      <c r="E14" s="3">
        <v>13.2</v>
      </c>
      <c r="F14" s="2">
        <v>14.71</v>
      </c>
      <c r="G14" s="9"/>
      <c r="H14" s="9"/>
      <c r="I14" s="110" t="s">
        <v>25</v>
      </c>
      <c r="J14" s="111"/>
      <c r="K14" s="9"/>
      <c r="L14" s="9"/>
      <c r="M14" s="9"/>
      <c r="N14" s="8"/>
      <c r="O14" s="9"/>
      <c r="P14" s="9"/>
      <c r="Q14" s="9"/>
      <c r="R14" s="2" t="s">
        <v>47</v>
      </c>
      <c r="S14" s="2">
        <v>10</v>
      </c>
      <c r="T14" s="2">
        <v>119.36</v>
      </c>
      <c r="U14" s="2">
        <v>11.936</v>
      </c>
      <c r="V14" s="2">
        <v>6.3826666666626702E-2</v>
      </c>
      <c r="W14" s="9"/>
      <c r="X14" s="8"/>
      <c r="Y14" s="9"/>
      <c r="Z14" s="9"/>
      <c r="AA14" s="9"/>
      <c r="AB14" s="31" t="s">
        <v>65</v>
      </c>
      <c r="AC14" s="9"/>
      <c r="AD14" s="32">
        <f>AVERAGE(D10:D19)</f>
        <v>12.853</v>
      </c>
      <c r="AE14" s="8"/>
      <c r="AF14" s="9"/>
      <c r="AG14" s="8"/>
    </row>
    <row r="15" spans="1:33" ht="16" thickBot="1" x14ac:dyDescent="0.25">
      <c r="A15" s="46"/>
      <c r="B15" s="3">
        <v>14.56</v>
      </c>
      <c r="C15" s="2">
        <v>11.64</v>
      </c>
      <c r="D15" s="2">
        <v>12.32</v>
      </c>
      <c r="E15" s="3">
        <v>13.01</v>
      </c>
      <c r="F15" s="2">
        <v>15.29</v>
      </c>
      <c r="G15" s="9"/>
      <c r="H15" s="9"/>
      <c r="I15" s="11">
        <v>0.45534221138403613</v>
      </c>
      <c r="J15" s="15">
        <v>2.277894431738477E-2</v>
      </c>
      <c r="K15" s="12"/>
      <c r="L15" s="12"/>
      <c r="M15" s="12"/>
      <c r="N15" s="13"/>
      <c r="O15" s="9"/>
      <c r="P15" s="9"/>
      <c r="Q15" s="9"/>
      <c r="R15" s="2" t="s">
        <v>48</v>
      </c>
      <c r="S15" s="2">
        <v>10</v>
      </c>
      <c r="T15" s="2">
        <v>128.53</v>
      </c>
      <c r="U15" s="2">
        <v>12.853</v>
      </c>
      <c r="V15" s="2">
        <v>9.6978888888846385E-2</v>
      </c>
      <c r="W15" s="9"/>
      <c r="X15" s="8"/>
      <c r="Y15" s="9"/>
      <c r="Z15" s="9"/>
      <c r="AA15" s="9"/>
      <c r="AB15" s="34"/>
      <c r="AC15" s="9"/>
      <c r="AD15" s="35"/>
      <c r="AE15" s="8"/>
      <c r="AF15" s="9"/>
      <c r="AG15" s="8"/>
    </row>
    <row r="16" spans="1:33" ht="16" thickBot="1" x14ac:dyDescent="0.25">
      <c r="A16" s="46"/>
      <c r="B16" s="3">
        <v>13.53</v>
      </c>
      <c r="C16" s="2">
        <v>12.25</v>
      </c>
      <c r="D16" s="2">
        <v>12.99</v>
      </c>
      <c r="E16" s="3">
        <v>12.6</v>
      </c>
      <c r="F16" s="2">
        <v>15.53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2" t="s">
        <v>49</v>
      </c>
      <c r="S16" s="2">
        <v>10</v>
      </c>
      <c r="T16" s="2">
        <v>129.69</v>
      </c>
      <c r="U16" s="2">
        <v>12.968999999999999</v>
      </c>
      <c r="V16" s="2">
        <v>6.5098888888870637E-2</v>
      </c>
      <c r="W16" s="9"/>
      <c r="X16" s="8"/>
      <c r="Y16" s="9"/>
      <c r="Z16" s="9"/>
      <c r="AA16" s="9"/>
      <c r="AB16" s="31" t="s">
        <v>12</v>
      </c>
      <c r="AC16" s="9"/>
      <c r="AD16" s="32">
        <f>AVERAGE(E10:E19)</f>
        <v>12.968999999999999</v>
      </c>
      <c r="AE16" s="8"/>
      <c r="AF16" s="9"/>
      <c r="AG16" s="8"/>
    </row>
    <row r="17" spans="1:33" ht="15" customHeight="1" thickBot="1" x14ac:dyDescent="0.25">
      <c r="A17" s="46"/>
      <c r="B17" s="3">
        <v>13.84</v>
      </c>
      <c r="C17" s="2">
        <v>12.11</v>
      </c>
      <c r="D17" s="2">
        <v>13.4</v>
      </c>
      <c r="E17" s="3">
        <v>13.4</v>
      </c>
      <c r="F17" s="2">
        <v>15.02</v>
      </c>
      <c r="G17" s="9"/>
      <c r="H17" s="9"/>
      <c r="I17" s="112" t="s">
        <v>26</v>
      </c>
      <c r="J17" s="113"/>
      <c r="K17" s="113"/>
      <c r="L17" s="113"/>
      <c r="M17" s="113"/>
      <c r="N17" s="114"/>
      <c r="O17" s="9"/>
      <c r="P17" s="9"/>
      <c r="Q17" s="9"/>
      <c r="R17" s="5" t="s">
        <v>50</v>
      </c>
      <c r="S17" s="5">
        <v>10</v>
      </c>
      <c r="T17" s="5">
        <v>149.70999999999998</v>
      </c>
      <c r="U17" s="5">
        <v>14.970999999999998</v>
      </c>
      <c r="V17" s="5">
        <v>9.8698888889026018E-2</v>
      </c>
      <c r="W17" s="9"/>
      <c r="X17" s="8"/>
      <c r="Y17" s="9"/>
      <c r="Z17" s="9"/>
      <c r="AA17" s="9"/>
      <c r="AB17" s="34"/>
      <c r="AC17" s="9"/>
      <c r="AD17" s="35"/>
      <c r="AE17" s="8"/>
      <c r="AF17" s="9"/>
      <c r="AG17" s="8"/>
    </row>
    <row r="18" spans="1:33" ht="16" thickBot="1" x14ac:dyDescent="0.25">
      <c r="A18" s="46"/>
      <c r="B18" s="3">
        <v>15.16</v>
      </c>
      <c r="C18" s="2">
        <v>11.55</v>
      </c>
      <c r="D18" s="2">
        <v>12.61</v>
      </c>
      <c r="E18" s="3">
        <v>12.78</v>
      </c>
      <c r="F18" s="2">
        <v>14.86</v>
      </c>
      <c r="G18" s="9"/>
      <c r="H18" s="9"/>
      <c r="I18" s="115"/>
      <c r="J18" s="116"/>
      <c r="K18" s="116"/>
      <c r="L18" s="116"/>
      <c r="M18" s="116"/>
      <c r="N18" s="117"/>
      <c r="O18" s="9"/>
      <c r="P18" s="9"/>
      <c r="Q18" s="9"/>
      <c r="R18" s="10"/>
      <c r="S18" s="9"/>
      <c r="T18" s="9"/>
      <c r="U18" s="9"/>
      <c r="V18" s="9"/>
      <c r="W18" s="9"/>
      <c r="X18" s="8"/>
      <c r="Y18" s="9"/>
      <c r="Z18" s="9"/>
      <c r="AA18" s="9"/>
      <c r="AB18" s="31" t="s">
        <v>66</v>
      </c>
      <c r="AC18" s="12"/>
      <c r="AD18" s="33">
        <f>AVERAGE(F10:F19)</f>
        <v>14.970999999999998</v>
      </c>
      <c r="AE18" s="13"/>
      <c r="AF18" s="9"/>
      <c r="AG18" s="8"/>
    </row>
    <row r="19" spans="1:33" ht="16" thickBot="1" x14ac:dyDescent="0.25">
      <c r="A19" s="46"/>
      <c r="B19" s="4">
        <v>13.35</v>
      </c>
      <c r="C19" s="5">
        <v>12.2</v>
      </c>
      <c r="D19" s="5">
        <v>12.53</v>
      </c>
      <c r="E19" s="4">
        <v>13.22</v>
      </c>
      <c r="F19" s="5">
        <v>14.64</v>
      </c>
      <c r="G19" s="9"/>
      <c r="H19" s="9"/>
      <c r="I19" s="115"/>
      <c r="J19" s="116"/>
      <c r="K19" s="116"/>
      <c r="L19" s="116"/>
      <c r="M19" s="116"/>
      <c r="N19" s="117"/>
      <c r="O19" s="9"/>
      <c r="P19" s="9"/>
      <c r="Q19" s="9"/>
      <c r="R19" s="10"/>
      <c r="S19" s="9"/>
      <c r="T19" s="9"/>
      <c r="U19" s="9"/>
      <c r="V19" s="9"/>
      <c r="W19" s="9"/>
      <c r="X19" s="8"/>
      <c r="Y19" s="9"/>
      <c r="Z19" s="9"/>
      <c r="AA19" s="9"/>
      <c r="AB19" s="9"/>
      <c r="AC19" s="9"/>
      <c r="AD19" s="9"/>
      <c r="AE19" s="9"/>
      <c r="AF19" s="9"/>
      <c r="AG19" s="8"/>
    </row>
    <row r="20" spans="1:33" ht="16" thickBot="1" x14ac:dyDescent="0.25">
      <c r="A20" s="46"/>
      <c r="B20" s="10"/>
      <c r="C20" s="9"/>
      <c r="D20" s="9"/>
      <c r="E20" s="9"/>
      <c r="F20" s="9"/>
      <c r="G20" s="9"/>
      <c r="H20" s="9"/>
      <c r="I20" s="115"/>
      <c r="J20" s="116"/>
      <c r="K20" s="116"/>
      <c r="L20" s="116"/>
      <c r="M20" s="116"/>
      <c r="N20" s="117"/>
      <c r="O20" s="9"/>
      <c r="P20" s="9"/>
      <c r="Q20" s="9"/>
      <c r="R20" s="36" t="s">
        <v>51</v>
      </c>
      <c r="S20" s="9"/>
      <c r="T20" s="9"/>
      <c r="U20" s="9"/>
      <c r="V20" s="9"/>
      <c r="W20" s="9"/>
      <c r="X20" s="8"/>
      <c r="Y20" s="9"/>
      <c r="Z20" s="9"/>
      <c r="AA20" s="9"/>
      <c r="AB20" s="9"/>
      <c r="AC20" s="9"/>
      <c r="AD20" s="9"/>
      <c r="AE20" s="9"/>
      <c r="AF20" s="9"/>
      <c r="AG20" s="8"/>
    </row>
    <row r="21" spans="1:33" x14ac:dyDescent="0.2">
      <c r="A21" s="46"/>
      <c r="B21" s="10"/>
      <c r="C21" s="9"/>
      <c r="D21" s="9"/>
      <c r="E21" s="9"/>
      <c r="F21" s="9"/>
      <c r="G21" s="9"/>
      <c r="H21" s="9"/>
      <c r="I21" s="115"/>
      <c r="J21" s="116"/>
      <c r="K21" s="116"/>
      <c r="L21" s="116"/>
      <c r="M21" s="116"/>
      <c r="N21" s="117"/>
      <c r="O21" s="9"/>
      <c r="P21" s="9"/>
      <c r="Q21" s="9"/>
      <c r="R21" s="28" t="s">
        <v>52</v>
      </c>
      <c r="S21" s="28" t="s">
        <v>53</v>
      </c>
      <c r="T21" s="28" t="s">
        <v>54</v>
      </c>
      <c r="U21" s="28" t="s">
        <v>55</v>
      </c>
      <c r="V21" s="28" t="s">
        <v>56</v>
      </c>
      <c r="W21" s="28" t="s">
        <v>57</v>
      </c>
      <c r="X21" s="25" t="s">
        <v>58</v>
      </c>
      <c r="Y21" s="9"/>
      <c r="Z21" s="9"/>
      <c r="AA21" s="9"/>
      <c r="AB21" s="121" t="s">
        <v>67</v>
      </c>
      <c r="AC21" s="122"/>
      <c r="AD21" s="122"/>
      <c r="AE21" s="122"/>
      <c r="AF21" s="123"/>
      <c r="AG21" s="8"/>
    </row>
    <row r="22" spans="1:33" x14ac:dyDescent="0.2">
      <c r="A22" s="46"/>
      <c r="B22" s="10"/>
      <c r="C22" s="9"/>
      <c r="D22" s="9"/>
      <c r="E22" s="9"/>
      <c r="F22" s="9"/>
      <c r="G22" s="9"/>
      <c r="H22" s="9"/>
      <c r="I22" s="115"/>
      <c r="J22" s="116"/>
      <c r="K22" s="116"/>
      <c r="L22" s="116"/>
      <c r="M22" s="116"/>
      <c r="N22" s="117"/>
      <c r="O22" s="9"/>
      <c r="P22" s="9"/>
      <c r="Q22" s="9"/>
      <c r="R22" s="42" t="s">
        <v>59</v>
      </c>
      <c r="S22" s="2">
        <v>54.924931999999984</v>
      </c>
      <c r="T22" s="2">
        <v>4</v>
      </c>
      <c r="U22" s="2">
        <v>13.731232999999996</v>
      </c>
      <c r="V22" s="30">
        <v>115.19941776244039</v>
      </c>
      <c r="W22" s="44">
        <v>4.9001042566978399E-23</v>
      </c>
      <c r="X22" s="29">
        <v>2.5787391843767127</v>
      </c>
      <c r="Y22" s="9"/>
      <c r="Z22" s="9"/>
      <c r="AA22" s="9"/>
      <c r="AB22" s="124"/>
      <c r="AC22" s="125"/>
      <c r="AD22" s="125"/>
      <c r="AE22" s="125"/>
      <c r="AF22" s="126"/>
      <c r="AG22" s="8"/>
    </row>
    <row r="23" spans="1:33" ht="16" thickBot="1" x14ac:dyDescent="0.25">
      <c r="A23" s="46"/>
      <c r="B23" s="10"/>
      <c r="C23" s="9"/>
      <c r="D23" s="9"/>
      <c r="E23" s="9"/>
      <c r="F23" s="9"/>
      <c r="G23" s="9"/>
      <c r="H23" s="9"/>
      <c r="I23" s="115"/>
      <c r="J23" s="116"/>
      <c r="K23" s="116"/>
      <c r="L23" s="116"/>
      <c r="M23" s="116"/>
      <c r="N23" s="117"/>
      <c r="O23" s="9"/>
      <c r="P23" s="9"/>
      <c r="Q23" s="9"/>
      <c r="R23" s="42" t="s">
        <v>60</v>
      </c>
      <c r="S23" s="2">
        <v>5.3637899999999972</v>
      </c>
      <c r="T23" s="2">
        <v>45</v>
      </c>
      <c r="U23" s="2">
        <v>0.11919533333333326</v>
      </c>
      <c r="V23" s="2"/>
      <c r="W23" s="2"/>
      <c r="X23" s="26"/>
      <c r="Y23" s="9"/>
      <c r="Z23" s="9"/>
      <c r="AA23" s="9"/>
      <c r="AB23" s="127"/>
      <c r="AC23" s="128"/>
      <c r="AD23" s="128"/>
      <c r="AE23" s="128"/>
      <c r="AF23" s="129"/>
      <c r="AG23" s="8"/>
    </row>
    <row r="24" spans="1:33" x14ac:dyDescent="0.2">
      <c r="A24" s="46"/>
      <c r="B24" s="10"/>
      <c r="C24" s="9"/>
      <c r="D24" s="9"/>
      <c r="E24" s="9"/>
      <c r="F24" s="9"/>
      <c r="G24" s="9"/>
      <c r="H24" s="9"/>
      <c r="I24" s="115"/>
      <c r="J24" s="116"/>
      <c r="K24" s="116"/>
      <c r="L24" s="116"/>
      <c r="M24" s="116"/>
      <c r="N24" s="117"/>
      <c r="O24" s="9"/>
      <c r="P24" s="9"/>
      <c r="Q24" s="9"/>
      <c r="R24" s="42"/>
      <c r="S24" s="2"/>
      <c r="T24" s="2"/>
      <c r="U24" s="2"/>
      <c r="V24" s="2"/>
      <c r="W24" s="2"/>
      <c r="X24" s="26"/>
      <c r="Y24" s="9"/>
      <c r="Z24" s="9"/>
      <c r="AA24" s="9"/>
      <c r="AB24" s="9"/>
      <c r="AC24" s="9"/>
      <c r="AD24" s="9"/>
      <c r="AE24" s="9"/>
      <c r="AF24" s="9"/>
      <c r="AG24" s="8"/>
    </row>
    <row r="25" spans="1:33" ht="16" thickBot="1" x14ac:dyDescent="0.25">
      <c r="A25" s="46"/>
      <c r="B25" s="10"/>
      <c r="C25" s="9"/>
      <c r="D25" s="9"/>
      <c r="E25" s="9"/>
      <c r="F25" s="9"/>
      <c r="G25" s="9"/>
      <c r="H25" s="9"/>
      <c r="I25" s="115"/>
      <c r="J25" s="116"/>
      <c r="K25" s="116"/>
      <c r="L25" s="116"/>
      <c r="M25" s="116"/>
      <c r="N25" s="117"/>
      <c r="O25" s="9"/>
      <c r="P25" s="9"/>
      <c r="Q25" s="9"/>
      <c r="R25" s="43" t="s">
        <v>61</v>
      </c>
      <c r="S25" s="5">
        <v>60.288721999999979</v>
      </c>
      <c r="T25" s="5">
        <v>49</v>
      </c>
      <c r="U25" s="5"/>
      <c r="V25" s="5"/>
      <c r="W25" s="5"/>
      <c r="X25" s="27"/>
      <c r="Y25" s="9"/>
      <c r="Z25" s="9"/>
      <c r="AA25" s="9"/>
      <c r="AB25" s="9"/>
      <c r="AC25" s="9"/>
      <c r="AD25" s="9"/>
      <c r="AE25" s="9"/>
      <c r="AF25" s="9"/>
      <c r="AG25" s="8"/>
    </row>
    <row r="26" spans="1:33" ht="16" thickBot="1" x14ac:dyDescent="0.25">
      <c r="A26" s="46"/>
      <c r="B26" s="10"/>
      <c r="C26" s="9"/>
      <c r="D26" s="9"/>
      <c r="E26" s="9"/>
      <c r="F26" s="9"/>
      <c r="G26" s="9"/>
      <c r="H26" s="9"/>
      <c r="I26" s="115"/>
      <c r="J26" s="116"/>
      <c r="K26" s="116"/>
      <c r="L26" s="116"/>
      <c r="M26" s="116"/>
      <c r="N26" s="117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8"/>
    </row>
    <row r="27" spans="1:33" ht="16" thickBot="1" x14ac:dyDescent="0.25">
      <c r="A27" s="46"/>
      <c r="B27" s="10"/>
      <c r="C27" s="9"/>
      <c r="D27" s="9"/>
      <c r="E27" s="9"/>
      <c r="F27" s="9"/>
      <c r="G27" s="9"/>
      <c r="H27" s="9"/>
      <c r="I27" s="118"/>
      <c r="J27" s="119"/>
      <c r="K27" s="119"/>
      <c r="L27" s="119"/>
      <c r="M27" s="119"/>
      <c r="N27" s="120"/>
      <c r="O27" s="9"/>
      <c r="P27" s="9"/>
      <c r="Q27" s="9"/>
      <c r="R27" s="112" t="s">
        <v>68</v>
      </c>
      <c r="S27" s="113"/>
      <c r="T27" s="113"/>
      <c r="U27" s="113"/>
      <c r="V27" s="113"/>
      <c r="W27" s="113"/>
      <c r="X27" s="114"/>
      <c r="Y27" s="9"/>
      <c r="Z27" s="9"/>
      <c r="AA27" s="9"/>
      <c r="AB27" s="9"/>
      <c r="AC27" s="9"/>
      <c r="AD27" s="9"/>
      <c r="AE27" s="9"/>
      <c r="AF27" s="9"/>
      <c r="AG27" s="8"/>
    </row>
    <row r="28" spans="1:33" x14ac:dyDescent="0.2">
      <c r="A28" s="46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15"/>
      <c r="S28" s="116"/>
      <c r="T28" s="116"/>
      <c r="U28" s="116"/>
      <c r="V28" s="116"/>
      <c r="W28" s="116"/>
      <c r="X28" s="117"/>
      <c r="Y28" s="9"/>
      <c r="Z28" s="9"/>
      <c r="AA28" s="9"/>
      <c r="AB28" s="9"/>
      <c r="AC28" s="9"/>
      <c r="AD28" s="9"/>
      <c r="AE28" s="9"/>
      <c r="AF28" s="9"/>
      <c r="AG28" s="8"/>
    </row>
    <row r="29" spans="1:33" ht="16" thickBot="1" x14ac:dyDescent="0.25">
      <c r="A29" s="46"/>
      <c r="B29" s="10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18"/>
      <c r="S29" s="119"/>
      <c r="T29" s="119"/>
      <c r="U29" s="119"/>
      <c r="V29" s="119"/>
      <c r="W29" s="119"/>
      <c r="X29" s="120"/>
      <c r="Y29" s="9"/>
      <c r="Z29" s="9"/>
      <c r="AA29" s="9"/>
      <c r="AB29" s="9"/>
      <c r="AC29" s="9"/>
      <c r="AD29" s="9"/>
      <c r="AE29" s="9"/>
      <c r="AF29" s="9"/>
      <c r="AG29" s="8"/>
    </row>
    <row r="30" spans="1:33" x14ac:dyDescent="0.2">
      <c r="A30" s="46"/>
      <c r="B30" s="10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8"/>
    </row>
    <row r="31" spans="1:33" x14ac:dyDescent="0.2">
      <c r="A31" s="46"/>
      <c r="B31" s="10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8"/>
    </row>
    <row r="32" spans="1:33" ht="16" thickBot="1" x14ac:dyDescent="0.25">
      <c r="A32" s="46"/>
      <c r="B32" s="10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8"/>
    </row>
    <row r="33" spans="1:33" ht="22" thickBot="1" x14ac:dyDescent="0.25">
      <c r="A33" s="46"/>
      <c r="B33" s="107" t="s">
        <v>62</v>
      </c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9"/>
    </row>
    <row r="34" spans="1:33" ht="16" thickBot="1" x14ac:dyDescent="0.25">
      <c r="A34" s="46"/>
      <c r="B34" s="79" t="s">
        <v>36</v>
      </c>
      <c r="C34" s="80"/>
      <c r="D34" s="80"/>
      <c r="E34" s="80"/>
      <c r="F34" s="80"/>
      <c r="G34" s="80"/>
      <c r="H34" s="81"/>
      <c r="I34" s="79" t="s">
        <v>38</v>
      </c>
      <c r="J34" s="80"/>
      <c r="K34" s="80"/>
      <c r="L34" s="80"/>
      <c r="M34" s="80"/>
      <c r="N34" s="80"/>
      <c r="O34" s="81"/>
      <c r="P34" s="79" t="s">
        <v>39</v>
      </c>
      <c r="Q34" s="80"/>
      <c r="R34" s="80"/>
      <c r="S34" s="80"/>
      <c r="T34" s="80"/>
      <c r="U34" s="81"/>
      <c r="V34" s="79" t="s">
        <v>12</v>
      </c>
      <c r="W34" s="80"/>
      <c r="X34" s="80"/>
      <c r="Y34" s="80"/>
      <c r="Z34" s="80"/>
      <c r="AA34" s="81"/>
      <c r="AB34" s="79" t="s">
        <v>13</v>
      </c>
      <c r="AC34" s="80"/>
      <c r="AD34" s="80"/>
      <c r="AE34" s="80"/>
      <c r="AF34" s="80"/>
      <c r="AG34" s="81"/>
    </row>
    <row r="35" spans="1:33" x14ac:dyDescent="0.2">
      <c r="A35" s="46"/>
      <c r="B35" s="10" t="s">
        <v>27</v>
      </c>
      <c r="C35" s="9"/>
      <c r="D35" s="9"/>
      <c r="E35" s="9"/>
      <c r="F35" s="9"/>
      <c r="G35" s="9"/>
      <c r="H35" s="8"/>
      <c r="I35" s="16" t="s">
        <v>27</v>
      </c>
      <c r="J35" s="6"/>
      <c r="K35" s="6"/>
      <c r="L35" s="6"/>
      <c r="M35" s="6"/>
      <c r="N35" s="6"/>
      <c r="O35" s="7"/>
      <c r="P35" s="16" t="s">
        <v>27</v>
      </c>
      <c r="Q35" s="6"/>
      <c r="R35" s="6"/>
      <c r="S35" s="6"/>
      <c r="T35" s="6"/>
      <c r="U35" s="7"/>
      <c r="V35" s="16" t="s">
        <v>27</v>
      </c>
      <c r="W35" s="6"/>
      <c r="X35" s="6"/>
      <c r="Y35" s="6"/>
      <c r="Z35" s="6"/>
      <c r="AA35" s="7"/>
      <c r="AB35" s="16" t="s">
        <v>27</v>
      </c>
      <c r="AC35" s="6"/>
      <c r="AD35" s="6"/>
      <c r="AE35" s="6"/>
      <c r="AF35" s="6"/>
      <c r="AG35" s="7"/>
    </row>
    <row r="36" spans="1:33" x14ac:dyDescent="0.2">
      <c r="A36" s="46"/>
      <c r="B36" s="10" t="s">
        <v>28</v>
      </c>
      <c r="C36" s="9"/>
      <c r="D36" s="9"/>
      <c r="E36" s="9"/>
      <c r="F36" s="9"/>
      <c r="G36" s="9"/>
      <c r="H36" s="8"/>
      <c r="I36" s="10" t="s">
        <v>28</v>
      </c>
      <c r="J36" s="9"/>
      <c r="K36" s="9"/>
      <c r="L36" s="9"/>
      <c r="M36" s="9"/>
      <c r="N36" s="9"/>
      <c r="O36" s="8"/>
      <c r="P36" s="10" t="s">
        <v>28</v>
      </c>
      <c r="Q36" s="9"/>
      <c r="R36" s="9"/>
      <c r="S36" s="9"/>
      <c r="T36" s="9"/>
      <c r="U36" s="8"/>
      <c r="V36" s="10" t="s">
        <v>28</v>
      </c>
      <c r="W36" s="9"/>
      <c r="X36" s="9"/>
      <c r="Y36" s="9"/>
      <c r="Z36" s="9"/>
      <c r="AA36" s="8"/>
      <c r="AB36" s="10" t="s">
        <v>28</v>
      </c>
      <c r="AC36" s="9"/>
      <c r="AD36" s="9"/>
      <c r="AE36" s="9"/>
      <c r="AF36" s="9"/>
      <c r="AG36" s="8"/>
    </row>
    <row r="37" spans="1:33" x14ac:dyDescent="0.2">
      <c r="A37" s="46"/>
      <c r="B37" s="10" t="s">
        <v>29</v>
      </c>
      <c r="C37" s="9"/>
      <c r="D37" s="9"/>
      <c r="E37" s="9"/>
      <c r="F37" s="9"/>
      <c r="G37" s="9"/>
      <c r="H37" s="8"/>
      <c r="I37" s="10" t="s">
        <v>29</v>
      </c>
      <c r="J37" s="9"/>
      <c r="K37" s="9"/>
      <c r="L37" s="9"/>
      <c r="M37" s="9"/>
      <c r="N37" s="9"/>
      <c r="O37" s="8"/>
      <c r="P37" s="10" t="s">
        <v>29</v>
      </c>
      <c r="Q37" s="9"/>
      <c r="R37" s="9"/>
      <c r="S37" s="9"/>
      <c r="T37" s="9"/>
      <c r="U37" s="8"/>
      <c r="V37" s="10" t="s">
        <v>29</v>
      </c>
      <c r="W37" s="9"/>
      <c r="X37" s="9"/>
      <c r="Y37" s="9"/>
      <c r="Z37" s="9"/>
      <c r="AA37" s="8"/>
      <c r="AB37" s="10" t="s">
        <v>29</v>
      </c>
      <c r="AC37" s="9"/>
      <c r="AD37" s="9"/>
      <c r="AE37" s="9"/>
      <c r="AF37" s="9"/>
      <c r="AG37" s="8"/>
    </row>
    <row r="38" spans="1:33" x14ac:dyDescent="0.2">
      <c r="A38" s="46"/>
      <c r="B38" s="10">
        <v>0.05</v>
      </c>
      <c r="C38" s="9"/>
      <c r="D38" s="9"/>
      <c r="E38" s="9"/>
      <c r="F38" s="9"/>
      <c r="G38" s="9"/>
      <c r="H38" s="8"/>
      <c r="I38" s="10">
        <v>0.05</v>
      </c>
      <c r="J38" s="9"/>
      <c r="K38" s="9"/>
      <c r="L38" s="9"/>
      <c r="M38" s="9"/>
      <c r="N38" s="9"/>
      <c r="O38" s="8"/>
      <c r="P38" s="10">
        <v>0.05</v>
      </c>
      <c r="Q38" s="9"/>
      <c r="R38" s="9"/>
      <c r="S38" s="9"/>
      <c r="T38" s="9"/>
      <c r="U38" s="8"/>
      <c r="V38" s="10">
        <v>0.05</v>
      </c>
      <c r="W38" s="9"/>
      <c r="X38" s="9"/>
      <c r="Y38" s="9"/>
      <c r="Z38" s="9"/>
      <c r="AA38" s="8"/>
      <c r="AB38" s="10">
        <v>0.05</v>
      </c>
      <c r="AC38" s="9"/>
      <c r="AD38" s="9"/>
      <c r="AE38" s="9"/>
      <c r="AF38" s="9"/>
      <c r="AG38" s="8"/>
    </row>
    <row r="39" spans="1:33" x14ac:dyDescent="0.2">
      <c r="A39" s="46"/>
      <c r="B39" s="10" t="s">
        <v>30</v>
      </c>
      <c r="C39" s="9"/>
      <c r="D39" s="9"/>
      <c r="E39" s="9"/>
      <c r="F39" s="9"/>
      <c r="G39" s="9"/>
      <c r="H39" s="8"/>
      <c r="I39" s="10" t="s">
        <v>30</v>
      </c>
      <c r="J39" s="9"/>
      <c r="K39" s="9"/>
      <c r="L39" s="9"/>
      <c r="M39" s="9"/>
      <c r="N39" s="9"/>
      <c r="O39" s="8"/>
      <c r="P39" s="10" t="s">
        <v>30</v>
      </c>
      <c r="Q39" s="9"/>
      <c r="R39" s="9"/>
      <c r="S39" s="9"/>
      <c r="T39" s="9"/>
      <c r="U39" s="8"/>
      <c r="V39" s="10" t="s">
        <v>30</v>
      </c>
      <c r="W39" s="9"/>
      <c r="X39" s="9"/>
      <c r="Y39" s="9"/>
      <c r="Z39" s="9"/>
      <c r="AA39" s="8"/>
      <c r="AB39" s="10" t="s">
        <v>30</v>
      </c>
      <c r="AC39" s="9"/>
      <c r="AD39" s="9"/>
      <c r="AE39" s="9"/>
      <c r="AF39" s="9"/>
      <c r="AG39" s="8"/>
    </row>
    <row r="40" spans="1:33" x14ac:dyDescent="0.2">
      <c r="A40" s="46"/>
      <c r="B40" s="10">
        <v>10</v>
      </c>
      <c r="C40" s="9"/>
      <c r="D40" s="9"/>
      <c r="E40" s="9"/>
      <c r="F40" s="9"/>
      <c r="G40" s="9"/>
      <c r="H40" s="8"/>
      <c r="I40" s="10">
        <v>10</v>
      </c>
      <c r="J40" s="9"/>
      <c r="K40" s="9"/>
      <c r="L40" s="9"/>
      <c r="M40" s="9"/>
      <c r="N40" s="9"/>
      <c r="O40" s="8"/>
      <c r="P40" s="10">
        <v>10</v>
      </c>
      <c r="Q40" s="9"/>
      <c r="R40" s="9"/>
      <c r="S40" s="9"/>
      <c r="T40" s="9"/>
      <c r="U40" s="8"/>
      <c r="V40" s="10">
        <v>10</v>
      </c>
      <c r="W40" s="9"/>
      <c r="X40" s="9"/>
      <c r="Y40" s="9"/>
      <c r="Z40" s="9"/>
      <c r="AA40" s="8"/>
      <c r="AB40" s="10">
        <v>10</v>
      </c>
      <c r="AC40" s="9"/>
      <c r="AD40" s="9"/>
      <c r="AE40" s="9"/>
      <c r="AF40" s="9"/>
      <c r="AG40" s="8"/>
    </row>
    <row r="41" spans="1:33" x14ac:dyDescent="0.2">
      <c r="A41" s="46"/>
      <c r="B41" s="10" t="s">
        <v>31</v>
      </c>
      <c r="C41" s="9"/>
      <c r="D41" s="9"/>
      <c r="E41" s="9"/>
      <c r="F41" s="9"/>
      <c r="G41" s="9"/>
      <c r="H41" s="8"/>
      <c r="I41" s="10" t="s">
        <v>31</v>
      </c>
      <c r="J41" s="9"/>
      <c r="K41" s="9"/>
      <c r="L41" s="9"/>
      <c r="M41" s="9"/>
      <c r="N41" s="9"/>
      <c r="O41" s="8"/>
      <c r="P41" s="10" t="s">
        <v>31</v>
      </c>
      <c r="Q41" s="9"/>
      <c r="R41" s="9"/>
      <c r="S41" s="9"/>
      <c r="T41" s="9"/>
      <c r="U41" s="8"/>
      <c r="V41" s="10" t="s">
        <v>31</v>
      </c>
      <c r="W41" s="9"/>
      <c r="X41" s="9"/>
      <c r="Y41" s="9"/>
      <c r="Z41" s="9"/>
      <c r="AA41" s="8"/>
      <c r="AB41" s="10" t="s">
        <v>31</v>
      </c>
      <c r="AC41" s="9"/>
      <c r="AD41" s="9"/>
      <c r="AE41" s="9"/>
      <c r="AF41" s="9"/>
      <c r="AG41" s="8"/>
    </row>
    <row r="42" spans="1:33" x14ac:dyDescent="0.2">
      <c r="A42" s="46"/>
      <c r="B42" s="10">
        <v>0.19081097739188344</v>
      </c>
      <c r="C42" s="9">
        <v>0.38467691935034687</v>
      </c>
      <c r="D42" s="17" t="s">
        <v>32</v>
      </c>
      <c r="E42" s="17"/>
      <c r="F42" s="17"/>
      <c r="G42" s="17"/>
      <c r="H42" s="18"/>
      <c r="I42" s="10">
        <v>0.15698753678325381</v>
      </c>
      <c r="J42" s="9">
        <v>0.67472904801575084</v>
      </c>
      <c r="K42" s="17" t="s">
        <v>32</v>
      </c>
      <c r="L42" s="17"/>
      <c r="M42" s="17"/>
      <c r="N42" s="17"/>
      <c r="O42" s="18"/>
      <c r="P42" s="10">
        <v>0.10733164622961729</v>
      </c>
      <c r="Q42" s="9">
        <v>0.98344888220529125</v>
      </c>
      <c r="R42" s="17" t="s">
        <v>32</v>
      </c>
      <c r="S42" s="17"/>
      <c r="T42" s="17"/>
      <c r="U42" s="18"/>
      <c r="V42" s="10">
        <v>0.1461325766620731</v>
      </c>
      <c r="W42" s="9">
        <v>0.769618243781792</v>
      </c>
      <c r="X42" s="17" t="s">
        <v>32</v>
      </c>
      <c r="Y42" s="17"/>
      <c r="Z42" s="17"/>
      <c r="AA42" s="18"/>
      <c r="AB42" s="10">
        <v>0.13807530372933977</v>
      </c>
      <c r="AC42" s="9">
        <v>0.83383129359009522</v>
      </c>
      <c r="AD42" s="17" t="s">
        <v>32</v>
      </c>
      <c r="AE42" s="17"/>
      <c r="AF42" s="17"/>
      <c r="AG42" s="18"/>
    </row>
    <row r="43" spans="1:33" x14ac:dyDescent="0.2">
      <c r="A43" s="46"/>
      <c r="B43" s="10" t="s">
        <v>33</v>
      </c>
      <c r="C43" s="9"/>
      <c r="D43" s="9"/>
      <c r="E43" s="9"/>
      <c r="F43" s="9"/>
      <c r="G43" s="9"/>
      <c r="H43" s="8"/>
      <c r="I43" s="10" t="s">
        <v>33</v>
      </c>
      <c r="J43" s="9"/>
      <c r="K43" s="9"/>
      <c r="L43" s="9"/>
      <c r="M43" s="9"/>
      <c r="N43" s="9"/>
      <c r="O43" s="8"/>
      <c r="P43" s="10" t="s">
        <v>33</v>
      </c>
      <c r="Q43" s="9"/>
      <c r="R43" s="9"/>
      <c r="S43" s="9"/>
      <c r="T43" s="9"/>
      <c r="U43" s="8"/>
      <c r="V43" s="10" t="s">
        <v>33</v>
      </c>
      <c r="W43" s="9"/>
      <c r="X43" s="9"/>
      <c r="Y43" s="9"/>
      <c r="Z43" s="9"/>
      <c r="AA43" s="8"/>
      <c r="AB43" s="10" t="s">
        <v>33</v>
      </c>
      <c r="AC43" s="9"/>
      <c r="AD43" s="9"/>
      <c r="AE43" s="9"/>
      <c r="AF43" s="9"/>
      <c r="AG43" s="8"/>
    </row>
    <row r="44" spans="1:33" x14ac:dyDescent="0.2">
      <c r="A44" s="46"/>
      <c r="B44" s="10" t="s">
        <v>34</v>
      </c>
      <c r="C44" s="9">
        <v>4</v>
      </c>
      <c r="D44" s="9"/>
      <c r="E44" s="9"/>
      <c r="F44" s="9"/>
      <c r="G44" s="9"/>
      <c r="H44" s="8"/>
      <c r="I44" s="10" t="s">
        <v>34</v>
      </c>
      <c r="J44" s="9">
        <v>4</v>
      </c>
      <c r="K44" s="9"/>
      <c r="L44" s="9"/>
      <c r="M44" s="9"/>
      <c r="N44" s="9"/>
      <c r="O44" s="8"/>
      <c r="P44" s="10" t="s">
        <v>34</v>
      </c>
      <c r="Q44" s="9">
        <v>4</v>
      </c>
      <c r="R44" s="9"/>
      <c r="S44" s="9"/>
      <c r="T44" s="9"/>
      <c r="U44" s="8"/>
      <c r="V44" s="10" t="s">
        <v>34</v>
      </c>
      <c r="W44" s="9">
        <v>4</v>
      </c>
      <c r="X44" s="9"/>
      <c r="Y44" s="9"/>
      <c r="Z44" s="9"/>
      <c r="AA44" s="8"/>
      <c r="AB44" s="10" t="s">
        <v>34</v>
      </c>
      <c r="AC44" s="9">
        <v>4</v>
      </c>
      <c r="AD44" s="9"/>
      <c r="AE44" s="9"/>
      <c r="AF44" s="9"/>
      <c r="AG44" s="8"/>
    </row>
    <row r="45" spans="1:33" x14ac:dyDescent="0.2">
      <c r="A45" s="46"/>
      <c r="B45" s="10">
        <v>13.57625</v>
      </c>
      <c r="C45" s="9">
        <v>2</v>
      </c>
      <c r="D45" s="9">
        <v>1.8506800124761682</v>
      </c>
      <c r="E45" s="9"/>
      <c r="F45" s="9"/>
      <c r="G45" s="9"/>
      <c r="H45" s="8"/>
      <c r="I45" s="10">
        <v>11.637500000000001</v>
      </c>
      <c r="J45" s="9">
        <v>2</v>
      </c>
      <c r="K45" s="9">
        <v>1.2672269690331495</v>
      </c>
      <c r="L45" s="9"/>
      <c r="M45" s="9"/>
      <c r="N45" s="9"/>
      <c r="O45" s="8"/>
      <c r="P45" s="10">
        <v>12.455</v>
      </c>
      <c r="Q45" s="9">
        <v>2</v>
      </c>
      <c r="R45" s="9">
        <v>1.445048659701577</v>
      </c>
      <c r="S45" s="9"/>
      <c r="T45" s="9"/>
      <c r="U45" s="8"/>
      <c r="V45" s="10">
        <v>12.7</v>
      </c>
      <c r="W45" s="9">
        <v>3</v>
      </c>
      <c r="X45" s="9">
        <v>1.5634714878962941</v>
      </c>
      <c r="Y45" s="9"/>
      <c r="Z45" s="9"/>
      <c r="AA45" s="8"/>
      <c r="AB45" s="10">
        <v>14.68125</v>
      </c>
      <c r="AC45" s="9">
        <v>3</v>
      </c>
      <c r="AD45" s="9">
        <v>2.0100017842256768</v>
      </c>
      <c r="AE45" s="9"/>
      <c r="AF45" s="9"/>
      <c r="AG45" s="8"/>
    </row>
    <row r="46" spans="1:33" x14ac:dyDescent="0.2">
      <c r="A46" s="46"/>
      <c r="B46" s="10">
        <v>14.02875</v>
      </c>
      <c r="C46" s="9">
        <v>5</v>
      </c>
      <c r="D46" s="9">
        <v>4.2397339273192447</v>
      </c>
      <c r="E46" s="9"/>
      <c r="F46" s="9"/>
      <c r="G46" s="9"/>
      <c r="H46" s="8"/>
      <c r="I46" s="10">
        <v>11.812500000000002</v>
      </c>
      <c r="J46" s="9">
        <v>3</v>
      </c>
      <c r="K46" s="9">
        <v>2.7258722565447169</v>
      </c>
      <c r="L46" s="9"/>
      <c r="M46" s="9"/>
      <c r="N46" s="9"/>
      <c r="O46" s="8"/>
      <c r="P46" s="10">
        <v>12.725</v>
      </c>
      <c r="Q46" s="9">
        <v>3</v>
      </c>
      <c r="R46" s="9">
        <v>3.7902376052895277</v>
      </c>
      <c r="S46" s="9"/>
      <c r="T46" s="9"/>
      <c r="U46" s="8"/>
      <c r="V46" s="10">
        <v>12.9</v>
      </c>
      <c r="W46" s="9">
        <v>2</v>
      </c>
      <c r="X46" s="9">
        <v>2.908386083492795</v>
      </c>
      <c r="Y46" s="9"/>
      <c r="Z46" s="9"/>
      <c r="AA46" s="8"/>
      <c r="AB46" s="10">
        <v>14.92375</v>
      </c>
      <c r="AC46" s="9">
        <v>4</v>
      </c>
      <c r="AD46" s="9">
        <v>3.4598978240803677</v>
      </c>
      <c r="AE46" s="9"/>
      <c r="AF46" s="9"/>
      <c r="AG46" s="8"/>
    </row>
    <row r="47" spans="1:33" x14ac:dyDescent="0.2">
      <c r="A47" s="46"/>
      <c r="B47" s="10">
        <v>14.481250000000001</v>
      </c>
      <c r="C47" s="9">
        <v>2</v>
      </c>
      <c r="D47" s="9">
        <v>2.9720066261816145</v>
      </c>
      <c r="E47" s="9"/>
      <c r="F47" s="9"/>
      <c r="G47" s="9"/>
      <c r="H47" s="8"/>
      <c r="I47" s="10">
        <v>11.987500000000002</v>
      </c>
      <c r="J47" s="9">
        <v>1</v>
      </c>
      <c r="K47" s="9">
        <v>3.0970438058815799</v>
      </c>
      <c r="L47" s="9"/>
      <c r="M47" s="9"/>
      <c r="N47" s="9"/>
      <c r="O47" s="8"/>
      <c r="P47" s="10">
        <v>12.994999999999999</v>
      </c>
      <c r="Q47" s="9">
        <v>4</v>
      </c>
      <c r="R47" s="9">
        <v>3.4051393118645996</v>
      </c>
      <c r="S47" s="9"/>
      <c r="T47" s="9"/>
      <c r="U47" s="8"/>
      <c r="V47" s="10">
        <v>13.1</v>
      </c>
      <c r="W47" s="9">
        <v>2</v>
      </c>
      <c r="X47" s="9">
        <v>2.908386083492787</v>
      </c>
      <c r="Y47" s="9"/>
      <c r="Z47" s="9"/>
      <c r="AA47" s="8"/>
      <c r="AB47" s="10">
        <v>15.16625</v>
      </c>
      <c r="AC47" s="9">
        <v>1</v>
      </c>
      <c r="AD47" s="9">
        <v>2.7414320704997919</v>
      </c>
      <c r="AE47" s="9"/>
      <c r="AF47" s="9"/>
      <c r="AG47" s="8"/>
    </row>
    <row r="48" spans="1:33" x14ac:dyDescent="0.2">
      <c r="A48" s="46"/>
      <c r="B48" s="10">
        <v>14.933750000000002</v>
      </c>
      <c r="C48" s="9">
        <v>1</v>
      </c>
      <c r="D48" s="9">
        <v>0.63747748015426831</v>
      </c>
      <c r="E48" s="9"/>
      <c r="F48" s="9"/>
      <c r="G48" s="9"/>
      <c r="H48" s="8"/>
      <c r="I48" s="10">
        <v>12.162500000000003</v>
      </c>
      <c r="J48" s="9">
        <v>4</v>
      </c>
      <c r="K48" s="9">
        <v>1.8585744100338608</v>
      </c>
      <c r="L48" s="9"/>
      <c r="M48" s="9"/>
      <c r="N48" s="9"/>
      <c r="O48" s="8"/>
      <c r="P48" s="10">
        <v>13.264999999999999</v>
      </c>
      <c r="Q48" s="9">
        <v>1</v>
      </c>
      <c r="R48" s="9">
        <v>1.0478227334313197</v>
      </c>
      <c r="S48" s="9"/>
      <c r="T48" s="9"/>
      <c r="U48" s="8"/>
      <c r="V48" s="10">
        <v>13.299999999999999</v>
      </c>
      <c r="W48" s="9">
        <v>3</v>
      </c>
      <c r="X48" s="9">
        <v>1.5634714878962941</v>
      </c>
      <c r="Y48" s="9"/>
      <c r="Z48" s="9"/>
      <c r="AA48" s="8"/>
      <c r="AB48" s="10">
        <v>15.40875</v>
      </c>
      <c r="AC48" s="9">
        <v>2</v>
      </c>
      <c r="AD48" s="9">
        <v>0.99985975751091216</v>
      </c>
      <c r="AE48" s="9"/>
      <c r="AF48" s="9"/>
      <c r="AG48" s="8"/>
    </row>
    <row r="49" spans="1:33" x14ac:dyDescent="0.2">
      <c r="A49" s="46"/>
      <c r="B49" s="10" t="s">
        <v>35</v>
      </c>
      <c r="C49" s="9"/>
      <c r="D49" s="9"/>
      <c r="E49" s="9"/>
      <c r="F49" s="9"/>
      <c r="G49" s="9"/>
      <c r="H49" s="8"/>
      <c r="I49" s="10" t="s">
        <v>35</v>
      </c>
      <c r="J49" s="9"/>
      <c r="K49" s="9"/>
      <c r="L49" s="9"/>
      <c r="M49" s="9"/>
      <c r="N49" s="9"/>
      <c r="O49" s="8"/>
      <c r="P49" s="10" t="s">
        <v>35</v>
      </c>
      <c r="Q49" s="9"/>
      <c r="R49" s="9"/>
      <c r="S49" s="9"/>
      <c r="T49" s="9"/>
      <c r="U49" s="8"/>
      <c r="V49" s="10" t="s">
        <v>35</v>
      </c>
      <c r="W49" s="9"/>
      <c r="X49" s="9"/>
      <c r="Y49" s="9"/>
      <c r="Z49" s="9"/>
      <c r="AA49" s="8"/>
      <c r="AB49" s="10" t="s">
        <v>35</v>
      </c>
      <c r="AC49" s="9"/>
      <c r="AD49" s="9"/>
      <c r="AE49" s="9"/>
      <c r="AF49" s="9"/>
      <c r="AG49" s="8"/>
    </row>
    <row r="50" spans="1:33" ht="16" thickBot="1" x14ac:dyDescent="0.25">
      <c r="A50" s="46"/>
      <c r="B50" s="11">
        <v>0.67243707377156903</v>
      </c>
      <c r="C50" s="12">
        <v>0.41220322100536005</v>
      </c>
      <c r="D50" s="19" t="s">
        <v>32</v>
      </c>
      <c r="E50" s="19"/>
      <c r="F50" s="19"/>
      <c r="G50" s="19"/>
      <c r="H50" s="20"/>
      <c r="I50" s="11">
        <v>4.3385485962019477</v>
      </c>
      <c r="J50" s="12">
        <v>3.7258689565594562E-2</v>
      </c>
      <c r="K50" s="21" t="s">
        <v>37</v>
      </c>
      <c r="L50" s="21"/>
      <c r="M50" s="21"/>
      <c r="N50" s="21"/>
      <c r="O50" s="22"/>
      <c r="P50" s="11">
        <v>0.48398226151850932</v>
      </c>
      <c r="Q50" s="12">
        <v>0.48662403278419064</v>
      </c>
      <c r="R50" s="19" t="s">
        <v>32</v>
      </c>
      <c r="S50" s="19"/>
      <c r="T50" s="19"/>
      <c r="U50" s="20"/>
      <c r="V50" s="11">
        <v>3.2072234493194749</v>
      </c>
      <c r="W50" s="12">
        <v>7.3313848324362038E-2</v>
      </c>
      <c r="X50" s="19" t="s">
        <v>32</v>
      </c>
      <c r="Y50" s="19"/>
      <c r="Z50" s="19"/>
      <c r="AA50" s="20"/>
      <c r="AB50" s="11">
        <v>2.6785473228754055</v>
      </c>
      <c r="AC50" s="12">
        <v>0.10170847626652231</v>
      </c>
      <c r="AD50" s="19" t="s">
        <v>32</v>
      </c>
      <c r="AE50" s="19"/>
      <c r="AF50" s="19"/>
      <c r="AG50" s="20"/>
    </row>
    <row r="52" spans="1:33" ht="16" thickBot="1" x14ac:dyDescent="0.25"/>
    <row r="53" spans="1:33" ht="16" thickBot="1" x14ac:dyDescent="0.25">
      <c r="A53" s="45"/>
      <c r="B53" s="1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7"/>
    </row>
    <row r="54" spans="1:33" ht="16" thickBot="1" x14ac:dyDescent="0.25">
      <c r="A54" s="45"/>
      <c r="B54" s="79" t="s">
        <v>14</v>
      </c>
      <c r="C54" s="80"/>
      <c r="D54" s="80"/>
      <c r="E54" s="80"/>
      <c r="F54" s="80"/>
      <c r="G54" s="81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8"/>
    </row>
    <row r="55" spans="1:33" x14ac:dyDescent="0.2">
      <c r="A55" s="45"/>
      <c r="B55" s="82" t="s">
        <v>4</v>
      </c>
      <c r="C55" s="83"/>
      <c r="D55" s="83"/>
      <c r="E55" s="83"/>
      <c r="F55" s="83"/>
      <c r="G55" s="84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8"/>
    </row>
    <row r="56" spans="1:33" x14ac:dyDescent="0.2">
      <c r="A56" s="45"/>
      <c r="B56" s="85" t="s">
        <v>5</v>
      </c>
      <c r="C56" s="86"/>
      <c r="D56" s="86"/>
      <c r="E56" s="86"/>
      <c r="F56" s="86"/>
      <c r="G56" s="87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8"/>
    </row>
    <row r="57" spans="1:33" x14ac:dyDescent="0.2">
      <c r="A57" s="45"/>
      <c r="B57" s="85" t="s">
        <v>6</v>
      </c>
      <c r="C57" s="86"/>
      <c r="D57" s="86"/>
      <c r="E57" s="86"/>
      <c r="F57" s="86"/>
      <c r="G57" s="87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8"/>
    </row>
    <row r="58" spans="1:33" x14ac:dyDescent="0.2">
      <c r="A58" s="45"/>
      <c r="B58" s="85" t="s">
        <v>7</v>
      </c>
      <c r="C58" s="86"/>
      <c r="D58" s="86"/>
      <c r="E58" s="86"/>
      <c r="F58" s="86"/>
      <c r="G58" s="87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8"/>
    </row>
    <row r="59" spans="1:33" ht="16" thickBot="1" x14ac:dyDescent="0.25">
      <c r="A59" s="45"/>
      <c r="B59" s="65" t="s">
        <v>8</v>
      </c>
      <c r="C59" s="66"/>
      <c r="D59" s="66"/>
      <c r="E59" s="66"/>
      <c r="F59" s="66"/>
      <c r="G59" s="67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8"/>
    </row>
    <row r="60" spans="1:33" x14ac:dyDescent="0.2">
      <c r="A60" s="45"/>
      <c r="B60" s="10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8"/>
    </row>
    <row r="61" spans="1:33" ht="16" thickBot="1" x14ac:dyDescent="0.25">
      <c r="A61" s="45"/>
      <c r="B61" s="10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8"/>
    </row>
    <row r="62" spans="1:33" ht="20" thickBot="1" x14ac:dyDescent="0.25">
      <c r="A62" s="45"/>
      <c r="B62" s="24" t="s">
        <v>9</v>
      </c>
      <c r="C62" s="24" t="s">
        <v>10</v>
      </c>
      <c r="D62" s="24" t="s">
        <v>11</v>
      </c>
      <c r="E62" s="24" t="s">
        <v>12</v>
      </c>
      <c r="F62" s="24" t="s">
        <v>13</v>
      </c>
      <c r="G62" s="9"/>
      <c r="H62" s="9"/>
      <c r="I62" s="47" t="s">
        <v>20</v>
      </c>
      <c r="J62" s="48"/>
      <c r="K62" s="48"/>
      <c r="L62" s="48"/>
      <c r="M62" s="49"/>
      <c r="N62" s="9"/>
      <c r="O62" s="47" t="s">
        <v>23</v>
      </c>
      <c r="P62" s="48"/>
      <c r="Q62" s="48"/>
      <c r="R62" s="48"/>
      <c r="S62" s="48"/>
      <c r="T62" s="48"/>
      <c r="U62" s="49"/>
    </row>
    <row r="63" spans="1:33" ht="16" thickBot="1" x14ac:dyDescent="0.25">
      <c r="A63" s="45"/>
      <c r="B63" s="2">
        <v>1.1299999999999999</v>
      </c>
      <c r="C63" s="2">
        <v>2.04</v>
      </c>
      <c r="D63" s="2">
        <v>2.9</v>
      </c>
      <c r="E63" s="2">
        <v>4.28</v>
      </c>
      <c r="F63" s="2">
        <v>5.03</v>
      </c>
      <c r="G63" s="9"/>
      <c r="H63" s="9"/>
      <c r="I63" s="16" t="s">
        <v>21</v>
      </c>
      <c r="J63" s="6"/>
      <c r="K63" s="6"/>
      <c r="L63" s="6"/>
      <c r="M63" s="7"/>
      <c r="N63" s="9"/>
      <c r="O63" s="16"/>
      <c r="P63" s="6"/>
      <c r="Q63" s="6"/>
      <c r="R63" s="6"/>
      <c r="S63" s="6"/>
      <c r="T63" s="6"/>
      <c r="U63" s="7"/>
    </row>
    <row r="64" spans="1:33" ht="16" thickBot="1" x14ac:dyDescent="0.25">
      <c r="A64" s="45"/>
      <c r="B64" s="2">
        <v>1.04</v>
      </c>
      <c r="C64" s="2">
        <v>1.91</v>
      </c>
      <c r="D64" s="2">
        <v>2.95</v>
      </c>
      <c r="E64" s="2">
        <v>4.08</v>
      </c>
      <c r="F64" s="2">
        <v>5.14</v>
      </c>
      <c r="G64" s="9"/>
      <c r="H64" s="9"/>
      <c r="I64" s="10" t="s">
        <v>22</v>
      </c>
      <c r="J64" s="9"/>
      <c r="K64" s="9"/>
      <c r="L64" s="9"/>
      <c r="M64" s="8"/>
      <c r="N64" s="9"/>
      <c r="O64" s="31" t="s">
        <v>40</v>
      </c>
      <c r="P64" s="9"/>
      <c r="Q64" s="9"/>
      <c r="R64" s="9"/>
      <c r="S64" s="9"/>
      <c r="T64" s="9"/>
      <c r="U64" s="8"/>
    </row>
    <row r="65" spans="1:21" ht="16" thickBot="1" x14ac:dyDescent="0.25">
      <c r="A65" s="45"/>
      <c r="B65" s="2">
        <v>0.96</v>
      </c>
      <c r="C65" s="2">
        <v>1.92</v>
      </c>
      <c r="D65" s="2">
        <v>2.7</v>
      </c>
      <c r="E65" s="2">
        <v>4.08</v>
      </c>
      <c r="F65" s="2">
        <v>4.97</v>
      </c>
      <c r="G65" s="9"/>
      <c r="H65" s="9"/>
      <c r="I65" s="68" t="s">
        <v>24</v>
      </c>
      <c r="J65" s="69"/>
      <c r="K65" s="9"/>
      <c r="L65" s="9"/>
      <c r="M65" s="8"/>
      <c r="N65" s="9"/>
      <c r="O65" s="23" t="s">
        <v>41</v>
      </c>
      <c r="P65" s="23" t="s">
        <v>42</v>
      </c>
      <c r="Q65" s="23" t="s">
        <v>43</v>
      </c>
      <c r="R65" s="23" t="s">
        <v>44</v>
      </c>
      <c r="S65" s="23" t="s">
        <v>45</v>
      </c>
      <c r="T65" s="9"/>
      <c r="U65" s="8"/>
    </row>
    <row r="66" spans="1:21" ht="16" thickBot="1" x14ac:dyDescent="0.25">
      <c r="A66" s="45"/>
      <c r="B66" s="2">
        <v>0.9</v>
      </c>
      <c r="C66" s="2">
        <v>1.89</v>
      </c>
      <c r="D66" s="2">
        <v>3.05</v>
      </c>
      <c r="E66" s="2">
        <v>3.8</v>
      </c>
      <c r="F66" s="2">
        <v>5.03</v>
      </c>
      <c r="G66" s="9"/>
      <c r="H66" s="9"/>
      <c r="I66" s="10">
        <v>6.3125830965327276</v>
      </c>
      <c r="J66" s="14">
        <v>0.17698888831979806</v>
      </c>
      <c r="K66" s="9"/>
      <c r="L66" s="9"/>
      <c r="M66" s="8"/>
      <c r="N66" s="9"/>
      <c r="O66" s="2" t="s">
        <v>46</v>
      </c>
      <c r="P66" s="2">
        <v>10</v>
      </c>
      <c r="Q66" s="2">
        <v>9.9700000000000006</v>
      </c>
      <c r="R66" s="2">
        <v>0.99700000000000011</v>
      </c>
      <c r="S66" s="2">
        <v>1.0445555555555252E-2</v>
      </c>
      <c r="T66" s="9"/>
      <c r="U66" s="8"/>
    </row>
    <row r="67" spans="1:21" ht="16" thickBot="1" x14ac:dyDescent="0.25">
      <c r="A67" s="45"/>
      <c r="B67" s="2">
        <v>0.85</v>
      </c>
      <c r="C67" s="2">
        <v>1.86</v>
      </c>
      <c r="D67" s="2">
        <v>3.03</v>
      </c>
      <c r="E67" s="2">
        <v>4.0999999999999996</v>
      </c>
      <c r="F67" s="2">
        <v>5.01</v>
      </c>
      <c r="G67" s="9"/>
      <c r="H67" s="9"/>
      <c r="I67" s="68" t="s">
        <v>25</v>
      </c>
      <c r="J67" s="69"/>
      <c r="K67" s="9"/>
      <c r="L67" s="9"/>
      <c r="M67" s="8"/>
      <c r="N67" s="9"/>
      <c r="O67" s="2" t="s">
        <v>47</v>
      </c>
      <c r="P67" s="2">
        <v>10</v>
      </c>
      <c r="Q67" s="2">
        <v>19.680000000000003</v>
      </c>
      <c r="R67" s="2">
        <v>1.9680000000000004</v>
      </c>
      <c r="S67" s="2">
        <v>6.617777777775934E-3</v>
      </c>
      <c r="T67" s="9"/>
      <c r="U67" s="8"/>
    </row>
    <row r="68" spans="1:21" ht="16" thickBot="1" x14ac:dyDescent="0.25">
      <c r="A68" s="45"/>
      <c r="B68" s="2">
        <v>1.07</v>
      </c>
      <c r="C68" s="2">
        <v>2</v>
      </c>
      <c r="D68" s="2">
        <v>3.02</v>
      </c>
      <c r="E68" s="2">
        <v>3.94</v>
      </c>
      <c r="F68" s="2">
        <v>5.03</v>
      </c>
      <c r="G68" s="9"/>
      <c r="H68" s="9"/>
      <c r="I68" s="11">
        <v>0.41504819152260958</v>
      </c>
      <c r="J68" s="14">
        <v>6.2070404701038251E-2</v>
      </c>
      <c r="K68" s="12"/>
      <c r="L68" s="12"/>
      <c r="M68" s="13"/>
      <c r="N68" s="9"/>
      <c r="O68" s="2" t="s">
        <v>48</v>
      </c>
      <c r="P68" s="2">
        <v>10</v>
      </c>
      <c r="Q68" s="2">
        <v>29.500000000000004</v>
      </c>
      <c r="R68" s="2">
        <v>2.95</v>
      </c>
      <c r="S68" s="2">
        <v>9.7555555555525562E-3</v>
      </c>
      <c r="T68" s="9"/>
      <c r="U68" s="8"/>
    </row>
    <row r="69" spans="1:21" ht="16" thickBot="1" x14ac:dyDescent="0.25">
      <c r="A69" s="45"/>
      <c r="B69" s="2">
        <v>1.1399999999999999</v>
      </c>
      <c r="C69" s="2">
        <v>2.04</v>
      </c>
      <c r="D69" s="2">
        <v>2.98</v>
      </c>
      <c r="E69" s="2">
        <v>3.95</v>
      </c>
      <c r="F69" s="2">
        <v>5.05</v>
      </c>
      <c r="G69" s="9"/>
      <c r="H69" s="9"/>
      <c r="I69" s="9"/>
      <c r="J69" s="9"/>
      <c r="K69" s="9"/>
      <c r="L69" s="9"/>
      <c r="M69" s="9"/>
      <c r="N69" s="9"/>
      <c r="O69" s="2" t="s">
        <v>49</v>
      </c>
      <c r="P69" s="2">
        <v>10</v>
      </c>
      <c r="Q69" s="2">
        <v>39.94</v>
      </c>
      <c r="R69" s="2">
        <v>3.9939999999999998</v>
      </c>
      <c r="S69" s="2">
        <v>2.2248888888889776E-2</v>
      </c>
      <c r="T69" s="9"/>
      <c r="U69" s="8"/>
    </row>
    <row r="70" spans="1:21" ht="16" thickBot="1" x14ac:dyDescent="0.25">
      <c r="A70" s="45"/>
      <c r="B70" s="2">
        <v>0.87</v>
      </c>
      <c r="C70" s="2">
        <v>1.9</v>
      </c>
      <c r="D70" s="2">
        <v>2.97</v>
      </c>
      <c r="E70" s="2">
        <v>3.78</v>
      </c>
      <c r="F70" s="2">
        <v>5.16</v>
      </c>
      <c r="G70" s="9"/>
      <c r="H70" s="9"/>
      <c r="I70" s="70" t="s">
        <v>69</v>
      </c>
      <c r="J70" s="71"/>
      <c r="K70" s="71"/>
      <c r="L70" s="71"/>
      <c r="M70" s="72"/>
      <c r="N70" s="9"/>
      <c r="O70" s="5" t="s">
        <v>50</v>
      </c>
      <c r="P70" s="5">
        <v>10</v>
      </c>
      <c r="Q70" s="5">
        <v>50.460000000000008</v>
      </c>
      <c r="R70" s="5">
        <v>5.0460000000000012</v>
      </c>
      <c r="S70" s="5">
        <v>4.5377777777777734E-3</v>
      </c>
      <c r="T70" s="9"/>
      <c r="U70" s="8"/>
    </row>
    <row r="71" spans="1:21" x14ac:dyDescent="0.2">
      <c r="A71" s="45"/>
      <c r="B71" s="2">
        <v>1.01</v>
      </c>
      <c r="C71" s="2">
        <v>2.02</v>
      </c>
      <c r="D71" s="2">
        <v>2.96</v>
      </c>
      <c r="E71" s="2">
        <v>3.93</v>
      </c>
      <c r="F71" s="2">
        <v>5.09</v>
      </c>
      <c r="G71" s="9"/>
      <c r="H71" s="9"/>
      <c r="I71" s="73"/>
      <c r="J71" s="74"/>
      <c r="K71" s="74"/>
      <c r="L71" s="74"/>
      <c r="M71" s="75"/>
      <c r="N71" s="9"/>
      <c r="O71" s="10"/>
      <c r="P71" s="9"/>
      <c r="Q71" s="9"/>
      <c r="R71" s="9"/>
      <c r="S71" s="9"/>
      <c r="T71" s="9"/>
      <c r="U71" s="8"/>
    </row>
    <row r="72" spans="1:21" ht="16" thickBot="1" x14ac:dyDescent="0.25">
      <c r="A72" s="45"/>
      <c r="B72" s="5">
        <v>1</v>
      </c>
      <c r="C72" s="5">
        <v>2.1</v>
      </c>
      <c r="D72" s="5">
        <v>2.94</v>
      </c>
      <c r="E72" s="5">
        <v>4</v>
      </c>
      <c r="F72" s="5">
        <v>4.95</v>
      </c>
      <c r="G72" s="9"/>
      <c r="H72" s="9"/>
      <c r="I72" s="76"/>
      <c r="J72" s="77"/>
      <c r="K72" s="77"/>
      <c r="L72" s="77"/>
      <c r="M72" s="78"/>
      <c r="N72" s="9"/>
      <c r="O72" s="10"/>
      <c r="P72" s="9"/>
      <c r="Q72" s="9"/>
      <c r="R72" s="9"/>
      <c r="S72" s="9"/>
      <c r="T72" s="9"/>
      <c r="U72" s="8"/>
    </row>
    <row r="73" spans="1:21" ht="16" thickBot="1" x14ac:dyDescent="0.25">
      <c r="A73" s="45"/>
      <c r="B73" s="10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1" t="s">
        <v>51</v>
      </c>
      <c r="P73" s="9"/>
      <c r="Q73" s="9"/>
      <c r="R73" s="9"/>
      <c r="S73" s="9"/>
      <c r="T73" s="9"/>
      <c r="U73" s="8"/>
    </row>
    <row r="74" spans="1:21" ht="16" thickBot="1" x14ac:dyDescent="0.25">
      <c r="A74" s="45"/>
      <c r="B74" s="10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23" t="s">
        <v>52</v>
      </c>
      <c r="P74" s="23" t="s">
        <v>53</v>
      </c>
      <c r="Q74" s="23" t="s">
        <v>54</v>
      </c>
      <c r="R74" s="23" t="s">
        <v>55</v>
      </c>
      <c r="S74" s="23" t="s">
        <v>56</v>
      </c>
      <c r="T74" s="23" t="s">
        <v>57</v>
      </c>
      <c r="U74" s="23" t="s">
        <v>58</v>
      </c>
    </row>
    <row r="75" spans="1:21" x14ac:dyDescent="0.2">
      <c r="A75" s="45"/>
      <c r="B75" s="10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42" t="s">
        <v>59</v>
      </c>
      <c r="P75" s="2">
        <v>102.53279999999997</v>
      </c>
      <c r="Q75" s="2">
        <v>4</v>
      </c>
      <c r="R75" s="2">
        <v>25.633199999999992</v>
      </c>
      <c r="S75" s="2">
        <v>2390.9089024769396</v>
      </c>
      <c r="T75" s="44">
        <v>9.0470893701832496E-52</v>
      </c>
      <c r="U75" s="2">
        <v>2.5787391843767127</v>
      </c>
    </row>
    <row r="76" spans="1:21" x14ac:dyDescent="0.2">
      <c r="A76" s="45"/>
      <c r="B76" s="10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42" t="s">
        <v>60</v>
      </c>
      <c r="P76" s="2">
        <v>0.48245000000000005</v>
      </c>
      <c r="Q76" s="2">
        <v>45</v>
      </c>
      <c r="R76" s="2">
        <v>1.0721111111111112E-2</v>
      </c>
      <c r="S76" s="2"/>
      <c r="T76" s="2"/>
      <c r="U76" s="2"/>
    </row>
    <row r="77" spans="1:21" x14ac:dyDescent="0.2">
      <c r="A77" s="45"/>
      <c r="B77" s="10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42"/>
      <c r="P77" s="2"/>
      <c r="Q77" s="2"/>
      <c r="R77" s="2"/>
      <c r="S77" s="2"/>
      <c r="T77" s="2"/>
      <c r="U77" s="2"/>
    </row>
    <row r="78" spans="1:21" ht="16" thickBot="1" x14ac:dyDescent="0.25">
      <c r="A78" s="45"/>
      <c r="B78" s="10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43" t="s">
        <v>61</v>
      </c>
      <c r="P78" s="5">
        <v>103.01524999999997</v>
      </c>
      <c r="Q78" s="5">
        <v>49</v>
      </c>
      <c r="R78" s="5"/>
      <c r="S78" s="5"/>
      <c r="T78" s="5"/>
      <c r="U78" s="5"/>
    </row>
    <row r="79" spans="1:21" ht="16" thickBot="1" x14ac:dyDescent="0.25">
      <c r="A79" s="45"/>
      <c r="B79" s="10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8"/>
    </row>
    <row r="80" spans="1:21" x14ac:dyDescent="0.2">
      <c r="A80" s="45"/>
      <c r="B80" s="10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50" t="s">
        <v>70</v>
      </c>
      <c r="P80" s="51"/>
      <c r="Q80" s="51"/>
      <c r="R80" s="51"/>
      <c r="S80" s="51"/>
      <c r="T80" s="51"/>
      <c r="U80" s="52"/>
    </row>
    <row r="81" spans="1:21" ht="16" thickBot="1" x14ac:dyDescent="0.25">
      <c r="A81" s="45"/>
      <c r="B81" s="10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53"/>
      <c r="P81" s="54"/>
      <c r="Q81" s="54"/>
      <c r="R81" s="54"/>
      <c r="S81" s="54"/>
      <c r="T81" s="54"/>
      <c r="U81" s="55"/>
    </row>
    <row r="82" spans="1:21" ht="16" thickBot="1" x14ac:dyDescent="0.25">
      <c r="A82" s="45"/>
      <c r="B82" s="10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8"/>
    </row>
    <row r="83" spans="1:21" x14ac:dyDescent="0.2">
      <c r="A83" s="45"/>
      <c r="B83" s="10"/>
      <c r="C83" s="9"/>
      <c r="D83" s="9"/>
      <c r="E83" s="9"/>
      <c r="F83" s="9"/>
      <c r="G83" s="9"/>
      <c r="H83" s="9"/>
      <c r="I83" s="56" t="s">
        <v>71</v>
      </c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8"/>
    </row>
    <row r="84" spans="1:21" x14ac:dyDescent="0.2">
      <c r="A84" s="45"/>
      <c r="B84" s="10"/>
      <c r="C84" s="9"/>
      <c r="D84" s="9"/>
      <c r="E84" s="9"/>
      <c r="F84" s="9"/>
      <c r="G84" s="9"/>
      <c r="H84" s="9"/>
      <c r="I84" s="59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1"/>
    </row>
    <row r="85" spans="1:21" x14ac:dyDescent="0.2">
      <c r="A85" s="45"/>
      <c r="B85" s="10"/>
      <c r="C85" s="9"/>
      <c r="D85" s="9"/>
      <c r="E85" s="9"/>
      <c r="F85" s="9"/>
      <c r="G85" s="9"/>
      <c r="H85" s="9"/>
      <c r="I85" s="59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1"/>
    </row>
    <row r="86" spans="1:21" x14ac:dyDescent="0.2">
      <c r="A86" s="45"/>
      <c r="B86" s="10"/>
      <c r="C86" s="9"/>
      <c r="D86" s="9"/>
      <c r="E86" s="9"/>
      <c r="F86" s="9"/>
      <c r="G86" s="9"/>
      <c r="H86" s="9"/>
      <c r="I86" s="59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1"/>
    </row>
    <row r="87" spans="1:21" ht="16" thickBot="1" x14ac:dyDescent="0.25">
      <c r="A87" s="45"/>
      <c r="B87" s="11"/>
      <c r="C87" s="12"/>
      <c r="D87" s="12"/>
      <c r="E87" s="12"/>
      <c r="F87" s="12"/>
      <c r="G87" s="12"/>
      <c r="H87" s="12"/>
      <c r="I87" s="62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4"/>
    </row>
  </sheetData>
  <mergeCells count="39">
    <mergeCell ref="B34:H34"/>
    <mergeCell ref="I34:O34"/>
    <mergeCell ref="P34:U34"/>
    <mergeCell ref="V34:AA34"/>
    <mergeCell ref="AB34:AG34"/>
    <mergeCell ref="R9:X9"/>
    <mergeCell ref="B33:AG33"/>
    <mergeCell ref="I14:J14"/>
    <mergeCell ref="I12:J12"/>
    <mergeCell ref="I17:N27"/>
    <mergeCell ref="R27:X29"/>
    <mergeCell ref="AB9:AE9"/>
    <mergeCell ref="AB21:AF23"/>
    <mergeCell ref="I5:Q5"/>
    <mergeCell ref="I9:N9"/>
    <mergeCell ref="I10:J10"/>
    <mergeCell ref="I11:M11"/>
    <mergeCell ref="B2:G2"/>
    <mergeCell ref="B3:G3"/>
    <mergeCell ref="B4:G4"/>
    <mergeCell ref="B5:G5"/>
    <mergeCell ref="B1:G1"/>
    <mergeCell ref="I2:Q2"/>
    <mergeCell ref="I1:Q1"/>
    <mergeCell ref="I3:Q3"/>
    <mergeCell ref="I4:Q4"/>
    <mergeCell ref="B54:G54"/>
    <mergeCell ref="B55:G55"/>
    <mergeCell ref="B56:G56"/>
    <mergeCell ref="B57:G57"/>
    <mergeCell ref="B58:G58"/>
    <mergeCell ref="O62:U62"/>
    <mergeCell ref="O80:U81"/>
    <mergeCell ref="I83:U87"/>
    <mergeCell ref="B59:G59"/>
    <mergeCell ref="I62:M62"/>
    <mergeCell ref="I65:J65"/>
    <mergeCell ref="I67:J67"/>
    <mergeCell ref="I70:M7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??????? ??????????</dc:creator>
  <cp:lastModifiedBy>Microsoft Office User</cp:lastModifiedBy>
  <dcterms:created xsi:type="dcterms:W3CDTF">2018-04-25T11:57:35Z</dcterms:created>
  <dcterms:modified xsi:type="dcterms:W3CDTF">2020-10-18T09:19:48Z</dcterms:modified>
</cp:coreProperties>
</file>