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 Eller\Desktop\Insper\Finance Hub Materials\HXLFactors\"/>
    </mc:Choice>
  </mc:AlternateContent>
  <xr:revisionPtr revIDLastSave="0" documentId="13_ncr:1_{3004FB0E-B473-4A2C-A180-9B4DBB162FDB}" xr6:coauthVersionLast="38" xr6:coauthVersionMax="38" xr10:uidLastSave="{00000000-0000-0000-0000-000000000000}"/>
  <bookViews>
    <workbookView xWindow="0" yWindow="0" windowWidth="20400" windowHeight="7185" xr2:uid="{00000000-000D-0000-FFFF-FFFF00000000}"/>
  </bookViews>
  <sheets>
    <sheet name="Worksheet" sheetId="2" r:id="rId1"/>
    <sheet name="ROE" sheetId="5" r:id="rId2"/>
    <sheet name="Market Cap" sheetId="4" r:id="rId3"/>
    <sheet name="Total Assets" sheetId="3" r:id="rId4"/>
  </sheets>
  <definedNames>
    <definedName name="CIQWBGuid" hidden="1">"4ecb5cdd-d507-4fa7-87e5-56834a8745f0"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AMES_REVISION_DATE_" hidden="1">"01/01/0001 00:00:00"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Worksheet!$A$1:$B$96</definedName>
    <definedName name="SpreadsheetBuilder_2" hidden="1">Worksheet!$A$1:$C$594</definedName>
    <definedName name="SpreadsheetBuilder_3" hidden="1">Worksheet!$A$1:$B$97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6" i="5" l="1"/>
  <c r="B92" i="5"/>
  <c r="B88" i="5"/>
  <c r="B84" i="5"/>
  <c r="B80" i="5"/>
  <c r="B76" i="5"/>
  <c r="B72" i="5"/>
  <c r="B68" i="5"/>
  <c r="B64" i="5"/>
  <c r="B60" i="5"/>
  <c r="B56" i="5"/>
  <c r="B53" i="5"/>
  <c r="B49" i="5"/>
  <c r="B45" i="5"/>
  <c r="B41" i="5"/>
  <c r="B37" i="5"/>
  <c r="B33" i="5"/>
  <c r="B29" i="5"/>
  <c r="B25" i="5"/>
  <c r="B19" i="5"/>
  <c r="B15" i="5"/>
  <c r="B8" i="5"/>
  <c r="B95" i="5"/>
  <c r="B87" i="5"/>
  <c r="B79" i="5"/>
  <c r="B71" i="5"/>
  <c r="B63" i="5"/>
  <c r="B55" i="5"/>
  <c r="B48" i="5"/>
  <c r="B40" i="5"/>
  <c r="B32" i="5"/>
  <c r="B18" i="5"/>
  <c r="B11" i="5"/>
  <c r="B4" i="5"/>
  <c r="B90" i="5"/>
  <c r="B82" i="5"/>
  <c r="B74" i="5"/>
  <c r="B70" i="5"/>
  <c r="B62" i="5"/>
  <c r="B43" i="5"/>
  <c r="B35" i="5"/>
  <c r="B27" i="5"/>
  <c r="B21" i="5"/>
  <c r="B13" i="5"/>
  <c r="B6" i="5"/>
  <c r="B93" i="5"/>
  <c r="B89" i="5"/>
  <c r="B85" i="5"/>
  <c r="B81" i="5"/>
  <c r="B77" i="5"/>
  <c r="B73" i="5"/>
  <c r="B69" i="5"/>
  <c r="B65" i="5"/>
  <c r="B61" i="5"/>
  <c r="B57" i="5"/>
  <c r="B54" i="5"/>
  <c r="B50" i="5"/>
  <c r="B46" i="5"/>
  <c r="B42" i="5"/>
  <c r="B38" i="5"/>
  <c r="B34" i="5"/>
  <c r="B30" i="5"/>
  <c r="B26" i="5"/>
  <c r="B23" i="5"/>
  <c r="B20" i="5"/>
  <c r="B16" i="5"/>
  <c r="B12" i="5"/>
  <c r="B9" i="5"/>
  <c r="B5" i="5"/>
  <c r="B1" i="5"/>
  <c r="B91" i="5"/>
  <c r="B83" i="5"/>
  <c r="B75" i="5"/>
  <c r="B67" i="5"/>
  <c r="B59" i="5"/>
  <c r="B52" i="5"/>
  <c r="B44" i="5"/>
  <c r="B36" i="5"/>
  <c r="B28" i="5"/>
  <c r="B22" i="5"/>
  <c r="B14" i="5"/>
  <c r="B7" i="5"/>
  <c r="B94" i="5"/>
  <c r="B86" i="5"/>
  <c r="B78" i="5"/>
  <c r="B66" i="5"/>
  <c r="B58" i="5"/>
  <c r="B51" i="5"/>
  <c r="B47" i="5"/>
  <c r="B39" i="5"/>
  <c r="B31" i="5"/>
  <c r="B24" i="5"/>
  <c r="B17" i="5"/>
  <c r="B10" i="5"/>
  <c r="B3" i="5"/>
  <c r="B96" i="4"/>
  <c r="B92" i="4"/>
  <c r="B88" i="4"/>
  <c r="B84" i="4"/>
  <c r="B80" i="4"/>
  <c r="B76" i="4"/>
  <c r="B72" i="4"/>
  <c r="B68" i="4"/>
  <c r="B64" i="4"/>
  <c r="B60" i="4"/>
  <c r="B56" i="4"/>
  <c r="B53" i="4"/>
  <c r="B49" i="4"/>
  <c r="B45" i="4"/>
  <c r="B41" i="4"/>
  <c r="B37" i="4"/>
  <c r="B33" i="4"/>
  <c r="B29" i="4"/>
  <c r="B25" i="4"/>
  <c r="B19" i="4"/>
  <c r="B15" i="4"/>
  <c r="B8" i="4"/>
  <c r="B95" i="4"/>
  <c r="B91" i="4"/>
  <c r="B87" i="4"/>
  <c r="B83" i="4"/>
  <c r="B79" i="4"/>
  <c r="B75" i="4"/>
  <c r="B71" i="4"/>
  <c r="B67" i="4"/>
  <c r="B63" i="4"/>
  <c r="B59" i="4"/>
  <c r="B55" i="4"/>
  <c r="B52" i="4"/>
  <c r="B48" i="4"/>
  <c r="B44" i="4"/>
  <c r="B40" i="4"/>
  <c r="B36" i="4"/>
  <c r="B32" i="4"/>
  <c r="B28" i="4"/>
  <c r="B22" i="4"/>
  <c r="B18" i="4"/>
  <c r="B14" i="4"/>
  <c r="B11" i="4"/>
  <c r="B7" i="4"/>
  <c r="B4" i="4"/>
  <c r="B94" i="4"/>
  <c r="B90" i="4"/>
  <c r="B86" i="4"/>
  <c r="B82" i="4"/>
  <c r="B78" i="4"/>
  <c r="B74" i="4"/>
  <c r="B70" i="4"/>
  <c r="B66" i="4"/>
  <c r="B62" i="4"/>
  <c r="B58" i="4"/>
  <c r="B51" i="4"/>
  <c r="B47" i="4"/>
  <c r="B43" i="4"/>
  <c r="B39" i="4"/>
  <c r="B35" i="4"/>
  <c r="B31" i="4"/>
  <c r="B27" i="4"/>
  <c r="B24" i="4"/>
  <c r="B21" i="4"/>
  <c r="B17" i="4"/>
  <c r="B13" i="4"/>
  <c r="B10" i="4"/>
  <c r="B6" i="4"/>
  <c r="B3" i="4"/>
  <c r="B93" i="4"/>
  <c r="B89" i="4"/>
  <c r="B85" i="4"/>
  <c r="B81" i="4"/>
  <c r="B77" i="4"/>
  <c r="B73" i="4"/>
  <c r="B69" i="4"/>
  <c r="B65" i="4"/>
  <c r="B61" i="4"/>
  <c r="B57" i="4"/>
  <c r="B54" i="4"/>
  <c r="B50" i="4"/>
  <c r="B46" i="4"/>
  <c r="B42" i="4"/>
  <c r="B38" i="4"/>
  <c r="B34" i="4"/>
  <c r="B30" i="4"/>
  <c r="B26" i="4"/>
  <c r="B23" i="4"/>
  <c r="B20" i="4"/>
  <c r="B16" i="4"/>
  <c r="B12" i="4"/>
  <c r="B9" i="4"/>
  <c r="B5" i="4"/>
  <c r="B1" i="4"/>
  <c r="B92" i="3"/>
  <c r="B88" i="3"/>
  <c r="B84" i="3"/>
  <c r="B80" i="3"/>
  <c r="B76" i="3"/>
  <c r="B72" i="3"/>
  <c r="B68" i="3"/>
  <c r="B64" i="3"/>
  <c r="B60" i="3"/>
  <c r="B56" i="3"/>
  <c r="B53" i="3"/>
  <c r="B49" i="3"/>
  <c r="B45" i="3"/>
  <c r="B41" i="3"/>
  <c r="B37" i="3"/>
  <c r="B33" i="3"/>
  <c r="B29" i="3"/>
  <c r="B25" i="3"/>
  <c r="B19" i="3"/>
  <c r="B15" i="3"/>
  <c r="B8" i="3"/>
  <c r="B95" i="3"/>
  <c r="B91" i="3"/>
  <c r="B87" i="3"/>
  <c r="B83" i="3"/>
  <c r="B79" i="3"/>
  <c r="B75" i="3"/>
  <c r="B71" i="3"/>
  <c r="B67" i="3"/>
  <c r="B63" i="3"/>
  <c r="B59" i="3"/>
  <c r="B55" i="3"/>
  <c r="B52" i="3"/>
  <c r="B48" i="3"/>
  <c r="B44" i="3"/>
  <c r="B40" i="3"/>
  <c r="B36" i="3"/>
  <c r="B32" i="3"/>
  <c r="B28" i="3"/>
  <c r="B22" i="3"/>
  <c r="B18" i="3"/>
  <c r="B14" i="3"/>
  <c r="B11" i="3"/>
  <c r="B7" i="3"/>
  <c r="B4" i="3"/>
  <c r="B94" i="3"/>
  <c r="B90" i="3"/>
  <c r="B86" i="3"/>
  <c r="B82" i="3"/>
  <c r="B78" i="3"/>
  <c r="B74" i="3"/>
  <c r="B70" i="3"/>
  <c r="B66" i="3"/>
  <c r="B62" i="3"/>
  <c r="B58" i="3"/>
  <c r="B51" i="3"/>
  <c r="B47" i="3"/>
  <c r="B43" i="3"/>
  <c r="B39" i="3"/>
  <c r="B35" i="3"/>
  <c r="B31" i="3"/>
  <c r="B27" i="3"/>
  <c r="B24" i="3"/>
  <c r="B21" i="3"/>
  <c r="B17" i="3"/>
  <c r="B13" i="3"/>
  <c r="B10" i="3"/>
  <c r="B6" i="3"/>
  <c r="B3" i="3"/>
  <c r="B93" i="3"/>
  <c r="B89" i="3"/>
  <c r="B85" i="3"/>
  <c r="B81" i="3"/>
  <c r="B77" i="3"/>
  <c r="B73" i="3"/>
  <c r="B69" i="3"/>
  <c r="B65" i="3"/>
  <c r="B61" i="3"/>
  <c r="B57" i="3"/>
  <c r="B54" i="3"/>
  <c r="B50" i="3"/>
  <c r="B46" i="3"/>
  <c r="B42" i="3"/>
  <c r="B38" i="3"/>
  <c r="B34" i="3"/>
  <c r="B30" i="3"/>
  <c r="B26" i="3"/>
  <c r="B23" i="3"/>
  <c r="B20" i="3"/>
  <c r="B16" i="3"/>
  <c r="B12" i="3"/>
  <c r="B9" i="3"/>
  <c r="B5" i="3"/>
  <c r="B1" i="3"/>
  <c r="B94" i="2"/>
  <c r="B86" i="2"/>
  <c r="B78" i="2"/>
  <c r="B70" i="2"/>
  <c r="B62" i="2"/>
  <c r="B47" i="2"/>
  <c r="B39" i="2"/>
  <c r="B31" i="2"/>
  <c r="B17" i="2"/>
  <c r="B10" i="2"/>
  <c r="B3" i="2"/>
  <c r="B93" i="2"/>
  <c r="B85" i="2"/>
  <c r="B77" i="2"/>
  <c r="B69" i="2"/>
  <c r="B61" i="2"/>
  <c r="B54" i="2"/>
  <c r="B38" i="2"/>
  <c r="B46" i="2"/>
  <c r="B30" i="2"/>
  <c r="B24" i="2"/>
  <c r="B16" i="2"/>
  <c r="B1" i="2"/>
  <c r="B9" i="2"/>
  <c r="B82" i="2"/>
  <c r="B74" i="2"/>
  <c r="B90" i="2"/>
  <c r="B66" i="2"/>
  <c r="B43" i="2"/>
  <c r="B58" i="2"/>
  <c r="B51" i="2"/>
  <c r="B35" i="2"/>
  <c r="B27" i="2"/>
  <c r="B21" i="2"/>
  <c r="B13" i="2"/>
  <c r="B6" i="2"/>
  <c r="B89" i="2"/>
  <c r="B81" i="2"/>
  <c r="B73" i="2"/>
  <c r="B65" i="2"/>
  <c r="B57" i="2"/>
  <c r="B34" i="2"/>
  <c r="B42" i="2"/>
  <c r="B50" i="2"/>
  <c r="B20" i="2"/>
  <c r="B26" i="2"/>
  <c r="B12" i="2"/>
  <c r="B5" i="2"/>
  <c r="B92" i="2"/>
  <c r="B96" i="2"/>
  <c r="B88" i="2"/>
  <c r="B84" i="2"/>
  <c r="B80" i="2"/>
  <c r="B68" i="2"/>
  <c r="B76" i="2"/>
  <c r="B72" i="2"/>
  <c r="B64" i="2"/>
  <c r="B60" i="2"/>
  <c r="B56" i="2"/>
  <c r="B49" i="2"/>
  <c r="B53" i="2"/>
  <c r="B45" i="2"/>
  <c r="B41" i="2"/>
  <c r="B37" i="2"/>
  <c r="B33" i="2"/>
  <c r="B29" i="2"/>
  <c r="B25" i="2"/>
  <c r="B23" i="2"/>
  <c r="B19" i="2"/>
  <c r="B8" i="2"/>
  <c r="B15" i="2"/>
  <c r="B95" i="2"/>
  <c r="B87" i="2"/>
  <c r="B91" i="2"/>
  <c r="B79" i="2"/>
  <c r="B83" i="2"/>
  <c r="B75" i="2"/>
  <c r="B71" i="2"/>
  <c r="B67" i="2"/>
  <c r="B63" i="2"/>
  <c r="B59" i="2"/>
  <c r="B48" i="2"/>
  <c r="B55" i="2"/>
  <c r="B52" i="2"/>
  <c r="B44" i="2"/>
  <c r="B40" i="2"/>
  <c r="B36" i="2"/>
  <c r="B32" i="2"/>
  <c r="B28" i="2"/>
  <c r="B18" i="2"/>
  <c r="B22" i="2"/>
  <c r="B7" i="2"/>
  <c r="B14" i="2"/>
  <c r="B11" i="2"/>
  <c r="B4" i="2"/>
</calcChain>
</file>

<file path=xl/sharedStrings.xml><?xml version="1.0" encoding="utf-8"?>
<sst xmlns="http://schemas.openxmlformats.org/spreadsheetml/2006/main" count="2711" uniqueCount="98">
  <si>
    <t>ITUB4 BS Equity</t>
  </si>
  <si>
    <t>VALE3 BS Equity</t>
  </si>
  <si>
    <t>BBDC4 BS Equity</t>
  </si>
  <si>
    <t>PETR4 BS Equity</t>
  </si>
  <si>
    <t>PETR3 BS Equity</t>
  </si>
  <si>
    <t>ABEV3 BS Equity</t>
  </si>
  <si>
    <t>BBAS3 BS Equity</t>
  </si>
  <si>
    <t>B3SA3 BS Equity</t>
  </si>
  <si>
    <t>ITSA4 BS Equity</t>
  </si>
  <si>
    <t>BBDC3 BS Equity</t>
  </si>
  <si>
    <t>LREN3 BS Equity</t>
  </si>
  <si>
    <t>UGPA3 BS Equity</t>
  </si>
  <si>
    <t>RAIL3 BS Equity</t>
  </si>
  <si>
    <t>SUZB3 BS Equity</t>
  </si>
  <si>
    <t>VIVT4 BS Equity</t>
  </si>
  <si>
    <t>BBSE3 BS Equity</t>
  </si>
  <si>
    <t>JBSS3 BS Equity</t>
  </si>
  <si>
    <t>BRFS3 BS Equity</t>
  </si>
  <si>
    <t>FIBR3 BS Equity</t>
  </si>
  <si>
    <t>EMBR3 BS Equity</t>
  </si>
  <si>
    <t>SANB11 BS Equity</t>
  </si>
  <si>
    <t>KROT3 BS Equity</t>
  </si>
  <si>
    <t>GGBR4 BS Equity</t>
  </si>
  <si>
    <t>CCRO3 BS Equity</t>
  </si>
  <si>
    <t>EQTL3 BS Equity</t>
  </si>
  <si>
    <t>BRKM5 BS Equity</t>
  </si>
  <si>
    <t>RENT3 BS Equity</t>
  </si>
  <si>
    <t>LAME4 BS Equity</t>
  </si>
  <si>
    <t>WEGE3 BS Equity</t>
  </si>
  <si>
    <t>RADL3 BS Equity</t>
  </si>
  <si>
    <t>PCAR4 BS Equity</t>
  </si>
  <si>
    <t>HYPE3 BS Equity</t>
  </si>
  <si>
    <t>CMIG4 BS Equity</t>
  </si>
  <si>
    <t>MGLU3 BS Equity</t>
  </si>
  <si>
    <t>BRML3 BS Equity</t>
  </si>
  <si>
    <t>CIEL3 BS Equity</t>
  </si>
  <si>
    <t>KLBN11 BS Equity</t>
  </si>
  <si>
    <t>TIMP3 BS Equity</t>
  </si>
  <si>
    <t>ENGI11 BS Equity</t>
  </si>
  <si>
    <t>EGIE3 BS Equity</t>
  </si>
  <si>
    <t>SBSP3 BS Equity</t>
  </si>
  <si>
    <t>SULA11 BS Equity</t>
  </si>
  <si>
    <t>ESTC3 BS Equity</t>
  </si>
  <si>
    <t>TRPL4 BS Equity</t>
  </si>
  <si>
    <t>BRAP4 BS Equity</t>
  </si>
  <si>
    <t>NATU3 BS Equity</t>
  </si>
  <si>
    <t>IRBR3 BS Equity</t>
  </si>
  <si>
    <t>FLRY3 BS Equity</t>
  </si>
  <si>
    <t>ELET3 BS Equity</t>
  </si>
  <si>
    <t>ELET6 BS Equity</t>
  </si>
  <si>
    <t>BTOW3 BS Equity</t>
  </si>
  <si>
    <t>MULT3 BS Equity</t>
  </si>
  <si>
    <t>CRFB3 BS Equity</t>
  </si>
  <si>
    <t>CSNA3 BS Equity</t>
  </si>
  <si>
    <t>CSAN3 BS Equity</t>
  </si>
  <si>
    <t>TAEE11 BS Equity</t>
  </si>
  <si>
    <t>PSSA3 BS Equity</t>
  </si>
  <si>
    <t>USIM5 BS Equity</t>
  </si>
  <si>
    <t>BRSR6 BS Equity</t>
  </si>
  <si>
    <t>GOAU4 BS Equity</t>
  </si>
  <si>
    <t>ENBR3 BS Equity</t>
  </si>
  <si>
    <t>TOTS3 BS Equity</t>
  </si>
  <si>
    <t>SAPR11 BS Equity</t>
  </si>
  <si>
    <t>CYRE3 BS Equity</t>
  </si>
  <si>
    <t>ODPV3 BS Equity</t>
  </si>
  <si>
    <t>MRVE3 BS Equity</t>
  </si>
  <si>
    <t>CESP6 BS Equity</t>
  </si>
  <si>
    <t>MDIA3 BS Equity</t>
  </si>
  <si>
    <t>IGTA3 BS Equity</t>
  </si>
  <si>
    <t>DTEX3 BS Equity</t>
  </si>
  <si>
    <t>QUAL3 BS Equity</t>
  </si>
  <si>
    <t>MYPK3 BS Equity</t>
  </si>
  <si>
    <t>CPLE6 BS Equity</t>
  </si>
  <si>
    <t>HGTX3 BS Equity</t>
  </si>
  <si>
    <t>CSMG3 BS Equity</t>
  </si>
  <si>
    <t>TIET11 BS Equity</t>
  </si>
  <si>
    <t>GOLL4 BS Equity</t>
  </si>
  <si>
    <t>LAME3 BS Equity</t>
  </si>
  <si>
    <t>ALUP11 BS Equity</t>
  </si>
  <si>
    <t>SMTO3 BS Equity</t>
  </si>
  <si>
    <t>SMLS3 BS Equity</t>
  </si>
  <si>
    <t>MRFG3 BS Equity</t>
  </si>
  <si>
    <t>POMO4 BS Equity</t>
  </si>
  <si>
    <t>ARZZ3 BS Equity</t>
  </si>
  <si>
    <t>SLCE3 BS Equity</t>
  </si>
  <si>
    <t>VVAR3 BS Equity</t>
  </si>
  <si>
    <t>ECOR3 BS Equity</t>
  </si>
  <si>
    <t>RAPT4 BS Equity</t>
  </si>
  <si>
    <t>LIGT3 BS Equity</t>
  </si>
  <si>
    <t>EZTC3 BS Equity</t>
  </si>
  <si>
    <t>VLID3 BS Equity</t>
  </si>
  <si>
    <t>SEER3 BS Equity</t>
  </si>
  <si>
    <t>BEEF3 BS Equity</t>
  </si>
  <si>
    <t>QGEP3 BS Equity</t>
  </si>
  <si>
    <t>GFSA3 BS Equity</t>
  </si>
  <si>
    <t>WIZS3 BS Equity</t>
  </si>
  <si>
    <t>Dates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</si>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</sst>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5">
    <xf numFmtId="0" fontId="0" fillId="0" borderId="0" xfId="0"/>
    <xf numFmtId="0" fontId="19" fillId="0" borderId="0" xfId="0" applyNumberFormat="1" applyFont="1"/>
    <xf numFmtId="0" fontId="0" fillId="0" borderId="0" xfId="0" applyNumberFormat="1"/>
    <xf numFmtId="14" fontId="0" fillId="0" borderId="0" xfId="0" applyNumberFormat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2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590"/>
  <sheetViews>
    <sheetView tabSelected="1" workbookViewId="0">
      <selection activeCell="B1" sqref="B1"/>
    </sheetView>
  </sheetViews>
  <sheetFormatPr defaultColWidth="12.140625" defaultRowHeight="15" x14ac:dyDescent="0.25"/>
  <sheetData>
    <row r="1" spans="1:140" x14ac:dyDescent="0.25">
      <c r="A1" t="s">
        <v>96</v>
      </c>
      <c r="B1" s="4" t="e">
        <f ca="1">_xll.BDH($A2,"PX_MID","2008-05-31","","Dir=H","Per=M","Days=A","Dts=S","cols=126;rows=2")</f>
        <v>#NAME?</v>
      </c>
      <c r="C1" s="3">
        <v>39660</v>
      </c>
      <c r="D1" s="3">
        <v>39689</v>
      </c>
      <c r="E1" s="3">
        <v>39721</v>
      </c>
      <c r="F1" s="3">
        <v>39752</v>
      </c>
      <c r="G1" s="3">
        <v>39780</v>
      </c>
      <c r="H1" s="3">
        <v>39813</v>
      </c>
      <c r="I1" s="3">
        <v>39843</v>
      </c>
      <c r="J1" s="3">
        <v>39871</v>
      </c>
      <c r="K1" s="3">
        <v>39903</v>
      </c>
      <c r="L1" s="3">
        <v>39933</v>
      </c>
      <c r="M1" s="3">
        <v>39962</v>
      </c>
      <c r="N1" s="3">
        <v>39994</v>
      </c>
      <c r="O1" s="3">
        <v>40025</v>
      </c>
      <c r="P1" s="3">
        <v>40056</v>
      </c>
      <c r="Q1" s="3">
        <v>40086</v>
      </c>
      <c r="R1" s="3">
        <v>40116</v>
      </c>
      <c r="S1" s="3">
        <v>40147</v>
      </c>
      <c r="T1" s="3">
        <v>40178</v>
      </c>
      <c r="U1" s="3">
        <v>40207</v>
      </c>
      <c r="V1" s="3">
        <v>40235</v>
      </c>
      <c r="W1" s="3">
        <v>40268</v>
      </c>
      <c r="X1" s="3">
        <v>40298</v>
      </c>
      <c r="Y1" s="3">
        <v>40329</v>
      </c>
      <c r="Z1" s="3">
        <v>40359</v>
      </c>
      <c r="AA1" s="3">
        <v>40389</v>
      </c>
      <c r="AB1" s="3">
        <v>40421</v>
      </c>
      <c r="AC1" s="3">
        <v>40451</v>
      </c>
      <c r="AD1" s="3">
        <v>40480</v>
      </c>
      <c r="AE1" s="3">
        <v>40512</v>
      </c>
      <c r="AF1" s="3">
        <v>40543</v>
      </c>
      <c r="AG1" s="3">
        <v>40574</v>
      </c>
      <c r="AH1" s="3">
        <v>40602</v>
      </c>
      <c r="AI1" s="3">
        <v>40633</v>
      </c>
      <c r="AJ1" s="3">
        <v>40662</v>
      </c>
      <c r="AK1" s="3">
        <v>40694</v>
      </c>
      <c r="AL1" s="3">
        <v>40724</v>
      </c>
      <c r="AM1" s="3">
        <v>40753</v>
      </c>
      <c r="AN1" s="3">
        <v>40786</v>
      </c>
      <c r="AO1" s="3">
        <v>40816</v>
      </c>
      <c r="AP1" s="3">
        <v>40847</v>
      </c>
      <c r="AQ1" s="3">
        <v>40877</v>
      </c>
      <c r="AR1" s="3">
        <v>40907</v>
      </c>
      <c r="AS1" s="3">
        <v>40939</v>
      </c>
      <c r="AT1" s="3">
        <v>40968</v>
      </c>
      <c r="AU1" s="3">
        <v>40998</v>
      </c>
      <c r="AV1" s="3">
        <v>41029</v>
      </c>
      <c r="AW1" s="3">
        <v>41060</v>
      </c>
      <c r="AX1" s="3">
        <v>41089</v>
      </c>
      <c r="AY1" s="3">
        <v>41121</v>
      </c>
      <c r="AZ1" s="3">
        <v>41152</v>
      </c>
      <c r="BA1" s="3">
        <v>41180</v>
      </c>
      <c r="BB1" s="3">
        <v>41213</v>
      </c>
      <c r="BC1" s="3">
        <v>41243</v>
      </c>
      <c r="BD1" s="3">
        <v>41274</v>
      </c>
      <c r="BE1" s="3">
        <v>41305</v>
      </c>
      <c r="BF1" s="3">
        <v>41333</v>
      </c>
      <c r="BG1" s="3">
        <v>41362</v>
      </c>
      <c r="BH1" s="3">
        <v>41394</v>
      </c>
      <c r="BI1" s="3">
        <v>41425</v>
      </c>
      <c r="BJ1" s="3">
        <v>41453</v>
      </c>
      <c r="BK1" s="3">
        <v>41486</v>
      </c>
      <c r="BL1" s="3">
        <v>41516</v>
      </c>
      <c r="BM1" s="3">
        <v>41547</v>
      </c>
      <c r="BN1" s="3">
        <v>41578</v>
      </c>
      <c r="BO1" s="3">
        <v>41607</v>
      </c>
      <c r="BP1" s="3">
        <v>41639</v>
      </c>
      <c r="BQ1" s="3">
        <v>41670</v>
      </c>
      <c r="BR1" s="3">
        <v>41698</v>
      </c>
      <c r="BS1" s="3">
        <v>41729</v>
      </c>
      <c r="BT1" s="3">
        <v>41759</v>
      </c>
      <c r="BU1" s="3">
        <v>41789</v>
      </c>
      <c r="BV1" s="3">
        <v>41820</v>
      </c>
      <c r="BW1" s="3">
        <v>41851</v>
      </c>
      <c r="BX1" s="3">
        <v>41880</v>
      </c>
      <c r="BY1" s="3">
        <v>41912</v>
      </c>
      <c r="BZ1" s="3">
        <v>41943</v>
      </c>
      <c r="CA1" s="3">
        <v>41971</v>
      </c>
      <c r="CB1" s="3">
        <v>42004</v>
      </c>
      <c r="CC1" s="3">
        <v>42034</v>
      </c>
      <c r="CD1" s="3">
        <v>42062</v>
      </c>
      <c r="CE1" s="3">
        <v>42094</v>
      </c>
      <c r="CF1" s="3">
        <v>42124</v>
      </c>
      <c r="CG1" s="3">
        <v>42153</v>
      </c>
      <c r="CH1" s="3">
        <v>42185</v>
      </c>
      <c r="CI1" s="3">
        <v>42216</v>
      </c>
      <c r="CJ1" s="3">
        <v>42247</v>
      </c>
      <c r="CK1" s="3">
        <v>42277</v>
      </c>
      <c r="CL1" s="3">
        <v>42307</v>
      </c>
      <c r="CM1" s="3">
        <v>42338</v>
      </c>
      <c r="CN1" s="3">
        <v>42369</v>
      </c>
      <c r="CO1" s="3">
        <v>42398</v>
      </c>
      <c r="CP1" s="3">
        <v>42429</v>
      </c>
      <c r="CQ1" s="3">
        <v>42460</v>
      </c>
      <c r="CR1" s="3">
        <v>42489</v>
      </c>
      <c r="CS1" s="3">
        <v>42521</v>
      </c>
      <c r="CT1" s="3">
        <v>42551</v>
      </c>
      <c r="CU1" s="3">
        <v>42580</v>
      </c>
      <c r="CV1" s="3">
        <v>42613</v>
      </c>
      <c r="CW1" s="3">
        <v>42643</v>
      </c>
      <c r="CX1" s="3">
        <v>42674</v>
      </c>
      <c r="CY1" s="3">
        <v>42704</v>
      </c>
      <c r="CZ1" s="3">
        <v>42734</v>
      </c>
      <c r="DA1" s="3">
        <v>42766</v>
      </c>
      <c r="DB1" s="3">
        <v>42794</v>
      </c>
      <c r="DC1" s="3">
        <v>42825</v>
      </c>
      <c r="DD1" s="3">
        <v>42853</v>
      </c>
      <c r="DE1" s="3">
        <v>42886</v>
      </c>
      <c r="DF1" s="3">
        <v>42916</v>
      </c>
      <c r="DG1" s="3">
        <v>42947</v>
      </c>
      <c r="DH1" s="3">
        <v>42978</v>
      </c>
      <c r="DI1" s="3">
        <v>43007</v>
      </c>
      <c r="DJ1" s="3">
        <v>43039</v>
      </c>
      <c r="DK1" s="3">
        <v>43069</v>
      </c>
      <c r="DL1" s="3">
        <v>43098</v>
      </c>
      <c r="DM1" s="3">
        <v>43131</v>
      </c>
      <c r="DN1" s="3">
        <v>43159</v>
      </c>
      <c r="DO1" s="3">
        <v>43189</v>
      </c>
      <c r="DP1" s="3">
        <v>43220</v>
      </c>
      <c r="DQ1" s="3">
        <v>43251</v>
      </c>
      <c r="DR1" s="3">
        <v>43280</v>
      </c>
      <c r="DS1" s="3">
        <v>43312</v>
      </c>
      <c r="DT1" s="3">
        <v>43343</v>
      </c>
      <c r="DU1" s="3">
        <v>43371</v>
      </c>
      <c r="DV1" s="3">
        <v>43404</v>
      </c>
      <c r="DW1" s="3">
        <v>43434</v>
      </c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</row>
    <row r="2" spans="1:140" x14ac:dyDescent="0.25">
      <c r="A2" t="s">
        <v>5</v>
      </c>
      <c r="B2" s="2">
        <v>4.0410000000000004</v>
      </c>
      <c r="C2" s="2">
        <v>3.71</v>
      </c>
      <c r="D2" s="2">
        <v>4.0289999999999999</v>
      </c>
      <c r="E2" s="2">
        <v>4.1130000000000004</v>
      </c>
      <c r="F2" s="2">
        <v>3.6539999999999999</v>
      </c>
      <c r="G2" s="2">
        <v>3.9379999999999997</v>
      </c>
      <c r="H2" s="2">
        <v>4.0570000000000004</v>
      </c>
      <c r="I2" s="2">
        <v>3.7869999999999999</v>
      </c>
      <c r="J2" s="2">
        <v>3.851</v>
      </c>
      <c r="K2" s="2">
        <v>4.3899999999999997</v>
      </c>
      <c r="L2" s="2">
        <v>4.9260000000000002</v>
      </c>
      <c r="M2" s="2">
        <v>5.173</v>
      </c>
      <c r="N2" s="2">
        <v>5.0919999999999996</v>
      </c>
      <c r="O2" s="2">
        <v>5.2679999999999998</v>
      </c>
      <c r="P2" s="2">
        <v>5.633</v>
      </c>
      <c r="Q2" s="2">
        <v>5.8280000000000003</v>
      </c>
      <c r="R2" s="2">
        <v>6.3870000000000005</v>
      </c>
      <c r="S2" s="2">
        <v>6.6850000000000005</v>
      </c>
      <c r="T2" s="2">
        <v>6.9569999999999999</v>
      </c>
      <c r="U2" s="2">
        <v>6.9089999999999998</v>
      </c>
      <c r="V2" s="2">
        <v>6.9550000000000001</v>
      </c>
      <c r="W2" s="2">
        <v>6.5229999999999997</v>
      </c>
      <c r="X2" s="2">
        <v>6.7759999999999998</v>
      </c>
      <c r="Y2" s="2">
        <v>6.9219999999999997</v>
      </c>
      <c r="Z2" s="2">
        <v>7.1779999999999999</v>
      </c>
      <c r="AA2" s="2">
        <v>7.6020000000000003</v>
      </c>
      <c r="AB2" s="2">
        <v>7.7080000000000002</v>
      </c>
      <c r="AC2" s="2">
        <v>8.2550000000000008</v>
      </c>
      <c r="AD2" s="2">
        <v>9.44</v>
      </c>
      <c r="AE2" s="2">
        <v>9.2509999999999994</v>
      </c>
      <c r="AF2" s="2">
        <v>10.108000000000001</v>
      </c>
      <c r="AG2" s="2">
        <v>8.9480000000000004</v>
      </c>
      <c r="AH2" s="2">
        <v>8.8409999999999993</v>
      </c>
      <c r="AI2" s="2">
        <v>9.0779999999999994</v>
      </c>
      <c r="AJ2" s="2">
        <v>10.010999999999999</v>
      </c>
      <c r="AK2" s="2">
        <v>9.7439999999999998</v>
      </c>
      <c r="AL2" s="2">
        <v>10.262</v>
      </c>
      <c r="AM2" s="2">
        <v>9.1329999999999991</v>
      </c>
      <c r="AN2" s="2">
        <v>11.068</v>
      </c>
      <c r="AO2" s="2">
        <v>11.340999999999999</v>
      </c>
      <c r="AP2" s="2">
        <v>11.468</v>
      </c>
      <c r="AQ2" s="2">
        <v>12.093999999999999</v>
      </c>
      <c r="AR2" s="2">
        <v>13.445</v>
      </c>
      <c r="AS2" s="2">
        <v>12.791</v>
      </c>
      <c r="AT2" s="2">
        <v>13.801</v>
      </c>
      <c r="AU2" s="2">
        <v>15.102</v>
      </c>
      <c r="AV2" s="2">
        <v>16.036999999999999</v>
      </c>
      <c r="AW2" s="2">
        <v>15.391</v>
      </c>
      <c r="AX2" s="2">
        <v>15.422000000000001</v>
      </c>
      <c r="AY2" s="2">
        <v>15.747999999999999</v>
      </c>
      <c r="AZ2" s="2">
        <v>15.340999999999999</v>
      </c>
      <c r="BA2" s="2">
        <v>15.483000000000001</v>
      </c>
      <c r="BB2" s="2">
        <v>16.588000000000001</v>
      </c>
      <c r="BC2" s="2">
        <v>17.667000000000002</v>
      </c>
      <c r="BD2" s="2">
        <v>17.120999999999999</v>
      </c>
      <c r="BE2" s="2">
        <v>18.73</v>
      </c>
      <c r="BF2" s="2">
        <v>17.542000000000002</v>
      </c>
      <c r="BG2" s="2">
        <v>16.901</v>
      </c>
      <c r="BH2" s="2">
        <v>16.538</v>
      </c>
      <c r="BI2" s="2">
        <v>16.359000000000002</v>
      </c>
      <c r="BJ2" s="2">
        <v>16.667999999999999</v>
      </c>
      <c r="BK2" s="2">
        <v>17.193999999999999</v>
      </c>
      <c r="BL2" s="2">
        <v>16.640999999999998</v>
      </c>
      <c r="BM2" s="2">
        <v>17.053000000000001</v>
      </c>
      <c r="BN2" s="2">
        <v>16.707000000000001</v>
      </c>
      <c r="BO2" s="2">
        <v>17.562999999999999</v>
      </c>
      <c r="BP2" s="2">
        <v>17.303000000000001</v>
      </c>
      <c r="BQ2" s="2">
        <v>16.074000000000002</v>
      </c>
      <c r="BR2" s="2">
        <v>16.838000000000001</v>
      </c>
      <c r="BS2" s="2">
        <v>16.933</v>
      </c>
      <c r="BT2" s="2">
        <v>16.29</v>
      </c>
      <c r="BU2" s="2">
        <v>15.885</v>
      </c>
      <c r="BV2" s="2">
        <v>15.705</v>
      </c>
      <c r="BW2" s="2">
        <v>15.675000000000001</v>
      </c>
      <c r="BX2" s="2">
        <v>16.295000000000002</v>
      </c>
      <c r="BY2" s="2">
        <v>16.045000000000002</v>
      </c>
      <c r="BZ2" s="2">
        <v>16.38</v>
      </c>
      <c r="CA2" s="2">
        <v>16.86</v>
      </c>
      <c r="CB2" s="2">
        <v>16.385000000000002</v>
      </c>
      <c r="CC2" s="2">
        <v>17.600000000000001</v>
      </c>
      <c r="CD2" s="2">
        <v>18.344999999999999</v>
      </c>
      <c r="CE2" s="2">
        <v>18.46</v>
      </c>
      <c r="CF2" s="2">
        <v>18.945</v>
      </c>
      <c r="CG2" s="2">
        <v>18.405000000000001</v>
      </c>
      <c r="CH2" s="2">
        <v>19.059999999999999</v>
      </c>
      <c r="CI2" s="2">
        <v>19.434999999999999</v>
      </c>
      <c r="CJ2" s="2">
        <v>19.085000000000001</v>
      </c>
      <c r="CK2" s="2">
        <v>19.445</v>
      </c>
      <c r="CL2" s="2">
        <v>19.05</v>
      </c>
      <c r="CM2" s="2">
        <v>18.649999999999999</v>
      </c>
      <c r="CN2" s="2">
        <v>17.87</v>
      </c>
      <c r="CO2" s="2">
        <v>18.454999999999998</v>
      </c>
      <c r="CP2" s="2">
        <v>17.614999999999998</v>
      </c>
      <c r="CQ2" s="2">
        <v>18.805</v>
      </c>
      <c r="CR2" s="2">
        <v>19.315000000000001</v>
      </c>
      <c r="CS2" s="2">
        <v>19.100000000000001</v>
      </c>
      <c r="CT2" s="2">
        <v>19.03</v>
      </c>
      <c r="CU2" s="2">
        <v>18.8</v>
      </c>
      <c r="CV2" s="2">
        <v>19.170000000000002</v>
      </c>
      <c r="CW2" s="2">
        <v>19.824999999999999</v>
      </c>
      <c r="CX2" s="2">
        <v>18.84</v>
      </c>
      <c r="CY2" s="2">
        <v>17.16</v>
      </c>
      <c r="CZ2" s="2">
        <v>16.395</v>
      </c>
      <c r="DA2" s="2">
        <v>17.195</v>
      </c>
      <c r="DB2" s="2">
        <v>17.84</v>
      </c>
      <c r="DC2" s="2">
        <v>18.245000000000001</v>
      </c>
      <c r="DD2" s="2">
        <v>18.265000000000001</v>
      </c>
      <c r="DE2" s="2">
        <v>18.704999999999998</v>
      </c>
      <c r="DF2" s="2">
        <v>18.32</v>
      </c>
      <c r="DG2" s="2">
        <v>19.135000000000002</v>
      </c>
      <c r="DH2" s="2">
        <v>19.864999999999998</v>
      </c>
      <c r="DI2" s="2">
        <v>21.035</v>
      </c>
      <c r="DJ2" s="2">
        <v>20.905000000000001</v>
      </c>
      <c r="DK2" s="2">
        <v>20.555</v>
      </c>
      <c r="DL2" s="2">
        <v>21.274999999999999</v>
      </c>
      <c r="DM2" s="2">
        <v>21.975000000000001</v>
      </c>
      <c r="DN2" s="2">
        <v>22.03</v>
      </c>
      <c r="DO2" s="2">
        <v>24.08</v>
      </c>
      <c r="DP2" s="2">
        <v>23.32</v>
      </c>
      <c r="DQ2" s="2">
        <v>19.7</v>
      </c>
      <c r="DR2" s="2">
        <v>17.984999999999999</v>
      </c>
      <c r="DS2" s="2">
        <v>19.405000000000001</v>
      </c>
      <c r="DT2" s="2">
        <v>18.864999999999998</v>
      </c>
      <c r="DU2" s="2">
        <v>18.344999999999999</v>
      </c>
      <c r="DV2" s="2">
        <v>16.32</v>
      </c>
      <c r="DW2" s="2">
        <v>16.850000000000001</v>
      </c>
    </row>
    <row r="3" spans="1:140" x14ac:dyDescent="0.25">
      <c r="A3" t="s">
        <v>78</v>
      </c>
      <c r="B3" s="2" t="e">
        <f ca="1">_xll.BDH($A3,"PX_MID","2008-05-31","","Dir=H","Per=M","Days=A","Dts=H","cols=126;rows=1")</f>
        <v>#NAME?</v>
      </c>
      <c r="C3" s="2" t="s">
        <v>97</v>
      </c>
      <c r="D3" s="2" t="s">
        <v>97</v>
      </c>
      <c r="E3" s="2" t="s">
        <v>97</v>
      </c>
      <c r="F3" s="2" t="s">
        <v>97</v>
      </c>
      <c r="G3" s="2" t="s">
        <v>97</v>
      </c>
      <c r="H3" s="2" t="s">
        <v>97</v>
      </c>
      <c r="I3" s="2" t="s">
        <v>97</v>
      </c>
      <c r="J3" s="2" t="s">
        <v>97</v>
      </c>
      <c r="K3" s="2" t="s">
        <v>97</v>
      </c>
      <c r="L3" s="2" t="s">
        <v>97</v>
      </c>
      <c r="M3" s="2" t="s">
        <v>97</v>
      </c>
      <c r="N3" s="2" t="s">
        <v>97</v>
      </c>
      <c r="O3" s="2" t="s">
        <v>97</v>
      </c>
      <c r="P3" s="2" t="s">
        <v>97</v>
      </c>
      <c r="Q3" s="2" t="s">
        <v>97</v>
      </c>
      <c r="R3" s="2" t="s">
        <v>97</v>
      </c>
      <c r="S3" s="2" t="s">
        <v>97</v>
      </c>
      <c r="T3" s="2" t="s">
        <v>97</v>
      </c>
      <c r="U3" s="2" t="s">
        <v>97</v>
      </c>
      <c r="V3" s="2" t="s">
        <v>97</v>
      </c>
      <c r="W3" s="2" t="s">
        <v>97</v>
      </c>
      <c r="X3" s="2" t="s">
        <v>97</v>
      </c>
      <c r="Y3" s="2" t="s">
        <v>97</v>
      </c>
      <c r="Z3" s="2" t="s">
        <v>97</v>
      </c>
      <c r="AA3" s="2" t="s">
        <v>97</v>
      </c>
      <c r="AB3" s="2" t="s">
        <v>97</v>
      </c>
      <c r="AC3" s="2" t="s">
        <v>97</v>
      </c>
      <c r="AD3" s="2" t="s">
        <v>97</v>
      </c>
      <c r="AE3" s="2" t="s">
        <v>97</v>
      </c>
      <c r="AF3" s="2" t="s">
        <v>97</v>
      </c>
      <c r="AG3" s="2" t="s">
        <v>97</v>
      </c>
      <c r="AH3" s="2" t="s">
        <v>97</v>
      </c>
      <c r="AI3" s="2" t="s">
        <v>97</v>
      </c>
      <c r="AJ3" s="2" t="s">
        <v>97</v>
      </c>
      <c r="AK3" s="2" t="s">
        <v>97</v>
      </c>
      <c r="AL3" s="2" t="s">
        <v>97</v>
      </c>
      <c r="AM3" s="2" t="s">
        <v>97</v>
      </c>
      <c r="AN3" s="2" t="s">
        <v>97</v>
      </c>
      <c r="AO3" s="2" t="s">
        <v>97</v>
      </c>
      <c r="AP3" s="2" t="s">
        <v>97</v>
      </c>
      <c r="AQ3" s="2" t="s">
        <v>97</v>
      </c>
      <c r="AR3" s="2" t="s">
        <v>97</v>
      </c>
      <c r="AS3" s="2" t="s">
        <v>97</v>
      </c>
      <c r="AT3" s="2" t="s">
        <v>97</v>
      </c>
      <c r="AU3" s="2" t="s">
        <v>97</v>
      </c>
      <c r="AV3" s="2" t="s">
        <v>97</v>
      </c>
      <c r="AW3" s="2" t="s">
        <v>97</v>
      </c>
      <c r="AX3" s="2" t="s">
        <v>97</v>
      </c>
      <c r="AY3" s="2" t="s">
        <v>97</v>
      </c>
      <c r="AZ3" s="2" t="s">
        <v>97</v>
      </c>
      <c r="BA3" s="2" t="s">
        <v>97</v>
      </c>
      <c r="BB3" s="2" t="s">
        <v>97</v>
      </c>
      <c r="BC3" s="2" t="s">
        <v>97</v>
      </c>
      <c r="BD3" s="2" t="s">
        <v>97</v>
      </c>
      <c r="BE3" s="2" t="s">
        <v>97</v>
      </c>
      <c r="BF3" s="2" t="s">
        <v>97</v>
      </c>
      <c r="BG3" s="2" t="s">
        <v>97</v>
      </c>
      <c r="BH3" s="2">
        <v>16.498000000000001</v>
      </c>
      <c r="BI3" s="2">
        <v>16.632999999999999</v>
      </c>
      <c r="BJ3" s="2">
        <v>17.779</v>
      </c>
      <c r="BK3" s="2">
        <v>16.376000000000001</v>
      </c>
      <c r="BL3" s="2">
        <v>15.766</v>
      </c>
      <c r="BM3" s="2">
        <v>16.288</v>
      </c>
      <c r="BN3" s="2">
        <v>15.775</v>
      </c>
      <c r="BO3" s="2">
        <v>15.561</v>
      </c>
      <c r="BP3" s="2">
        <v>14.983000000000001</v>
      </c>
      <c r="BQ3" s="2">
        <v>14.685</v>
      </c>
      <c r="BR3" s="2">
        <v>16.190000000000001</v>
      </c>
      <c r="BS3" s="2">
        <v>16.605</v>
      </c>
      <c r="BT3" s="2">
        <v>14.582000000000001</v>
      </c>
      <c r="BU3" s="2">
        <v>16.106000000000002</v>
      </c>
      <c r="BV3" s="2">
        <v>15.132</v>
      </c>
      <c r="BW3" s="2">
        <v>15.635</v>
      </c>
      <c r="BX3" s="2">
        <v>17.164000000000001</v>
      </c>
      <c r="BY3" s="2">
        <v>16.148</v>
      </c>
      <c r="BZ3" s="2">
        <v>16.768000000000001</v>
      </c>
      <c r="CA3" s="2">
        <v>17.616</v>
      </c>
      <c r="CB3" s="2">
        <v>16.562999999999999</v>
      </c>
      <c r="CC3" s="2">
        <v>17.736999999999998</v>
      </c>
      <c r="CD3" s="2">
        <v>17.061</v>
      </c>
      <c r="CE3" s="2">
        <v>17.998000000000001</v>
      </c>
      <c r="CF3" s="2">
        <v>16.95</v>
      </c>
      <c r="CG3" s="2">
        <v>16.297000000000001</v>
      </c>
      <c r="CH3" s="2">
        <v>15.393000000000001</v>
      </c>
      <c r="CI3" s="2">
        <v>15.215999999999999</v>
      </c>
      <c r="CJ3" s="2">
        <v>13.566000000000001</v>
      </c>
      <c r="CK3" s="2">
        <v>13.93</v>
      </c>
      <c r="CL3" s="2">
        <v>14.661</v>
      </c>
      <c r="CM3" s="2">
        <v>13.217000000000001</v>
      </c>
      <c r="CN3" s="2">
        <v>12.117000000000001</v>
      </c>
      <c r="CO3" s="2">
        <v>10.956</v>
      </c>
      <c r="CP3" s="2">
        <v>11.66</v>
      </c>
      <c r="CQ3" s="2">
        <v>13.813000000000001</v>
      </c>
      <c r="CR3" s="2">
        <v>13.262</v>
      </c>
      <c r="CS3" s="2">
        <v>12.295</v>
      </c>
      <c r="CT3" s="2">
        <v>13.994999999999999</v>
      </c>
      <c r="CU3" s="2">
        <v>16.765000000000001</v>
      </c>
      <c r="CV3" s="2">
        <v>16.155000000000001</v>
      </c>
      <c r="CW3" s="2">
        <v>16.11</v>
      </c>
      <c r="CX3" s="2">
        <v>18.53</v>
      </c>
      <c r="CY3" s="2">
        <v>16.43</v>
      </c>
      <c r="CZ3" s="2">
        <v>17.05</v>
      </c>
      <c r="DA3" s="2">
        <v>18.475000000000001</v>
      </c>
      <c r="DB3" s="2">
        <v>19.86</v>
      </c>
      <c r="DC3" s="2">
        <v>20.440000000000001</v>
      </c>
      <c r="DD3" s="2">
        <v>18.84</v>
      </c>
      <c r="DE3" s="2">
        <v>17.774999999999999</v>
      </c>
      <c r="DF3" s="2">
        <v>17.945</v>
      </c>
      <c r="DG3" s="2">
        <v>18.28</v>
      </c>
      <c r="DH3" s="2">
        <v>18.649999999999999</v>
      </c>
      <c r="DI3" s="2">
        <v>18.760000000000002</v>
      </c>
      <c r="DJ3" s="2">
        <v>17.989999999999998</v>
      </c>
      <c r="DK3" s="2">
        <v>17.315000000000001</v>
      </c>
      <c r="DL3" s="2">
        <v>18.350000000000001</v>
      </c>
      <c r="DM3" s="2">
        <v>18.52</v>
      </c>
      <c r="DN3" s="2">
        <v>18.164999999999999</v>
      </c>
      <c r="DO3" s="2">
        <v>17.84</v>
      </c>
      <c r="DP3" s="2">
        <v>17.364999999999998</v>
      </c>
      <c r="DQ3" s="2">
        <v>15.61</v>
      </c>
      <c r="DR3" s="2">
        <v>15.255000000000001</v>
      </c>
      <c r="DS3" s="2">
        <v>16.335000000000001</v>
      </c>
      <c r="DT3" s="2">
        <v>15.234999999999999</v>
      </c>
      <c r="DU3" s="2">
        <v>15.8</v>
      </c>
      <c r="DV3" s="2">
        <v>17.559999999999999</v>
      </c>
      <c r="DW3" s="2">
        <v>18.350000000000001</v>
      </c>
    </row>
    <row r="4" spans="1:140" x14ac:dyDescent="0.25">
      <c r="A4" t="s">
        <v>83</v>
      </c>
      <c r="B4" s="2" t="e">
        <f ca="1">_xll.BDH($A4,"PX_MID","2008-05-31","","Dir=H","Per=M","Days=A","Dts=H","cols=126;rows=1")</f>
        <v>#NAME?</v>
      </c>
      <c r="C4" s="2" t="s">
        <v>97</v>
      </c>
      <c r="D4" s="2" t="s">
        <v>97</v>
      </c>
      <c r="E4" s="2" t="s">
        <v>97</v>
      </c>
      <c r="F4" s="2" t="s">
        <v>97</v>
      </c>
      <c r="G4" s="2" t="s">
        <v>97</v>
      </c>
      <c r="H4" s="2" t="s">
        <v>97</v>
      </c>
      <c r="I4" s="2" t="s">
        <v>97</v>
      </c>
      <c r="J4" s="2" t="s">
        <v>97</v>
      </c>
      <c r="K4" s="2" t="s">
        <v>97</v>
      </c>
      <c r="L4" s="2" t="s">
        <v>97</v>
      </c>
      <c r="M4" s="2" t="s">
        <v>97</v>
      </c>
      <c r="N4" s="2" t="s">
        <v>97</v>
      </c>
      <c r="O4" s="2" t="s">
        <v>97</v>
      </c>
      <c r="P4" s="2" t="s">
        <v>97</v>
      </c>
      <c r="Q4" s="2" t="s">
        <v>97</v>
      </c>
      <c r="R4" s="2" t="s">
        <v>97</v>
      </c>
      <c r="S4" s="2" t="s">
        <v>97</v>
      </c>
      <c r="T4" s="2" t="s">
        <v>97</v>
      </c>
      <c r="U4" s="2" t="s">
        <v>97</v>
      </c>
      <c r="V4" s="2" t="s">
        <v>97</v>
      </c>
      <c r="W4" s="2" t="s">
        <v>97</v>
      </c>
      <c r="X4" s="2" t="s">
        <v>97</v>
      </c>
      <c r="Y4" s="2" t="s">
        <v>97</v>
      </c>
      <c r="Z4" s="2" t="s">
        <v>97</v>
      </c>
      <c r="AA4" s="2" t="s">
        <v>97</v>
      </c>
      <c r="AB4" s="2" t="s">
        <v>97</v>
      </c>
      <c r="AC4" s="2" t="s">
        <v>97</v>
      </c>
      <c r="AD4" s="2" t="s">
        <v>97</v>
      </c>
      <c r="AE4" s="2" t="s">
        <v>97</v>
      </c>
      <c r="AF4" s="2" t="s">
        <v>97</v>
      </c>
      <c r="AG4" s="2" t="s">
        <v>97</v>
      </c>
      <c r="AH4" s="2">
        <v>21.15</v>
      </c>
      <c r="AI4" s="2">
        <v>22.774999999999999</v>
      </c>
      <c r="AJ4" s="2">
        <v>24.414999999999999</v>
      </c>
      <c r="AK4" s="2">
        <v>25.795000000000002</v>
      </c>
      <c r="AL4" s="2">
        <v>21.875</v>
      </c>
      <c r="AM4" s="2">
        <v>21.855</v>
      </c>
      <c r="AN4" s="2">
        <v>22.02</v>
      </c>
      <c r="AO4" s="2">
        <v>19.5</v>
      </c>
      <c r="AP4" s="2">
        <v>22.94</v>
      </c>
      <c r="AQ4" s="2">
        <v>23.62</v>
      </c>
      <c r="AR4" s="2">
        <v>23.6</v>
      </c>
      <c r="AS4" s="2">
        <v>29.184999999999999</v>
      </c>
      <c r="AT4" s="2">
        <v>31.975000000000001</v>
      </c>
      <c r="AU4" s="2">
        <v>31.57</v>
      </c>
      <c r="AV4" s="2">
        <v>29.87</v>
      </c>
      <c r="AW4" s="2">
        <v>29.524999999999999</v>
      </c>
      <c r="AX4" s="2">
        <v>29.774999999999999</v>
      </c>
      <c r="AY4" s="2">
        <v>32.21</v>
      </c>
      <c r="AZ4" s="2">
        <v>33.935000000000002</v>
      </c>
      <c r="BA4" s="2">
        <v>36.53</v>
      </c>
      <c r="BB4" s="2">
        <v>36.134999999999998</v>
      </c>
      <c r="BC4" s="2">
        <v>36.875</v>
      </c>
      <c r="BD4" s="2">
        <v>39.6</v>
      </c>
      <c r="BE4" s="2">
        <v>37.515000000000001</v>
      </c>
      <c r="BF4" s="2">
        <v>39.97</v>
      </c>
      <c r="BG4" s="2">
        <v>40.57</v>
      </c>
      <c r="BH4" s="2">
        <v>44.575000000000003</v>
      </c>
      <c r="BI4" s="2">
        <v>36.075000000000003</v>
      </c>
      <c r="BJ4" s="2">
        <v>32.055</v>
      </c>
      <c r="BK4" s="2">
        <v>36.034999999999997</v>
      </c>
      <c r="BL4" s="2">
        <v>33.57</v>
      </c>
      <c r="BM4" s="2">
        <v>38.865000000000002</v>
      </c>
      <c r="BN4" s="2">
        <v>33.979999999999997</v>
      </c>
      <c r="BO4" s="2">
        <v>28.1</v>
      </c>
      <c r="BP4" s="2">
        <v>31.655000000000001</v>
      </c>
      <c r="BQ4" s="2">
        <v>25.69</v>
      </c>
      <c r="BR4" s="2">
        <v>27.395</v>
      </c>
      <c r="BS4" s="2">
        <v>27.995000000000001</v>
      </c>
      <c r="BT4" s="2">
        <v>24.89</v>
      </c>
      <c r="BU4" s="2">
        <v>27.2</v>
      </c>
      <c r="BV4" s="2">
        <v>31.57</v>
      </c>
      <c r="BW4" s="2">
        <v>28.87</v>
      </c>
      <c r="BX4" s="2">
        <v>32.134999999999998</v>
      </c>
      <c r="BY4" s="2">
        <v>29.355</v>
      </c>
      <c r="BZ4" s="2">
        <v>28.67</v>
      </c>
      <c r="CA4" s="2">
        <v>28.35</v>
      </c>
      <c r="CB4" s="2">
        <v>26.68</v>
      </c>
      <c r="CC4" s="2">
        <v>23.72</v>
      </c>
      <c r="CD4" s="2">
        <v>25.385000000000002</v>
      </c>
      <c r="CE4" s="2">
        <v>24.675000000000001</v>
      </c>
      <c r="CF4" s="2">
        <v>24.61</v>
      </c>
      <c r="CG4" s="2">
        <v>24.58</v>
      </c>
      <c r="CH4" s="2">
        <v>23.754999999999999</v>
      </c>
      <c r="CI4" s="2">
        <v>21.45</v>
      </c>
      <c r="CJ4" s="2">
        <v>21.85</v>
      </c>
      <c r="CK4" s="2">
        <v>20.04</v>
      </c>
      <c r="CL4" s="2">
        <v>20.875</v>
      </c>
      <c r="CM4" s="2">
        <v>22.045000000000002</v>
      </c>
      <c r="CN4" s="2">
        <v>21.1</v>
      </c>
      <c r="CO4" s="2">
        <v>18.850000000000001</v>
      </c>
      <c r="CP4" s="2">
        <v>17.75</v>
      </c>
      <c r="CQ4" s="2">
        <v>23.324999999999999</v>
      </c>
      <c r="CR4" s="2">
        <v>24.335000000000001</v>
      </c>
      <c r="CS4" s="2">
        <v>24.765000000000001</v>
      </c>
      <c r="CT4" s="2">
        <v>26.74</v>
      </c>
      <c r="CU4" s="2">
        <v>28.024999999999999</v>
      </c>
      <c r="CV4" s="2">
        <v>26.024999999999999</v>
      </c>
      <c r="CW4" s="2">
        <v>26.355</v>
      </c>
      <c r="CX4" s="2">
        <v>29.71</v>
      </c>
      <c r="CY4" s="2">
        <v>27.545000000000002</v>
      </c>
      <c r="CZ4" s="2">
        <v>25.05</v>
      </c>
      <c r="DA4" s="2">
        <v>28.954999999999998</v>
      </c>
      <c r="DB4" s="2">
        <v>31.055</v>
      </c>
      <c r="DC4" s="2">
        <v>31.245000000000001</v>
      </c>
      <c r="DD4" s="2">
        <v>33.695</v>
      </c>
      <c r="DE4" s="2">
        <v>32.015000000000001</v>
      </c>
      <c r="DF4" s="2">
        <v>32.659999999999997</v>
      </c>
      <c r="DG4" s="2">
        <v>37.045000000000002</v>
      </c>
      <c r="DH4" s="2">
        <v>45.63</v>
      </c>
      <c r="DI4" s="2">
        <v>49.96</v>
      </c>
      <c r="DJ4" s="2">
        <v>50.594999999999999</v>
      </c>
      <c r="DK4" s="2">
        <v>46.375</v>
      </c>
      <c r="DL4" s="2">
        <v>54.73</v>
      </c>
      <c r="DM4" s="2">
        <v>59.97</v>
      </c>
      <c r="DN4" s="2">
        <v>56.1</v>
      </c>
      <c r="DO4" s="2">
        <v>50.48</v>
      </c>
      <c r="DP4" s="2">
        <v>52.93</v>
      </c>
      <c r="DQ4" s="2">
        <v>42.34</v>
      </c>
      <c r="DR4" s="2">
        <v>44.43</v>
      </c>
      <c r="DS4" s="2">
        <v>42.04</v>
      </c>
      <c r="DT4" s="2">
        <v>39.564999999999998</v>
      </c>
      <c r="DU4" s="2">
        <v>42.91</v>
      </c>
      <c r="DV4" s="2">
        <v>47.685000000000002</v>
      </c>
      <c r="DW4" s="2">
        <v>49.825000000000003</v>
      </c>
    </row>
    <row r="5" spans="1:140" x14ac:dyDescent="0.25">
      <c r="A5" t="s">
        <v>7</v>
      </c>
      <c r="B5" s="2" t="e">
        <f ca="1">_xll.BDH($A5,"PX_MID","2008-05-31","","Dir=H","Per=M","Days=A","Dts=H","cols=126;rows=1")</f>
        <v>#NAME?</v>
      </c>
      <c r="C5" s="2" t="s">
        <v>97</v>
      </c>
      <c r="D5" s="2">
        <v>12.43</v>
      </c>
      <c r="E5" s="2">
        <v>8.4499999999999993</v>
      </c>
      <c r="F5" s="2">
        <v>5.78</v>
      </c>
      <c r="G5" s="2">
        <v>5.1449999999999996</v>
      </c>
      <c r="H5" s="2">
        <v>6.0149999999999997</v>
      </c>
      <c r="I5" s="2">
        <v>6.6850000000000005</v>
      </c>
      <c r="J5" s="2">
        <v>5.9749999999999996</v>
      </c>
      <c r="K5" s="2">
        <v>7.0350000000000001</v>
      </c>
      <c r="L5" s="2">
        <v>8.8849999999999998</v>
      </c>
      <c r="M5" s="2">
        <v>11.34</v>
      </c>
      <c r="N5" s="2">
        <v>11.744999999999999</v>
      </c>
      <c r="O5" s="2">
        <v>12.065</v>
      </c>
      <c r="P5" s="2">
        <v>11.625</v>
      </c>
      <c r="Q5" s="2">
        <v>13.065</v>
      </c>
      <c r="R5" s="2">
        <v>11.39</v>
      </c>
      <c r="S5" s="2">
        <v>11.805</v>
      </c>
      <c r="T5" s="2">
        <v>12.275</v>
      </c>
      <c r="U5" s="2">
        <v>12.7</v>
      </c>
      <c r="V5" s="2">
        <v>11.82</v>
      </c>
      <c r="W5" s="2">
        <v>12.01</v>
      </c>
      <c r="X5" s="2">
        <v>11.494999999999999</v>
      </c>
      <c r="Y5" s="2">
        <v>12.065</v>
      </c>
      <c r="Z5" s="2">
        <v>11.605</v>
      </c>
      <c r="AA5" s="2">
        <v>12.945</v>
      </c>
      <c r="AB5" s="2">
        <v>12.78</v>
      </c>
      <c r="AC5" s="2">
        <v>14.154999999999999</v>
      </c>
      <c r="AD5" s="2">
        <v>14.215</v>
      </c>
      <c r="AE5" s="2">
        <v>13.07</v>
      </c>
      <c r="AF5" s="2">
        <v>13.135</v>
      </c>
      <c r="AG5" s="2">
        <v>11.654999999999999</v>
      </c>
      <c r="AH5" s="2">
        <v>11.27</v>
      </c>
      <c r="AI5" s="2">
        <v>11.86</v>
      </c>
      <c r="AJ5" s="2">
        <v>11.83</v>
      </c>
      <c r="AK5" s="2">
        <v>11.31</v>
      </c>
      <c r="AL5" s="2">
        <v>10.324999999999999</v>
      </c>
      <c r="AM5" s="2">
        <v>9.0749999999999993</v>
      </c>
      <c r="AN5" s="2">
        <v>9.32</v>
      </c>
      <c r="AO5" s="2">
        <v>8.74</v>
      </c>
      <c r="AP5" s="2">
        <v>10.265000000000001</v>
      </c>
      <c r="AQ5" s="2">
        <v>9.8650000000000002</v>
      </c>
      <c r="AR5" s="2">
        <v>9.8000000000000007</v>
      </c>
      <c r="AS5" s="2">
        <v>10.994999999999999</v>
      </c>
      <c r="AT5" s="2">
        <v>11.494999999999999</v>
      </c>
      <c r="AU5" s="2">
        <v>11.22</v>
      </c>
      <c r="AV5" s="2">
        <v>10.71</v>
      </c>
      <c r="AW5" s="2">
        <v>9.5749999999999993</v>
      </c>
      <c r="AX5" s="2">
        <v>10.210000000000001</v>
      </c>
      <c r="AY5" s="2">
        <v>11.49</v>
      </c>
      <c r="AZ5" s="2">
        <v>10.775</v>
      </c>
      <c r="BA5" s="2">
        <v>12.24</v>
      </c>
      <c r="BB5" s="2">
        <v>13.005000000000001</v>
      </c>
      <c r="BC5" s="2">
        <v>12.87</v>
      </c>
      <c r="BD5" s="2">
        <v>14.015000000000001</v>
      </c>
      <c r="BE5" s="2">
        <v>13.914999999999999</v>
      </c>
      <c r="BF5" s="2">
        <v>13.404999999999999</v>
      </c>
      <c r="BG5" s="2">
        <v>13.635</v>
      </c>
      <c r="BH5" s="2">
        <v>13.88</v>
      </c>
      <c r="BI5" s="2">
        <v>14.055</v>
      </c>
      <c r="BJ5" s="2">
        <v>12.295</v>
      </c>
      <c r="BK5" s="2">
        <v>12.295</v>
      </c>
      <c r="BL5" s="2">
        <v>11.675000000000001</v>
      </c>
      <c r="BM5" s="2">
        <v>12.4</v>
      </c>
      <c r="BN5" s="2">
        <v>12.65</v>
      </c>
      <c r="BO5" s="2">
        <v>11.71</v>
      </c>
      <c r="BP5" s="2">
        <v>11.05</v>
      </c>
      <c r="BQ5" s="2">
        <v>9.5950000000000006</v>
      </c>
      <c r="BR5" s="2">
        <v>10.035</v>
      </c>
      <c r="BS5" s="2">
        <v>11.244999999999999</v>
      </c>
      <c r="BT5" s="2">
        <v>11.37</v>
      </c>
      <c r="BU5" s="2">
        <v>11.06</v>
      </c>
      <c r="BV5" s="2">
        <v>11.59</v>
      </c>
      <c r="BW5" s="2">
        <v>12.115</v>
      </c>
      <c r="BX5" s="2">
        <v>13.494999999999999</v>
      </c>
      <c r="BY5" s="2">
        <v>11.185</v>
      </c>
      <c r="BZ5" s="2">
        <v>10.9</v>
      </c>
      <c r="CA5" s="2">
        <v>10.535</v>
      </c>
      <c r="CB5" s="2">
        <v>9.8450000000000006</v>
      </c>
      <c r="CC5" s="2">
        <v>9.14</v>
      </c>
      <c r="CD5" s="2">
        <v>10.045</v>
      </c>
      <c r="CE5" s="2">
        <v>11.15</v>
      </c>
      <c r="CF5" s="2">
        <v>12.38</v>
      </c>
      <c r="CG5" s="2">
        <v>11.25</v>
      </c>
      <c r="CH5" s="2">
        <v>11.725</v>
      </c>
      <c r="CI5" s="2">
        <v>10.43</v>
      </c>
      <c r="CJ5" s="2">
        <v>10.785</v>
      </c>
      <c r="CK5" s="2">
        <v>11.04</v>
      </c>
      <c r="CL5" s="2">
        <v>11.375</v>
      </c>
      <c r="CM5" s="2">
        <v>11.375</v>
      </c>
      <c r="CN5" s="2">
        <v>10.925000000000001</v>
      </c>
      <c r="CO5" s="2">
        <v>10.26</v>
      </c>
      <c r="CP5" s="2">
        <v>11.605</v>
      </c>
      <c r="CQ5" s="2">
        <v>15.35</v>
      </c>
      <c r="CR5" s="2">
        <v>17.170000000000002</v>
      </c>
      <c r="CS5" s="2">
        <v>15.904999999999999</v>
      </c>
      <c r="CT5" s="2">
        <v>17.975000000000001</v>
      </c>
      <c r="CU5" s="2">
        <v>19.094999999999999</v>
      </c>
      <c r="CV5" s="2">
        <v>17.899999999999999</v>
      </c>
      <c r="CW5" s="2">
        <v>16.844999999999999</v>
      </c>
      <c r="CX5" s="2">
        <v>18.774999999999999</v>
      </c>
      <c r="CY5" s="2">
        <v>16.63</v>
      </c>
      <c r="CZ5" s="2">
        <v>16.504999999999999</v>
      </c>
      <c r="DA5" s="2">
        <v>18.515000000000001</v>
      </c>
      <c r="DB5" s="2">
        <v>19.03</v>
      </c>
      <c r="DC5" s="2">
        <v>19.295000000000002</v>
      </c>
      <c r="DD5" s="2">
        <v>19.004999999999999</v>
      </c>
      <c r="DE5" s="2">
        <v>18.454999999999998</v>
      </c>
      <c r="DF5" s="2">
        <v>19.739999999999998</v>
      </c>
      <c r="DG5" s="2">
        <v>20.495000000000001</v>
      </c>
      <c r="DH5" s="2">
        <v>22.11</v>
      </c>
      <c r="DI5" s="2">
        <v>23.945</v>
      </c>
      <c r="DJ5" s="2">
        <v>23.895</v>
      </c>
      <c r="DK5" s="2">
        <v>23.254999999999999</v>
      </c>
      <c r="DL5" s="2">
        <v>22.774999999999999</v>
      </c>
      <c r="DM5" s="2">
        <v>26.074999999999999</v>
      </c>
      <c r="DN5" s="2">
        <v>25.63</v>
      </c>
      <c r="DO5" s="2">
        <v>26.72</v>
      </c>
      <c r="DP5" s="2">
        <v>25.295000000000002</v>
      </c>
      <c r="DQ5" s="2">
        <v>21.754999999999999</v>
      </c>
      <c r="DR5" s="2">
        <v>20.46</v>
      </c>
      <c r="DS5" s="2">
        <v>23.76</v>
      </c>
      <c r="DT5" s="2">
        <v>21.795000000000002</v>
      </c>
      <c r="DU5" s="2">
        <v>23.405000000000001</v>
      </c>
      <c r="DV5" s="2">
        <v>26.56</v>
      </c>
      <c r="DW5" s="2">
        <v>28.25</v>
      </c>
    </row>
    <row r="6" spans="1:140" x14ac:dyDescent="0.25">
      <c r="A6" t="s">
        <v>6</v>
      </c>
      <c r="B6" s="2" t="e">
        <f ca="1">_xll.BDH($A6,"PX_MID","2008-05-31","","Dir=H","Per=M","Days=A","Dts=H","cols=126;rows=1")</f>
        <v>#NAME?</v>
      </c>
      <c r="C6" s="2">
        <v>25.18</v>
      </c>
      <c r="D6" s="2">
        <v>23.76</v>
      </c>
      <c r="E6" s="2">
        <v>22.625</v>
      </c>
      <c r="F6" s="2">
        <v>14.54</v>
      </c>
      <c r="G6" s="2">
        <v>14.255000000000001</v>
      </c>
      <c r="H6" s="2">
        <v>14.44</v>
      </c>
      <c r="I6" s="2">
        <v>14.205</v>
      </c>
      <c r="J6" s="2">
        <v>13.83</v>
      </c>
      <c r="K6" s="2">
        <v>16.885000000000002</v>
      </c>
      <c r="L6" s="2">
        <v>18.475000000000001</v>
      </c>
      <c r="M6" s="2">
        <v>21.215</v>
      </c>
      <c r="N6" s="2">
        <v>21.14</v>
      </c>
      <c r="O6" s="2">
        <v>23.625</v>
      </c>
      <c r="P6" s="2">
        <v>26.204999999999998</v>
      </c>
      <c r="Q6" s="2">
        <v>31.265000000000001</v>
      </c>
      <c r="R6" s="2">
        <v>28.254999999999999</v>
      </c>
      <c r="S6" s="2">
        <v>30.824999999999999</v>
      </c>
      <c r="T6" s="2">
        <v>29.6</v>
      </c>
      <c r="U6" s="2">
        <v>28</v>
      </c>
      <c r="V6" s="2">
        <v>29.74</v>
      </c>
      <c r="W6" s="2">
        <v>29.79</v>
      </c>
      <c r="X6" s="2">
        <v>29.995000000000001</v>
      </c>
      <c r="Y6" s="2">
        <v>25.97</v>
      </c>
      <c r="Z6" s="2">
        <v>24.67</v>
      </c>
      <c r="AA6" s="2">
        <v>30.43</v>
      </c>
      <c r="AB6" s="2">
        <v>28.43</v>
      </c>
      <c r="AC6" s="2">
        <v>32.005000000000003</v>
      </c>
      <c r="AD6" s="2">
        <v>33.049999999999997</v>
      </c>
      <c r="AE6" s="2">
        <v>32.89</v>
      </c>
      <c r="AF6" s="2">
        <v>31.4</v>
      </c>
      <c r="AG6" s="2">
        <v>29.815000000000001</v>
      </c>
      <c r="AH6" s="2">
        <v>29.64</v>
      </c>
      <c r="AI6" s="2">
        <v>29.545000000000002</v>
      </c>
      <c r="AJ6" s="2">
        <v>28.945</v>
      </c>
      <c r="AK6" s="2">
        <v>28</v>
      </c>
      <c r="AL6" s="2">
        <v>27.86</v>
      </c>
      <c r="AM6" s="2">
        <v>26.27</v>
      </c>
      <c r="AN6" s="2">
        <v>26.71</v>
      </c>
      <c r="AO6" s="2">
        <v>24.77</v>
      </c>
      <c r="AP6" s="2">
        <v>25.95</v>
      </c>
      <c r="AQ6" s="2">
        <v>24.204999999999998</v>
      </c>
      <c r="AR6" s="2">
        <v>23.68</v>
      </c>
      <c r="AS6" s="2">
        <v>27.16</v>
      </c>
      <c r="AT6" s="2">
        <v>27.66</v>
      </c>
      <c r="AU6" s="2">
        <v>25.96</v>
      </c>
      <c r="AV6" s="2">
        <v>23.574999999999999</v>
      </c>
      <c r="AW6" s="2">
        <v>19.995000000000001</v>
      </c>
      <c r="AX6" s="2">
        <v>19.489999999999998</v>
      </c>
      <c r="AY6" s="2">
        <v>21.774999999999999</v>
      </c>
      <c r="AZ6" s="2">
        <v>23.274999999999999</v>
      </c>
      <c r="BA6" s="2">
        <v>24.795000000000002</v>
      </c>
      <c r="BB6" s="2">
        <v>21.68</v>
      </c>
      <c r="BC6" s="2">
        <v>21.93</v>
      </c>
      <c r="BD6" s="2">
        <v>25.625</v>
      </c>
      <c r="BE6" s="2">
        <v>24.335000000000001</v>
      </c>
      <c r="BF6" s="2">
        <v>26.274999999999999</v>
      </c>
      <c r="BG6" s="2">
        <v>27.434999999999999</v>
      </c>
      <c r="BH6" s="2">
        <v>25.164999999999999</v>
      </c>
      <c r="BI6" s="2">
        <v>25.31</v>
      </c>
      <c r="BJ6" s="2">
        <v>22.13</v>
      </c>
      <c r="BK6" s="2">
        <v>22.684999999999999</v>
      </c>
      <c r="BL6" s="2">
        <v>23.024999999999999</v>
      </c>
      <c r="BM6" s="2">
        <v>25.824999999999999</v>
      </c>
      <c r="BN6" s="2">
        <v>29.63</v>
      </c>
      <c r="BO6" s="2">
        <v>25.68</v>
      </c>
      <c r="BP6" s="2">
        <v>24.41</v>
      </c>
      <c r="BQ6" s="2">
        <v>20.83</v>
      </c>
      <c r="BR6" s="2">
        <v>20.63</v>
      </c>
      <c r="BS6" s="2">
        <v>22.774999999999999</v>
      </c>
      <c r="BT6" s="2">
        <v>23.42</v>
      </c>
      <c r="BU6" s="2">
        <v>22.765000000000001</v>
      </c>
      <c r="BV6" s="2">
        <v>24.824999999999999</v>
      </c>
      <c r="BW6" s="2">
        <v>27.725000000000001</v>
      </c>
      <c r="BX6" s="2">
        <v>34.950000000000003</v>
      </c>
      <c r="BY6" s="2">
        <v>25.32</v>
      </c>
      <c r="BZ6" s="2">
        <v>27.67</v>
      </c>
      <c r="CA6" s="2">
        <v>29.625</v>
      </c>
      <c r="CB6" s="2">
        <v>23.815000000000001</v>
      </c>
      <c r="CC6" s="2">
        <v>20.664999999999999</v>
      </c>
      <c r="CD6" s="2">
        <v>23.725000000000001</v>
      </c>
      <c r="CE6" s="2">
        <v>22.93</v>
      </c>
      <c r="CF6" s="2">
        <v>26.56</v>
      </c>
      <c r="CG6" s="2">
        <v>22.75</v>
      </c>
      <c r="CH6" s="2">
        <v>24.24</v>
      </c>
      <c r="CI6" s="2">
        <v>22</v>
      </c>
      <c r="CJ6" s="2">
        <v>17.824999999999999</v>
      </c>
      <c r="CK6" s="2">
        <v>15.175000000000001</v>
      </c>
      <c r="CL6" s="2">
        <v>15.925000000000001</v>
      </c>
      <c r="CM6" s="2">
        <v>16.309999999999999</v>
      </c>
      <c r="CN6" s="2">
        <v>14.744999999999999</v>
      </c>
      <c r="CO6" s="2">
        <v>13.63</v>
      </c>
      <c r="CP6" s="2">
        <v>13.55</v>
      </c>
      <c r="CQ6" s="2">
        <v>19.715</v>
      </c>
      <c r="CR6" s="2">
        <v>22.06</v>
      </c>
      <c r="CS6" s="2">
        <v>16.440000000000001</v>
      </c>
      <c r="CT6" s="2">
        <v>17.14</v>
      </c>
      <c r="CU6" s="2">
        <v>21.045000000000002</v>
      </c>
      <c r="CV6" s="2">
        <v>23.215</v>
      </c>
      <c r="CW6" s="2">
        <v>22.875</v>
      </c>
      <c r="CX6" s="2">
        <v>29.3</v>
      </c>
      <c r="CY6" s="2">
        <v>28.495000000000001</v>
      </c>
      <c r="CZ6" s="2">
        <v>28.05</v>
      </c>
      <c r="DA6" s="2">
        <v>31.08</v>
      </c>
      <c r="DB6" s="2">
        <v>33.104999999999997</v>
      </c>
      <c r="DC6" s="2">
        <v>33.774999999999999</v>
      </c>
      <c r="DD6" s="2">
        <v>32.844999999999999</v>
      </c>
      <c r="DE6" s="2">
        <v>28.35</v>
      </c>
      <c r="DF6" s="2">
        <v>26.795000000000002</v>
      </c>
      <c r="DG6" s="2">
        <v>28.695</v>
      </c>
      <c r="DH6" s="2">
        <v>30.69</v>
      </c>
      <c r="DI6" s="2">
        <v>34.89</v>
      </c>
      <c r="DJ6" s="2">
        <v>34.51</v>
      </c>
      <c r="DK6" s="2">
        <v>29.94</v>
      </c>
      <c r="DL6" s="2">
        <v>31.855</v>
      </c>
      <c r="DM6" s="2">
        <v>39.69</v>
      </c>
      <c r="DN6" s="2">
        <v>41.76</v>
      </c>
      <c r="DO6" s="2">
        <v>41.115000000000002</v>
      </c>
      <c r="DP6" s="2">
        <v>36.685000000000002</v>
      </c>
      <c r="DQ6" s="2">
        <v>30.315000000000001</v>
      </c>
      <c r="DR6" s="2">
        <v>28.63</v>
      </c>
      <c r="DS6" s="2">
        <v>32.505000000000003</v>
      </c>
      <c r="DT6" s="2">
        <v>30.175000000000001</v>
      </c>
      <c r="DU6" s="2">
        <v>29.46</v>
      </c>
      <c r="DV6" s="2">
        <v>42.72</v>
      </c>
      <c r="DW6" s="2">
        <v>44.65</v>
      </c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</row>
    <row r="7" spans="1:140" x14ac:dyDescent="0.25">
      <c r="A7" t="s">
        <v>9</v>
      </c>
      <c r="B7" s="2" t="e">
        <f ca="1">_xll.BDH($A7,"PX_MID","2008-05-31","","Dir=H","Per=M","Days=A","Dts=H","cols=126;rows=1")</f>
        <v>#NAME?</v>
      </c>
      <c r="C7" s="2">
        <v>13.669</v>
      </c>
      <c r="D7" s="2">
        <v>12.492000000000001</v>
      </c>
      <c r="E7" s="2">
        <v>12.433</v>
      </c>
      <c r="F7" s="2">
        <v>10.092000000000001</v>
      </c>
      <c r="G7" s="2">
        <v>9.9160000000000004</v>
      </c>
      <c r="H7" s="2">
        <v>9.2669999999999995</v>
      </c>
      <c r="I7" s="2">
        <v>8.51</v>
      </c>
      <c r="J7" s="2">
        <v>8.4960000000000004</v>
      </c>
      <c r="K7" s="2">
        <v>9.0510000000000002</v>
      </c>
      <c r="L7" s="2">
        <v>10.571999999999999</v>
      </c>
      <c r="M7" s="2">
        <v>11.493</v>
      </c>
      <c r="N7" s="2">
        <v>11.192</v>
      </c>
      <c r="O7" s="2">
        <v>11.528</v>
      </c>
      <c r="P7" s="2">
        <v>11.775</v>
      </c>
      <c r="Q7" s="2">
        <v>13.643000000000001</v>
      </c>
      <c r="R7" s="2">
        <v>13.051</v>
      </c>
      <c r="S7" s="2">
        <v>13.744</v>
      </c>
      <c r="T7" s="2">
        <v>14.052</v>
      </c>
      <c r="U7" s="2">
        <v>13.234</v>
      </c>
      <c r="V7" s="2">
        <v>13.077</v>
      </c>
      <c r="W7" s="2">
        <v>13.454000000000001</v>
      </c>
      <c r="X7" s="2">
        <v>13.268000000000001</v>
      </c>
      <c r="Y7" s="2">
        <v>12.565</v>
      </c>
      <c r="Z7" s="2">
        <v>11.975</v>
      </c>
      <c r="AA7" s="2">
        <v>14.603</v>
      </c>
      <c r="AB7" s="2">
        <v>13.958</v>
      </c>
      <c r="AC7" s="2">
        <v>15.257</v>
      </c>
      <c r="AD7" s="2">
        <v>15.499000000000001</v>
      </c>
      <c r="AE7" s="2">
        <v>15.015000000000001</v>
      </c>
      <c r="AF7" s="2">
        <v>14.651</v>
      </c>
      <c r="AG7" s="2">
        <v>13.848000000000001</v>
      </c>
      <c r="AH7" s="2">
        <v>14.465999999999999</v>
      </c>
      <c r="AI7" s="2">
        <v>15.874000000000001</v>
      </c>
      <c r="AJ7" s="2">
        <v>14.978</v>
      </c>
      <c r="AK7" s="2">
        <v>14.898</v>
      </c>
      <c r="AL7" s="2">
        <v>15.244999999999999</v>
      </c>
      <c r="AM7" s="2">
        <v>14.153</v>
      </c>
      <c r="AN7" s="2">
        <v>13.413</v>
      </c>
      <c r="AO7" s="2">
        <v>12.989000000000001</v>
      </c>
      <c r="AP7" s="2">
        <v>14.227</v>
      </c>
      <c r="AQ7" s="2">
        <v>14.124000000000001</v>
      </c>
      <c r="AR7" s="2">
        <v>14.298</v>
      </c>
      <c r="AS7" s="2">
        <v>14.759</v>
      </c>
      <c r="AT7" s="2">
        <v>15.137</v>
      </c>
      <c r="AU7" s="2">
        <v>15.425000000000001</v>
      </c>
      <c r="AV7" s="2">
        <v>14.664999999999999</v>
      </c>
      <c r="AW7" s="2">
        <v>14.073</v>
      </c>
      <c r="AX7" s="2">
        <v>14.234999999999999</v>
      </c>
      <c r="AY7" s="2">
        <v>14.816000000000001</v>
      </c>
      <c r="AZ7" s="2">
        <v>15.445</v>
      </c>
      <c r="BA7" s="2">
        <v>15.129</v>
      </c>
      <c r="BB7" s="2">
        <v>15.151999999999999</v>
      </c>
      <c r="BC7" s="2">
        <v>18.475999999999999</v>
      </c>
      <c r="BD7" s="2">
        <v>19.335000000000001</v>
      </c>
      <c r="BE7" s="2">
        <v>20.100999999999999</v>
      </c>
      <c r="BF7" s="2">
        <v>19.946999999999999</v>
      </c>
      <c r="BG7" s="2">
        <v>21.963000000000001</v>
      </c>
      <c r="BH7" s="2">
        <v>21.56</v>
      </c>
      <c r="BI7" s="2">
        <v>22.37</v>
      </c>
      <c r="BJ7" s="2">
        <v>19.114999999999998</v>
      </c>
      <c r="BK7" s="2">
        <v>19.393000000000001</v>
      </c>
      <c r="BL7" s="2">
        <v>19.744</v>
      </c>
      <c r="BM7" s="2">
        <v>21.771999999999998</v>
      </c>
      <c r="BN7" s="2">
        <v>22.555</v>
      </c>
      <c r="BO7" s="2">
        <v>21.55</v>
      </c>
      <c r="BP7" s="2">
        <v>19.916</v>
      </c>
      <c r="BQ7" s="2">
        <v>17.981000000000002</v>
      </c>
      <c r="BR7" s="2">
        <v>18.309999999999999</v>
      </c>
      <c r="BS7" s="2">
        <v>21.006</v>
      </c>
      <c r="BT7" s="2">
        <v>21.481000000000002</v>
      </c>
      <c r="BU7" s="2">
        <v>20.013000000000002</v>
      </c>
      <c r="BV7" s="2">
        <v>20.21</v>
      </c>
      <c r="BW7" s="2">
        <v>22.126000000000001</v>
      </c>
      <c r="BX7" s="2">
        <v>25.175000000000001</v>
      </c>
      <c r="BY7" s="2">
        <v>22.01</v>
      </c>
      <c r="BZ7" s="2">
        <v>22.649000000000001</v>
      </c>
      <c r="CA7" s="2">
        <v>23.923000000000002</v>
      </c>
      <c r="CB7" s="2">
        <v>21.556000000000001</v>
      </c>
      <c r="CC7" s="2">
        <v>20.977</v>
      </c>
      <c r="CD7" s="2">
        <v>23.428000000000001</v>
      </c>
      <c r="CE7" s="2">
        <v>22.716000000000001</v>
      </c>
      <c r="CF7" s="2">
        <v>22.652000000000001</v>
      </c>
      <c r="CG7" s="2">
        <v>19.715</v>
      </c>
      <c r="CH7" s="2">
        <v>20.977</v>
      </c>
      <c r="CI7" s="2">
        <v>20.684000000000001</v>
      </c>
      <c r="CJ7" s="2">
        <v>19.030999999999999</v>
      </c>
      <c r="CK7" s="2">
        <v>17.771999999999998</v>
      </c>
      <c r="CL7" s="2">
        <v>17.652000000000001</v>
      </c>
      <c r="CM7" s="2">
        <v>18.073</v>
      </c>
      <c r="CN7" s="2">
        <v>15.44</v>
      </c>
      <c r="CO7" s="2">
        <v>15.207000000000001</v>
      </c>
      <c r="CP7" s="2">
        <v>17.393000000000001</v>
      </c>
      <c r="CQ7" s="2">
        <v>22.648</v>
      </c>
      <c r="CR7" s="2">
        <v>23.26</v>
      </c>
      <c r="CS7" s="2">
        <v>20.263999999999999</v>
      </c>
      <c r="CT7" s="2">
        <v>22.306000000000001</v>
      </c>
      <c r="CU7" s="2">
        <v>24.263999999999999</v>
      </c>
      <c r="CV7" s="2">
        <v>24.053999999999998</v>
      </c>
      <c r="CW7" s="2">
        <v>23.420999999999999</v>
      </c>
      <c r="CX7" s="2">
        <v>26.231000000000002</v>
      </c>
      <c r="CY7" s="2">
        <v>24.016999999999999</v>
      </c>
      <c r="CZ7" s="2">
        <v>24.053999999999998</v>
      </c>
      <c r="DA7" s="2">
        <v>26.606999999999999</v>
      </c>
      <c r="DB7" s="2">
        <v>26.95</v>
      </c>
      <c r="DC7" s="2">
        <v>26.545000000000002</v>
      </c>
      <c r="DD7" s="2">
        <v>26.905000000000001</v>
      </c>
      <c r="DE7" s="2">
        <v>24.609000000000002</v>
      </c>
      <c r="DF7" s="2">
        <v>25.105</v>
      </c>
      <c r="DG7" s="2">
        <v>27.355</v>
      </c>
      <c r="DH7" s="2">
        <v>29.341000000000001</v>
      </c>
      <c r="DI7" s="2">
        <v>30.373000000000001</v>
      </c>
      <c r="DJ7" s="2">
        <v>29.841000000000001</v>
      </c>
      <c r="DK7" s="2">
        <v>27.605</v>
      </c>
      <c r="DL7" s="2">
        <v>29.055</v>
      </c>
      <c r="DM7" s="2">
        <v>35.914000000000001</v>
      </c>
      <c r="DN7" s="2">
        <v>33.549999999999997</v>
      </c>
      <c r="DO7" s="2">
        <v>35.023000000000003</v>
      </c>
      <c r="DP7" s="2">
        <v>31.95</v>
      </c>
      <c r="DQ7" s="2">
        <v>26.12</v>
      </c>
      <c r="DR7" s="2">
        <v>24.31</v>
      </c>
      <c r="DS7" s="2">
        <v>27.835000000000001</v>
      </c>
      <c r="DT7" s="2">
        <v>25.15</v>
      </c>
      <c r="DU7" s="2">
        <v>25.76</v>
      </c>
      <c r="DV7" s="2">
        <v>30.16</v>
      </c>
      <c r="DW7" s="2">
        <v>33.575000000000003</v>
      </c>
    </row>
    <row r="8" spans="1:140" x14ac:dyDescent="0.25">
      <c r="A8" t="s">
        <v>2</v>
      </c>
      <c r="B8" s="2" t="e">
        <f ca="1">_xll.BDH($A8,"PX_MID","2008-05-31","","Dir=H","Per=M","Days=A","Dts=H","cols=126;rows=1")</f>
        <v>#NAME?</v>
      </c>
      <c r="C8" s="2">
        <v>15.539</v>
      </c>
      <c r="D8" s="2">
        <v>14.04</v>
      </c>
      <c r="E8" s="2">
        <v>14.356</v>
      </c>
      <c r="F8" s="2">
        <v>11.709</v>
      </c>
      <c r="G8" s="2">
        <v>11.566000000000001</v>
      </c>
      <c r="H8" s="2">
        <v>10.585000000000001</v>
      </c>
      <c r="I8" s="2">
        <v>9.7420000000000009</v>
      </c>
      <c r="J8" s="2">
        <v>9.7669999999999995</v>
      </c>
      <c r="K8" s="2">
        <v>10.811999999999999</v>
      </c>
      <c r="L8" s="2">
        <v>12.681000000000001</v>
      </c>
      <c r="M8" s="2">
        <v>14.124000000000001</v>
      </c>
      <c r="N8" s="2">
        <v>13.557</v>
      </c>
      <c r="O8" s="2">
        <v>13.81</v>
      </c>
      <c r="P8" s="2">
        <v>14.372</v>
      </c>
      <c r="Q8" s="2">
        <v>16.510999999999999</v>
      </c>
      <c r="R8" s="2">
        <v>16.195</v>
      </c>
      <c r="S8" s="2">
        <v>17.077999999999999</v>
      </c>
      <c r="T8" s="2">
        <v>17.047000000000001</v>
      </c>
      <c r="U8" s="2">
        <v>16.111000000000001</v>
      </c>
      <c r="V8" s="2">
        <v>16.039000000000001</v>
      </c>
      <c r="W8" s="2">
        <v>16.888999999999999</v>
      </c>
      <c r="X8" s="2">
        <v>16.411999999999999</v>
      </c>
      <c r="Y8" s="2">
        <v>15.561999999999999</v>
      </c>
      <c r="Z8" s="2">
        <v>14.483000000000001</v>
      </c>
      <c r="AA8" s="2">
        <v>18.274999999999999</v>
      </c>
      <c r="AB8" s="2">
        <v>17.274000000000001</v>
      </c>
      <c r="AC8" s="2">
        <v>19.221</v>
      </c>
      <c r="AD8" s="2">
        <v>19.853000000000002</v>
      </c>
      <c r="AE8" s="2">
        <v>19.065000000000001</v>
      </c>
      <c r="AF8" s="2">
        <v>18.588999999999999</v>
      </c>
      <c r="AG8" s="2">
        <v>17.536000000000001</v>
      </c>
      <c r="AH8" s="2">
        <v>18.190999999999999</v>
      </c>
      <c r="AI8" s="2">
        <v>18.968</v>
      </c>
      <c r="AJ8" s="2">
        <v>17.875</v>
      </c>
      <c r="AK8" s="2">
        <v>17.635999999999999</v>
      </c>
      <c r="AL8" s="2">
        <v>17.992000000000001</v>
      </c>
      <c r="AM8" s="2">
        <v>16.818999999999999</v>
      </c>
      <c r="AN8" s="2">
        <v>16.007999999999999</v>
      </c>
      <c r="AO8" s="2">
        <v>15.725999999999999</v>
      </c>
      <c r="AP8" s="2">
        <v>17.670000000000002</v>
      </c>
      <c r="AQ8" s="2">
        <v>16.859000000000002</v>
      </c>
      <c r="AR8" s="2">
        <v>17.488</v>
      </c>
      <c r="AS8" s="2">
        <v>17.869</v>
      </c>
      <c r="AT8" s="2">
        <v>17.73</v>
      </c>
      <c r="AU8" s="2">
        <v>18.125</v>
      </c>
      <c r="AV8" s="2">
        <v>17.367999999999999</v>
      </c>
      <c r="AW8" s="2">
        <v>16.824999999999999</v>
      </c>
      <c r="AX8" s="2">
        <v>17.001000000000001</v>
      </c>
      <c r="AY8" s="2">
        <v>17.902999999999999</v>
      </c>
      <c r="AZ8" s="2">
        <v>18.84</v>
      </c>
      <c r="BA8" s="2">
        <v>18.518000000000001</v>
      </c>
      <c r="BB8" s="2">
        <v>18.210999999999999</v>
      </c>
      <c r="BC8" s="2">
        <v>20.18</v>
      </c>
      <c r="BD8" s="2">
        <v>20.038</v>
      </c>
      <c r="BE8" s="2">
        <v>20.818000000000001</v>
      </c>
      <c r="BF8" s="2">
        <v>20.097999999999999</v>
      </c>
      <c r="BG8" s="2">
        <v>21.361999999999998</v>
      </c>
      <c r="BH8" s="2">
        <v>20.574000000000002</v>
      </c>
      <c r="BI8" s="2">
        <v>21.456</v>
      </c>
      <c r="BJ8" s="2">
        <v>17.96</v>
      </c>
      <c r="BK8" s="2">
        <v>17.34</v>
      </c>
      <c r="BL8" s="2">
        <v>17.359000000000002</v>
      </c>
      <c r="BM8" s="2">
        <v>19.027000000000001</v>
      </c>
      <c r="BN8" s="2">
        <v>20.21</v>
      </c>
      <c r="BO8" s="2">
        <v>19.39</v>
      </c>
      <c r="BP8" s="2">
        <v>18.196999999999999</v>
      </c>
      <c r="BQ8" s="2">
        <v>16.382000000000001</v>
      </c>
      <c r="BR8" s="2">
        <v>17.108000000000001</v>
      </c>
      <c r="BS8" s="2">
        <v>19.492999999999999</v>
      </c>
      <c r="BT8" s="2">
        <v>20.754999999999999</v>
      </c>
      <c r="BU8" s="2">
        <v>19.559000000000001</v>
      </c>
      <c r="BV8" s="2">
        <v>20.085000000000001</v>
      </c>
      <c r="BW8" s="2">
        <v>21.725999999999999</v>
      </c>
      <c r="BX8" s="2">
        <v>25.573</v>
      </c>
      <c r="BY8" s="2">
        <v>21.832000000000001</v>
      </c>
      <c r="BZ8" s="2">
        <v>23.331</v>
      </c>
      <c r="CA8" s="2">
        <v>24.812000000000001</v>
      </c>
      <c r="CB8" s="2">
        <v>21.988</v>
      </c>
      <c r="CC8" s="2">
        <v>21.120999999999999</v>
      </c>
      <c r="CD8" s="2">
        <v>23.544</v>
      </c>
      <c r="CE8" s="2">
        <v>22.288</v>
      </c>
      <c r="CF8" s="2">
        <v>24.151</v>
      </c>
      <c r="CG8" s="2">
        <v>21.190999999999999</v>
      </c>
      <c r="CH8" s="2">
        <v>21.431000000000001</v>
      </c>
      <c r="CI8" s="2">
        <v>20.5</v>
      </c>
      <c r="CJ8" s="2">
        <v>17.314</v>
      </c>
      <c r="CK8" s="2">
        <v>16.085999999999999</v>
      </c>
      <c r="CL8" s="2">
        <v>15.781000000000001</v>
      </c>
      <c r="CM8" s="2">
        <v>15.932</v>
      </c>
      <c r="CN8" s="2">
        <v>14.507999999999999</v>
      </c>
      <c r="CO8" s="2">
        <v>13.557</v>
      </c>
      <c r="CP8" s="2">
        <v>16.033000000000001</v>
      </c>
      <c r="CQ8" s="2">
        <v>20.334</v>
      </c>
      <c r="CR8" s="2">
        <v>21.393000000000001</v>
      </c>
      <c r="CS8" s="2">
        <v>18.850999999999999</v>
      </c>
      <c r="CT8" s="2">
        <v>20.818000000000001</v>
      </c>
      <c r="CU8" s="2">
        <v>23.463000000000001</v>
      </c>
      <c r="CV8" s="2">
        <v>24.012</v>
      </c>
      <c r="CW8" s="2">
        <v>24.524999999999999</v>
      </c>
      <c r="CX8" s="2">
        <v>27.628</v>
      </c>
      <c r="CY8" s="2">
        <v>24.599</v>
      </c>
      <c r="CZ8" s="2">
        <v>23.934000000000001</v>
      </c>
      <c r="DA8" s="2">
        <v>27.021000000000001</v>
      </c>
      <c r="DB8" s="2">
        <v>27.623999999999999</v>
      </c>
      <c r="DC8" s="2">
        <v>26.756</v>
      </c>
      <c r="DD8" s="2">
        <v>27.606999999999999</v>
      </c>
      <c r="DE8" s="2">
        <v>25.036000000000001</v>
      </c>
      <c r="DF8" s="2">
        <v>25.585999999999999</v>
      </c>
      <c r="DG8" s="2">
        <v>27.408999999999999</v>
      </c>
      <c r="DH8" s="2">
        <v>30.513999999999999</v>
      </c>
      <c r="DI8" s="2">
        <v>31.905000000000001</v>
      </c>
      <c r="DJ8" s="2">
        <v>31.555</v>
      </c>
      <c r="DK8" s="2">
        <v>29.667999999999999</v>
      </c>
      <c r="DL8" s="2">
        <v>30.736000000000001</v>
      </c>
      <c r="DM8" s="2">
        <v>37.031999999999996</v>
      </c>
      <c r="DN8" s="2">
        <v>35.344999999999999</v>
      </c>
      <c r="DO8" s="2">
        <v>35.9</v>
      </c>
      <c r="DP8" s="2">
        <v>34.564999999999998</v>
      </c>
      <c r="DQ8" s="2">
        <v>29.184999999999999</v>
      </c>
      <c r="DR8" s="2">
        <v>26.87</v>
      </c>
      <c r="DS8" s="2">
        <v>30.48</v>
      </c>
      <c r="DT8" s="2">
        <v>28.38</v>
      </c>
      <c r="DU8" s="2">
        <v>28.675000000000001</v>
      </c>
      <c r="DV8" s="2">
        <v>34.274999999999999</v>
      </c>
      <c r="DW8" s="2">
        <v>38.475000000000001</v>
      </c>
    </row>
    <row r="9" spans="1:140" x14ac:dyDescent="0.25">
      <c r="A9" t="s">
        <v>15</v>
      </c>
      <c r="B9" s="2" t="e">
        <f ca="1">_xll.BDH($A9,"PX_MID","2008-05-31","","Dir=H","Per=M","Days=A","Dts=H","cols=126;rows=1")</f>
        <v>#NAME?</v>
      </c>
      <c r="C9" s="2" t="s">
        <v>97</v>
      </c>
      <c r="D9" s="2" t="s">
        <v>97</v>
      </c>
      <c r="E9" s="2" t="s">
        <v>97</v>
      </c>
      <c r="F9" s="2" t="s">
        <v>97</v>
      </c>
      <c r="G9" s="2" t="s">
        <v>97</v>
      </c>
      <c r="H9" s="2" t="s">
        <v>97</v>
      </c>
      <c r="I9" s="2" t="s">
        <v>97</v>
      </c>
      <c r="J9" s="2" t="s">
        <v>97</v>
      </c>
      <c r="K9" s="2" t="s">
        <v>97</v>
      </c>
      <c r="L9" s="2" t="s">
        <v>97</v>
      </c>
      <c r="M9" s="2" t="s">
        <v>97</v>
      </c>
      <c r="N9" s="2" t="s">
        <v>97</v>
      </c>
      <c r="O9" s="2" t="s">
        <v>97</v>
      </c>
      <c r="P9" s="2" t="s">
        <v>97</v>
      </c>
      <c r="Q9" s="2" t="s">
        <v>97</v>
      </c>
      <c r="R9" s="2" t="s">
        <v>97</v>
      </c>
      <c r="S9" s="2" t="s">
        <v>97</v>
      </c>
      <c r="T9" s="2" t="s">
        <v>97</v>
      </c>
      <c r="U9" s="2" t="s">
        <v>97</v>
      </c>
      <c r="V9" s="2" t="s">
        <v>97</v>
      </c>
      <c r="W9" s="2" t="s">
        <v>97</v>
      </c>
      <c r="X9" s="2" t="s">
        <v>97</v>
      </c>
      <c r="Y9" s="2" t="s">
        <v>97</v>
      </c>
      <c r="Z9" s="2" t="s">
        <v>97</v>
      </c>
      <c r="AA9" s="2" t="s">
        <v>97</v>
      </c>
      <c r="AB9" s="2" t="s">
        <v>97</v>
      </c>
      <c r="AC9" s="2" t="s">
        <v>97</v>
      </c>
      <c r="AD9" s="2" t="s">
        <v>97</v>
      </c>
      <c r="AE9" s="2" t="s">
        <v>97</v>
      </c>
      <c r="AF9" s="2" t="s">
        <v>97</v>
      </c>
      <c r="AG9" s="2" t="s">
        <v>97</v>
      </c>
      <c r="AH9" s="2" t="s">
        <v>97</v>
      </c>
      <c r="AI9" s="2" t="s">
        <v>97</v>
      </c>
      <c r="AJ9" s="2" t="s">
        <v>97</v>
      </c>
      <c r="AK9" s="2" t="s">
        <v>97</v>
      </c>
      <c r="AL9" s="2" t="s">
        <v>97</v>
      </c>
      <c r="AM9" s="2" t="s">
        <v>97</v>
      </c>
      <c r="AN9" s="2" t="s">
        <v>97</v>
      </c>
      <c r="AO9" s="2" t="s">
        <v>97</v>
      </c>
      <c r="AP9" s="2" t="s">
        <v>97</v>
      </c>
      <c r="AQ9" s="2" t="s">
        <v>97</v>
      </c>
      <c r="AR9" s="2" t="s">
        <v>97</v>
      </c>
      <c r="AS9" s="2" t="s">
        <v>97</v>
      </c>
      <c r="AT9" s="2" t="s">
        <v>97</v>
      </c>
      <c r="AU9" s="2" t="s">
        <v>97</v>
      </c>
      <c r="AV9" s="2" t="s">
        <v>97</v>
      </c>
      <c r="AW9" s="2" t="s">
        <v>97</v>
      </c>
      <c r="AX9" s="2" t="s">
        <v>97</v>
      </c>
      <c r="AY9" s="2" t="s">
        <v>97</v>
      </c>
      <c r="AZ9" s="2" t="s">
        <v>97</v>
      </c>
      <c r="BA9" s="2" t="s">
        <v>97</v>
      </c>
      <c r="BB9" s="2" t="s">
        <v>97</v>
      </c>
      <c r="BC9" s="2" t="s">
        <v>97</v>
      </c>
      <c r="BD9" s="2" t="s">
        <v>97</v>
      </c>
      <c r="BE9" s="2" t="s">
        <v>97</v>
      </c>
      <c r="BF9" s="2" t="s">
        <v>97</v>
      </c>
      <c r="BG9" s="2" t="s">
        <v>97</v>
      </c>
      <c r="BH9" s="2">
        <v>17.004999999999999</v>
      </c>
      <c r="BI9" s="2">
        <v>18.149999999999999</v>
      </c>
      <c r="BJ9" s="2">
        <v>17.34</v>
      </c>
      <c r="BK9" s="2">
        <v>18.29</v>
      </c>
      <c r="BL9" s="2">
        <v>19.094999999999999</v>
      </c>
      <c r="BM9" s="2">
        <v>21.925000000000001</v>
      </c>
      <c r="BN9" s="2">
        <v>24.3</v>
      </c>
      <c r="BO9" s="2">
        <v>25.45</v>
      </c>
      <c r="BP9" s="2">
        <v>24.274999999999999</v>
      </c>
      <c r="BQ9" s="2">
        <v>22.655000000000001</v>
      </c>
      <c r="BR9" s="2">
        <v>23.26</v>
      </c>
      <c r="BS9" s="2">
        <v>25.094999999999999</v>
      </c>
      <c r="BT9" s="2">
        <v>26.13</v>
      </c>
      <c r="BU9" s="2">
        <v>28.434999999999999</v>
      </c>
      <c r="BV9" s="2">
        <v>32.340000000000003</v>
      </c>
      <c r="BW9" s="2">
        <v>33.055</v>
      </c>
      <c r="BX9" s="2">
        <v>35.61</v>
      </c>
      <c r="BY9" s="2">
        <v>32.25</v>
      </c>
      <c r="BZ9" s="2">
        <v>33.064999999999998</v>
      </c>
      <c r="CA9" s="2">
        <v>33.53</v>
      </c>
      <c r="CB9" s="2">
        <v>32.155000000000001</v>
      </c>
      <c r="CC9" s="2">
        <v>29.344999999999999</v>
      </c>
      <c r="CD9" s="2">
        <v>32.445</v>
      </c>
      <c r="CE9" s="2">
        <v>32.774999999999999</v>
      </c>
      <c r="CF9" s="2">
        <v>35.005000000000003</v>
      </c>
      <c r="CG9" s="2">
        <v>33.42</v>
      </c>
      <c r="CH9" s="2">
        <v>34.090000000000003</v>
      </c>
      <c r="CI9" s="2">
        <v>32.229999999999997</v>
      </c>
      <c r="CJ9" s="2">
        <v>28.71</v>
      </c>
      <c r="CK9" s="2">
        <v>24.725000000000001</v>
      </c>
      <c r="CL9" s="2">
        <v>26.574999999999999</v>
      </c>
      <c r="CM9" s="2">
        <v>25.984999999999999</v>
      </c>
      <c r="CN9" s="2">
        <v>24.285</v>
      </c>
      <c r="CO9" s="2">
        <v>22.695</v>
      </c>
      <c r="CP9" s="2">
        <v>24.13</v>
      </c>
      <c r="CQ9" s="2">
        <v>29.664999999999999</v>
      </c>
      <c r="CR9" s="2">
        <v>29.975000000000001</v>
      </c>
      <c r="CS9" s="2">
        <v>27.28</v>
      </c>
      <c r="CT9" s="2">
        <v>28.11</v>
      </c>
      <c r="CU9" s="2">
        <v>30.18</v>
      </c>
      <c r="CV9" s="2">
        <v>29.175000000000001</v>
      </c>
      <c r="CW9" s="2">
        <v>29.89</v>
      </c>
      <c r="CX9" s="2">
        <v>32.045000000000002</v>
      </c>
      <c r="CY9" s="2">
        <v>28.27</v>
      </c>
      <c r="CZ9" s="2">
        <v>28.295000000000002</v>
      </c>
      <c r="DA9" s="2">
        <v>27.914999999999999</v>
      </c>
      <c r="DB9" s="2">
        <v>28.635000000000002</v>
      </c>
      <c r="DC9" s="2">
        <v>29.204999999999998</v>
      </c>
      <c r="DD9" s="2">
        <v>29.85</v>
      </c>
      <c r="DE9" s="2">
        <v>29.225000000000001</v>
      </c>
      <c r="DF9" s="2">
        <v>28.635000000000002</v>
      </c>
      <c r="DG9" s="2">
        <v>27.454999999999998</v>
      </c>
      <c r="DH9" s="2">
        <v>27.704999999999998</v>
      </c>
      <c r="DI9" s="2">
        <v>28.614999999999998</v>
      </c>
      <c r="DJ9" s="2">
        <v>27.7</v>
      </c>
      <c r="DK9" s="2">
        <v>26.875</v>
      </c>
      <c r="DL9" s="2">
        <v>28.535</v>
      </c>
      <c r="DM9" s="2">
        <v>31.23</v>
      </c>
      <c r="DN9" s="2">
        <v>29.094999999999999</v>
      </c>
      <c r="DO9" s="2">
        <v>29.305</v>
      </c>
      <c r="DP9" s="2">
        <v>27.475000000000001</v>
      </c>
      <c r="DQ9" s="2">
        <v>26.05</v>
      </c>
      <c r="DR9" s="2">
        <v>24.48</v>
      </c>
      <c r="DS9" s="2">
        <v>24.47</v>
      </c>
      <c r="DT9" s="2">
        <v>24.48</v>
      </c>
      <c r="DU9" s="2">
        <v>24.08</v>
      </c>
      <c r="DV9" s="2">
        <v>26.49</v>
      </c>
      <c r="DW9" s="2">
        <v>28.34</v>
      </c>
    </row>
    <row r="10" spans="1:140" x14ac:dyDescent="0.25">
      <c r="A10" t="s">
        <v>92</v>
      </c>
      <c r="B10" s="2" t="e">
        <f ca="1">_xll.BDH($A10,"PX_MID","2008-05-31","","Dir=H","Per=M","Days=A","Dts=H","cols=126;rows=1")</f>
        <v>#NAME?</v>
      </c>
      <c r="C10" s="2">
        <v>8.359</v>
      </c>
      <c r="D10" s="2">
        <v>6.9820000000000002</v>
      </c>
      <c r="E10" s="2">
        <v>3.4689999999999999</v>
      </c>
      <c r="F10" s="2">
        <v>1.921</v>
      </c>
      <c r="G10" s="2">
        <v>2.004</v>
      </c>
      <c r="H10" s="2">
        <v>1.8180000000000001</v>
      </c>
      <c r="I10" s="2">
        <v>1.7789999999999999</v>
      </c>
      <c r="J10" s="2">
        <v>1.7789999999999999</v>
      </c>
      <c r="K10" s="2">
        <v>1.681</v>
      </c>
      <c r="L10" s="2">
        <v>2.6850000000000001</v>
      </c>
      <c r="M10" s="2">
        <v>3.5960000000000001</v>
      </c>
      <c r="N10" s="2">
        <v>3.1949999999999998</v>
      </c>
      <c r="O10" s="2">
        <v>4.5709999999999997</v>
      </c>
      <c r="P10" s="2">
        <v>5.5609999999999999</v>
      </c>
      <c r="Q10" s="2">
        <v>5.9050000000000002</v>
      </c>
      <c r="R10" s="2">
        <v>6.2249999999999996</v>
      </c>
      <c r="S10" s="2">
        <v>5.875</v>
      </c>
      <c r="T10" s="2">
        <v>5.7450000000000001</v>
      </c>
      <c r="U10" s="2">
        <v>6.8250000000000002</v>
      </c>
      <c r="V10" s="2">
        <v>6.5549999999999997</v>
      </c>
      <c r="W10" s="2">
        <v>7.6050000000000004</v>
      </c>
      <c r="X10" s="2">
        <v>7.37</v>
      </c>
      <c r="Y10" s="2">
        <v>6.5750000000000002</v>
      </c>
      <c r="Z10" s="2">
        <v>6.7949999999999999</v>
      </c>
      <c r="AA10" s="2">
        <v>6.88</v>
      </c>
      <c r="AB10" s="2">
        <v>6.82</v>
      </c>
      <c r="AC10" s="2">
        <v>6.8049999999999997</v>
      </c>
      <c r="AD10" s="2">
        <v>6.08</v>
      </c>
      <c r="AE10" s="2">
        <v>6.4950000000000001</v>
      </c>
      <c r="AF10" s="2">
        <v>6.89</v>
      </c>
      <c r="AG10" s="2">
        <v>6.47</v>
      </c>
      <c r="AH10" s="2">
        <v>6.3550000000000004</v>
      </c>
      <c r="AI10" s="2">
        <v>6.4749999999999996</v>
      </c>
      <c r="AJ10" s="2">
        <v>6.6950000000000003</v>
      </c>
      <c r="AK10" s="2">
        <v>5.4249999999999998</v>
      </c>
      <c r="AL10" s="2">
        <v>4.88</v>
      </c>
      <c r="AM10" s="2">
        <v>5.4550000000000001</v>
      </c>
      <c r="AN10" s="2">
        <v>5.3250000000000002</v>
      </c>
      <c r="AO10" s="2">
        <v>4.9550000000000001</v>
      </c>
      <c r="AP10" s="2">
        <v>4.96</v>
      </c>
      <c r="AQ10" s="2">
        <v>4.7649999999999997</v>
      </c>
      <c r="AR10" s="2">
        <v>5.25</v>
      </c>
      <c r="AS10" s="2">
        <v>5.2750000000000004</v>
      </c>
      <c r="AT10" s="2">
        <v>6.3849999999999998</v>
      </c>
      <c r="AU10" s="2">
        <v>6.9950000000000001</v>
      </c>
      <c r="AV10" s="2">
        <v>8.6</v>
      </c>
      <c r="AW10" s="2">
        <v>7.7350000000000003</v>
      </c>
      <c r="AX10" s="2">
        <v>8.34</v>
      </c>
      <c r="AY10" s="2">
        <v>9.2449999999999992</v>
      </c>
      <c r="AZ10" s="2">
        <v>10.585000000000001</v>
      </c>
      <c r="BA10" s="2">
        <v>11.244999999999999</v>
      </c>
      <c r="BB10" s="2">
        <v>11.065</v>
      </c>
      <c r="BC10" s="2">
        <v>10.72</v>
      </c>
      <c r="BD10" s="2">
        <v>11.195</v>
      </c>
      <c r="BE10" s="2">
        <v>12.95</v>
      </c>
      <c r="BF10" s="2">
        <v>12.88</v>
      </c>
      <c r="BG10" s="2">
        <v>13.09</v>
      </c>
      <c r="BH10" s="2">
        <v>11.3</v>
      </c>
      <c r="BI10" s="2">
        <v>10.494999999999999</v>
      </c>
      <c r="BJ10" s="2">
        <v>10.315</v>
      </c>
      <c r="BK10" s="2">
        <v>9.1</v>
      </c>
      <c r="BL10" s="2">
        <v>10.795</v>
      </c>
      <c r="BM10" s="2">
        <v>10.07</v>
      </c>
      <c r="BN10" s="2">
        <v>9.48</v>
      </c>
      <c r="BO10" s="2">
        <v>10.33</v>
      </c>
      <c r="BP10" s="2">
        <v>11.44</v>
      </c>
      <c r="BQ10" s="2">
        <v>10.955</v>
      </c>
      <c r="BR10" s="2">
        <v>10.475</v>
      </c>
      <c r="BS10" s="2">
        <v>10.07</v>
      </c>
      <c r="BT10" s="2">
        <v>10</v>
      </c>
      <c r="BU10" s="2">
        <v>9.7799999999999994</v>
      </c>
      <c r="BV10" s="2">
        <v>11.065</v>
      </c>
      <c r="BW10" s="2">
        <v>11.525</v>
      </c>
      <c r="BX10" s="2">
        <v>13.315</v>
      </c>
      <c r="BY10" s="2">
        <v>12.865</v>
      </c>
      <c r="BZ10" s="2">
        <v>12.705</v>
      </c>
      <c r="CA10" s="2">
        <v>11.285</v>
      </c>
      <c r="CB10" s="2">
        <v>9.8249999999999993</v>
      </c>
      <c r="CC10" s="2">
        <v>8.625</v>
      </c>
      <c r="CD10" s="2">
        <v>8.9</v>
      </c>
      <c r="CE10" s="2">
        <v>7.3250000000000002</v>
      </c>
      <c r="CF10" s="2">
        <v>8.7249999999999996</v>
      </c>
      <c r="CG10" s="2">
        <v>10.220000000000001</v>
      </c>
      <c r="CH10" s="2">
        <v>11.484999999999999</v>
      </c>
      <c r="CI10" s="2">
        <v>11.24</v>
      </c>
      <c r="CJ10" s="2">
        <v>11.6</v>
      </c>
      <c r="CK10" s="2">
        <v>13.335000000000001</v>
      </c>
      <c r="CL10" s="2">
        <v>12.775</v>
      </c>
      <c r="CM10" s="2">
        <v>11.36</v>
      </c>
      <c r="CN10" s="2">
        <v>13.305</v>
      </c>
      <c r="CO10" s="2">
        <v>12.44</v>
      </c>
      <c r="CP10" s="2">
        <v>11.78</v>
      </c>
      <c r="CQ10" s="2">
        <v>11.15</v>
      </c>
      <c r="CR10" s="2">
        <v>10.58</v>
      </c>
      <c r="CS10" s="2">
        <v>9.4250000000000007</v>
      </c>
      <c r="CT10" s="2">
        <v>9.125</v>
      </c>
      <c r="CU10" s="2">
        <v>9.6199999999999992</v>
      </c>
      <c r="CV10" s="2">
        <v>9.4450000000000003</v>
      </c>
      <c r="CW10" s="2">
        <v>9.625</v>
      </c>
      <c r="CX10" s="2">
        <v>10.164999999999999</v>
      </c>
      <c r="CY10" s="2">
        <v>12.24</v>
      </c>
      <c r="CZ10" s="2">
        <v>12.095000000000001</v>
      </c>
      <c r="DA10" s="2">
        <v>12</v>
      </c>
      <c r="DB10" s="2">
        <v>10.805</v>
      </c>
      <c r="DC10" s="2">
        <v>9.7650000000000006</v>
      </c>
      <c r="DD10" s="2">
        <v>10.115</v>
      </c>
      <c r="DE10" s="2">
        <v>10.86</v>
      </c>
      <c r="DF10" s="2">
        <v>12.32</v>
      </c>
      <c r="DG10" s="2">
        <v>12.425000000000001</v>
      </c>
      <c r="DH10" s="2">
        <v>11.585000000000001</v>
      </c>
      <c r="DI10" s="2">
        <v>11.19</v>
      </c>
      <c r="DJ10" s="2">
        <v>11.51</v>
      </c>
      <c r="DK10" s="2">
        <v>10.815</v>
      </c>
      <c r="DL10" s="2">
        <v>10.645</v>
      </c>
      <c r="DM10" s="2">
        <v>9.65</v>
      </c>
      <c r="DN10" s="2">
        <v>9.0850000000000009</v>
      </c>
      <c r="DO10" s="2">
        <v>7.57</v>
      </c>
      <c r="DP10" s="2">
        <v>8.2050000000000001</v>
      </c>
      <c r="DQ10" s="2">
        <v>7.08</v>
      </c>
      <c r="DR10" s="2">
        <v>6.2649999999999997</v>
      </c>
      <c r="DS10" s="2">
        <v>7.5350000000000001</v>
      </c>
      <c r="DT10" s="2">
        <v>5.84</v>
      </c>
      <c r="DU10" s="2">
        <v>5.0049999999999999</v>
      </c>
      <c r="DV10" s="2">
        <v>5.4850000000000003</v>
      </c>
      <c r="DW10" s="2">
        <v>5.5049999999999999</v>
      </c>
    </row>
    <row r="11" spans="1:140" x14ac:dyDescent="0.25">
      <c r="A11" t="s">
        <v>44</v>
      </c>
      <c r="B11" s="2" t="e">
        <f ca="1">_xll.BDH($A11,"PX_MID","2008-05-31","","Dir=H","Per=M","Days=A","Dts=H","cols=126;rows=1")</f>
        <v>#NAME?</v>
      </c>
      <c r="C11" s="2">
        <v>35.6</v>
      </c>
      <c r="D11" s="2">
        <v>32.450000000000003</v>
      </c>
      <c r="E11" s="2">
        <v>26.184999999999999</v>
      </c>
      <c r="F11" s="2">
        <v>19.61</v>
      </c>
      <c r="G11" s="2">
        <v>19.015000000000001</v>
      </c>
      <c r="H11" s="2">
        <v>19.09</v>
      </c>
      <c r="I11" s="2">
        <v>23.21</v>
      </c>
      <c r="J11" s="2">
        <v>22.215</v>
      </c>
      <c r="K11" s="2">
        <v>22.57</v>
      </c>
      <c r="L11" s="2">
        <v>26.954999999999998</v>
      </c>
      <c r="M11" s="2">
        <v>28.885000000000002</v>
      </c>
      <c r="N11" s="2">
        <v>25.55</v>
      </c>
      <c r="O11" s="2">
        <v>28.024999999999999</v>
      </c>
      <c r="P11" s="2">
        <v>29.23</v>
      </c>
      <c r="Q11" s="2">
        <v>32.42</v>
      </c>
      <c r="R11" s="2">
        <v>36.284999999999997</v>
      </c>
      <c r="S11" s="2">
        <v>38.615000000000002</v>
      </c>
      <c r="T11" s="2">
        <v>38.340000000000003</v>
      </c>
      <c r="U11" s="2">
        <v>38.58</v>
      </c>
      <c r="V11" s="2">
        <v>39.255000000000003</v>
      </c>
      <c r="W11" s="2">
        <v>43.725000000000001</v>
      </c>
      <c r="X11" s="2">
        <v>40.01</v>
      </c>
      <c r="Y11" s="2">
        <v>36.814999999999998</v>
      </c>
      <c r="Z11" s="2">
        <v>32.770000000000003</v>
      </c>
      <c r="AA11" s="2">
        <v>36.909999999999997</v>
      </c>
      <c r="AB11" s="2">
        <v>36.4</v>
      </c>
      <c r="AC11" s="2">
        <v>40.365000000000002</v>
      </c>
      <c r="AD11" s="2">
        <v>43.585000000000001</v>
      </c>
      <c r="AE11" s="2">
        <v>42.47</v>
      </c>
      <c r="AF11" s="2">
        <v>43.21</v>
      </c>
      <c r="AG11" s="2">
        <v>45.75</v>
      </c>
      <c r="AH11" s="2">
        <v>43.185000000000002</v>
      </c>
      <c r="AI11" s="2">
        <v>42.75</v>
      </c>
      <c r="AJ11" s="2">
        <v>40.65</v>
      </c>
      <c r="AK11" s="2">
        <v>40.25</v>
      </c>
      <c r="AL11" s="2">
        <v>39.549999999999997</v>
      </c>
      <c r="AM11" s="2">
        <v>39.935000000000002</v>
      </c>
      <c r="AN11" s="2">
        <v>35.22</v>
      </c>
      <c r="AO11" s="2">
        <v>33.064999999999998</v>
      </c>
      <c r="AP11" s="2">
        <v>34.975000000000001</v>
      </c>
      <c r="AQ11" s="2">
        <v>33.090000000000003</v>
      </c>
      <c r="AR11" s="2">
        <v>31.614999999999998</v>
      </c>
      <c r="AS11" s="2">
        <v>35.145000000000003</v>
      </c>
      <c r="AT11" s="2">
        <v>36.18</v>
      </c>
      <c r="AU11" s="2">
        <v>34.729999999999997</v>
      </c>
      <c r="AV11" s="2">
        <v>34.725000000000001</v>
      </c>
      <c r="AW11" s="2">
        <v>31.51</v>
      </c>
      <c r="AX11" s="2">
        <v>32.884999999999998</v>
      </c>
      <c r="AY11" s="2">
        <v>30.625</v>
      </c>
      <c r="AZ11" s="2">
        <v>26.335000000000001</v>
      </c>
      <c r="BA11" s="2">
        <v>28.135000000000002</v>
      </c>
      <c r="BB11" s="2">
        <v>29.885000000000002</v>
      </c>
      <c r="BC11" s="2">
        <v>28.504999999999999</v>
      </c>
      <c r="BD11" s="2">
        <v>32.82</v>
      </c>
      <c r="BE11" s="2">
        <v>30.85</v>
      </c>
      <c r="BF11" s="2">
        <v>29.024999999999999</v>
      </c>
      <c r="BG11" s="2">
        <v>26.25</v>
      </c>
      <c r="BH11" s="2">
        <v>25.5</v>
      </c>
      <c r="BI11" s="2">
        <v>22.27</v>
      </c>
      <c r="BJ11" s="2">
        <v>20.23</v>
      </c>
      <c r="BK11" s="2">
        <v>22.36</v>
      </c>
      <c r="BL11" s="2">
        <v>24.59</v>
      </c>
      <c r="BM11" s="2">
        <v>24.565000000000001</v>
      </c>
      <c r="BN11" s="2">
        <v>26.58</v>
      </c>
      <c r="BO11" s="2">
        <v>25.33</v>
      </c>
      <c r="BP11" s="2">
        <v>25.085000000000001</v>
      </c>
      <c r="BQ11" s="2">
        <v>22.274999999999999</v>
      </c>
      <c r="BR11" s="2">
        <v>21.26</v>
      </c>
      <c r="BS11" s="2">
        <v>19.704999999999998</v>
      </c>
      <c r="BT11" s="2">
        <v>19.295000000000002</v>
      </c>
      <c r="BU11" s="2">
        <v>18.64</v>
      </c>
      <c r="BV11" s="2">
        <v>20.225000000000001</v>
      </c>
      <c r="BW11" s="2">
        <v>23.024999999999999</v>
      </c>
      <c r="BX11" s="2">
        <v>20.465</v>
      </c>
      <c r="BY11" s="2">
        <v>17.91</v>
      </c>
      <c r="BZ11" s="2">
        <v>16.63</v>
      </c>
      <c r="CA11" s="2">
        <v>15.045</v>
      </c>
      <c r="CB11" s="2">
        <v>14.255000000000001</v>
      </c>
      <c r="CC11" s="2">
        <v>11.605</v>
      </c>
      <c r="CD11" s="2">
        <v>13.26</v>
      </c>
      <c r="CE11" s="2">
        <v>10.56</v>
      </c>
      <c r="CF11" s="2">
        <v>12.05</v>
      </c>
      <c r="CG11" s="2">
        <v>11.2</v>
      </c>
      <c r="CH11" s="2">
        <v>10.535</v>
      </c>
      <c r="CI11" s="2">
        <v>9.76</v>
      </c>
      <c r="CJ11" s="2">
        <v>9.4049999999999994</v>
      </c>
      <c r="CK11" s="2">
        <v>8.2100000000000009</v>
      </c>
      <c r="CL11" s="2">
        <v>8.2200000000000006</v>
      </c>
      <c r="CM11" s="2">
        <v>5.33</v>
      </c>
      <c r="CN11" s="2">
        <v>4.9950000000000001</v>
      </c>
      <c r="CO11" s="2">
        <v>3.2650000000000001</v>
      </c>
      <c r="CP11" s="2">
        <v>4.0250000000000004</v>
      </c>
      <c r="CQ11" s="2">
        <v>6.13</v>
      </c>
      <c r="CR11" s="2">
        <v>8.4749999999999996</v>
      </c>
      <c r="CS11" s="2">
        <v>6.9350000000000005</v>
      </c>
      <c r="CT11" s="2">
        <v>8.8249999999999993</v>
      </c>
      <c r="CU11" s="2">
        <v>10.81</v>
      </c>
      <c r="CV11" s="2">
        <v>10.29</v>
      </c>
      <c r="CW11" s="2">
        <v>9.7550000000000008</v>
      </c>
      <c r="CX11" s="2">
        <v>12.97</v>
      </c>
      <c r="CY11" s="2">
        <v>14.965</v>
      </c>
      <c r="CZ11" s="2">
        <v>14.86</v>
      </c>
      <c r="DA11" s="2">
        <v>20.79</v>
      </c>
      <c r="DB11" s="2">
        <v>23.42</v>
      </c>
      <c r="DC11" s="2">
        <v>21.875</v>
      </c>
      <c r="DD11" s="2">
        <v>19.824999999999999</v>
      </c>
      <c r="DE11" s="2">
        <v>19.094999999999999</v>
      </c>
      <c r="DF11" s="2">
        <v>20.594999999999999</v>
      </c>
      <c r="DG11" s="2">
        <v>23.074999999999999</v>
      </c>
      <c r="DH11" s="2">
        <v>26.82</v>
      </c>
      <c r="DI11" s="2">
        <v>24.085000000000001</v>
      </c>
      <c r="DJ11" s="2">
        <v>23.99</v>
      </c>
      <c r="DK11" s="2">
        <v>25.23</v>
      </c>
      <c r="DL11" s="2">
        <v>28.745000000000001</v>
      </c>
      <c r="DM11" s="2">
        <v>31.274999999999999</v>
      </c>
      <c r="DN11" s="2">
        <v>34.164999999999999</v>
      </c>
      <c r="DO11" s="2">
        <v>31.49</v>
      </c>
      <c r="DP11" s="2">
        <v>35.484999999999999</v>
      </c>
      <c r="DQ11" s="2">
        <v>31.02</v>
      </c>
      <c r="DR11" s="2">
        <v>29.145</v>
      </c>
      <c r="DS11" s="2">
        <v>32.524999999999999</v>
      </c>
      <c r="DT11" s="2">
        <v>31.074999999999999</v>
      </c>
      <c r="DU11" s="2">
        <v>37.034999999999997</v>
      </c>
      <c r="DV11" s="2">
        <v>34.534999999999997</v>
      </c>
      <c r="DW11" s="2">
        <v>31.72</v>
      </c>
    </row>
    <row r="12" spans="1:140" x14ac:dyDescent="0.25">
      <c r="A12" t="s">
        <v>17</v>
      </c>
      <c r="B12" s="2" t="e">
        <f ca="1">_xll.BDH($A12,"PX_MID","2008-05-31","","Dir=H","Per=M","Days=A","Dts=H","cols=126;rows=1")</f>
        <v>#NAME?</v>
      </c>
      <c r="C12" s="2">
        <v>21.425000000000001</v>
      </c>
      <c r="D12" s="2">
        <v>20.49</v>
      </c>
      <c r="E12" s="2">
        <v>18.202999999999999</v>
      </c>
      <c r="F12" s="2">
        <v>15.768000000000001</v>
      </c>
      <c r="G12" s="2">
        <v>17.895</v>
      </c>
      <c r="H12" s="2">
        <v>14.91</v>
      </c>
      <c r="I12" s="2">
        <v>16.003</v>
      </c>
      <c r="J12" s="2">
        <v>14.718</v>
      </c>
      <c r="K12" s="2">
        <v>14.438000000000001</v>
      </c>
      <c r="L12" s="2">
        <v>16.065000000000001</v>
      </c>
      <c r="M12" s="2">
        <v>19.475000000000001</v>
      </c>
      <c r="N12" s="2">
        <v>18.675000000000001</v>
      </c>
      <c r="O12" s="2">
        <v>20.594999999999999</v>
      </c>
      <c r="P12" s="2">
        <v>21.02</v>
      </c>
      <c r="Q12" s="2">
        <v>23.55</v>
      </c>
      <c r="R12" s="2">
        <v>21.274999999999999</v>
      </c>
      <c r="S12" s="2">
        <v>20.553000000000001</v>
      </c>
      <c r="T12" s="2">
        <v>22.667999999999999</v>
      </c>
      <c r="U12" s="2">
        <v>22.518000000000001</v>
      </c>
      <c r="V12" s="2">
        <v>22.062999999999999</v>
      </c>
      <c r="W12" s="2">
        <v>23.972999999999999</v>
      </c>
      <c r="X12" s="2">
        <v>22.774999999999999</v>
      </c>
      <c r="Y12" s="2">
        <v>23.2</v>
      </c>
      <c r="Z12" s="2">
        <v>23.684999999999999</v>
      </c>
      <c r="AA12" s="2">
        <v>24.635000000000002</v>
      </c>
      <c r="AB12" s="2">
        <v>23.524999999999999</v>
      </c>
      <c r="AC12" s="2">
        <v>25.7</v>
      </c>
      <c r="AD12" s="2">
        <v>24.56</v>
      </c>
      <c r="AE12" s="2">
        <v>25.51</v>
      </c>
      <c r="AF12" s="2">
        <v>27.234999999999999</v>
      </c>
      <c r="AG12" s="2">
        <v>27.315000000000001</v>
      </c>
      <c r="AH12" s="2">
        <v>28.875</v>
      </c>
      <c r="AI12" s="2">
        <v>30.72</v>
      </c>
      <c r="AJ12" s="2">
        <v>31.524999999999999</v>
      </c>
      <c r="AK12" s="2">
        <v>29.285</v>
      </c>
      <c r="AL12" s="2">
        <v>26.51</v>
      </c>
      <c r="AM12" s="2">
        <v>29.495000000000001</v>
      </c>
      <c r="AN12" s="2">
        <v>31.07</v>
      </c>
      <c r="AO12" s="2">
        <v>32.225000000000001</v>
      </c>
      <c r="AP12" s="2">
        <v>35.700000000000003</v>
      </c>
      <c r="AQ12" s="2">
        <v>35.215000000000003</v>
      </c>
      <c r="AR12" s="2">
        <v>36.43</v>
      </c>
      <c r="AS12" s="2">
        <v>34.555</v>
      </c>
      <c r="AT12" s="2">
        <v>35.799999999999997</v>
      </c>
      <c r="AU12" s="2">
        <v>35.994999999999997</v>
      </c>
      <c r="AV12" s="2">
        <v>34.79</v>
      </c>
      <c r="AW12" s="2">
        <v>31.344999999999999</v>
      </c>
      <c r="AX12" s="2">
        <v>30.375</v>
      </c>
      <c r="AY12" s="2">
        <v>29.32</v>
      </c>
      <c r="AZ12" s="2">
        <v>32.659999999999997</v>
      </c>
      <c r="BA12" s="2">
        <v>35.015000000000001</v>
      </c>
      <c r="BB12" s="2">
        <v>36.905000000000001</v>
      </c>
      <c r="BC12" s="2">
        <v>38.81</v>
      </c>
      <c r="BD12" s="2">
        <v>42.295000000000002</v>
      </c>
      <c r="BE12" s="2">
        <v>43.734999999999999</v>
      </c>
      <c r="BF12" s="2">
        <v>42.86</v>
      </c>
      <c r="BG12" s="2">
        <v>44.594999999999999</v>
      </c>
      <c r="BH12" s="2">
        <v>49.4</v>
      </c>
      <c r="BI12" s="2">
        <v>49.765000000000001</v>
      </c>
      <c r="BJ12" s="2">
        <v>48.354999999999997</v>
      </c>
      <c r="BK12" s="2">
        <v>48.575000000000003</v>
      </c>
      <c r="BL12" s="2">
        <v>55.17</v>
      </c>
      <c r="BM12" s="2">
        <v>54.14</v>
      </c>
      <c r="BN12" s="2">
        <v>52.45</v>
      </c>
      <c r="BO12" s="2">
        <v>51.15</v>
      </c>
      <c r="BP12" s="2">
        <v>49.26</v>
      </c>
      <c r="BQ12" s="2">
        <v>43.085000000000001</v>
      </c>
      <c r="BR12" s="2">
        <v>42.82</v>
      </c>
      <c r="BS12" s="2">
        <v>45.305</v>
      </c>
      <c r="BT12" s="2">
        <v>50.31</v>
      </c>
      <c r="BU12" s="2">
        <v>48.225000000000001</v>
      </c>
      <c r="BV12" s="2">
        <v>53.43</v>
      </c>
      <c r="BW12" s="2">
        <v>55.55</v>
      </c>
      <c r="BX12" s="2">
        <v>59.86</v>
      </c>
      <c r="BY12" s="2">
        <v>58.24</v>
      </c>
      <c r="BZ12" s="2">
        <v>64.31</v>
      </c>
      <c r="CA12" s="2">
        <v>66.424999999999997</v>
      </c>
      <c r="CB12" s="2">
        <v>63.39</v>
      </c>
      <c r="CC12" s="2">
        <v>64.215000000000003</v>
      </c>
      <c r="CD12" s="2">
        <v>64.515000000000001</v>
      </c>
      <c r="CE12" s="2">
        <v>63.305</v>
      </c>
      <c r="CF12" s="2">
        <v>64.444999999999993</v>
      </c>
      <c r="CG12" s="2">
        <v>64.495000000000005</v>
      </c>
      <c r="CH12" s="2">
        <v>65.685000000000002</v>
      </c>
      <c r="CI12" s="2">
        <v>71.775000000000006</v>
      </c>
      <c r="CJ12" s="2">
        <v>69.334999999999994</v>
      </c>
      <c r="CK12" s="2">
        <v>70.594999999999999</v>
      </c>
      <c r="CL12" s="2">
        <v>60.064999999999998</v>
      </c>
      <c r="CM12" s="2">
        <v>55.14</v>
      </c>
      <c r="CN12" s="2">
        <v>55.475000000000001</v>
      </c>
      <c r="CO12" s="2">
        <v>48.125</v>
      </c>
      <c r="CP12" s="2">
        <v>51.35</v>
      </c>
      <c r="CQ12" s="2">
        <v>51.305</v>
      </c>
      <c r="CR12" s="2">
        <v>49.07</v>
      </c>
      <c r="CS12" s="2">
        <v>45.65</v>
      </c>
      <c r="CT12" s="2">
        <v>45.094999999999999</v>
      </c>
      <c r="CU12" s="2">
        <v>54.274999999999999</v>
      </c>
      <c r="CV12" s="2">
        <v>53.87</v>
      </c>
      <c r="CW12" s="2">
        <v>55.38</v>
      </c>
      <c r="CX12" s="2">
        <v>53.39</v>
      </c>
      <c r="CY12" s="2">
        <v>51.674999999999997</v>
      </c>
      <c r="CZ12" s="2">
        <v>48.234999999999999</v>
      </c>
      <c r="DA12" s="2">
        <v>44.47</v>
      </c>
      <c r="DB12" s="2">
        <v>40.625</v>
      </c>
      <c r="DC12" s="2">
        <v>38.615000000000002</v>
      </c>
      <c r="DD12" s="2">
        <v>39.72</v>
      </c>
      <c r="DE12" s="2">
        <v>43.414999999999999</v>
      </c>
      <c r="DF12" s="2">
        <v>39.234999999999999</v>
      </c>
      <c r="DG12" s="2">
        <v>36.935000000000002</v>
      </c>
      <c r="DH12" s="2">
        <v>42.51</v>
      </c>
      <c r="DI12" s="2">
        <v>45.695</v>
      </c>
      <c r="DJ12" s="2">
        <v>44.274999999999999</v>
      </c>
      <c r="DK12" s="2">
        <v>38.51</v>
      </c>
      <c r="DL12" s="2">
        <v>36.65</v>
      </c>
      <c r="DM12" s="2">
        <v>35.354999999999997</v>
      </c>
      <c r="DN12" s="2">
        <v>29.925000000000001</v>
      </c>
      <c r="DO12" s="2">
        <v>22.835000000000001</v>
      </c>
      <c r="DP12" s="2">
        <v>24.815000000000001</v>
      </c>
      <c r="DQ12" s="2">
        <v>21.42</v>
      </c>
      <c r="DR12" s="2">
        <v>17.995000000000001</v>
      </c>
      <c r="DS12" s="2">
        <v>22.635000000000002</v>
      </c>
      <c r="DT12" s="2">
        <v>20.135000000000002</v>
      </c>
      <c r="DU12" s="2">
        <v>21.954999999999998</v>
      </c>
      <c r="DV12" s="2">
        <v>21.895</v>
      </c>
      <c r="DW12" s="2">
        <v>22.18</v>
      </c>
    </row>
    <row r="13" spans="1:140" x14ac:dyDescent="0.25">
      <c r="A13" t="s">
        <v>25</v>
      </c>
      <c r="B13" s="2" t="e">
        <f ca="1">_xll.BDH($A13,"PX_MID","2008-05-31","","Dir=H","Per=M","Days=A","Dts=H","cols=126;rows=1")</f>
        <v>#NAME?</v>
      </c>
      <c r="C13" s="2">
        <v>13.725</v>
      </c>
      <c r="D13" s="2">
        <v>11.73</v>
      </c>
      <c r="E13" s="2">
        <v>10.18</v>
      </c>
      <c r="F13" s="2">
        <v>9.35</v>
      </c>
      <c r="G13" s="2">
        <v>6.32</v>
      </c>
      <c r="H13" s="2">
        <v>5.5</v>
      </c>
      <c r="I13" s="2">
        <v>5.7549999999999999</v>
      </c>
      <c r="J13" s="2">
        <v>5.3949999999999996</v>
      </c>
      <c r="K13" s="2">
        <v>4.83</v>
      </c>
      <c r="L13" s="2">
        <v>6.1849999999999996</v>
      </c>
      <c r="M13" s="2">
        <v>7.165</v>
      </c>
      <c r="N13" s="2">
        <v>7.165</v>
      </c>
      <c r="O13" s="2">
        <v>8.33</v>
      </c>
      <c r="P13" s="2">
        <v>10.465</v>
      </c>
      <c r="Q13" s="2">
        <v>11.225</v>
      </c>
      <c r="R13" s="2">
        <v>11.675000000000001</v>
      </c>
      <c r="S13" s="2">
        <v>11.49</v>
      </c>
      <c r="T13" s="2">
        <v>14.19</v>
      </c>
      <c r="U13" s="2">
        <v>13.23</v>
      </c>
      <c r="V13" s="2">
        <v>12.77</v>
      </c>
      <c r="W13" s="2">
        <v>13.045</v>
      </c>
      <c r="X13" s="2">
        <v>12.484999999999999</v>
      </c>
      <c r="Y13" s="2">
        <v>10.75</v>
      </c>
      <c r="Z13" s="2">
        <v>12.565</v>
      </c>
      <c r="AA13" s="2">
        <v>13.25</v>
      </c>
      <c r="AB13" s="2">
        <v>15.51</v>
      </c>
      <c r="AC13" s="2">
        <v>17.105</v>
      </c>
      <c r="AD13" s="2">
        <v>17.425000000000001</v>
      </c>
      <c r="AE13" s="2">
        <v>18.170000000000002</v>
      </c>
      <c r="AF13" s="2">
        <v>20.385000000000002</v>
      </c>
      <c r="AG13" s="2">
        <v>20.995000000000001</v>
      </c>
      <c r="AH13" s="2">
        <v>20.265000000000001</v>
      </c>
      <c r="AI13" s="2">
        <v>21.635000000000002</v>
      </c>
      <c r="AJ13" s="2">
        <v>22.895</v>
      </c>
      <c r="AK13" s="2">
        <v>24.695</v>
      </c>
      <c r="AL13" s="2">
        <v>22.29</v>
      </c>
      <c r="AM13" s="2">
        <v>18.385000000000002</v>
      </c>
      <c r="AN13" s="2">
        <v>18.86</v>
      </c>
      <c r="AO13" s="2">
        <v>14.59</v>
      </c>
      <c r="AP13" s="2">
        <v>15.315</v>
      </c>
      <c r="AQ13" s="2">
        <v>14.03</v>
      </c>
      <c r="AR13" s="2">
        <v>12.9</v>
      </c>
      <c r="AS13" s="2">
        <v>15.69</v>
      </c>
      <c r="AT13" s="2">
        <v>15.59</v>
      </c>
      <c r="AU13" s="2">
        <v>14.4</v>
      </c>
      <c r="AV13" s="2">
        <v>13.375</v>
      </c>
      <c r="AW13" s="2">
        <v>11.225</v>
      </c>
      <c r="AX13" s="2">
        <v>13.365</v>
      </c>
      <c r="AY13" s="2">
        <v>12.43</v>
      </c>
      <c r="AZ13" s="2">
        <v>12.785</v>
      </c>
      <c r="BA13" s="2">
        <v>14.31</v>
      </c>
      <c r="BB13" s="2">
        <v>13.375</v>
      </c>
      <c r="BC13" s="2">
        <v>13.765000000000001</v>
      </c>
      <c r="BD13" s="2">
        <v>12.795</v>
      </c>
      <c r="BE13" s="2">
        <v>15.015000000000001</v>
      </c>
      <c r="BF13" s="2">
        <v>14.565</v>
      </c>
      <c r="BG13" s="2">
        <v>13.63</v>
      </c>
      <c r="BH13" s="2">
        <v>17.355</v>
      </c>
      <c r="BI13" s="2">
        <v>16.66</v>
      </c>
      <c r="BJ13" s="2">
        <v>16.420000000000002</v>
      </c>
      <c r="BK13" s="2">
        <v>17.5</v>
      </c>
      <c r="BL13" s="2">
        <v>17.535</v>
      </c>
      <c r="BM13" s="2">
        <v>17.675000000000001</v>
      </c>
      <c r="BN13" s="2">
        <v>19.899999999999999</v>
      </c>
      <c r="BO13" s="2">
        <v>20.785</v>
      </c>
      <c r="BP13" s="2">
        <v>21.004999999999999</v>
      </c>
      <c r="BQ13" s="2">
        <v>18.48</v>
      </c>
      <c r="BR13" s="2">
        <v>16.149999999999999</v>
      </c>
      <c r="BS13" s="2">
        <v>17.79</v>
      </c>
      <c r="BT13" s="2">
        <v>15.175000000000001</v>
      </c>
      <c r="BU13" s="2">
        <v>14.585000000000001</v>
      </c>
      <c r="BV13" s="2">
        <v>14.095000000000001</v>
      </c>
      <c r="BW13" s="2">
        <v>14.005000000000001</v>
      </c>
      <c r="BX13" s="2">
        <v>15.275</v>
      </c>
      <c r="BY13" s="2">
        <v>16.164999999999999</v>
      </c>
      <c r="BZ13" s="2">
        <v>18.135000000000002</v>
      </c>
      <c r="CA13" s="2">
        <v>19.274999999999999</v>
      </c>
      <c r="CB13" s="2">
        <v>17.52</v>
      </c>
      <c r="CC13" s="2">
        <v>12.455</v>
      </c>
      <c r="CD13" s="2">
        <v>12.815</v>
      </c>
      <c r="CE13" s="2">
        <v>11.04</v>
      </c>
      <c r="CF13" s="2">
        <v>12.52</v>
      </c>
      <c r="CG13" s="2">
        <v>12.96</v>
      </c>
      <c r="CH13" s="2">
        <v>13.57</v>
      </c>
      <c r="CI13" s="2">
        <v>12.545</v>
      </c>
      <c r="CJ13" s="2">
        <v>14.085000000000001</v>
      </c>
      <c r="CK13" s="2">
        <v>16.684999999999999</v>
      </c>
      <c r="CL13" s="2">
        <v>21.77</v>
      </c>
      <c r="CM13" s="2">
        <v>26.26</v>
      </c>
      <c r="CN13" s="2">
        <v>27.52</v>
      </c>
      <c r="CO13" s="2">
        <v>24</v>
      </c>
      <c r="CP13" s="2">
        <v>25.454999999999998</v>
      </c>
      <c r="CQ13" s="2">
        <v>23.324999999999999</v>
      </c>
      <c r="CR13" s="2">
        <v>24.555</v>
      </c>
      <c r="CS13" s="2">
        <v>20.995000000000001</v>
      </c>
      <c r="CT13" s="2">
        <v>18.995000000000001</v>
      </c>
      <c r="CU13" s="2">
        <v>18.594999999999999</v>
      </c>
      <c r="CV13" s="2">
        <v>24.07</v>
      </c>
      <c r="CW13" s="2">
        <v>25.114999999999998</v>
      </c>
      <c r="CX13" s="2">
        <v>28.285</v>
      </c>
      <c r="CY13" s="2">
        <v>27.65</v>
      </c>
      <c r="CZ13" s="2">
        <v>34.270000000000003</v>
      </c>
      <c r="DA13" s="2">
        <v>32.53</v>
      </c>
      <c r="DB13" s="2">
        <v>32.33</v>
      </c>
      <c r="DC13" s="2">
        <v>31.81</v>
      </c>
      <c r="DD13" s="2">
        <v>34.145000000000003</v>
      </c>
      <c r="DE13" s="2">
        <v>33.164999999999999</v>
      </c>
      <c r="DF13" s="2">
        <v>34.25</v>
      </c>
      <c r="DG13" s="2">
        <v>37.335000000000001</v>
      </c>
      <c r="DH13" s="2">
        <v>38.104999999999997</v>
      </c>
      <c r="DI13" s="2">
        <v>42.405000000000001</v>
      </c>
      <c r="DJ13" s="2">
        <v>52.354999999999997</v>
      </c>
      <c r="DK13" s="2">
        <v>45.555</v>
      </c>
      <c r="DL13" s="2">
        <v>42.844999999999999</v>
      </c>
      <c r="DM13" s="2">
        <v>49.445</v>
      </c>
      <c r="DN13" s="2">
        <v>46.435000000000002</v>
      </c>
      <c r="DO13" s="2">
        <v>48.024999999999999</v>
      </c>
      <c r="DP13" s="2">
        <v>45.58</v>
      </c>
      <c r="DQ13" s="2">
        <v>45.405000000000001</v>
      </c>
      <c r="DR13" s="2">
        <v>50.515000000000001</v>
      </c>
      <c r="DS13" s="2">
        <v>54.755000000000003</v>
      </c>
      <c r="DT13" s="2">
        <v>59.215000000000003</v>
      </c>
      <c r="DU13" s="2">
        <v>58.37</v>
      </c>
      <c r="DV13" s="2">
        <v>52.145000000000003</v>
      </c>
      <c r="DW13" s="2">
        <v>54.18</v>
      </c>
    </row>
    <row r="14" spans="1:140" x14ac:dyDescent="0.25">
      <c r="A14" t="s">
        <v>34</v>
      </c>
      <c r="B14" s="2" t="e">
        <f ca="1">_xll.BDH($A14,"PX_MID","2008-05-31","","Dir=H","Per=M","Days=A","Dts=H","cols=126;rows=1")</f>
        <v>#NAME?</v>
      </c>
      <c r="C14" s="2">
        <v>4.7830000000000004</v>
      </c>
      <c r="D14" s="2">
        <v>4.8159999999999998</v>
      </c>
      <c r="E14" s="2">
        <v>3.88</v>
      </c>
      <c r="F14" s="2">
        <v>2.597</v>
      </c>
      <c r="G14" s="2">
        <v>3.1019999999999999</v>
      </c>
      <c r="H14" s="2">
        <v>3.077</v>
      </c>
      <c r="I14" s="2">
        <v>3.58</v>
      </c>
      <c r="J14" s="2">
        <v>4.0170000000000003</v>
      </c>
      <c r="K14" s="2">
        <v>4.7830000000000004</v>
      </c>
      <c r="L14" s="2">
        <v>5.4379999999999997</v>
      </c>
      <c r="M14" s="2">
        <v>5.6509999999999998</v>
      </c>
      <c r="N14" s="2">
        <v>4.9879999999999995</v>
      </c>
      <c r="O14" s="2">
        <v>6.4719999999999995</v>
      </c>
      <c r="P14" s="2">
        <v>6.3230000000000004</v>
      </c>
      <c r="Q14" s="2">
        <v>6.9950000000000001</v>
      </c>
      <c r="R14" s="2">
        <v>6.47</v>
      </c>
      <c r="S14" s="2">
        <v>7.9429999999999996</v>
      </c>
      <c r="T14" s="2">
        <v>7.1840000000000002</v>
      </c>
      <c r="U14" s="2">
        <v>6.8339999999999996</v>
      </c>
      <c r="V14" s="2">
        <v>7.8280000000000003</v>
      </c>
      <c r="W14" s="2">
        <v>7.0170000000000003</v>
      </c>
      <c r="X14" s="2">
        <v>7.3860000000000001</v>
      </c>
      <c r="Y14" s="2">
        <v>7.7119999999999997</v>
      </c>
      <c r="Z14" s="2">
        <v>7.875</v>
      </c>
      <c r="AA14" s="2">
        <v>8.7609999999999992</v>
      </c>
      <c r="AB14" s="2">
        <v>9.1809999999999992</v>
      </c>
      <c r="AC14" s="2">
        <v>9.4209999999999994</v>
      </c>
      <c r="AD14" s="2">
        <v>10.696</v>
      </c>
      <c r="AE14" s="2">
        <v>11.284000000000001</v>
      </c>
      <c r="AF14" s="2">
        <v>11.455</v>
      </c>
      <c r="AG14" s="2">
        <v>10.157</v>
      </c>
      <c r="AH14" s="2">
        <v>10.568999999999999</v>
      </c>
      <c r="AI14" s="2">
        <v>11.337999999999999</v>
      </c>
      <c r="AJ14" s="2">
        <v>11.087</v>
      </c>
      <c r="AK14" s="2">
        <v>12.231</v>
      </c>
      <c r="AL14" s="2">
        <v>11.906000000000001</v>
      </c>
      <c r="AM14" s="2">
        <v>12.032999999999999</v>
      </c>
      <c r="AN14" s="2">
        <v>11.87</v>
      </c>
      <c r="AO14" s="2">
        <v>12.843</v>
      </c>
      <c r="AP14" s="2">
        <v>12.420999999999999</v>
      </c>
      <c r="AQ14" s="2">
        <v>12.211</v>
      </c>
      <c r="AR14" s="2">
        <v>12.147</v>
      </c>
      <c r="AS14" s="2">
        <v>12.766</v>
      </c>
      <c r="AT14" s="2">
        <v>14.782999999999999</v>
      </c>
      <c r="AU14" s="2">
        <v>15.882999999999999</v>
      </c>
      <c r="AV14" s="2">
        <v>15.826000000000001</v>
      </c>
      <c r="AW14" s="2">
        <v>14.846</v>
      </c>
      <c r="AX14" s="2">
        <v>15.401</v>
      </c>
      <c r="AY14" s="2">
        <v>16.010000000000002</v>
      </c>
      <c r="AZ14" s="2">
        <v>16.96</v>
      </c>
      <c r="BA14" s="2">
        <v>18.832999999999998</v>
      </c>
      <c r="BB14" s="2">
        <v>17.923000000000002</v>
      </c>
      <c r="BC14" s="2">
        <v>18.475000000000001</v>
      </c>
      <c r="BD14" s="2">
        <v>18.042999999999999</v>
      </c>
      <c r="BE14" s="2">
        <v>17.234000000000002</v>
      </c>
      <c r="BF14" s="2">
        <v>17.097000000000001</v>
      </c>
      <c r="BG14" s="2">
        <v>16.826000000000001</v>
      </c>
      <c r="BH14" s="2">
        <v>15.86</v>
      </c>
      <c r="BI14" s="2">
        <v>14.682</v>
      </c>
      <c r="BJ14" s="2">
        <v>13.311</v>
      </c>
      <c r="BK14" s="2">
        <v>13.518000000000001</v>
      </c>
      <c r="BL14" s="2">
        <v>12.114000000000001</v>
      </c>
      <c r="BM14" s="2">
        <v>13.478</v>
      </c>
      <c r="BN14" s="2">
        <v>14.535</v>
      </c>
      <c r="BO14" s="2">
        <v>12.798999999999999</v>
      </c>
      <c r="BP14" s="2">
        <v>11.355</v>
      </c>
      <c r="BQ14" s="2">
        <v>10.164</v>
      </c>
      <c r="BR14" s="2">
        <v>11.98</v>
      </c>
      <c r="BS14" s="2">
        <v>13.114000000000001</v>
      </c>
      <c r="BT14" s="2">
        <v>12.829000000000001</v>
      </c>
      <c r="BU14" s="2">
        <v>12.365</v>
      </c>
      <c r="BV14" s="2">
        <v>12.555</v>
      </c>
      <c r="BW14" s="2">
        <v>13.14</v>
      </c>
      <c r="BX14" s="2">
        <v>15.535</v>
      </c>
      <c r="BY14" s="2">
        <v>12.92</v>
      </c>
      <c r="BZ14" s="2">
        <v>13.231</v>
      </c>
      <c r="CA14" s="2">
        <v>12.348000000000001</v>
      </c>
      <c r="CB14" s="2">
        <v>10.987</v>
      </c>
      <c r="CC14" s="2">
        <v>10.161</v>
      </c>
      <c r="CD14" s="2">
        <v>11.294</v>
      </c>
      <c r="CE14" s="2">
        <v>11.327999999999999</v>
      </c>
      <c r="CF14" s="2">
        <v>10.973000000000001</v>
      </c>
      <c r="CG14" s="2">
        <v>10.170999999999999</v>
      </c>
      <c r="CH14" s="2">
        <v>9.7530000000000001</v>
      </c>
      <c r="CI14" s="2">
        <v>8.5419999999999998</v>
      </c>
      <c r="CJ14" s="2">
        <v>7.5019999999999998</v>
      </c>
      <c r="CK14" s="2">
        <v>7.0030000000000001</v>
      </c>
      <c r="CL14" s="2">
        <v>7.4850000000000003</v>
      </c>
      <c r="CM14" s="2">
        <v>8.6120000000000001</v>
      </c>
      <c r="CN14" s="2">
        <v>7.4409999999999998</v>
      </c>
      <c r="CO14" s="2">
        <v>7.9630000000000001</v>
      </c>
      <c r="CP14" s="2">
        <v>8.9499999999999993</v>
      </c>
      <c r="CQ14" s="2">
        <v>9.8699999999999992</v>
      </c>
      <c r="CR14" s="2">
        <v>11.355</v>
      </c>
      <c r="CS14" s="2">
        <v>10.052</v>
      </c>
      <c r="CT14" s="2">
        <v>11.173999999999999</v>
      </c>
      <c r="CU14" s="2">
        <v>12.23</v>
      </c>
      <c r="CV14" s="2">
        <v>10.722</v>
      </c>
      <c r="CW14" s="2">
        <v>10.696</v>
      </c>
      <c r="CX14" s="2">
        <v>11.090999999999999</v>
      </c>
      <c r="CY14" s="2">
        <v>9.3740000000000006</v>
      </c>
      <c r="CZ14" s="2">
        <v>10.378</v>
      </c>
      <c r="DA14" s="2">
        <v>12.760999999999999</v>
      </c>
      <c r="DB14" s="2">
        <v>12.97</v>
      </c>
      <c r="DC14" s="2">
        <v>12.590999999999999</v>
      </c>
      <c r="DD14" s="2">
        <v>12.226000000000001</v>
      </c>
      <c r="DE14" s="2">
        <v>11.965</v>
      </c>
      <c r="DF14" s="2">
        <v>11.91</v>
      </c>
      <c r="DG14" s="2">
        <v>13.205</v>
      </c>
      <c r="DH14" s="2">
        <v>13.595000000000001</v>
      </c>
      <c r="DI14" s="2">
        <v>14.085000000000001</v>
      </c>
      <c r="DJ14" s="2">
        <v>12.7</v>
      </c>
      <c r="DK14" s="2">
        <v>12.08</v>
      </c>
      <c r="DL14" s="2">
        <v>12.75</v>
      </c>
      <c r="DM14" s="2">
        <v>12.855</v>
      </c>
      <c r="DN14" s="2">
        <v>11.914999999999999</v>
      </c>
      <c r="DO14" s="2">
        <v>11.66</v>
      </c>
      <c r="DP14" s="2">
        <v>10.91</v>
      </c>
      <c r="DQ14" s="2">
        <v>10.27</v>
      </c>
      <c r="DR14" s="2">
        <v>9.6950000000000003</v>
      </c>
      <c r="DS14" s="2">
        <v>9.94</v>
      </c>
      <c r="DT14" s="2">
        <v>9.14</v>
      </c>
      <c r="DU14" s="2">
        <v>9.6349999999999998</v>
      </c>
      <c r="DV14" s="2">
        <v>12.64</v>
      </c>
      <c r="DW14" s="2">
        <v>13.015000000000001</v>
      </c>
    </row>
    <row r="15" spans="1:140" x14ac:dyDescent="0.25">
      <c r="A15" t="s">
        <v>58</v>
      </c>
      <c r="B15" s="2" t="e">
        <f ca="1">_xll.BDH($A15,"PX_MID","2008-05-31","","Dir=H","Per=M","Days=A","Dts=H","cols=126;rows=1")</f>
        <v>#NAME?</v>
      </c>
      <c r="C15" s="2">
        <v>9.0250000000000004</v>
      </c>
      <c r="D15" s="2">
        <v>8</v>
      </c>
      <c r="E15" s="2">
        <v>6.125</v>
      </c>
      <c r="F15" s="2">
        <v>5.1749999999999998</v>
      </c>
      <c r="G15" s="2">
        <v>5.97</v>
      </c>
      <c r="H15" s="2">
        <v>5.6150000000000002</v>
      </c>
      <c r="I15" s="2">
        <v>5.46</v>
      </c>
      <c r="J15" s="2">
        <v>5.5949999999999998</v>
      </c>
      <c r="K15" s="2">
        <v>6.9950000000000001</v>
      </c>
      <c r="L15" s="2">
        <v>7.125</v>
      </c>
      <c r="M15" s="2">
        <v>7.59</v>
      </c>
      <c r="N15" s="2">
        <v>7.85</v>
      </c>
      <c r="O15" s="2">
        <v>8.6950000000000003</v>
      </c>
      <c r="P15" s="2">
        <v>10.27</v>
      </c>
      <c r="Q15" s="2">
        <v>10.93</v>
      </c>
      <c r="R15" s="2">
        <v>11.35</v>
      </c>
      <c r="S15" s="2">
        <v>12.275</v>
      </c>
      <c r="T15" s="2">
        <v>14.41</v>
      </c>
      <c r="U15" s="2">
        <v>13.095000000000001</v>
      </c>
      <c r="V15" s="2">
        <v>14.38</v>
      </c>
      <c r="W15" s="2">
        <v>14.785</v>
      </c>
      <c r="X15" s="2">
        <v>13.45</v>
      </c>
      <c r="Y15" s="2">
        <v>12.725</v>
      </c>
      <c r="Z15" s="2">
        <v>13.02</v>
      </c>
      <c r="AA15" s="2">
        <v>15.154999999999999</v>
      </c>
      <c r="AB15" s="2">
        <v>15.625</v>
      </c>
      <c r="AC15" s="2">
        <v>16.97</v>
      </c>
      <c r="AD15" s="2">
        <v>18.594999999999999</v>
      </c>
      <c r="AE15" s="2">
        <v>19.364999999999998</v>
      </c>
      <c r="AF15" s="2">
        <v>17.675000000000001</v>
      </c>
      <c r="AG15" s="2">
        <v>16.414999999999999</v>
      </c>
      <c r="AH15" s="2">
        <v>18.184999999999999</v>
      </c>
      <c r="AI15" s="2">
        <v>20.09</v>
      </c>
      <c r="AJ15" s="2">
        <v>18.73</v>
      </c>
      <c r="AK15" s="2">
        <v>17.21</v>
      </c>
      <c r="AL15" s="2">
        <v>17.725000000000001</v>
      </c>
      <c r="AM15" s="2">
        <v>15.615</v>
      </c>
      <c r="AN15" s="2">
        <v>17.425000000000001</v>
      </c>
      <c r="AO15" s="2">
        <v>15.91</v>
      </c>
      <c r="AP15" s="2">
        <v>18.14</v>
      </c>
      <c r="AQ15" s="2">
        <v>19.100000000000001</v>
      </c>
      <c r="AR15" s="2">
        <v>20.024999999999999</v>
      </c>
      <c r="AS15" s="2">
        <v>20.07</v>
      </c>
      <c r="AT15" s="2">
        <v>20.504999999999999</v>
      </c>
      <c r="AU15" s="2">
        <v>19.690000000000001</v>
      </c>
      <c r="AV15" s="2">
        <v>16.555</v>
      </c>
      <c r="AW15" s="2">
        <v>15.945</v>
      </c>
      <c r="AX15" s="2">
        <v>14.17</v>
      </c>
      <c r="AY15" s="2">
        <v>16.2</v>
      </c>
      <c r="AZ15" s="2">
        <v>16.535</v>
      </c>
      <c r="BA15" s="2">
        <v>17.164999999999999</v>
      </c>
      <c r="BB15" s="2">
        <v>15.975</v>
      </c>
      <c r="BC15" s="2">
        <v>15.35</v>
      </c>
      <c r="BD15" s="2">
        <v>15.525</v>
      </c>
      <c r="BE15" s="2">
        <v>17.024999999999999</v>
      </c>
      <c r="BF15" s="2">
        <v>18.085000000000001</v>
      </c>
      <c r="BG15" s="2">
        <v>17.425000000000001</v>
      </c>
      <c r="BH15" s="2">
        <v>17.055</v>
      </c>
      <c r="BI15" s="2">
        <v>16.695</v>
      </c>
      <c r="BJ15" s="2">
        <v>15.01</v>
      </c>
      <c r="BK15" s="2">
        <v>15.225</v>
      </c>
      <c r="BL15" s="2">
        <v>14.14</v>
      </c>
      <c r="BM15" s="2">
        <v>15.35</v>
      </c>
      <c r="BN15" s="2">
        <v>16.09</v>
      </c>
      <c r="BO15" s="2">
        <v>13.52</v>
      </c>
      <c r="BP15" s="2">
        <v>12.615</v>
      </c>
      <c r="BQ15" s="2">
        <v>10.515000000000001</v>
      </c>
      <c r="BR15" s="2">
        <v>11.42</v>
      </c>
      <c r="BS15" s="2">
        <v>13.025</v>
      </c>
      <c r="BT15" s="2">
        <v>12.65</v>
      </c>
      <c r="BU15" s="2">
        <v>10.64</v>
      </c>
      <c r="BV15" s="2">
        <v>10.76</v>
      </c>
      <c r="BW15" s="2">
        <v>11.555</v>
      </c>
      <c r="BX15" s="2">
        <v>15.425000000000001</v>
      </c>
      <c r="BY15" s="2">
        <v>14.68</v>
      </c>
      <c r="BZ15" s="2">
        <v>14.765000000000001</v>
      </c>
      <c r="CA15" s="2">
        <v>14.845000000000001</v>
      </c>
      <c r="CB15" s="2">
        <v>14.53</v>
      </c>
      <c r="CC15" s="2">
        <v>12.19</v>
      </c>
      <c r="CD15" s="2">
        <v>12.67</v>
      </c>
      <c r="CE15" s="2">
        <v>11.06</v>
      </c>
      <c r="CF15" s="2">
        <v>11.545</v>
      </c>
      <c r="CG15" s="2">
        <v>10.005000000000001</v>
      </c>
      <c r="CH15" s="2">
        <v>8.98</v>
      </c>
      <c r="CI15" s="2">
        <v>9.875</v>
      </c>
      <c r="CJ15" s="2">
        <v>7.77</v>
      </c>
      <c r="CK15" s="2">
        <v>5.5949999999999998</v>
      </c>
      <c r="CL15" s="2">
        <v>5.96</v>
      </c>
      <c r="CM15" s="2">
        <v>5.4450000000000003</v>
      </c>
      <c r="CN15" s="2">
        <v>5.83</v>
      </c>
      <c r="CO15" s="2">
        <v>4.4649999999999999</v>
      </c>
      <c r="CP15" s="2">
        <v>5.6050000000000004</v>
      </c>
      <c r="CQ15" s="2">
        <v>8.0050000000000008</v>
      </c>
      <c r="CR15" s="2">
        <v>8.56</v>
      </c>
      <c r="CS15" s="2">
        <v>8.3450000000000006</v>
      </c>
      <c r="CT15" s="2">
        <v>8.5399999999999991</v>
      </c>
      <c r="CU15" s="2">
        <v>10.775</v>
      </c>
      <c r="CV15" s="2">
        <v>10.755000000000001</v>
      </c>
      <c r="CW15" s="2">
        <v>10.49</v>
      </c>
      <c r="CX15" s="2">
        <v>13.685</v>
      </c>
      <c r="CY15" s="2">
        <v>11.255000000000001</v>
      </c>
      <c r="CZ15" s="2">
        <v>10.324999999999999</v>
      </c>
      <c r="DA15" s="2">
        <v>15.765000000000001</v>
      </c>
      <c r="DB15" s="2">
        <v>16.675000000000001</v>
      </c>
      <c r="DC15" s="2">
        <v>15.045</v>
      </c>
      <c r="DD15" s="2">
        <v>14.234999999999999</v>
      </c>
      <c r="DE15" s="2">
        <v>13.82</v>
      </c>
      <c r="DF15" s="2">
        <v>13.07</v>
      </c>
      <c r="DG15" s="2">
        <v>14.625</v>
      </c>
      <c r="DH15" s="2">
        <v>16.815000000000001</v>
      </c>
      <c r="DI15" s="2">
        <v>17.635000000000002</v>
      </c>
      <c r="DJ15" s="2">
        <v>15.215</v>
      </c>
      <c r="DK15" s="2">
        <v>13.06</v>
      </c>
      <c r="DL15" s="2">
        <v>14.895</v>
      </c>
      <c r="DM15" s="2">
        <v>16.600000000000001</v>
      </c>
      <c r="DN15" s="2">
        <v>18.13</v>
      </c>
      <c r="DO15" s="2">
        <v>20.274999999999999</v>
      </c>
      <c r="DP15" s="2">
        <v>20.09</v>
      </c>
      <c r="DQ15" s="2">
        <v>16.45</v>
      </c>
      <c r="DR15" s="2">
        <v>14.744999999999999</v>
      </c>
      <c r="DS15" s="2">
        <v>15.815</v>
      </c>
      <c r="DT15" s="2">
        <v>14.664999999999999</v>
      </c>
      <c r="DU15" s="2">
        <v>14.88</v>
      </c>
      <c r="DV15" s="2">
        <v>19.649999999999999</v>
      </c>
      <c r="DW15" s="2">
        <v>21.835000000000001</v>
      </c>
    </row>
    <row r="16" spans="1:140" x14ac:dyDescent="0.25">
      <c r="A16" t="s">
        <v>50</v>
      </c>
      <c r="B16" s="2" t="e">
        <f ca="1">_xll.BDH($A16,"PX_MID","2008-05-31","","Dir=H","Per=M","Days=A","Dts=H","cols=126;rows=1")</f>
        <v>#NAME?</v>
      </c>
      <c r="C16" s="2">
        <v>51.143000000000001</v>
      </c>
      <c r="D16" s="2">
        <v>50.383000000000003</v>
      </c>
      <c r="E16" s="2">
        <v>39.081000000000003</v>
      </c>
      <c r="F16" s="2">
        <v>24.111000000000001</v>
      </c>
      <c r="G16" s="2">
        <v>20.943999999999999</v>
      </c>
      <c r="H16" s="2">
        <v>20.422000000000001</v>
      </c>
      <c r="I16" s="2">
        <v>21.542999999999999</v>
      </c>
      <c r="J16" s="2">
        <v>18.423999999999999</v>
      </c>
      <c r="K16" s="2">
        <v>18.632000000000001</v>
      </c>
      <c r="L16" s="2">
        <v>29.911999999999999</v>
      </c>
      <c r="M16" s="2">
        <v>35.752000000000002</v>
      </c>
      <c r="N16" s="2">
        <v>31.994</v>
      </c>
      <c r="O16" s="2">
        <v>37.825000000000003</v>
      </c>
      <c r="P16" s="2">
        <v>42.417999999999999</v>
      </c>
      <c r="Q16" s="2">
        <v>43.265000000000001</v>
      </c>
      <c r="R16" s="2">
        <v>44.395000000000003</v>
      </c>
      <c r="S16" s="2">
        <v>43.920999999999999</v>
      </c>
      <c r="T16" s="2">
        <v>41.301000000000002</v>
      </c>
      <c r="U16" s="2">
        <v>32.945</v>
      </c>
      <c r="V16" s="2">
        <v>32.549999999999997</v>
      </c>
      <c r="W16" s="2">
        <v>33.393000000000001</v>
      </c>
      <c r="X16" s="2">
        <v>33.170999999999999</v>
      </c>
      <c r="Y16" s="2">
        <v>26.457999999999998</v>
      </c>
      <c r="Z16" s="2">
        <v>26.062000000000001</v>
      </c>
      <c r="AA16" s="2">
        <v>29.135000000000002</v>
      </c>
      <c r="AB16" s="2">
        <v>24.355</v>
      </c>
      <c r="AC16" s="2">
        <v>27.126999999999999</v>
      </c>
      <c r="AD16" s="2">
        <v>26.936</v>
      </c>
      <c r="AE16" s="2">
        <v>26.593</v>
      </c>
      <c r="AF16" s="2">
        <v>27.462</v>
      </c>
      <c r="AG16" s="2">
        <v>24.571999999999999</v>
      </c>
      <c r="AH16" s="2">
        <v>22.242999999999999</v>
      </c>
      <c r="AI16" s="2">
        <v>19.602</v>
      </c>
      <c r="AJ16" s="2">
        <v>19.202999999999999</v>
      </c>
      <c r="AK16" s="2">
        <v>19.422000000000001</v>
      </c>
      <c r="AL16" s="2">
        <v>16.71</v>
      </c>
      <c r="AM16" s="2">
        <v>12.76</v>
      </c>
      <c r="AN16" s="2">
        <v>14.098000000000001</v>
      </c>
      <c r="AO16" s="2">
        <v>12.891</v>
      </c>
      <c r="AP16" s="2">
        <v>12.25</v>
      </c>
      <c r="AQ16" s="2">
        <v>8.9190000000000005</v>
      </c>
      <c r="AR16" s="2">
        <v>7.9489999999999998</v>
      </c>
      <c r="AS16" s="2">
        <v>9.1519999999999992</v>
      </c>
      <c r="AT16" s="2">
        <v>9.6519999999999992</v>
      </c>
      <c r="AU16" s="2">
        <v>7.3040000000000003</v>
      </c>
      <c r="AV16" s="2">
        <v>7.1539999999999999</v>
      </c>
      <c r="AW16" s="2">
        <v>5.3369999999999997</v>
      </c>
      <c r="AX16" s="2">
        <v>5.1219999999999999</v>
      </c>
      <c r="AY16" s="2">
        <v>5.8730000000000002</v>
      </c>
      <c r="AZ16" s="2">
        <v>6.9879999999999995</v>
      </c>
      <c r="BA16" s="2">
        <v>9.3710000000000004</v>
      </c>
      <c r="BB16" s="2">
        <v>8.6690000000000005</v>
      </c>
      <c r="BC16" s="2">
        <v>13.457000000000001</v>
      </c>
      <c r="BD16" s="2">
        <v>14.919</v>
      </c>
      <c r="BE16" s="2">
        <v>13.409000000000001</v>
      </c>
      <c r="BF16" s="2">
        <v>12.29</v>
      </c>
      <c r="BG16" s="2">
        <v>13.124000000000001</v>
      </c>
      <c r="BH16" s="2">
        <v>10.042999999999999</v>
      </c>
      <c r="BI16" s="2">
        <v>8.7959999999999994</v>
      </c>
      <c r="BJ16" s="2">
        <v>5.7720000000000002</v>
      </c>
      <c r="BK16" s="2">
        <v>9.327</v>
      </c>
      <c r="BL16" s="2">
        <v>11.882</v>
      </c>
      <c r="BM16" s="2">
        <v>12.474</v>
      </c>
      <c r="BN16" s="2">
        <v>14.717000000000001</v>
      </c>
      <c r="BO16" s="2">
        <v>12.391</v>
      </c>
      <c r="BP16" s="2">
        <v>13.387</v>
      </c>
      <c r="BQ16" s="2">
        <v>20.581</v>
      </c>
      <c r="BR16" s="2">
        <v>20.356999999999999</v>
      </c>
      <c r="BS16" s="2">
        <v>24.263999999999999</v>
      </c>
      <c r="BT16" s="2">
        <v>21.797000000000001</v>
      </c>
      <c r="BU16" s="2">
        <v>25.093</v>
      </c>
      <c r="BV16" s="2">
        <v>27.341000000000001</v>
      </c>
      <c r="BW16" s="2">
        <v>32.575000000000003</v>
      </c>
      <c r="BX16" s="2">
        <v>36.887</v>
      </c>
      <c r="BY16" s="2">
        <v>32.037999999999997</v>
      </c>
      <c r="BZ16" s="2">
        <v>31.417999999999999</v>
      </c>
      <c r="CA16" s="2">
        <v>27.834</v>
      </c>
      <c r="CB16" s="2">
        <v>21.945</v>
      </c>
      <c r="CC16" s="2">
        <v>22.282</v>
      </c>
      <c r="CD16" s="2">
        <v>19.815999999999999</v>
      </c>
      <c r="CE16" s="2">
        <v>19.434999999999999</v>
      </c>
      <c r="CF16" s="2">
        <v>26.638000000000002</v>
      </c>
      <c r="CG16" s="2">
        <v>24.527999999999999</v>
      </c>
      <c r="CH16" s="2">
        <v>19.899000000000001</v>
      </c>
      <c r="CI16" s="2">
        <v>17.545000000000002</v>
      </c>
      <c r="CJ16" s="2">
        <v>15.279</v>
      </c>
      <c r="CK16" s="2">
        <v>14.518000000000001</v>
      </c>
      <c r="CL16" s="2">
        <v>14.414999999999999</v>
      </c>
      <c r="CM16" s="2">
        <v>14.311999999999999</v>
      </c>
      <c r="CN16" s="2">
        <v>14.952</v>
      </c>
      <c r="CO16" s="2">
        <v>13.302</v>
      </c>
      <c r="CP16" s="2">
        <v>11.29</v>
      </c>
      <c r="CQ16" s="2">
        <v>13.917</v>
      </c>
      <c r="CR16" s="2">
        <v>13.419</v>
      </c>
      <c r="CS16" s="2">
        <v>9.7170000000000005</v>
      </c>
      <c r="CT16" s="2">
        <v>9.1509999999999998</v>
      </c>
      <c r="CU16" s="2">
        <v>12.691000000000001</v>
      </c>
      <c r="CV16" s="2">
        <v>15.895</v>
      </c>
      <c r="CW16" s="2">
        <v>15.582000000000001</v>
      </c>
      <c r="CX16" s="2">
        <v>15.284000000000001</v>
      </c>
      <c r="CY16" s="2">
        <v>11.065</v>
      </c>
      <c r="CZ16" s="2">
        <v>9.9809999999999999</v>
      </c>
      <c r="DA16" s="2">
        <v>11.778</v>
      </c>
      <c r="DB16" s="2">
        <v>12.037000000000001</v>
      </c>
      <c r="DC16" s="2">
        <v>12.324999999999999</v>
      </c>
      <c r="DD16" s="2">
        <v>13.34</v>
      </c>
      <c r="DE16" s="2">
        <v>12.68</v>
      </c>
      <c r="DF16" s="2">
        <v>11.705</v>
      </c>
      <c r="DG16" s="2">
        <v>13.32</v>
      </c>
      <c r="DH16" s="2">
        <v>18.425000000000001</v>
      </c>
      <c r="DI16" s="2">
        <v>21.094999999999999</v>
      </c>
      <c r="DJ16" s="2">
        <v>21.195</v>
      </c>
      <c r="DK16" s="2">
        <v>17.170000000000002</v>
      </c>
      <c r="DL16" s="2">
        <v>20.465</v>
      </c>
      <c r="DM16" s="2">
        <v>21.29</v>
      </c>
      <c r="DN16" s="2">
        <v>23.75</v>
      </c>
      <c r="DO16" s="2">
        <v>25.57</v>
      </c>
      <c r="DP16" s="2">
        <v>28.895</v>
      </c>
      <c r="DQ16" s="2">
        <v>25.344999999999999</v>
      </c>
      <c r="DR16" s="2">
        <v>26.95</v>
      </c>
      <c r="DS16" s="2">
        <v>28.195</v>
      </c>
      <c r="DT16" s="2">
        <v>26.414999999999999</v>
      </c>
      <c r="DU16" s="2">
        <v>27.62</v>
      </c>
      <c r="DV16" s="2">
        <v>34.49</v>
      </c>
      <c r="DW16" s="2">
        <v>38.155000000000001</v>
      </c>
    </row>
    <row r="17" spans="1:140" x14ac:dyDescent="0.25">
      <c r="A17" t="s">
        <v>23</v>
      </c>
      <c r="B17" s="2" t="e">
        <f ca="1">_xll.BDH($A17,"PX_MID","2008-05-31","","Dir=H","Per=M","Days=A","Dts=H","cols=126;rows=1")</f>
        <v>#NAME?</v>
      </c>
      <c r="C17" s="2">
        <v>8.0760000000000005</v>
      </c>
      <c r="D17" s="2">
        <v>7.5149999999999997</v>
      </c>
      <c r="E17" s="2">
        <v>6.22</v>
      </c>
      <c r="F17" s="2">
        <v>5.2750000000000004</v>
      </c>
      <c r="G17" s="2">
        <v>5.6109999999999998</v>
      </c>
      <c r="H17" s="2">
        <v>5.9480000000000004</v>
      </c>
      <c r="I17" s="2">
        <v>5.7309999999999999</v>
      </c>
      <c r="J17" s="2">
        <v>5.7729999999999997</v>
      </c>
      <c r="K17" s="2">
        <v>5.2309999999999999</v>
      </c>
      <c r="L17" s="2">
        <v>6.5659999999999998</v>
      </c>
      <c r="M17" s="2">
        <v>7.72</v>
      </c>
      <c r="N17" s="2">
        <v>7.798</v>
      </c>
      <c r="O17" s="2">
        <v>7.6210000000000004</v>
      </c>
      <c r="P17" s="2">
        <v>7.7809999999999997</v>
      </c>
      <c r="Q17" s="2">
        <v>7.6079999999999997</v>
      </c>
      <c r="R17" s="2">
        <v>8.6810000000000009</v>
      </c>
      <c r="S17" s="2">
        <v>9.4480000000000004</v>
      </c>
      <c r="T17" s="2">
        <v>9.9610000000000003</v>
      </c>
      <c r="U17" s="2">
        <v>10.023999999999999</v>
      </c>
      <c r="V17" s="2">
        <v>9.5190000000000001</v>
      </c>
      <c r="W17" s="2">
        <v>9.8239999999999998</v>
      </c>
      <c r="X17" s="2">
        <v>10.029999999999999</v>
      </c>
      <c r="Y17" s="2">
        <v>9.2710000000000008</v>
      </c>
      <c r="Z17" s="2">
        <v>9.3550000000000004</v>
      </c>
      <c r="AA17" s="2">
        <v>10.045</v>
      </c>
      <c r="AB17" s="2">
        <v>10.068</v>
      </c>
      <c r="AC17" s="2">
        <v>10.919</v>
      </c>
      <c r="AD17" s="2">
        <v>11.494</v>
      </c>
      <c r="AE17" s="2">
        <v>11.681000000000001</v>
      </c>
      <c r="AF17" s="2">
        <v>11.669</v>
      </c>
      <c r="AG17" s="2">
        <v>11.505000000000001</v>
      </c>
      <c r="AH17" s="2">
        <v>11.596</v>
      </c>
      <c r="AI17" s="2">
        <v>11.848000000000001</v>
      </c>
      <c r="AJ17" s="2">
        <v>12.215</v>
      </c>
      <c r="AK17" s="2">
        <v>12.161</v>
      </c>
      <c r="AL17" s="2">
        <v>11.616</v>
      </c>
      <c r="AM17" s="2">
        <v>11.649000000000001</v>
      </c>
      <c r="AN17" s="2">
        <v>11.936</v>
      </c>
      <c r="AO17" s="2">
        <v>12.218999999999999</v>
      </c>
      <c r="AP17" s="2">
        <v>11.816000000000001</v>
      </c>
      <c r="AQ17" s="2">
        <v>11.505000000000001</v>
      </c>
      <c r="AR17" s="2">
        <v>12.21</v>
      </c>
      <c r="AS17" s="2">
        <v>12.135</v>
      </c>
      <c r="AT17" s="2">
        <v>13.705</v>
      </c>
      <c r="AU17" s="2">
        <v>14.785</v>
      </c>
      <c r="AV17" s="2">
        <v>14.755000000000001</v>
      </c>
      <c r="AW17" s="2">
        <v>15.68</v>
      </c>
      <c r="AX17" s="2">
        <v>16.34</v>
      </c>
      <c r="AY17" s="2">
        <v>17.094999999999999</v>
      </c>
      <c r="AZ17" s="2">
        <v>18.245000000000001</v>
      </c>
      <c r="BA17" s="2">
        <v>18.3</v>
      </c>
      <c r="BB17" s="2">
        <v>17.875</v>
      </c>
      <c r="BC17" s="2">
        <v>18.39</v>
      </c>
      <c r="BD17" s="2">
        <v>19.43</v>
      </c>
      <c r="BE17" s="2">
        <v>20.484999999999999</v>
      </c>
      <c r="BF17" s="2">
        <v>19.864999999999998</v>
      </c>
      <c r="BG17" s="2">
        <v>20.54</v>
      </c>
      <c r="BH17" s="2">
        <v>19.7</v>
      </c>
      <c r="BI17" s="2">
        <v>19.465</v>
      </c>
      <c r="BJ17" s="2">
        <v>17.66</v>
      </c>
      <c r="BK17" s="2">
        <v>18.015000000000001</v>
      </c>
      <c r="BL17" s="2">
        <v>17.3</v>
      </c>
      <c r="BM17" s="2">
        <v>17.395</v>
      </c>
      <c r="BN17" s="2">
        <v>18.59</v>
      </c>
      <c r="BO17" s="2">
        <v>18.54</v>
      </c>
      <c r="BP17" s="2">
        <v>17.690000000000001</v>
      </c>
      <c r="BQ17" s="2">
        <v>15.545</v>
      </c>
      <c r="BR17" s="2">
        <v>16.074999999999999</v>
      </c>
      <c r="BS17" s="2">
        <v>17.34</v>
      </c>
      <c r="BT17" s="2">
        <v>17.399999999999999</v>
      </c>
      <c r="BU17" s="2">
        <v>17.555</v>
      </c>
      <c r="BV17" s="2">
        <v>17.995000000000001</v>
      </c>
      <c r="BW17" s="2">
        <v>17.86</v>
      </c>
      <c r="BX17" s="2">
        <v>20.265000000000001</v>
      </c>
      <c r="BY17" s="2">
        <v>16.8</v>
      </c>
      <c r="BZ17" s="2">
        <v>18.440000000000001</v>
      </c>
      <c r="CA17" s="2">
        <v>17.655000000000001</v>
      </c>
      <c r="CB17" s="2">
        <v>15.404999999999999</v>
      </c>
      <c r="CC17" s="2">
        <v>15.29</v>
      </c>
      <c r="CD17" s="2">
        <v>16.645</v>
      </c>
      <c r="CE17" s="2">
        <v>16.309999999999999</v>
      </c>
      <c r="CF17" s="2">
        <v>16.574999999999999</v>
      </c>
      <c r="CG17" s="2">
        <v>15.465</v>
      </c>
      <c r="CH17" s="2">
        <v>14.955</v>
      </c>
      <c r="CI17" s="2">
        <v>15.215</v>
      </c>
      <c r="CJ17" s="2">
        <v>14.96</v>
      </c>
      <c r="CK17" s="2">
        <v>12.164999999999999</v>
      </c>
      <c r="CL17" s="2">
        <v>12.125</v>
      </c>
      <c r="CM17" s="2">
        <v>12.845000000000001</v>
      </c>
      <c r="CN17" s="2">
        <v>12.615</v>
      </c>
      <c r="CO17" s="2">
        <v>12.775</v>
      </c>
      <c r="CP17" s="2">
        <v>12.7</v>
      </c>
      <c r="CQ17" s="2">
        <v>14.025</v>
      </c>
      <c r="CR17" s="2">
        <v>16.14</v>
      </c>
      <c r="CS17" s="2">
        <v>15.275</v>
      </c>
      <c r="CT17" s="2">
        <v>16.78</v>
      </c>
      <c r="CU17" s="2">
        <v>18.715</v>
      </c>
      <c r="CV17" s="2">
        <v>17.07</v>
      </c>
      <c r="CW17" s="2">
        <v>16.989999999999998</v>
      </c>
      <c r="CX17" s="2">
        <v>17.355</v>
      </c>
      <c r="CY17" s="2">
        <v>14.765000000000001</v>
      </c>
      <c r="CZ17" s="2">
        <v>15.965</v>
      </c>
      <c r="DA17" s="2">
        <v>15.555</v>
      </c>
      <c r="DB17" s="2">
        <v>18.05</v>
      </c>
      <c r="DC17" s="2">
        <v>18.055</v>
      </c>
      <c r="DD17" s="2">
        <v>17.625</v>
      </c>
      <c r="DE17" s="2">
        <v>16.600000000000001</v>
      </c>
      <c r="DF17" s="2">
        <v>16.88</v>
      </c>
      <c r="DG17" s="2">
        <v>17.079999999999998</v>
      </c>
      <c r="DH17" s="2">
        <v>17.440000000000001</v>
      </c>
      <c r="DI17" s="2">
        <v>17.75</v>
      </c>
      <c r="DJ17" s="2">
        <v>18.204999999999998</v>
      </c>
      <c r="DK17" s="2">
        <v>15.824999999999999</v>
      </c>
      <c r="DL17" s="2">
        <v>16.155000000000001</v>
      </c>
      <c r="DM17" s="2">
        <v>15.675000000000001</v>
      </c>
      <c r="DN17" s="2">
        <v>12.695</v>
      </c>
      <c r="DO17" s="2">
        <v>12.51</v>
      </c>
      <c r="DP17" s="2">
        <v>11.965</v>
      </c>
      <c r="DQ17" s="2">
        <v>10.305</v>
      </c>
      <c r="DR17" s="2">
        <v>10.085000000000001</v>
      </c>
      <c r="DS17" s="2">
        <v>10.53</v>
      </c>
      <c r="DT17" s="2">
        <v>9.34</v>
      </c>
      <c r="DU17" s="2">
        <v>8.4550000000000001</v>
      </c>
      <c r="DV17" s="2">
        <v>10.95</v>
      </c>
      <c r="DW17" s="2">
        <v>12.975</v>
      </c>
      <c r="DX17" s="3"/>
      <c r="DY17" s="3"/>
      <c r="DZ17" s="3"/>
      <c r="EA17" s="3"/>
      <c r="EB17" s="3"/>
      <c r="EC17" s="3"/>
    </row>
    <row r="18" spans="1:140" x14ac:dyDescent="0.25">
      <c r="A18" t="s">
        <v>66</v>
      </c>
      <c r="B18" s="2" t="e">
        <f ca="1">_xll.BDH($A18,"PX_MID","2008-05-31","","Dir=H","Per=M","Days=A","Dts=H","cols=126;rows=1")</f>
        <v>#NAME?</v>
      </c>
      <c r="C18" s="2">
        <v>29.18</v>
      </c>
      <c r="D18" s="2">
        <v>26.11</v>
      </c>
      <c r="E18" s="2">
        <v>16.495000000000001</v>
      </c>
      <c r="F18" s="2">
        <v>10.050000000000001</v>
      </c>
      <c r="G18" s="2">
        <v>13.445</v>
      </c>
      <c r="H18" s="2">
        <v>15.015000000000001</v>
      </c>
      <c r="I18" s="2">
        <v>12.55</v>
      </c>
      <c r="J18" s="2">
        <v>13.605</v>
      </c>
      <c r="K18" s="2">
        <v>13.045</v>
      </c>
      <c r="L18" s="2">
        <v>15.395</v>
      </c>
      <c r="M18" s="2">
        <v>17.274999999999999</v>
      </c>
      <c r="N18" s="2">
        <v>19.52</v>
      </c>
      <c r="O18" s="2">
        <v>19.32</v>
      </c>
      <c r="P18" s="2">
        <v>20.145</v>
      </c>
      <c r="Q18" s="2">
        <v>21.774999999999999</v>
      </c>
      <c r="R18" s="2">
        <v>20.45</v>
      </c>
      <c r="S18" s="2">
        <v>21.44</v>
      </c>
      <c r="T18" s="2">
        <v>23.8</v>
      </c>
      <c r="U18" s="2">
        <v>23.48</v>
      </c>
      <c r="V18" s="2">
        <v>23.17</v>
      </c>
      <c r="W18" s="2">
        <v>24.385000000000002</v>
      </c>
      <c r="X18" s="2">
        <v>25.215</v>
      </c>
      <c r="Y18" s="2">
        <v>21.875</v>
      </c>
      <c r="Z18" s="2">
        <v>24.65</v>
      </c>
      <c r="AA18" s="2">
        <v>27.065000000000001</v>
      </c>
      <c r="AB18" s="2">
        <v>25.495000000000001</v>
      </c>
      <c r="AC18" s="2">
        <v>25.295000000000002</v>
      </c>
      <c r="AD18" s="2">
        <v>26.8</v>
      </c>
      <c r="AE18" s="2">
        <v>28.91</v>
      </c>
      <c r="AF18" s="2">
        <v>26.96</v>
      </c>
      <c r="AG18" s="2">
        <v>28.41</v>
      </c>
      <c r="AH18" s="2">
        <v>27.155000000000001</v>
      </c>
      <c r="AI18" s="2">
        <v>31.145</v>
      </c>
      <c r="AJ18" s="2">
        <v>30.38</v>
      </c>
      <c r="AK18" s="2">
        <v>30.35</v>
      </c>
      <c r="AL18" s="2">
        <v>30.574999999999999</v>
      </c>
      <c r="AM18" s="2">
        <v>31.954999999999998</v>
      </c>
      <c r="AN18" s="2">
        <v>29.72</v>
      </c>
      <c r="AO18" s="2">
        <v>27.75</v>
      </c>
      <c r="AP18" s="2">
        <v>29.414999999999999</v>
      </c>
      <c r="AQ18" s="2">
        <v>31.41</v>
      </c>
      <c r="AR18" s="2">
        <v>33.064999999999998</v>
      </c>
      <c r="AS18" s="2">
        <v>32.795000000000002</v>
      </c>
      <c r="AT18" s="2">
        <v>37.585000000000001</v>
      </c>
      <c r="AU18" s="2">
        <v>36.54</v>
      </c>
      <c r="AV18" s="2">
        <v>36.270000000000003</v>
      </c>
      <c r="AW18" s="2">
        <v>34.729999999999997</v>
      </c>
      <c r="AX18" s="2">
        <v>36.715000000000003</v>
      </c>
      <c r="AY18" s="2">
        <v>37.234999999999999</v>
      </c>
      <c r="AZ18" s="2">
        <v>31.434999999999999</v>
      </c>
      <c r="BA18" s="2">
        <v>21.54</v>
      </c>
      <c r="BB18" s="2">
        <v>18.225000000000001</v>
      </c>
      <c r="BC18" s="2">
        <v>17.425000000000001</v>
      </c>
      <c r="BD18" s="2">
        <v>19.41</v>
      </c>
      <c r="BE18" s="2">
        <v>19.765000000000001</v>
      </c>
      <c r="BF18" s="2">
        <v>18.295000000000002</v>
      </c>
      <c r="BG18" s="2">
        <v>20.329999999999998</v>
      </c>
      <c r="BH18" s="2">
        <v>21.135000000000002</v>
      </c>
      <c r="BI18" s="2">
        <v>20.815000000000001</v>
      </c>
      <c r="BJ18" s="2">
        <v>19.559999999999999</v>
      </c>
      <c r="BK18" s="2">
        <v>20.164999999999999</v>
      </c>
      <c r="BL18" s="2">
        <v>21.074999999999999</v>
      </c>
      <c r="BM18" s="2">
        <v>23.524999999999999</v>
      </c>
      <c r="BN18" s="2">
        <v>23.364999999999998</v>
      </c>
      <c r="BO18" s="2">
        <v>23.4</v>
      </c>
      <c r="BP18" s="2">
        <v>22.42</v>
      </c>
      <c r="BQ18" s="2">
        <v>23.09</v>
      </c>
      <c r="BR18" s="2">
        <v>22.47</v>
      </c>
      <c r="BS18" s="2">
        <v>26.61</v>
      </c>
      <c r="BT18" s="2">
        <v>26.35</v>
      </c>
      <c r="BU18" s="2">
        <v>26.785</v>
      </c>
      <c r="BV18" s="2">
        <v>27.81</v>
      </c>
      <c r="BW18" s="2">
        <v>28.88</v>
      </c>
      <c r="BX18" s="2">
        <v>31.645</v>
      </c>
      <c r="BY18" s="2">
        <v>26.32</v>
      </c>
      <c r="BZ18" s="2">
        <v>24.425000000000001</v>
      </c>
      <c r="CA18" s="2">
        <v>25.914999999999999</v>
      </c>
      <c r="CB18" s="2">
        <v>26.914999999999999</v>
      </c>
      <c r="CC18" s="2">
        <v>23.645</v>
      </c>
      <c r="CD18" s="2">
        <v>23.635000000000002</v>
      </c>
      <c r="CE18" s="2">
        <v>23.67</v>
      </c>
      <c r="CF18" s="2">
        <v>18.945</v>
      </c>
      <c r="CG18" s="2">
        <v>19.765000000000001</v>
      </c>
      <c r="CH18" s="2">
        <v>19.63</v>
      </c>
      <c r="CI18" s="2">
        <v>19.11</v>
      </c>
      <c r="CJ18" s="2">
        <v>16.125</v>
      </c>
      <c r="CK18" s="2">
        <v>15.24</v>
      </c>
      <c r="CL18" s="2">
        <v>16.114999999999998</v>
      </c>
      <c r="CM18" s="2">
        <v>13.44</v>
      </c>
      <c r="CN18" s="2">
        <v>13.404999999999999</v>
      </c>
      <c r="CO18" s="2">
        <v>12.875</v>
      </c>
      <c r="CP18" s="2">
        <v>13.64</v>
      </c>
      <c r="CQ18" s="2">
        <v>15.865</v>
      </c>
      <c r="CR18" s="2">
        <v>14.39</v>
      </c>
      <c r="CS18" s="2">
        <v>12.1</v>
      </c>
      <c r="CT18" s="2">
        <v>11.86</v>
      </c>
      <c r="CU18" s="2">
        <v>13.904999999999999</v>
      </c>
      <c r="CV18" s="2">
        <v>13.475</v>
      </c>
      <c r="CW18" s="2">
        <v>14.76</v>
      </c>
      <c r="CX18" s="2">
        <v>14.79</v>
      </c>
      <c r="CY18" s="2">
        <v>13.125</v>
      </c>
      <c r="CZ18" s="2">
        <v>13.475</v>
      </c>
      <c r="DA18" s="2">
        <v>17.405000000000001</v>
      </c>
      <c r="DB18" s="2">
        <v>17.82</v>
      </c>
      <c r="DC18" s="2">
        <v>19.29</v>
      </c>
      <c r="DD18" s="2">
        <v>18.105</v>
      </c>
      <c r="DE18" s="2">
        <v>16.385000000000002</v>
      </c>
      <c r="DF18" s="2">
        <v>15.44</v>
      </c>
      <c r="DG18" s="2">
        <v>15.595000000000001</v>
      </c>
      <c r="DH18" s="2">
        <v>14.715</v>
      </c>
      <c r="DI18" s="2">
        <v>14.425000000000001</v>
      </c>
      <c r="DJ18" s="2">
        <v>12.994999999999999</v>
      </c>
      <c r="DK18" s="2">
        <v>12.265000000000001</v>
      </c>
      <c r="DL18" s="2">
        <v>13.19</v>
      </c>
      <c r="DM18" s="2">
        <v>15.43</v>
      </c>
      <c r="DN18" s="2">
        <v>15.16</v>
      </c>
      <c r="DO18" s="2">
        <v>15.75</v>
      </c>
      <c r="DP18" s="2">
        <v>17.52</v>
      </c>
      <c r="DQ18" s="2">
        <v>16.524999999999999</v>
      </c>
      <c r="DR18" s="2">
        <v>16.260000000000002</v>
      </c>
      <c r="DS18" s="2">
        <v>17.43</v>
      </c>
      <c r="DT18" s="2">
        <v>16.695</v>
      </c>
      <c r="DU18" s="2">
        <v>14.875</v>
      </c>
      <c r="DV18" s="2">
        <v>19.829999999999998</v>
      </c>
      <c r="DW18" s="2">
        <v>19.625</v>
      </c>
    </row>
    <row r="19" spans="1:140" x14ac:dyDescent="0.25">
      <c r="A19" t="s">
        <v>35</v>
      </c>
      <c r="B19" s="2" t="e">
        <f ca="1">_xll.BDH($A19,"PX_MID","2008-05-31","","Dir=H","Per=M","Days=A","Dts=H","cols=126;rows=1")</f>
        <v>#NAME?</v>
      </c>
      <c r="C19" s="2" t="s">
        <v>97</v>
      </c>
      <c r="D19" s="2" t="s">
        <v>97</v>
      </c>
      <c r="E19" s="2" t="s">
        <v>97</v>
      </c>
      <c r="F19" s="2" t="s">
        <v>97</v>
      </c>
      <c r="G19" s="2" t="s">
        <v>97</v>
      </c>
      <c r="H19" s="2" t="s">
        <v>97</v>
      </c>
      <c r="I19" s="2" t="s">
        <v>97</v>
      </c>
      <c r="J19" s="2" t="s">
        <v>97</v>
      </c>
      <c r="K19" s="2" t="s">
        <v>97</v>
      </c>
      <c r="L19" s="2" t="s">
        <v>97</v>
      </c>
      <c r="M19" s="2" t="s">
        <v>97</v>
      </c>
      <c r="N19" s="2">
        <v>8.4719999999999995</v>
      </c>
      <c r="O19" s="2">
        <v>8.9719999999999995</v>
      </c>
      <c r="P19" s="2">
        <v>8.1980000000000004</v>
      </c>
      <c r="Q19" s="2">
        <v>8.8160000000000007</v>
      </c>
      <c r="R19" s="2">
        <v>8.1280000000000001</v>
      </c>
      <c r="S19" s="2">
        <v>8.2230000000000008</v>
      </c>
      <c r="T19" s="2">
        <v>7.6959999999999997</v>
      </c>
      <c r="U19" s="2">
        <v>7.5</v>
      </c>
      <c r="V19" s="2">
        <v>7.0960000000000001</v>
      </c>
      <c r="W19" s="2">
        <v>8.4489999999999998</v>
      </c>
      <c r="X19" s="2">
        <v>8.4719999999999995</v>
      </c>
      <c r="Y19" s="2">
        <v>7.7140000000000004</v>
      </c>
      <c r="Z19" s="2">
        <v>7.6609999999999996</v>
      </c>
      <c r="AA19" s="2">
        <v>7.95</v>
      </c>
      <c r="AB19" s="2">
        <v>7.54</v>
      </c>
      <c r="AC19" s="2">
        <v>7.3739999999999997</v>
      </c>
      <c r="AD19" s="2">
        <v>7.3440000000000003</v>
      </c>
      <c r="AE19" s="2">
        <v>7.4820000000000002</v>
      </c>
      <c r="AF19" s="2">
        <v>6.7690000000000001</v>
      </c>
      <c r="AG19" s="2">
        <v>6.194</v>
      </c>
      <c r="AH19" s="2">
        <v>6.593</v>
      </c>
      <c r="AI19" s="2">
        <v>6.9580000000000002</v>
      </c>
      <c r="AJ19" s="2">
        <v>7.319</v>
      </c>
      <c r="AK19" s="2">
        <v>7.8870000000000005</v>
      </c>
      <c r="AL19" s="2">
        <v>7.8170000000000002</v>
      </c>
      <c r="AM19" s="2">
        <v>8.6709999999999994</v>
      </c>
      <c r="AN19" s="2">
        <v>8.2089999999999996</v>
      </c>
      <c r="AO19" s="2">
        <v>8.375</v>
      </c>
      <c r="AP19" s="2">
        <v>9.1750000000000007</v>
      </c>
      <c r="AQ19" s="2">
        <v>9.6709999999999994</v>
      </c>
      <c r="AR19" s="2">
        <v>9.6780000000000008</v>
      </c>
      <c r="AS19" s="2">
        <v>10.454000000000001</v>
      </c>
      <c r="AT19" s="2">
        <v>12.315</v>
      </c>
      <c r="AU19" s="2">
        <v>12.417</v>
      </c>
      <c r="AV19" s="2">
        <v>13.817</v>
      </c>
      <c r="AW19" s="2">
        <v>13.125</v>
      </c>
      <c r="AX19" s="2">
        <v>14.250999999999999</v>
      </c>
      <c r="AY19" s="2">
        <v>14.412000000000001</v>
      </c>
      <c r="AZ19" s="2">
        <v>14.471</v>
      </c>
      <c r="BA19" s="2">
        <v>12.196999999999999</v>
      </c>
      <c r="BB19" s="2">
        <v>12.105</v>
      </c>
      <c r="BC19" s="2">
        <v>13.461</v>
      </c>
      <c r="BD19" s="2">
        <v>13.741</v>
      </c>
      <c r="BE19" s="2">
        <v>13.531000000000001</v>
      </c>
      <c r="BF19" s="2">
        <v>14.337</v>
      </c>
      <c r="BG19" s="2">
        <v>14.327999999999999</v>
      </c>
      <c r="BH19" s="2">
        <v>15.343999999999999</v>
      </c>
      <c r="BI19" s="2">
        <v>15.784000000000001</v>
      </c>
      <c r="BJ19" s="2">
        <v>16.192</v>
      </c>
      <c r="BK19" s="2">
        <v>16.297999999999998</v>
      </c>
      <c r="BL19" s="2">
        <v>16.861999999999998</v>
      </c>
      <c r="BM19" s="2">
        <v>17.39</v>
      </c>
      <c r="BN19" s="2">
        <v>19.667000000000002</v>
      </c>
      <c r="BO19" s="2">
        <v>19.573</v>
      </c>
      <c r="BP19" s="2">
        <v>18.972999999999999</v>
      </c>
      <c r="BQ19" s="2">
        <v>18.591999999999999</v>
      </c>
      <c r="BR19" s="2">
        <v>18.442</v>
      </c>
      <c r="BS19" s="2">
        <v>20.878</v>
      </c>
      <c r="BT19" s="2">
        <v>22.745999999999999</v>
      </c>
      <c r="BU19" s="2">
        <v>23.154</v>
      </c>
      <c r="BV19" s="2">
        <v>26.327999999999999</v>
      </c>
      <c r="BW19" s="2">
        <v>24.01</v>
      </c>
      <c r="BX19" s="2">
        <v>24.294</v>
      </c>
      <c r="BY19" s="2">
        <v>23.138999999999999</v>
      </c>
      <c r="BZ19" s="2">
        <v>23.524000000000001</v>
      </c>
      <c r="CA19" s="2">
        <v>25.376000000000001</v>
      </c>
      <c r="CB19" s="2">
        <v>24.030999999999999</v>
      </c>
      <c r="CC19" s="2">
        <v>23.163</v>
      </c>
      <c r="CD19" s="2">
        <v>25.870999999999999</v>
      </c>
      <c r="CE19" s="2">
        <v>26.443999999999999</v>
      </c>
      <c r="CF19" s="2">
        <v>29.007000000000001</v>
      </c>
      <c r="CG19" s="2">
        <v>27.774000000000001</v>
      </c>
      <c r="CH19" s="2">
        <v>30.423999999999999</v>
      </c>
      <c r="CI19" s="2">
        <v>30.323</v>
      </c>
      <c r="CJ19" s="2">
        <v>26.565999999999999</v>
      </c>
      <c r="CK19" s="2">
        <v>25.478999999999999</v>
      </c>
      <c r="CL19" s="2">
        <v>25.448</v>
      </c>
      <c r="CM19" s="2">
        <v>24.402999999999999</v>
      </c>
      <c r="CN19" s="2">
        <v>23.312999999999999</v>
      </c>
      <c r="CO19" s="2">
        <v>23.542000000000002</v>
      </c>
      <c r="CP19" s="2">
        <v>21.597000000000001</v>
      </c>
      <c r="CQ19" s="2">
        <v>24.25</v>
      </c>
      <c r="CR19" s="2">
        <v>27.863</v>
      </c>
      <c r="CS19" s="2">
        <v>26.437999999999999</v>
      </c>
      <c r="CT19" s="2">
        <v>28.146000000000001</v>
      </c>
      <c r="CU19" s="2">
        <v>30.608000000000001</v>
      </c>
      <c r="CV19" s="2">
        <v>27.937999999999999</v>
      </c>
      <c r="CW19" s="2">
        <v>27.129000000000001</v>
      </c>
      <c r="CX19" s="2">
        <v>27.007999999999999</v>
      </c>
      <c r="CY19" s="2">
        <v>24.774999999999999</v>
      </c>
      <c r="CZ19" s="2">
        <v>23.245999999999999</v>
      </c>
      <c r="DA19" s="2">
        <v>22.079000000000001</v>
      </c>
      <c r="DB19" s="2">
        <v>22.7</v>
      </c>
      <c r="DC19" s="2">
        <v>23.625</v>
      </c>
      <c r="DD19" s="2">
        <v>24.105</v>
      </c>
      <c r="DE19" s="2">
        <v>22.815000000000001</v>
      </c>
      <c r="DF19" s="2">
        <v>24.625</v>
      </c>
      <c r="DG19" s="2">
        <v>26.105</v>
      </c>
      <c r="DH19" s="2">
        <v>22.41</v>
      </c>
      <c r="DI19" s="2">
        <v>21.94</v>
      </c>
      <c r="DJ19" s="2">
        <v>22.364999999999998</v>
      </c>
      <c r="DK19" s="2">
        <v>22.93</v>
      </c>
      <c r="DL19" s="2">
        <v>23.535</v>
      </c>
      <c r="DM19" s="2">
        <v>26.88</v>
      </c>
      <c r="DN19" s="2">
        <v>24.164999999999999</v>
      </c>
      <c r="DO19" s="2">
        <v>20.7</v>
      </c>
      <c r="DP19" s="2">
        <v>19.21</v>
      </c>
      <c r="DQ19" s="2">
        <v>16.954999999999998</v>
      </c>
      <c r="DR19" s="2">
        <v>16.524999999999999</v>
      </c>
      <c r="DS19" s="2">
        <v>14.404999999999999</v>
      </c>
      <c r="DT19" s="2">
        <v>15.13</v>
      </c>
      <c r="DU19" s="2">
        <v>12.255000000000001</v>
      </c>
      <c r="DV19" s="2">
        <v>13.195</v>
      </c>
      <c r="DW19" s="2">
        <v>9.5150000000000006</v>
      </c>
    </row>
    <row r="20" spans="1:140" x14ac:dyDescent="0.25">
      <c r="A20" t="s">
        <v>32</v>
      </c>
      <c r="B20" s="2" t="e">
        <f ca="1">_xll.BDH($A20,"PX_MID","2008-05-31","","Dir=H","Per=M","Days=A","Dts=H","cols=126;rows=1")</f>
        <v>#NAME?</v>
      </c>
      <c r="C20" s="2">
        <v>14.2</v>
      </c>
      <c r="D20" s="2">
        <v>13.432</v>
      </c>
      <c r="E20" s="2">
        <v>14.340999999999999</v>
      </c>
      <c r="F20" s="2">
        <v>12.553000000000001</v>
      </c>
      <c r="G20" s="2">
        <v>13.943999999999999</v>
      </c>
      <c r="H20" s="2">
        <v>12.148</v>
      </c>
      <c r="I20" s="2">
        <v>12.037000000000001</v>
      </c>
      <c r="J20" s="2">
        <v>12.698</v>
      </c>
      <c r="K20" s="2">
        <v>13.154999999999999</v>
      </c>
      <c r="L20" s="2">
        <v>12.718999999999999</v>
      </c>
      <c r="M20" s="2">
        <v>12.586</v>
      </c>
      <c r="N20" s="2">
        <v>12.577999999999999</v>
      </c>
      <c r="O20" s="2">
        <v>12.887</v>
      </c>
      <c r="P20" s="2">
        <v>13.183</v>
      </c>
      <c r="Q20" s="2">
        <v>12.850999999999999</v>
      </c>
      <c r="R20" s="2">
        <v>13.211</v>
      </c>
      <c r="S20" s="2">
        <v>14.542</v>
      </c>
      <c r="T20" s="2">
        <v>15.023999999999999</v>
      </c>
      <c r="U20" s="2">
        <v>14.923999999999999</v>
      </c>
      <c r="V20" s="2">
        <v>14.179</v>
      </c>
      <c r="W20" s="2">
        <v>14.086</v>
      </c>
      <c r="X20" s="2">
        <v>14.464</v>
      </c>
      <c r="Y20" s="2">
        <v>13.647</v>
      </c>
      <c r="Z20" s="2">
        <v>13.692</v>
      </c>
      <c r="AA20" s="2">
        <v>13.784000000000001</v>
      </c>
      <c r="AB20" s="2">
        <v>14.792999999999999</v>
      </c>
      <c r="AC20" s="2">
        <v>14.349</v>
      </c>
      <c r="AD20" s="2">
        <v>15.673</v>
      </c>
      <c r="AE20" s="2">
        <v>15.010999999999999</v>
      </c>
      <c r="AF20" s="2">
        <v>14.07</v>
      </c>
      <c r="AG20" s="2">
        <v>14.396000000000001</v>
      </c>
      <c r="AH20" s="2">
        <v>14.497999999999999</v>
      </c>
      <c r="AI20" s="2">
        <v>16.321999999999999</v>
      </c>
      <c r="AJ20" s="2">
        <v>16.942</v>
      </c>
      <c r="AK20" s="2">
        <v>15.568</v>
      </c>
      <c r="AL20" s="2">
        <v>16.603000000000002</v>
      </c>
      <c r="AM20" s="2">
        <v>15.584</v>
      </c>
      <c r="AN20" s="2">
        <v>15.515000000000001</v>
      </c>
      <c r="AO20" s="2">
        <v>14.509</v>
      </c>
      <c r="AP20" s="2">
        <v>15.087</v>
      </c>
      <c r="AQ20" s="2">
        <v>16.303000000000001</v>
      </c>
      <c r="AR20" s="2">
        <v>17.439</v>
      </c>
      <c r="AS20" s="2">
        <v>18.584</v>
      </c>
      <c r="AT20" s="2">
        <v>20.683</v>
      </c>
      <c r="AU20" s="2">
        <v>22.919</v>
      </c>
      <c r="AV20" s="2">
        <v>24.757000000000001</v>
      </c>
      <c r="AW20" s="2">
        <v>23.03</v>
      </c>
      <c r="AX20" s="2">
        <v>24.510999999999999</v>
      </c>
      <c r="AY20" s="2">
        <v>25.739000000000001</v>
      </c>
      <c r="AZ20" s="2">
        <v>22.829000000000001</v>
      </c>
      <c r="BA20" s="2">
        <v>16.152000000000001</v>
      </c>
      <c r="BB20" s="2">
        <v>15.991</v>
      </c>
      <c r="BC20" s="2">
        <v>16.867999999999999</v>
      </c>
      <c r="BD20" s="2">
        <v>14.818999999999999</v>
      </c>
      <c r="BE20" s="2">
        <v>14.185</v>
      </c>
      <c r="BF20" s="2">
        <v>15.387</v>
      </c>
      <c r="BG20" s="2">
        <v>15.522</v>
      </c>
      <c r="BH20" s="2">
        <v>16.795999999999999</v>
      </c>
      <c r="BI20" s="2">
        <v>16.16</v>
      </c>
      <c r="BJ20" s="2">
        <v>14.689</v>
      </c>
      <c r="BK20" s="2">
        <v>15.471</v>
      </c>
      <c r="BL20" s="2">
        <v>13.814</v>
      </c>
      <c r="BM20" s="2">
        <v>14.259</v>
      </c>
      <c r="BN20" s="2">
        <v>14.771000000000001</v>
      </c>
      <c r="BO20" s="2">
        <v>14.558999999999999</v>
      </c>
      <c r="BP20" s="2">
        <v>13.586</v>
      </c>
      <c r="BQ20" s="2">
        <v>13.478999999999999</v>
      </c>
      <c r="BR20" s="2">
        <v>12.98</v>
      </c>
      <c r="BS20" s="2">
        <v>14.836</v>
      </c>
      <c r="BT20" s="2">
        <v>16.391999999999999</v>
      </c>
      <c r="BU20" s="2">
        <v>15.103</v>
      </c>
      <c r="BV20" s="2">
        <v>15.651</v>
      </c>
      <c r="BW20" s="2">
        <v>17.962</v>
      </c>
      <c r="BX20" s="2">
        <v>18.553999999999998</v>
      </c>
      <c r="BY20" s="2">
        <v>14.536</v>
      </c>
      <c r="BZ20" s="2">
        <v>13.804</v>
      </c>
      <c r="CA20" s="2">
        <v>13.683</v>
      </c>
      <c r="CB20" s="2">
        <v>12.766999999999999</v>
      </c>
      <c r="CC20" s="2">
        <v>11.568999999999999</v>
      </c>
      <c r="CD20" s="2">
        <v>12.553000000000001</v>
      </c>
      <c r="CE20" s="2">
        <v>12.442</v>
      </c>
      <c r="CF20" s="2">
        <v>14.1</v>
      </c>
      <c r="CG20" s="2">
        <v>13.775</v>
      </c>
      <c r="CH20" s="2">
        <v>11.481999999999999</v>
      </c>
      <c r="CI20" s="2">
        <v>9.0980000000000008</v>
      </c>
      <c r="CJ20" s="2">
        <v>7.2990000000000004</v>
      </c>
      <c r="CK20" s="2">
        <v>6.766</v>
      </c>
      <c r="CL20" s="2">
        <v>6.9459999999999997</v>
      </c>
      <c r="CM20" s="2">
        <v>6.4219999999999997</v>
      </c>
      <c r="CN20" s="2">
        <v>5.9909999999999997</v>
      </c>
      <c r="CO20" s="2">
        <v>5.758</v>
      </c>
      <c r="CP20" s="2">
        <v>5.6760000000000002</v>
      </c>
      <c r="CQ20" s="2">
        <v>7.8369999999999997</v>
      </c>
      <c r="CR20" s="2">
        <v>6.6349999999999998</v>
      </c>
      <c r="CS20" s="2">
        <v>5.4530000000000003</v>
      </c>
      <c r="CT20" s="2">
        <v>7.0330000000000004</v>
      </c>
      <c r="CU20" s="2">
        <v>8.8070000000000004</v>
      </c>
      <c r="CV20" s="2">
        <v>8.4969999999999999</v>
      </c>
      <c r="CW20" s="2">
        <v>8.3119999999999994</v>
      </c>
      <c r="CX20" s="2">
        <v>9.4469999999999992</v>
      </c>
      <c r="CY20" s="2">
        <v>7.6870000000000003</v>
      </c>
      <c r="CZ20" s="2">
        <v>7.4790000000000001</v>
      </c>
      <c r="DA20" s="2">
        <v>8.8550000000000004</v>
      </c>
      <c r="DB20" s="2">
        <v>10.363</v>
      </c>
      <c r="DC20" s="2">
        <v>10.032999999999999</v>
      </c>
      <c r="DD20" s="2">
        <v>8.5980000000000008</v>
      </c>
      <c r="DE20" s="2">
        <v>7.3959999999999999</v>
      </c>
      <c r="DF20" s="2">
        <v>7.8280000000000003</v>
      </c>
      <c r="DG20" s="2">
        <v>8.2539999999999996</v>
      </c>
      <c r="DH20" s="2">
        <v>8.1280000000000001</v>
      </c>
      <c r="DI20" s="2">
        <v>7.74</v>
      </c>
      <c r="DJ20" s="2">
        <v>7.7350000000000003</v>
      </c>
      <c r="DK20" s="2">
        <v>6.5949999999999998</v>
      </c>
      <c r="DL20" s="2">
        <v>6.86</v>
      </c>
      <c r="DM20" s="2">
        <v>7.49</v>
      </c>
      <c r="DN20" s="2">
        <v>8.2149999999999999</v>
      </c>
      <c r="DO20" s="2">
        <v>8.5549999999999997</v>
      </c>
      <c r="DP20" s="2">
        <v>8.4550000000000001</v>
      </c>
      <c r="DQ20" s="2">
        <v>7.66</v>
      </c>
      <c r="DR20" s="2">
        <v>7.2750000000000004</v>
      </c>
      <c r="DS20" s="2">
        <v>8.2249999999999996</v>
      </c>
      <c r="DT20" s="2">
        <v>7.47</v>
      </c>
      <c r="DU20" s="2">
        <v>7.1449999999999996</v>
      </c>
      <c r="DV20" s="2">
        <v>11.04</v>
      </c>
      <c r="DW20" s="2">
        <v>12.715</v>
      </c>
    </row>
    <row r="21" spans="1:140" x14ac:dyDescent="0.25">
      <c r="A21" t="s">
        <v>72</v>
      </c>
      <c r="B21" s="2" t="e">
        <f ca="1">_xll.BDH($A21,"PX_MID","2008-05-31","","Dir=H","Per=M","Days=A","Dts=H","cols=126;rows=1")</f>
        <v>#NAME?</v>
      </c>
      <c r="C21" s="2">
        <v>32.085000000000001</v>
      </c>
      <c r="D21" s="2">
        <v>28.105</v>
      </c>
      <c r="E21" s="2">
        <v>26.324999999999999</v>
      </c>
      <c r="F21" s="2">
        <v>24.024999999999999</v>
      </c>
      <c r="G21" s="2">
        <v>27.19</v>
      </c>
      <c r="H21" s="2">
        <v>24.164999999999999</v>
      </c>
      <c r="I21" s="2">
        <v>21.72</v>
      </c>
      <c r="J21" s="2">
        <v>22.254999999999999</v>
      </c>
      <c r="K21" s="2">
        <v>24.145</v>
      </c>
      <c r="L21" s="2">
        <v>27.2</v>
      </c>
      <c r="M21" s="2">
        <v>27.97</v>
      </c>
      <c r="N21" s="2">
        <v>27.4</v>
      </c>
      <c r="O21" s="2">
        <v>28.74</v>
      </c>
      <c r="P21" s="2">
        <v>29.28</v>
      </c>
      <c r="Q21" s="2">
        <v>31.225000000000001</v>
      </c>
      <c r="R21" s="2">
        <v>30.75</v>
      </c>
      <c r="S21" s="2">
        <v>34.015000000000001</v>
      </c>
      <c r="T21" s="2">
        <v>36.784999999999997</v>
      </c>
      <c r="U21" s="2">
        <v>38.435000000000002</v>
      </c>
      <c r="V21" s="2">
        <v>36.844999999999999</v>
      </c>
      <c r="W21" s="2">
        <v>36.405000000000001</v>
      </c>
      <c r="X21" s="2">
        <v>35.47</v>
      </c>
      <c r="Y21" s="2">
        <v>33.450000000000003</v>
      </c>
      <c r="Z21" s="2">
        <v>37.299999999999997</v>
      </c>
      <c r="AA21" s="2">
        <v>38.14</v>
      </c>
      <c r="AB21" s="2">
        <v>38.424999999999997</v>
      </c>
      <c r="AC21" s="2">
        <v>37.155000000000001</v>
      </c>
      <c r="AD21" s="2">
        <v>39.840000000000003</v>
      </c>
      <c r="AE21" s="2">
        <v>42.534999999999997</v>
      </c>
      <c r="AF21" s="2">
        <v>41.515000000000001</v>
      </c>
      <c r="AG21" s="2">
        <v>42.475000000000001</v>
      </c>
      <c r="AH21" s="2">
        <v>41.7</v>
      </c>
      <c r="AI21" s="2">
        <v>44.4</v>
      </c>
      <c r="AJ21" s="2">
        <v>42.75</v>
      </c>
      <c r="AK21" s="2">
        <v>40.994999999999997</v>
      </c>
      <c r="AL21" s="2">
        <v>41.594999999999999</v>
      </c>
      <c r="AM21" s="2">
        <v>37.42</v>
      </c>
      <c r="AN21" s="2">
        <v>34.89</v>
      </c>
      <c r="AO21" s="2">
        <v>33.92</v>
      </c>
      <c r="AP21" s="2">
        <v>34.365000000000002</v>
      </c>
      <c r="AQ21" s="2">
        <v>36.445</v>
      </c>
      <c r="AR21" s="2">
        <v>38.905000000000001</v>
      </c>
      <c r="AS21" s="2">
        <v>40.524999999999999</v>
      </c>
      <c r="AT21" s="2">
        <v>43.12</v>
      </c>
      <c r="AU21" s="2">
        <v>42.74</v>
      </c>
      <c r="AV21" s="2">
        <v>47.965000000000003</v>
      </c>
      <c r="AW21" s="2">
        <v>41.055</v>
      </c>
      <c r="AX21" s="2">
        <v>43.895000000000003</v>
      </c>
      <c r="AY21" s="2">
        <v>41.83</v>
      </c>
      <c r="AZ21" s="2">
        <v>36.380000000000003</v>
      </c>
      <c r="BA21" s="2">
        <v>33.130000000000003</v>
      </c>
      <c r="BB21" s="2">
        <v>30.004999999999999</v>
      </c>
      <c r="BC21" s="2">
        <v>28.47</v>
      </c>
      <c r="BD21" s="2">
        <v>31.67</v>
      </c>
      <c r="BE21" s="2">
        <v>32.465000000000003</v>
      </c>
      <c r="BF21" s="2">
        <v>29.09</v>
      </c>
      <c r="BG21" s="2">
        <v>31.004999999999999</v>
      </c>
      <c r="BH21" s="2">
        <v>35.505000000000003</v>
      </c>
      <c r="BI21" s="2">
        <v>32.854999999999997</v>
      </c>
      <c r="BJ21" s="2">
        <v>27.715</v>
      </c>
      <c r="BK21" s="2">
        <v>28.15</v>
      </c>
      <c r="BL21" s="2">
        <v>28.454999999999998</v>
      </c>
      <c r="BM21" s="2">
        <v>31.175000000000001</v>
      </c>
      <c r="BN21" s="2">
        <v>31.13</v>
      </c>
      <c r="BO21" s="2">
        <v>31.215</v>
      </c>
      <c r="BP21" s="2">
        <v>30.614999999999998</v>
      </c>
      <c r="BQ21" s="2">
        <v>27.715</v>
      </c>
      <c r="BR21" s="2">
        <v>25.344999999999999</v>
      </c>
      <c r="BS21" s="2">
        <v>29.785</v>
      </c>
      <c r="BT21" s="2">
        <v>31.945</v>
      </c>
      <c r="BU21" s="2">
        <v>32.35</v>
      </c>
      <c r="BV21" s="2">
        <v>33.75</v>
      </c>
      <c r="BW21" s="2">
        <v>35.25</v>
      </c>
      <c r="BX21" s="2">
        <v>39.685000000000002</v>
      </c>
      <c r="BY21" s="2">
        <v>33.384999999999998</v>
      </c>
      <c r="BZ21" s="2">
        <v>34.645000000000003</v>
      </c>
      <c r="CA21" s="2">
        <v>35.5</v>
      </c>
      <c r="CB21" s="2">
        <v>35.835000000000001</v>
      </c>
      <c r="CC21" s="2">
        <v>31.225000000000001</v>
      </c>
      <c r="CD21" s="2">
        <v>34.505000000000003</v>
      </c>
      <c r="CE21" s="2">
        <v>33.625</v>
      </c>
      <c r="CF21" s="2">
        <v>33.82</v>
      </c>
      <c r="CG21" s="2">
        <v>32.79</v>
      </c>
      <c r="CH21" s="2">
        <v>34.729999999999997</v>
      </c>
      <c r="CI21" s="2">
        <v>35.159999999999997</v>
      </c>
      <c r="CJ21" s="2">
        <v>31.22</v>
      </c>
      <c r="CK21" s="2">
        <v>32.805</v>
      </c>
      <c r="CL21" s="2">
        <v>32.549999999999997</v>
      </c>
      <c r="CM21" s="2">
        <v>28.684999999999999</v>
      </c>
      <c r="CN21" s="2">
        <v>23.83</v>
      </c>
      <c r="CO21" s="2">
        <v>20.54</v>
      </c>
      <c r="CP21" s="2">
        <v>22.94</v>
      </c>
      <c r="CQ21" s="2">
        <v>28.53</v>
      </c>
      <c r="CR21" s="2">
        <v>28.305</v>
      </c>
      <c r="CS21" s="2">
        <v>23.664999999999999</v>
      </c>
      <c r="CT21" s="2">
        <v>29.234999999999999</v>
      </c>
      <c r="CU21" s="2">
        <v>32.19</v>
      </c>
      <c r="CV21" s="2">
        <v>32.965000000000003</v>
      </c>
      <c r="CW21" s="2">
        <v>33.700000000000003</v>
      </c>
      <c r="CX21" s="2">
        <v>36.58</v>
      </c>
      <c r="CY21" s="2">
        <v>28.975000000000001</v>
      </c>
      <c r="CZ21" s="2">
        <v>27.355</v>
      </c>
      <c r="DA21" s="2">
        <v>32.270000000000003</v>
      </c>
      <c r="DB21" s="2">
        <v>33.685000000000002</v>
      </c>
      <c r="DC21" s="2">
        <v>32.53</v>
      </c>
      <c r="DD21" s="2">
        <v>29.184999999999999</v>
      </c>
      <c r="DE21" s="2">
        <v>27.85</v>
      </c>
      <c r="DF21" s="2">
        <v>24.515000000000001</v>
      </c>
      <c r="DG21" s="2">
        <v>25.98</v>
      </c>
      <c r="DH21" s="2">
        <v>28.72</v>
      </c>
      <c r="DI21" s="2">
        <v>28.2</v>
      </c>
      <c r="DJ21" s="2">
        <v>25.04</v>
      </c>
      <c r="DK21" s="2">
        <v>23.16</v>
      </c>
      <c r="DL21" s="2">
        <v>24.925000000000001</v>
      </c>
      <c r="DM21" s="2">
        <v>24.56</v>
      </c>
      <c r="DN21" s="2">
        <v>25.395</v>
      </c>
      <c r="DO21" s="2">
        <v>26.065000000000001</v>
      </c>
      <c r="DP21" s="2">
        <v>26.84</v>
      </c>
      <c r="DQ21" s="2">
        <v>23.54</v>
      </c>
      <c r="DR21" s="2">
        <v>21.86</v>
      </c>
      <c r="DS21" s="2">
        <v>20.524999999999999</v>
      </c>
      <c r="DT21" s="2">
        <v>20.38</v>
      </c>
      <c r="DU21" s="2">
        <v>21.44</v>
      </c>
      <c r="DV21" s="2">
        <v>26.25</v>
      </c>
      <c r="DW21" s="2">
        <v>32.56</v>
      </c>
    </row>
    <row r="22" spans="1:140" x14ac:dyDescent="0.25">
      <c r="A22" t="s">
        <v>52</v>
      </c>
      <c r="B22" s="2" t="e">
        <f ca="1">_xll.BDH($A22,"PX_MID","2008-05-31","","Dir=H","Per=M","Days=A","Dts=H","cols=126;rows=1")</f>
        <v>#NAME?</v>
      </c>
      <c r="C22" s="2" t="s">
        <v>97</v>
      </c>
      <c r="D22" s="2" t="s">
        <v>97</v>
      </c>
      <c r="E22" s="2" t="s">
        <v>97</v>
      </c>
      <c r="F22" s="2" t="s">
        <v>97</v>
      </c>
      <c r="G22" s="2" t="s">
        <v>97</v>
      </c>
      <c r="H22" s="2" t="s">
        <v>97</v>
      </c>
      <c r="I22" s="2" t="s">
        <v>97</v>
      </c>
      <c r="J22" s="2" t="s">
        <v>97</v>
      </c>
      <c r="K22" s="2" t="s">
        <v>97</v>
      </c>
      <c r="L22" s="2" t="s">
        <v>97</v>
      </c>
      <c r="M22" s="2" t="s">
        <v>97</v>
      </c>
      <c r="N22" s="2" t="s">
        <v>97</v>
      </c>
      <c r="O22" s="2" t="s">
        <v>97</v>
      </c>
      <c r="P22" s="2" t="s">
        <v>97</v>
      </c>
      <c r="Q22" s="2" t="s">
        <v>97</v>
      </c>
      <c r="R22" s="2" t="s">
        <v>97</v>
      </c>
      <c r="S22" s="2" t="s">
        <v>97</v>
      </c>
      <c r="T22" s="2" t="s">
        <v>97</v>
      </c>
      <c r="U22" s="2" t="s">
        <v>97</v>
      </c>
      <c r="V22" s="2" t="s">
        <v>97</v>
      </c>
      <c r="W22" s="2" t="s">
        <v>97</v>
      </c>
      <c r="X22" s="2" t="s">
        <v>97</v>
      </c>
      <c r="Y22" s="2" t="s">
        <v>97</v>
      </c>
      <c r="Z22" s="2" t="s">
        <v>97</v>
      </c>
      <c r="AA22" s="2" t="s">
        <v>97</v>
      </c>
      <c r="AB22" s="2" t="s">
        <v>97</v>
      </c>
      <c r="AC22" s="2" t="s">
        <v>97</v>
      </c>
      <c r="AD22" s="2" t="s">
        <v>97</v>
      </c>
      <c r="AE22" s="2" t="s">
        <v>97</v>
      </c>
      <c r="AF22" s="2" t="s">
        <v>97</v>
      </c>
      <c r="AG22" s="2" t="s">
        <v>97</v>
      </c>
      <c r="AH22" s="2" t="s">
        <v>97</v>
      </c>
      <c r="AI22" s="2" t="s">
        <v>97</v>
      </c>
      <c r="AJ22" s="2" t="s">
        <v>97</v>
      </c>
      <c r="AK22" s="2" t="s">
        <v>97</v>
      </c>
      <c r="AL22" s="2" t="s">
        <v>97</v>
      </c>
      <c r="AM22" s="2" t="s">
        <v>97</v>
      </c>
      <c r="AN22" s="2" t="s">
        <v>97</v>
      </c>
      <c r="AO22" s="2" t="s">
        <v>97</v>
      </c>
      <c r="AP22" s="2" t="s">
        <v>97</v>
      </c>
      <c r="AQ22" s="2" t="s">
        <v>97</v>
      </c>
      <c r="AR22" s="2" t="s">
        <v>97</v>
      </c>
      <c r="AS22" s="2" t="s">
        <v>97</v>
      </c>
      <c r="AT22" s="2" t="s">
        <v>97</v>
      </c>
      <c r="AU22" s="2" t="s">
        <v>97</v>
      </c>
      <c r="AV22" s="2" t="s">
        <v>97</v>
      </c>
      <c r="AW22" s="2" t="s">
        <v>97</v>
      </c>
      <c r="AX22" s="2" t="s">
        <v>97</v>
      </c>
      <c r="AY22" s="2" t="s">
        <v>97</v>
      </c>
      <c r="AZ22" s="2" t="s">
        <v>97</v>
      </c>
      <c r="BA22" s="2" t="s">
        <v>97</v>
      </c>
      <c r="BB22" s="2" t="s">
        <v>97</v>
      </c>
      <c r="BC22" s="2" t="s">
        <v>97</v>
      </c>
      <c r="BD22" s="2" t="s">
        <v>97</v>
      </c>
      <c r="BE22" s="2" t="s">
        <v>97</v>
      </c>
      <c r="BF22" s="2" t="s">
        <v>97</v>
      </c>
      <c r="BG22" s="2" t="s">
        <v>97</v>
      </c>
      <c r="BH22" s="2" t="s">
        <v>97</v>
      </c>
      <c r="BI22" s="2" t="s">
        <v>97</v>
      </c>
      <c r="BJ22" s="2" t="s">
        <v>97</v>
      </c>
      <c r="BK22" s="2" t="s">
        <v>97</v>
      </c>
      <c r="BL22" s="2" t="s">
        <v>97</v>
      </c>
      <c r="BM22" s="2" t="s">
        <v>97</v>
      </c>
      <c r="BN22" s="2" t="s">
        <v>97</v>
      </c>
      <c r="BO22" s="2" t="s">
        <v>97</v>
      </c>
      <c r="BP22" s="2" t="s">
        <v>97</v>
      </c>
      <c r="BQ22" s="2" t="s">
        <v>97</v>
      </c>
      <c r="BR22" s="2" t="s">
        <v>97</v>
      </c>
      <c r="BS22" s="2" t="s">
        <v>97</v>
      </c>
      <c r="BT22" s="2" t="s">
        <v>97</v>
      </c>
      <c r="BU22" s="2" t="s">
        <v>97</v>
      </c>
      <c r="BV22" s="2" t="s">
        <v>97</v>
      </c>
      <c r="BW22" s="2" t="s">
        <v>97</v>
      </c>
      <c r="BX22" s="2" t="s">
        <v>97</v>
      </c>
      <c r="BY22" s="2" t="s">
        <v>97</v>
      </c>
      <c r="BZ22" s="2" t="s">
        <v>97</v>
      </c>
      <c r="CA22" s="2" t="s">
        <v>97</v>
      </c>
      <c r="CB22" s="2" t="s">
        <v>97</v>
      </c>
      <c r="CC22" s="2" t="s">
        <v>97</v>
      </c>
      <c r="CD22" s="2" t="s">
        <v>97</v>
      </c>
      <c r="CE22" s="2" t="s">
        <v>97</v>
      </c>
      <c r="CF22" s="2" t="s">
        <v>97</v>
      </c>
      <c r="CG22" s="2" t="s">
        <v>97</v>
      </c>
      <c r="CH22" s="2" t="s">
        <v>97</v>
      </c>
      <c r="CI22" s="2" t="s">
        <v>97</v>
      </c>
      <c r="CJ22" s="2" t="s">
        <v>97</v>
      </c>
      <c r="CK22" s="2" t="s">
        <v>97</v>
      </c>
      <c r="CL22" s="2" t="s">
        <v>97</v>
      </c>
      <c r="CM22" s="2" t="s">
        <v>97</v>
      </c>
      <c r="CN22" s="2" t="s">
        <v>97</v>
      </c>
      <c r="CO22" s="2" t="s">
        <v>97</v>
      </c>
      <c r="CP22" s="2" t="s">
        <v>97</v>
      </c>
      <c r="CQ22" s="2" t="s">
        <v>97</v>
      </c>
      <c r="CR22" s="2" t="s">
        <v>97</v>
      </c>
      <c r="CS22" s="2" t="s">
        <v>97</v>
      </c>
      <c r="CT22" s="2" t="s">
        <v>97</v>
      </c>
      <c r="CU22" s="2" t="s">
        <v>97</v>
      </c>
      <c r="CV22" s="2" t="s">
        <v>97</v>
      </c>
      <c r="CW22" s="2" t="s">
        <v>97</v>
      </c>
      <c r="CX22" s="2" t="s">
        <v>97</v>
      </c>
      <c r="CY22" s="2" t="s">
        <v>97</v>
      </c>
      <c r="CZ22" s="2" t="s">
        <v>97</v>
      </c>
      <c r="DA22" s="2" t="s">
        <v>97</v>
      </c>
      <c r="DB22" s="2" t="s">
        <v>97</v>
      </c>
      <c r="DC22" s="2" t="s">
        <v>97</v>
      </c>
      <c r="DD22" s="2" t="s">
        <v>97</v>
      </c>
      <c r="DE22" s="2" t="s">
        <v>97</v>
      </c>
      <c r="DF22" s="2" t="s">
        <v>97</v>
      </c>
      <c r="DG22" s="2">
        <v>15.13</v>
      </c>
      <c r="DH22" s="2">
        <v>15.81</v>
      </c>
      <c r="DI22" s="2">
        <v>15.515000000000001</v>
      </c>
      <c r="DJ22" s="2">
        <v>16.024999999999999</v>
      </c>
      <c r="DK22" s="2">
        <v>15.17</v>
      </c>
      <c r="DL22" s="2">
        <v>15.22</v>
      </c>
      <c r="DM22" s="2">
        <v>16.12</v>
      </c>
      <c r="DN22" s="2">
        <v>14.795</v>
      </c>
      <c r="DO22" s="2">
        <v>15.025</v>
      </c>
      <c r="DP22" s="2">
        <v>15.09</v>
      </c>
      <c r="DQ22" s="2">
        <v>15.94</v>
      </c>
      <c r="DR22" s="2">
        <v>15.045</v>
      </c>
      <c r="DS22" s="2">
        <v>15.585000000000001</v>
      </c>
      <c r="DT22" s="2">
        <v>14.545</v>
      </c>
      <c r="DU22" s="2">
        <v>14.824999999999999</v>
      </c>
      <c r="DV22" s="2">
        <v>15.23</v>
      </c>
      <c r="DW22" s="2">
        <v>16.855</v>
      </c>
    </row>
    <row r="23" spans="1:140" x14ac:dyDescent="0.25">
      <c r="A23" t="s">
        <v>54</v>
      </c>
      <c r="B23" s="2" t="e">
        <f ca="1">_xll.BDH($A23,"PX_MID","2008-05-31","","Dir=H","Per=M","Days=A","Dts=H","cols=126;rows=1")</f>
        <v>#NAME?</v>
      </c>
      <c r="C23" s="2">
        <v>27.417000000000002</v>
      </c>
      <c r="D23" s="2">
        <v>23.158000000000001</v>
      </c>
      <c r="E23" s="2">
        <v>11.411</v>
      </c>
      <c r="F23" s="2">
        <v>9.452</v>
      </c>
      <c r="G23" s="2">
        <v>10.087</v>
      </c>
      <c r="H23" s="2">
        <v>9.9350000000000005</v>
      </c>
      <c r="I23" s="2">
        <v>9.3539999999999992</v>
      </c>
      <c r="J23" s="2">
        <v>9.1839999999999993</v>
      </c>
      <c r="K23" s="2">
        <v>8.6419999999999995</v>
      </c>
      <c r="L23" s="2">
        <v>12.006</v>
      </c>
      <c r="M23" s="2">
        <v>14.185</v>
      </c>
      <c r="N23" s="2">
        <v>12.896000000000001</v>
      </c>
      <c r="O23" s="2">
        <v>15.257999999999999</v>
      </c>
      <c r="P23" s="2">
        <v>18.943999999999999</v>
      </c>
      <c r="Q23" s="2">
        <v>17.516999999999999</v>
      </c>
      <c r="R23" s="2">
        <v>16.617999999999999</v>
      </c>
      <c r="S23" s="2">
        <v>18.497</v>
      </c>
      <c r="T23" s="2">
        <v>22.724</v>
      </c>
      <c r="U23" s="2">
        <v>19.096</v>
      </c>
      <c r="V23" s="2">
        <v>20.98</v>
      </c>
      <c r="W23" s="2">
        <v>19.387</v>
      </c>
      <c r="X23" s="2">
        <v>19.66</v>
      </c>
      <c r="Y23" s="2">
        <v>18.452000000000002</v>
      </c>
      <c r="Z23" s="2">
        <v>20.187999999999999</v>
      </c>
      <c r="AA23" s="2">
        <v>22.34</v>
      </c>
      <c r="AB23" s="2">
        <v>20.367000000000001</v>
      </c>
      <c r="AC23" s="2">
        <v>22.273</v>
      </c>
      <c r="AD23" s="2">
        <v>24.030999999999999</v>
      </c>
      <c r="AE23" s="2">
        <v>23.466999999999999</v>
      </c>
      <c r="AF23" s="2">
        <v>24.736999999999998</v>
      </c>
      <c r="AG23" s="2">
        <v>23.265999999999998</v>
      </c>
      <c r="AH23" s="2">
        <v>23.105</v>
      </c>
      <c r="AI23" s="2">
        <v>22.715</v>
      </c>
      <c r="AJ23" s="2">
        <v>21.565999999999999</v>
      </c>
      <c r="AK23" s="2">
        <v>21.597000000000001</v>
      </c>
      <c r="AL23" s="2">
        <v>21.954999999999998</v>
      </c>
      <c r="AM23" s="2">
        <v>21.338000000000001</v>
      </c>
      <c r="AN23" s="2">
        <v>21.292999999999999</v>
      </c>
      <c r="AO23" s="2">
        <v>21.449000000000002</v>
      </c>
      <c r="AP23" s="2">
        <v>23.963000000000001</v>
      </c>
      <c r="AQ23" s="2">
        <v>24.021999999999998</v>
      </c>
      <c r="AR23" s="2">
        <v>24.16</v>
      </c>
      <c r="AS23" s="2">
        <v>25.260999999999999</v>
      </c>
      <c r="AT23" s="2">
        <v>27.515000000000001</v>
      </c>
      <c r="AU23" s="2">
        <v>30.364999999999998</v>
      </c>
      <c r="AV23" s="2">
        <v>29.617999999999999</v>
      </c>
      <c r="AW23" s="2">
        <v>26.808</v>
      </c>
      <c r="AX23" s="2">
        <v>27.596</v>
      </c>
      <c r="AY23" s="2">
        <v>27.917999999999999</v>
      </c>
      <c r="AZ23" s="2">
        <v>30.222000000000001</v>
      </c>
      <c r="BA23" s="2">
        <v>33.048999999999999</v>
      </c>
      <c r="BB23" s="2">
        <v>34.829000000000001</v>
      </c>
      <c r="BC23" s="2">
        <v>35.155999999999999</v>
      </c>
      <c r="BD23" s="2">
        <v>37.302999999999997</v>
      </c>
      <c r="BE23" s="2">
        <v>42.021999999999998</v>
      </c>
      <c r="BF23" s="2">
        <v>41.588000000000001</v>
      </c>
      <c r="BG23" s="2">
        <v>40.515000000000001</v>
      </c>
      <c r="BH23" s="2">
        <v>42.362000000000002</v>
      </c>
      <c r="BI23" s="2">
        <v>42.273000000000003</v>
      </c>
      <c r="BJ23" s="2">
        <v>38.613</v>
      </c>
      <c r="BK23" s="2">
        <v>38.662999999999997</v>
      </c>
      <c r="BL23" s="2">
        <v>36.994</v>
      </c>
      <c r="BM23" s="2">
        <v>38.081000000000003</v>
      </c>
      <c r="BN23" s="2">
        <v>40.058</v>
      </c>
      <c r="BO23" s="2">
        <v>38.475000000000001</v>
      </c>
      <c r="BP23" s="2">
        <v>35.536000000000001</v>
      </c>
      <c r="BQ23" s="2">
        <v>32.011000000000003</v>
      </c>
      <c r="BR23" s="2">
        <v>30.981999999999999</v>
      </c>
      <c r="BS23" s="2">
        <v>31.47</v>
      </c>
      <c r="BT23" s="2">
        <v>34.064</v>
      </c>
      <c r="BU23" s="2">
        <v>33.728999999999999</v>
      </c>
      <c r="BV23" s="2">
        <v>35.880000000000003</v>
      </c>
      <c r="BW23" s="2">
        <v>33.259</v>
      </c>
      <c r="BX23" s="2">
        <v>41.601999999999997</v>
      </c>
      <c r="BY23" s="2">
        <v>35.191000000000003</v>
      </c>
      <c r="BZ23" s="2">
        <v>34.57</v>
      </c>
      <c r="CA23" s="2">
        <v>31.925000000000001</v>
      </c>
      <c r="CB23" s="2">
        <v>28.824999999999999</v>
      </c>
      <c r="CC23" s="2">
        <v>24.515000000000001</v>
      </c>
      <c r="CD23" s="2">
        <v>28.34</v>
      </c>
      <c r="CE23" s="2">
        <v>27.85</v>
      </c>
      <c r="CF23" s="2">
        <v>29.26</v>
      </c>
      <c r="CG23" s="2">
        <v>25.17</v>
      </c>
      <c r="CH23" s="2">
        <v>25.085000000000001</v>
      </c>
      <c r="CI23" s="2">
        <v>20.774999999999999</v>
      </c>
      <c r="CJ23" s="2">
        <v>18.16</v>
      </c>
      <c r="CK23" s="2">
        <v>20.09</v>
      </c>
      <c r="CL23" s="2">
        <v>24.72</v>
      </c>
      <c r="CM23" s="2">
        <v>24.19</v>
      </c>
      <c r="CN23" s="2">
        <v>24.98</v>
      </c>
      <c r="CO23" s="2">
        <v>24.65</v>
      </c>
      <c r="CP23" s="2">
        <v>26.67</v>
      </c>
      <c r="CQ23" s="2">
        <v>31.385000000000002</v>
      </c>
      <c r="CR23" s="2">
        <v>31.78</v>
      </c>
      <c r="CS23" s="2">
        <v>32.884999999999998</v>
      </c>
      <c r="CT23" s="2">
        <v>33.32</v>
      </c>
      <c r="CU23" s="2">
        <v>34.024999999999999</v>
      </c>
      <c r="CV23" s="2">
        <v>37.534999999999997</v>
      </c>
      <c r="CW23" s="2">
        <v>37.68</v>
      </c>
      <c r="CX23" s="2">
        <v>42.865000000000002</v>
      </c>
      <c r="CY23" s="2">
        <v>39.435000000000002</v>
      </c>
      <c r="CZ23" s="2">
        <v>38.075000000000003</v>
      </c>
      <c r="DA23" s="2">
        <v>40.299999999999997</v>
      </c>
      <c r="DB23" s="2">
        <v>39.905000000000001</v>
      </c>
      <c r="DC23" s="2">
        <v>38.81</v>
      </c>
      <c r="DD23" s="2">
        <v>37.115000000000002</v>
      </c>
      <c r="DE23" s="2">
        <v>36.06</v>
      </c>
      <c r="DF23" s="2">
        <v>34.555</v>
      </c>
      <c r="DG23" s="2">
        <v>36.06</v>
      </c>
      <c r="DH23" s="2">
        <v>38.445</v>
      </c>
      <c r="DI23" s="2">
        <v>36.159999999999997</v>
      </c>
      <c r="DJ23" s="2">
        <v>37.32</v>
      </c>
      <c r="DK23" s="2">
        <v>35.854999999999997</v>
      </c>
      <c r="DL23" s="2">
        <v>41.494999999999997</v>
      </c>
      <c r="DM23" s="2">
        <v>43.8</v>
      </c>
      <c r="DN23" s="2">
        <v>43.335000000000001</v>
      </c>
      <c r="DO23" s="2">
        <v>41.45</v>
      </c>
      <c r="DP23" s="2">
        <v>39.85</v>
      </c>
      <c r="DQ23" s="2">
        <v>38.74</v>
      </c>
      <c r="DR23" s="2">
        <v>35.229999999999997</v>
      </c>
      <c r="DS23" s="2">
        <v>36.865000000000002</v>
      </c>
      <c r="DT23" s="2">
        <v>34.81</v>
      </c>
      <c r="DU23" s="2">
        <v>32.305</v>
      </c>
      <c r="DV23" s="2">
        <v>32.164999999999999</v>
      </c>
      <c r="DW23" s="2">
        <v>34.35</v>
      </c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</row>
    <row r="24" spans="1:140" x14ac:dyDescent="0.25">
      <c r="A24" t="s">
        <v>74</v>
      </c>
      <c r="B24" s="2" t="e">
        <f ca="1">_xll.BDH($A24,"PX_MID","2008-05-31","","Dir=H","Per=M","Days=A","Dts=H","cols=126;rows=1")</f>
        <v>#NAME?</v>
      </c>
      <c r="C24" s="2">
        <v>28.43</v>
      </c>
      <c r="D24" s="2">
        <v>24.22</v>
      </c>
      <c r="E24" s="2">
        <v>19.631</v>
      </c>
      <c r="F24" s="2">
        <v>13.217000000000001</v>
      </c>
      <c r="G24" s="2">
        <v>15.641</v>
      </c>
      <c r="H24" s="2">
        <v>18.352</v>
      </c>
      <c r="I24" s="2">
        <v>19.006</v>
      </c>
      <c r="J24" s="2">
        <v>20.446999999999999</v>
      </c>
      <c r="K24" s="2">
        <v>19.266999999999999</v>
      </c>
      <c r="L24" s="2">
        <v>23.324999999999999</v>
      </c>
      <c r="M24" s="2">
        <v>25.640999999999998</v>
      </c>
      <c r="N24" s="2">
        <v>24.972000000000001</v>
      </c>
      <c r="O24" s="2">
        <v>24.962</v>
      </c>
      <c r="P24" s="2">
        <v>29.516999999999999</v>
      </c>
      <c r="Q24" s="2">
        <v>29.678999999999998</v>
      </c>
      <c r="R24" s="2">
        <v>30.521000000000001</v>
      </c>
      <c r="S24" s="2">
        <v>29.561</v>
      </c>
      <c r="T24" s="2">
        <v>32.591000000000001</v>
      </c>
      <c r="U24" s="2">
        <v>25.041</v>
      </c>
      <c r="V24" s="2">
        <v>24.741</v>
      </c>
      <c r="W24" s="2">
        <v>25.143999999999998</v>
      </c>
      <c r="X24" s="2">
        <v>24.721</v>
      </c>
      <c r="Y24" s="2">
        <v>23.556000000000001</v>
      </c>
      <c r="Z24" s="2">
        <v>24.471</v>
      </c>
      <c r="AA24" s="2">
        <v>24.815000000000001</v>
      </c>
      <c r="AB24" s="2">
        <v>24.343</v>
      </c>
      <c r="AC24" s="2">
        <v>25.504000000000001</v>
      </c>
      <c r="AD24" s="2">
        <v>25.681000000000001</v>
      </c>
      <c r="AE24" s="2">
        <v>27.027999999999999</v>
      </c>
      <c r="AF24" s="2">
        <v>28.16</v>
      </c>
      <c r="AG24" s="2">
        <v>27.289000000000001</v>
      </c>
      <c r="AH24" s="2">
        <v>28.513999999999999</v>
      </c>
      <c r="AI24" s="2">
        <v>26.881</v>
      </c>
      <c r="AJ24" s="2">
        <v>27.893999999999998</v>
      </c>
      <c r="AK24" s="2">
        <v>30.988</v>
      </c>
      <c r="AL24" s="2">
        <v>30.747</v>
      </c>
      <c r="AM24" s="2">
        <v>32.045000000000002</v>
      </c>
      <c r="AN24" s="2">
        <v>30.673000000000002</v>
      </c>
      <c r="AO24" s="2">
        <v>29.196999999999999</v>
      </c>
      <c r="AP24" s="2">
        <v>31.745000000000001</v>
      </c>
      <c r="AQ24" s="2">
        <v>31.725999999999999</v>
      </c>
      <c r="AR24" s="2">
        <v>33.156999999999996</v>
      </c>
      <c r="AS24" s="2">
        <v>37.942999999999998</v>
      </c>
      <c r="AT24" s="2">
        <v>42.817</v>
      </c>
      <c r="AU24" s="2">
        <v>42.098999999999997</v>
      </c>
      <c r="AV24" s="2">
        <v>43.811</v>
      </c>
      <c r="AW24" s="2">
        <v>42.247</v>
      </c>
      <c r="AX24" s="2">
        <v>42.768000000000001</v>
      </c>
      <c r="AY24" s="2">
        <v>49.649000000000001</v>
      </c>
      <c r="AZ24" s="2">
        <v>47.426000000000002</v>
      </c>
      <c r="BA24" s="2">
        <v>45.433999999999997</v>
      </c>
      <c r="BB24" s="2">
        <v>46.87</v>
      </c>
      <c r="BC24" s="2">
        <v>44.362000000000002</v>
      </c>
      <c r="BD24" s="2">
        <v>43.176000000000002</v>
      </c>
      <c r="BE24" s="2">
        <v>47.466000000000001</v>
      </c>
      <c r="BF24" s="2">
        <v>50.427</v>
      </c>
      <c r="BG24" s="2">
        <v>48.331000000000003</v>
      </c>
      <c r="BH24" s="2">
        <v>45.685000000000002</v>
      </c>
      <c r="BI24" s="2">
        <v>42.890999999999998</v>
      </c>
      <c r="BJ24" s="2">
        <v>35.341000000000001</v>
      </c>
      <c r="BK24" s="2">
        <v>35.792999999999999</v>
      </c>
      <c r="BL24" s="2">
        <v>28.288</v>
      </c>
      <c r="BM24" s="2">
        <v>34.520000000000003</v>
      </c>
      <c r="BN24" s="2">
        <v>35.369999999999997</v>
      </c>
      <c r="BO24" s="2">
        <v>37.776000000000003</v>
      </c>
      <c r="BP24" s="2">
        <v>36.389000000000003</v>
      </c>
      <c r="BQ24" s="2">
        <v>31.012</v>
      </c>
      <c r="BR24" s="2">
        <v>32.744</v>
      </c>
      <c r="BS24" s="2">
        <v>35.956000000000003</v>
      </c>
      <c r="BT24" s="2">
        <v>34.219000000000001</v>
      </c>
      <c r="BU24" s="2">
        <v>38.012</v>
      </c>
      <c r="BV24" s="2">
        <v>39.299999999999997</v>
      </c>
      <c r="BW24" s="2">
        <v>36.679000000000002</v>
      </c>
      <c r="BX24" s="2">
        <v>39.723999999999997</v>
      </c>
      <c r="BY24" s="2">
        <v>31.067</v>
      </c>
      <c r="BZ24" s="2">
        <v>28.045999999999999</v>
      </c>
      <c r="CA24" s="2">
        <v>23.905000000000001</v>
      </c>
      <c r="CB24" s="2">
        <v>24.632999999999999</v>
      </c>
      <c r="CC24" s="2">
        <v>16.059999999999999</v>
      </c>
      <c r="CD24" s="2">
        <v>19.576000000000001</v>
      </c>
      <c r="CE24" s="2">
        <v>18.297999999999998</v>
      </c>
      <c r="CF24" s="2">
        <v>17.864999999999998</v>
      </c>
      <c r="CG24" s="2">
        <v>15.656000000000001</v>
      </c>
      <c r="CH24" s="2">
        <v>13.531000000000001</v>
      </c>
      <c r="CI24" s="2">
        <v>11.8</v>
      </c>
      <c r="CJ24" s="2">
        <v>9.3849999999999998</v>
      </c>
      <c r="CK24" s="2">
        <v>12.125</v>
      </c>
      <c r="CL24" s="2">
        <v>12.961</v>
      </c>
      <c r="CM24" s="2">
        <v>16.148</v>
      </c>
      <c r="CN24" s="2">
        <v>15.332000000000001</v>
      </c>
      <c r="CO24" s="2">
        <v>13.186999999999999</v>
      </c>
      <c r="CP24" s="2">
        <v>14.948</v>
      </c>
      <c r="CQ24" s="2">
        <v>18.327000000000002</v>
      </c>
      <c r="CR24" s="2">
        <v>20.968</v>
      </c>
      <c r="CS24" s="2">
        <v>25.29</v>
      </c>
      <c r="CT24" s="2">
        <v>29.57</v>
      </c>
      <c r="CU24" s="2">
        <v>32.950000000000003</v>
      </c>
      <c r="CV24" s="2">
        <v>33.075000000000003</v>
      </c>
      <c r="CW24" s="2">
        <v>32.53</v>
      </c>
      <c r="CX24" s="2">
        <v>33.17</v>
      </c>
      <c r="CY24" s="2">
        <v>33.994999999999997</v>
      </c>
      <c r="CZ24" s="2">
        <v>36.340000000000003</v>
      </c>
      <c r="DA24" s="2">
        <v>43.265000000000001</v>
      </c>
      <c r="DB24" s="2">
        <v>51.52</v>
      </c>
      <c r="DC24" s="2">
        <v>44.155000000000001</v>
      </c>
      <c r="DD24" s="2">
        <v>35.975000000000001</v>
      </c>
      <c r="DE24" s="2">
        <v>34.875</v>
      </c>
      <c r="DF24" s="2">
        <v>40.075000000000003</v>
      </c>
      <c r="DG24" s="2">
        <v>42.395000000000003</v>
      </c>
      <c r="DH24" s="2">
        <v>43.104999999999997</v>
      </c>
      <c r="DI24" s="2">
        <v>42.79</v>
      </c>
      <c r="DJ24" s="2">
        <v>39.39</v>
      </c>
      <c r="DK24" s="2">
        <v>40.700000000000003</v>
      </c>
      <c r="DL24" s="2">
        <v>43.32</v>
      </c>
      <c r="DM24" s="2">
        <v>45.104999999999997</v>
      </c>
      <c r="DN24" s="2">
        <v>44.064999999999998</v>
      </c>
      <c r="DO24" s="2">
        <v>48.075000000000003</v>
      </c>
      <c r="DP24" s="2">
        <v>50.424999999999997</v>
      </c>
      <c r="DQ24" s="2">
        <v>43.195</v>
      </c>
      <c r="DR24" s="2">
        <v>41.034999999999997</v>
      </c>
      <c r="DS24" s="2">
        <v>40.72</v>
      </c>
      <c r="DT24" s="2">
        <v>41.82</v>
      </c>
      <c r="DU24" s="2">
        <v>38.82</v>
      </c>
      <c r="DV24" s="2">
        <v>51.39</v>
      </c>
      <c r="DW24" s="2">
        <v>51.305</v>
      </c>
    </row>
    <row r="25" spans="1:140" x14ac:dyDescent="0.25">
      <c r="A25" t="s">
        <v>63</v>
      </c>
      <c r="B25" s="2" t="e">
        <f ca="1">_xll.BDH($A25,"PX_MID","2008-05-31","","Dir=H","Per=M","Days=A","Dts=H","cols=126;rows=1")</f>
        <v>#NAME?</v>
      </c>
      <c r="C25" s="2">
        <v>22.69</v>
      </c>
      <c r="D25" s="2">
        <v>20.344999999999999</v>
      </c>
      <c r="E25" s="2">
        <v>19.399999999999999</v>
      </c>
      <c r="F25" s="2">
        <v>10.55</v>
      </c>
      <c r="G25" s="2">
        <v>7.7750000000000004</v>
      </c>
      <c r="H25" s="2">
        <v>9.11</v>
      </c>
      <c r="I25" s="2">
        <v>9.2949999999999999</v>
      </c>
      <c r="J25" s="2">
        <v>7.0350000000000001</v>
      </c>
      <c r="K25" s="2">
        <v>9.19</v>
      </c>
      <c r="L25" s="2">
        <v>13.654999999999999</v>
      </c>
      <c r="M25" s="2">
        <v>15.005000000000001</v>
      </c>
      <c r="N25" s="2">
        <v>14.855</v>
      </c>
      <c r="O25" s="2">
        <v>19.23</v>
      </c>
      <c r="P25" s="2">
        <v>23.695</v>
      </c>
      <c r="Q25" s="2">
        <v>23.1</v>
      </c>
      <c r="R25" s="2">
        <v>22.45</v>
      </c>
      <c r="S25" s="2">
        <v>24.704999999999998</v>
      </c>
      <c r="T25" s="2">
        <v>24.375</v>
      </c>
      <c r="U25" s="2">
        <v>21.625</v>
      </c>
      <c r="V25" s="2">
        <v>22.555</v>
      </c>
      <c r="W25" s="2">
        <v>21.03</v>
      </c>
      <c r="X25" s="2">
        <v>20.925000000000001</v>
      </c>
      <c r="Y25" s="2">
        <v>19.725000000000001</v>
      </c>
      <c r="Z25" s="2">
        <v>19.524999999999999</v>
      </c>
      <c r="AA25" s="2">
        <v>24.77</v>
      </c>
      <c r="AB25" s="2">
        <v>21.914999999999999</v>
      </c>
      <c r="AC25" s="2">
        <v>23.97</v>
      </c>
      <c r="AD25" s="2">
        <v>23.515000000000001</v>
      </c>
      <c r="AE25" s="2">
        <v>21.704999999999998</v>
      </c>
      <c r="AF25" s="2">
        <v>21.81</v>
      </c>
      <c r="AG25" s="2">
        <v>18.364999999999998</v>
      </c>
      <c r="AH25" s="2">
        <v>16.535</v>
      </c>
      <c r="AI25" s="2">
        <v>15.47</v>
      </c>
      <c r="AJ25" s="2">
        <v>16.559999999999999</v>
      </c>
      <c r="AK25" s="2">
        <v>16.885000000000002</v>
      </c>
      <c r="AL25" s="2">
        <v>14.885</v>
      </c>
      <c r="AM25" s="2">
        <v>15.19</v>
      </c>
      <c r="AN25" s="2">
        <v>15.074999999999999</v>
      </c>
      <c r="AO25" s="2">
        <v>11.685</v>
      </c>
      <c r="AP25" s="2">
        <v>15.055</v>
      </c>
      <c r="AQ25" s="2">
        <v>15.035</v>
      </c>
      <c r="AR25" s="2">
        <v>14.835000000000001</v>
      </c>
      <c r="AS25" s="2">
        <v>16.184999999999999</v>
      </c>
      <c r="AT25" s="2">
        <v>17.405000000000001</v>
      </c>
      <c r="AU25" s="2">
        <v>16.184999999999999</v>
      </c>
      <c r="AV25" s="2">
        <v>15.37</v>
      </c>
      <c r="AW25" s="2">
        <v>15.13</v>
      </c>
      <c r="AX25" s="2">
        <v>14.86</v>
      </c>
      <c r="AY25" s="2">
        <v>14.815</v>
      </c>
      <c r="AZ25" s="2">
        <v>16.545000000000002</v>
      </c>
      <c r="BA25" s="2">
        <v>17.395</v>
      </c>
      <c r="BB25" s="2">
        <v>17.29</v>
      </c>
      <c r="BC25" s="2">
        <v>17.95</v>
      </c>
      <c r="BD25" s="2">
        <v>17.920000000000002</v>
      </c>
      <c r="BE25" s="2">
        <v>17.555</v>
      </c>
      <c r="BF25" s="2">
        <v>17.420000000000002</v>
      </c>
      <c r="BG25" s="2">
        <v>17.3</v>
      </c>
      <c r="BH25" s="2">
        <v>18.145</v>
      </c>
      <c r="BI25" s="2">
        <v>17.010000000000002</v>
      </c>
      <c r="BJ25" s="2">
        <v>15.355</v>
      </c>
      <c r="BK25" s="2">
        <v>16.315000000000001</v>
      </c>
      <c r="BL25" s="2">
        <v>15.645</v>
      </c>
      <c r="BM25" s="2">
        <v>16.77</v>
      </c>
      <c r="BN25" s="2">
        <v>16.73</v>
      </c>
      <c r="BO25" s="2">
        <v>15.725</v>
      </c>
      <c r="BP25" s="2">
        <v>14.43</v>
      </c>
      <c r="BQ25" s="2">
        <v>14.315</v>
      </c>
      <c r="BR25" s="2">
        <v>13.095000000000001</v>
      </c>
      <c r="BS25" s="2">
        <v>13.7</v>
      </c>
      <c r="BT25" s="2">
        <v>13.53</v>
      </c>
      <c r="BU25" s="2">
        <v>13.305</v>
      </c>
      <c r="BV25" s="2">
        <v>13.83</v>
      </c>
      <c r="BW25" s="2">
        <v>12.595000000000001</v>
      </c>
      <c r="BX25" s="2">
        <v>14.175000000000001</v>
      </c>
      <c r="BY25" s="2">
        <v>12.345000000000001</v>
      </c>
      <c r="BZ25" s="2">
        <v>12.244999999999999</v>
      </c>
      <c r="CA25" s="2">
        <v>12.404999999999999</v>
      </c>
      <c r="CB25" s="2">
        <v>11.08</v>
      </c>
      <c r="CC25" s="2">
        <v>10.88</v>
      </c>
      <c r="CD25" s="2">
        <v>11.574999999999999</v>
      </c>
      <c r="CE25" s="2">
        <v>13.244999999999999</v>
      </c>
      <c r="CF25" s="2">
        <v>11.715</v>
      </c>
      <c r="CG25" s="2">
        <v>10.865</v>
      </c>
      <c r="CH25" s="2">
        <v>9.91</v>
      </c>
      <c r="CI25" s="2">
        <v>9.32</v>
      </c>
      <c r="CJ25" s="2">
        <v>8.3949999999999996</v>
      </c>
      <c r="CK25" s="2">
        <v>8.33</v>
      </c>
      <c r="CL25" s="2">
        <v>8.9700000000000006</v>
      </c>
      <c r="CM25" s="2">
        <v>7.3949999999999996</v>
      </c>
      <c r="CN25" s="2">
        <v>7.5049999999999999</v>
      </c>
      <c r="CO25" s="2">
        <v>7.05</v>
      </c>
      <c r="CP25" s="2">
        <v>8.23</v>
      </c>
      <c r="CQ25" s="2">
        <v>10.425000000000001</v>
      </c>
      <c r="CR25" s="2">
        <v>10.275</v>
      </c>
      <c r="CS25" s="2">
        <v>9.6150000000000002</v>
      </c>
      <c r="CT25" s="2">
        <v>10.225</v>
      </c>
      <c r="CU25" s="2">
        <v>11.175000000000001</v>
      </c>
      <c r="CV25" s="2">
        <v>10.58</v>
      </c>
      <c r="CW25" s="2">
        <v>10.24</v>
      </c>
      <c r="CX25" s="2">
        <v>10.715</v>
      </c>
      <c r="CY25" s="2">
        <v>9.2949999999999999</v>
      </c>
      <c r="CZ25" s="2">
        <v>10.27</v>
      </c>
      <c r="DA25" s="2">
        <v>12.904999999999999</v>
      </c>
      <c r="DB25" s="2">
        <v>13</v>
      </c>
      <c r="DC25" s="2">
        <v>13.234999999999999</v>
      </c>
      <c r="DD25" s="2">
        <v>13.154999999999999</v>
      </c>
      <c r="DE25" s="2">
        <v>10.77</v>
      </c>
      <c r="DF25" s="2">
        <v>11.01</v>
      </c>
      <c r="DG25" s="2">
        <v>12.255000000000001</v>
      </c>
      <c r="DH25" s="2">
        <v>13.13</v>
      </c>
      <c r="DI25" s="2">
        <v>13.79</v>
      </c>
      <c r="DJ25" s="2">
        <v>12.815</v>
      </c>
      <c r="DK25" s="2">
        <v>12.17</v>
      </c>
      <c r="DL25" s="2">
        <v>13.225</v>
      </c>
      <c r="DM25" s="2">
        <v>14.99</v>
      </c>
      <c r="DN25" s="2">
        <v>15.345000000000001</v>
      </c>
      <c r="DO25" s="2">
        <v>15.345000000000001</v>
      </c>
      <c r="DP25" s="2">
        <v>13.895</v>
      </c>
      <c r="DQ25" s="2">
        <v>11.675000000000001</v>
      </c>
      <c r="DR25" s="2">
        <v>10.984999999999999</v>
      </c>
      <c r="DS25" s="2">
        <v>11.6</v>
      </c>
      <c r="DT25" s="2">
        <v>10.925000000000001</v>
      </c>
      <c r="DU25" s="2">
        <v>10.755000000000001</v>
      </c>
      <c r="DV25" s="2">
        <v>14.595000000000001</v>
      </c>
      <c r="DW25" s="2">
        <v>14.234999999999999</v>
      </c>
    </row>
    <row r="26" spans="1:140" x14ac:dyDescent="0.25">
      <c r="A26" t="s">
        <v>69</v>
      </c>
      <c r="B26" s="2" t="e">
        <f ca="1">_xll.BDH($A26,"PX_MID","2008-05-31","","Dir=H","Per=M","Days=A","Dts=H","cols=126;rows=1")</f>
        <v>#NAME?</v>
      </c>
      <c r="C26" s="2">
        <v>6.7140000000000004</v>
      </c>
      <c r="D26" s="2">
        <v>6.1109999999999998</v>
      </c>
      <c r="E26" s="2">
        <v>4.5039999999999996</v>
      </c>
      <c r="F26" s="2">
        <v>2.3559999999999999</v>
      </c>
      <c r="G26" s="2">
        <v>2.2909999999999999</v>
      </c>
      <c r="H26" s="2">
        <v>2.5859999999999999</v>
      </c>
      <c r="I26" s="2">
        <v>2.6640000000000001</v>
      </c>
      <c r="J26" s="2">
        <v>2.6739999999999999</v>
      </c>
      <c r="K26" s="2">
        <v>2.6440000000000001</v>
      </c>
      <c r="L26" s="2">
        <v>3.2770000000000001</v>
      </c>
      <c r="M26" s="2">
        <v>3.2810000000000001</v>
      </c>
      <c r="N26" s="2">
        <v>5.5039999999999996</v>
      </c>
      <c r="O26" s="2">
        <v>6.7379999999999995</v>
      </c>
      <c r="P26" s="2">
        <v>7.484</v>
      </c>
      <c r="Q26" s="2">
        <v>7.47</v>
      </c>
      <c r="R26" s="2">
        <v>8.2159999999999993</v>
      </c>
      <c r="S26" s="2">
        <v>10.456</v>
      </c>
      <c r="T26" s="2">
        <v>11.019</v>
      </c>
      <c r="U26" s="2">
        <v>10.958</v>
      </c>
      <c r="V26" s="2">
        <v>11.673</v>
      </c>
      <c r="W26" s="2">
        <v>10.324</v>
      </c>
      <c r="X26" s="2">
        <v>10.763999999999999</v>
      </c>
      <c r="Y26" s="2">
        <v>10.526999999999999</v>
      </c>
      <c r="Z26" s="2">
        <v>11.12</v>
      </c>
      <c r="AA26" s="2">
        <v>12.496</v>
      </c>
      <c r="AB26" s="2">
        <v>11.981</v>
      </c>
      <c r="AC26" s="2">
        <v>12.378</v>
      </c>
      <c r="AD26" s="2">
        <v>13.289</v>
      </c>
      <c r="AE26" s="2">
        <v>13.252000000000001</v>
      </c>
      <c r="AF26" s="2">
        <v>12.086</v>
      </c>
      <c r="AG26" s="2">
        <v>10.821999999999999</v>
      </c>
      <c r="AH26" s="2">
        <v>11.249000000000001</v>
      </c>
      <c r="AI26" s="2">
        <v>11.702999999999999</v>
      </c>
      <c r="AJ26" s="2">
        <v>11.035</v>
      </c>
      <c r="AK26" s="2">
        <v>10.407999999999999</v>
      </c>
      <c r="AL26" s="2">
        <v>10.749000000000001</v>
      </c>
      <c r="AM26" s="2">
        <v>9.3789999999999996</v>
      </c>
      <c r="AN26" s="2">
        <v>8.6669999999999998</v>
      </c>
      <c r="AO26" s="2">
        <v>7</v>
      </c>
      <c r="AP26" s="2">
        <v>7.5570000000000004</v>
      </c>
      <c r="AQ26" s="2">
        <v>7.4429999999999996</v>
      </c>
      <c r="AR26" s="2">
        <v>7.26</v>
      </c>
      <c r="AS26" s="2">
        <v>7.9669999999999996</v>
      </c>
      <c r="AT26" s="2">
        <v>7.7969999999999997</v>
      </c>
      <c r="AU26" s="2">
        <v>9.3670000000000009</v>
      </c>
      <c r="AV26" s="2">
        <v>9.09</v>
      </c>
      <c r="AW26" s="2">
        <v>7.87</v>
      </c>
      <c r="AX26" s="2">
        <v>8.6590000000000007</v>
      </c>
      <c r="AY26" s="2">
        <v>9.7289999999999992</v>
      </c>
      <c r="AZ26" s="2">
        <v>9.9480000000000004</v>
      </c>
      <c r="BA26" s="2">
        <v>10.814</v>
      </c>
      <c r="BB26" s="2">
        <v>11.461</v>
      </c>
      <c r="BC26" s="2">
        <v>12.051</v>
      </c>
      <c r="BD26" s="2">
        <v>12.002000000000001</v>
      </c>
      <c r="BE26" s="2">
        <v>11.242000000000001</v>
      </c>
      <c r="BF26" s="2">
        <v>13.458</v>
      </c>
      <c r="BG26" s="2">
        <v>13.263</v>
      </c>
      <c r="BH26" s="2">
        <v>13.489000000000001</v>
      </c>
      <c r="BI26" s="2">
        <v>13.095000000000001</v>
      </c>
      <c r="BJ26" s="2">
        <v>11.422000000000001</v>
      </c>
      <c r="BK26" s="2">
        <v>11.667999999999999</v>
      </c>
      <c r="BL26" s="2">
        <v>10.849</v>
      </c>
      <c r="BM26" s="2">
        <v>11.789</v>
      </c>
      <c r="BN26" s="2">
        <v>12.494999999999999</v>
      </c>
      <c r="BO26" s="2">
        <v>12.151</v>
      </c>
      <c r="BP26" s="2">
        <v>11.739000000000001</v>
      </c>
      <c r="BQ26" s="2">
        <v>10.581</v>
      </c>
      <c r="BR26" s="2">
        <v>9.7349999999999994</v>
      </c>
      <c r="BS26" s="2">
        <v>10.348000000000001</v>
      </c>
      <c r="BT26" s="2">
        <v>9.4879999999999995</v>
      </c>
      <c r="BU26" s="2">
        <v>9.0449999999999999</v>
      </c>
      <c r="BV26" s="2">
        <v>8.8680000000000003</v>
      </c>
      <c r="BW26" s="2">
        <v>8.2579999999999991</v>
      </c>
      <c r="BX26" s="2">
        <v>9.9109999999999996</v>
      </c>
      <c r="BY26" s="2">
        <v>8.8729999999999993</v>
      </c>
      <c r="BZ26" s="2">
        <v>8.7149999999999999</v>
      </c>
      <c r="CA26" s="2">
        <v>8.2769999999999992</v>
      </c>
      <c r="CB26" s="2">
        <v>7.923</v>
      </c>
      <c r="CC26" s="2">
        <v>7.2780000000000005</v>
      </c>
      <c r="CD26" s="2">
        <v>7.4649999999999999</v>
      </c>
      <c r="CE26" s="2">
        <v>8.5579999999999998</v>
      </c>
      <c r="CF26" s="2">
        <v>8.3659999999999997</v>
      </c>
      <c r="CG26" s="2">
        <v>7.859</v>
      </c>
      <c r="CH26" s="2">
        <v>7.1849999999999996</v>
      </c>
      <c r="CI26" s="2">
        <v>6.8550000000000004</v>
      </c>
      <c r="CJ26" s="2">
        <v>5.423</v>
      </c>
      <c r="CK26" s="2">
        <v>5.7780000000000005</v>
      </c>
      <c r="CL26" s="2">
        <v>6.3140000000000001</v>
      </c>
      <c r="CM26" s="2">
        <v>6.6139999999999999</v>
      </c>
      <c r="CN26" s="2">
        <v>5.851</v>
      </c>
      <c r="CO26" s="2">
        <v>5.1230000000000002</v>
      </c>
      <c r="CP26" s="2">
        <v>6.16</v>
      </c>
      <c r="CQ26" s="2">
        <v>7.58</v>
      </c>
      <c r="CR26" s="2">
        <v>7.835</v>
      </c>
      <c r="CS26" s="2">
        <v>7.26</v>
      </c>
      <c r="CT26" s="2">
        <v>8.4949999999999992</v>
      </c>
      <c r="CU26" s="2">
        <v>9.8949999999999996</v>
      </c>
      <c r="CV26" s="2">
        <v>8.6549999999999994</v>
      </c>
      <c r="CW26" s="2">
        <v>8.6199999999999992</v>
      </c>
      <c r="CX26" s="2">
        <v>8.61</v>
      </c>
      <c r="CY26" s="2">
        <v>6.8550000000000004</v>
      </c>
      <c r="CZ26" s="2">
        <v>6.6749999999999998</v>
      </c>
      <c r="DA26" s="2">
        <v>7.5449999999999999</v>
      </c>
      <c r="DB26" s="2">
        <v>8.4350000000000005</v>
      </c>
      <c r="DC26" s="2">
        <v>9.2050000000000001</v>
      </c>
      <c r="DD26" s="2">
        <v>8.9250000000000007</v>
      </c>
      <c r="DE26" s="2">
        <v>7.9950000000000001</v>
      </c>
      <c r="DF26" s="2">
        <v>8.1449999999999996</v>
      </c>
      <c r="DG26" s="2">
        <v>7.96</v>
      </c>
      <c r="DH26" s="2">
        <v>8.6050000000000004</v>
      </c>
      <c r="DI26" s="2">
        <v>9.5</v>
      </c>
      <c r="DJ26" s="2">
        <v>9.5850000000000009</v>
      </c>
      <c r="DK26" s="2">
        <v>8.8350000000000009</v>
      </c>
      <c r="DL26" s="2">
        <v>9.18</v>
      </c>
      <c r="DM26" s="2">
        <v>10.234999999999999</v>
      </c>
      <c r="DN26" s="2">
        <v>11.4</v>
      </c>
      <c r="DO26" s="2">
        <v>11.87</v>
      </c>
      <c r="DP26" s="2">
        <v>10.74</v>
      </c>
      <c r="DQ26" s="2">
        <v>9.7650000000000006</v>
      </c>
      <c r="DR26" s="2">
        <v>8.69</v>
      </c>
      <c r="DS26" s="2">
        <v>10.19</v>
      </c>
      <c r="DT26" s="2">
        <v>9.6199999999999992</v>
      </c>
      <c r="DU26" s="2">
        <v>9.0649999999999995</v>
      </c>
      <c r="DV26" s="2">
        <v>11.47</v>
      </c>
      <c r="DW26" s="2">
        <v>12.234999999999999</v>
      </c>
    </row>
    <row r="27" spans="1:140" x14ac:dyDescent="0.25">
      <c r="A27" t="s">
        <v>86</v>
      </c>
      <c r="B27" s="2" t="e">
        <f ca="1">_xll.BDH($A27,"PX_MID","2008-05-31","","Dir=H","Per=M","Days=A","Dts=H","cols=126;rows=1")</f>
        <v>#NAME?</v>
      </c>
      <c r="C27" s="2" t="s">
        <v>97</v>
      </c>
      <c r="D27" s="2" t="s">
        <v>97</v>
      </c>
      <c r="E27" s="2" t="s">
        <v>97</v>
      </c>
      <c r="F27" s="2" t="s">
        <v>97</v>
      </c>
      <c r="G27" s="2" t="s">
        <v>97</v>
      </c>
      <c r="H27" s="2" t="s">
        <v>97</v>
      </c>
      <c r="I27" s="2" t="s">
        <v>97</v>
      </c>
      <c r="J27" s="2" t="s">
        <v>97</v>
      </c>
      <c r="K27" s="2" t="s">
        <v>97</v>
      </c>
      <c r="L27" s="2" t="s">
        <v>97</v>
      </c>
      <c r="M27" s="2" t="s">
        <v>97</v>
      </c>
      <c r="N27" s="2" t="s">
        <v>97</v>
      </c>
      <c r="O27" s="2" t="s">
        <v>97</v>
      </c>
      <c r="P27" s="2" t="s">
        <v>97</v>
      </c>
      <c r="Q27" s="2" t="s">
        <v>97</v>
      </c>
      <c r="R27" s="2" t="s">
        <v>97</v>
      </c>
      <c r="S27" s="2" t="s">
        <v>97</v>
      </c>
      <c r="T27" s="2" t="s">
        <v>97</v>
      </c>
      <c r="U27" s="2" t="s">
        <v>97</v>
      </c>
      <c r="V27" s="2" t="s">
        <v>97</v>
      </c>
      <c r="W27" s="2" t="s">
        <v>97</v>
      </c>
      <c r="X27" s="2">
        <v>9.5500000000000007</v>
      </c>
      <c r="Y27" s="2">
        <v>9.31</v>
      </c>
      <c r="Z27" s="2">
        <v>9.8949999999999996</v>
      </c>
      <c r="AA27" s="2">
        <v>10.69</v>
      </c>
      <c r="AB27" s="2">
        <v>11.015000000000001</v>
      </c>
      <c r="AC27" s="2">
        <v>11.23</v>
      </c>
      <c r="AD27" s="2">
        <v>12.835000000000001</v>
      </c>
      <c r="AE27" s="2">
        <v>13.805</v>
      </c>
      <c r="AF27" s="2">
        <v>12.75</v>
      </c>
      <c r="AG27" s="2">
        <v>13.045</v>
      </c>
      <c r="AH27" s="2">
        <v>12.785</v>
      </c>
      <c r="AI27" s="2">
        <v>13.135</v>
      </c>
      <c r="AJ27" s="2">
        <v>13.82</v>
      </c>
      <c r="AK27" s="2">
        <v>13.94</v>
      </c>
      <c r="AL27" s="2">
        <v>13.425000000000001</v>
      </c>
      <c r="AM27" s="2">
        <v>13.03</v>
      </c>
      <c r="AN27" s="2">
        <v>13.75</v>
      </c>
      <c r="AO27" s="2">
        <v>13.78</v>
      </c>
      <c r="AP27" s="2">
        <v>13.025</v>
      </c>
      <c r="AQ27" s="2">
        <v>13.315</v>
      </c>
      <c r="AR27" s="2">
        <v>13.85</v>
      </c>
      <c r="AS27" s="2">
        <v>12.305</v>
      </c>
      <c r="AT27" s="2">
        <v>13.86</v>
      </c>
      <c r="AU27" s="2">
        <v>15.945</v>
      </c>
      <c r="AV27" s="2">
        <v>15.815</v>
      </c>
      <c r="AW27" s="2">
        <v>16.074999999999999</v>
      </c>
      <c r="AX27" s="2">
        <v>16.164999999999999</v>
      </c>
      <c r="AY27" s="2">
        <v>16.524999999999999</v>
      </c>
      <c r="AZ27" s="2">
        <v>16.815000000000001</v>
      </c>
      <c r="BA27" s="2">
        <v>17.535</v>
      </c>
      <c r="BB27" s="2">
        <v>17.73</v>
      </c>
      <c r="BC27" s="2">
        <v>17.03</v>
      </c>
      <c r="BD27" s="2">
        <v>17.309999999999999</v>
      </c>
      <c r="BE27" s="2">
        <v>17.649999999999999</v>
      </c>
      <c r="BF27" s="2">
        <v>17.14</v>
      </c>
      <c r="BG27" s="2">
        <v>17.364999999999998</v>
      </c>
      <c r="BH27" s="2">
        <v>17.475000000000001</v>
      </c>
      <c r="BI27" s="2">
        <v>16.725000000000001</v>
      </c>
      <c r="BJ27" s="2">
        <v>15.59</v>
      </c>
      <c r="BK27" s="2">
        <v>16.059999999999999</v>
      </c>
      <c r="BL27" s="2">
        <v>15.29</v>
      </c>
      <c r="BM27" s="2">
        <v>15.255000000000001</v>
      </c>
      <c r="BN27" s="2">
        <v>15.22</v>
      </c>
      <c r="BO27" s="2">
        <v>14.64</v>
      </c>
      <c r="BP27" s="2">
        <v>14.785</v>
      </c>
      <c r="BQ27" s="2">
        <v>12.265000000000001</v>
      </c>
      <c r="BR27" s="2">
        <v>12.32</v>
      </c>
      <c r="BS27" s="2">
        <v>13.585000000000001</v>
      </c>
      <c r="BT27" s="2">
        <v>13.27</v>
      </c>
      <c r="BU27" s="2">
        <v>14.52</v>
      </c>
      <c r="BV27" s="2">
        <v>15.115</v>
      </c>
      <c r="BW27" s="2">
        <v>13.645</v>
      </c>
      <c r="BX27" s="2">
        <v>14.305</v>
      </c>
      <c r="BY27" s="2">
        <v>12.005000000000001</v>
      </c>
      <c r="BZ27" s="2">
        <v>11.074999999999999</v>
      </c>
      <c r="CA27" s="2">
        <v>10.95</v>
      </c>
      <c r="CB27" s="2">
        <v>10.625</v>
      </c>
      <c r="CC27" s="2">
        <v>10.375</v>
      </c>
      <c r="CD27" s="2">
        <v>10.52</v>
      </c>
      <c r="CE27" s="2">
        <v>8.9849999999999994</v>
      </c>
      <c r="CF27" s="2">
        <v>8.875</v>
      </c>
      <c r="CG27" s="2">
        <v>7.3449999999999998</v>
      </c>
      <c r="CH27" s="2">
        <v>7.7450000000000001</v>
      </c>
      <c r="CI27" s="2">
        <v>6.8949999999999996</v>
      </c>
      <c r="CJ27" s="2">
        <v>6.95</v>
      </c>
      <c r="CK27" s="2">
        <v>6.125</v>
      </c>
      <c r="CL27" s="2">
        <v>5.9850000000000003</v>
      </c>
      <c r="CM27" s="2">
        <v>5.24</v>
      </c>
      <c r="CN27" s="2">
        <v>5.085</v>
      </c>
      <c r="CO27" s="2">
        <v>3.89</v>
      </c>
      <c r="CP27" s="2">
        <v>4.51</v>
      </c>
      <c r="CQ27" s="2">
        <v>5.9850000000000003</v>
      </c>
      <c r="CR27" s="2">
        <v>7.48</v>
      </c>
      <c r="CS27" s="2">
        <v>7.8449999999999998</v>
      </c>
      <c r="CT27" s="2">
        <v>8.3699999999999992</v>
      </c>
      <c r="CU27" s="2">
        <v>8.2050000000000001</v>
      </c>
      <c r="CV27" s="2">
        <v>8.3350000000000009</v>
      </c>
      <c r="CW27" s="2">
        <v>8.8849999999999998</v>
      </c>
      <c r="CX27" s="2">
        <v>9.4499999999999993</v>
      </c>
      <c r="CY27" s="2">
        <v>7.8550000000000004</v>
      </c>
      <c r="CZ27" s="2">
        <v>8.2249999999999996</v>
      </c>
      <c r="DA27" s="2">
        <v>8.48</v>
      </c>
      <c r="DB27" s="2">
        <v>9.1999999999999993</v>
      </c>
      <c r="DC27" s="2">
        <v>9.0150000000000006</v>
      </c>
      <c r="DD27" s="2">
        <v>9.4149999999999991</v>
      </c>
      <c r="DE27" s="2">
        <v>9.1950000000000003</v>
      </c>
      <c r="DF27" s="2">
        <v>10.375</v>
      </c>
      <c r="DG27" s="2">
        <v>10.725</v>
      </c>
      <c r="DH27" s="2">
        <v>10.695</v>
      </c>
      <c r="DI27" s="2">
        <v>11.42</v>
      </c>
      <c r="DJ27" s="2">
        <v>12.185</v>
      </c>
      <c r="DK27" s="2">
        <v>12.02</v>
      </c>
      <c r="DL27" s="2">
        <v>12.335000000000001</v>
      </c>
      <c r="DM27" s="2">
        <v>11.43</v>
      </c>
      <c r="DN27" s="2">
        <v>10.039999999999999</v>
      </c>
      <c r="DO27" s="2">
        <v>8.76</v>
      </c>
      <c r="DP27" s="2">
        <v>9.9550000000000001</v>
      </c>
      <c r="DQ27" s="2">
        <v>7.8949999999999996</v>
      </c>
      <c r="DR27" s="2">
        <v>7.37</v>
      </c>
      <c r="DS27" s="2">
        <v>7.82</v>
      </c>
      <c r="DT27" s="2">
        <v>7.1050000000000004</v>
      </c>
      <c r="DU27" s="2">
        <v>7.1550000000000002</v>
      </c>
      <c r="DV27" s="2">
        <v>9.4550000000000001</v>
      </c>
      <c r="DW27" s="2">
        <v>9.2899999999999991</v>
      </c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</row>
    <row r="28" spans="1:140" x14ac:dyDescent="0.25">
      <c r="A28" t="s">
        <v>39</v>
      </c>
      <c r="B28" s="2" t="e">
        <f ca="1">_xll.BDH($A28,"PX_MID","2008-05-31","","Dir=H","Per=M","Days=A","Dts=H","cols=126;rows=1")</f>
        <v>#NAME?</v>
      </c>
      <c r="C28" s="2">
        <v>23.715</v>
      </c>
      <c r="D28" s="2">
        <v>20.074999999999999</v>
      </c>
      <c r="E28" s="2">
        <v>20.399999999999999</v>
      </c>
      <c r="F28" s="2">
        <v>17.145</v>
      </c>
      <c r="G28" s="2">
        <v>19.335000000000001</v>
      </c>
      <c r="H28" s="2">
        <v>18.425000000000001</v>
      </c>
      <c r="I28" s="2">
        <v>17.945</v>
      </c>
      <c r="J28" s="2">
        <v>17.760000000000002</v>
      </c>
      <c r="K28" s="2">
        <v>17.149999999999999</v>
      </c>
      <c r="L28" s="2">
        <v>18.065000000000001</v>
      </c>
      <c r="M28" s="2">
        <v>18.32</v>
      </c>
      <c r="N28" s="2">
        <v>18.850000000000001</v>
      </c>
      <c r="O28" s="2">
        <v>19.324999999999999</v>
      </c>
      <c r="P28" s="2">
        <v>19.75</v>
      </c>
      <c r="Q28" s="2">
        <v>20.94</v>
      </c>
      <c r="R28" s="2">
        <v>21.285</v>
      </c>
      <c r="S28" s="2">
        <v>21.195</v>
      </c>
      <c r="T28" s="2">
        <v>21.385000000000002</v>
      </c>
      <c r="U28" s="2">
        <v>20.21</v>
      </c>
      <c r="V28" s="2">
        <v>20.725000000000001</v>
      </c>
      <c r="W28" s="2">
        <v>19.945</v>
      </c>
      <c r="X28" s="2">
        <v>22.105</v>
      </c>
      <c r="Y28" s="2">
        <v>20.434999999999999</v>
      </c>
      <c r="Z28" s="2">
        <v>21.08</v>
      </c>
      <c r="AA28" s="2">
        <v>22.77</v>
      </c>
      <c r="AB28" s="2">
        <v>23.16</v>
      </c>
      <c r="AC28" s="2">
        <v>25.335000000000001</v>
      </c>
      <c r="AD28" s="2">
        <v>25.8</v>
      </c>
      <c r="AE28" s="2">
        <v>27.114999999999998</v>
      </c>
      <c r="AF28" s="2">
        <v>27.35</v>
      </c>
      <c r="AG28" s="2">
        <v>25.975000000000001</v>
      </c>
      <c r="AH28" s="2">
        <v>25.99</v>
      </c>
      <c r="AI28" s="2">
        <v>27.555</v>
      </c>
      <c r="AJ28" s="2">
        <v>27.58</v>
      </c>
      <c r="AK28" s="2">
        <v>26.87</v>
      </c>
      <c r="AL28" s="2">
        <v>27.45</v>
      </c>
      <c r="AM28" s="2">
        <v>26</v>
      </c>
      <c r="AN28" s="2">
        <v>25.29</v>
      </c>
      <c r="AO28" s="2">
        <v>26.02</v>
      </c>
      <c r="AP28" s="2">
        <v>27.445</v>
      </c>
      <c r="AQ28" s="2">
        <v>28.27</v>
      </c>
      <c r="AR28" s="2">
        <v>29.954999999999998</v>
      </c>
      <c r="AS28" s="2">
        <v>30.364999999999998</v>
      </c>
      <c r="AT28" s="2">
        <v>30.42</v>
      </c>
      <c r="AU28" s="2">
        <v>32.65</v>
      </c>
      <c r="AV28" s="2">
        <v>32.79</v>
      </c>
      <c r="AW28" s="2">
        <v>33.445</v>
      </c>
      <c r="AX28" s="2">
        <v>37.075000000000003</v>
      </c>
      <c r="AY28" s="2">
        <v>36.625</v>
      </c>
      <c r="AZ28" s="2">
        <v>33.784999999999997</v>
      </c>
      <c r="BA28" s="2">
        <v>31.885000000000002</v>
      </c>
      <c r="BB28" s="2">
        <v>34.93</v>
      </c>
      <c r="BC28" s="2">
        <v>34.774999999999999</v>
      </c>
      <c r="BD28" s="2">
        <v>33.274999999999999</v>
      </c>
      <c r="BE28" s="2">
        <v>35.270000000000003</v>
      </c>
      <c r="BF28" s="2">
        <v>34.9</v>
      </c>
      <c r="BG28" s="2">
        <v>34.68</v>
      </c>
      <c r="BH28" s="2">
        <v>35.725000000000001</v>
      </c>
      <c r="BI28" s="2">
        <v>36.72</v>
      </c>
      <c r="BJ28" s="2">
        <v>34.695</v>
      </c>
      <c r="BK28" s="2">
        <v>36.36</v>
      </c>
      <c r="BL28" s="2">
        <v>34.17</v>
      </c>
      <c r="BM28" s="2">
        <v>36.695</v>
      </c>
      <c r="BN28" s="2">
        <v>38.14</v>
      </c>
      <c r="BO28" s="2">
        <v>38.365000000000002</v>
      </c>
      <c r="BP28" s="2">
        <v>36.07</v>
      </c>
      <c r="BQ28" s="2">
        <v>34.409999999999997</v>
      </c>
      <c r="BR28" s="2">
        <v>33.255000000000003</v>
      </c>
      <c r="BS28" s="2">
        <v>35.29</v>
      </c>
      <c r="BT28" s="2">
        <v>33.08</v>
      </c>
      <c r="BU28" s="2">
        <v>33.26</v>
      </c>
      <c r="BV28" s="2">
        <v>32.994999999999997</v>
      </c>
      <c r="BW28" s="2">
        <v>33.975000000000001</v>
      </c>
      <c r="BX28" s="2">
        <v>37.630000000000003</v>
      </c>
      <c r="BY28" s="2">
        <v>34.524999999999999</v>
      </c>
      <c r="BZ28" s="2">
        <v>33.729999999999997</v>
      </c>
      <c r="CA28" s="2">
        <v>34.69</v>
      </c>
      <c r="CB28" s="2">
        <v>33.880000000000003</v>
      </c>
      <c r="CC28" s="2">
        <v>31.26</v>
      </c>
      <c r="CD28" s="2">
        <v>33.524999999999999</v>
      </c>
      <c r="CE28" s="2">
        <v>35.365000000000002</v>
      </c>
      <c r="CF28" s="2">
        <v>35.365000000000002</v>
      </c>
      <c r="CG28" s="2">
        <v>34.06</v>
      </c>
      <c r="CH28" s="2">
        <v>34.094999999999999</v>
      </c>
      <c r="CI28" s="2">
        <v>36.28</v>
      </c>
      <c r="CJ28" s="2">
        <v>33.594999999999999</v>
      </c>
      <c r="CK28" s="2">
        <v>33.590000000000003</v>
      </c>
      <c r="CL28" s="2">
        <v>33.78</v>
      </c>
      <c r="CM28" s="2">
        <v>33.454999999999998</v>
      </c>
      <c r="CN28" s="2">
        <v>33.799999999999997</v>
      </c>
      <c r="CO28" s="2">
        <v>32.674999999999997</v>
      </c>
      <c r="CP28" s="2">
        <v>35.284999999999997</v>
      </c>
      <c r="CQ28" s="2">
        <v>36.72</v>
      </c>
      <c r="CR28" s="2">
        <v>38.130000000000003</v>
      </c>
      <c r="CS28" s="2">
        <v>35.49</v>
      </c>
      <c r="CT28" s="2">
        <v>38.369999999999997</v>
      </c>
      <c r="CU28" s="2">
        <v>42.22</v>
      </c>
      <c r="CV28" s="2">
        <v>39.159999999999997</v>
      </c>
      <c r="CW28" s="2">
        <v>38.64</v>
      </c>
      <c r="CX28" s="2">
        <v>40.725000000000001</v>
      </c>
      <c r="CY28" s="2">
        <v>35.840000000000003</v>
      </c>
      <c r="CZ28" s="2">
        <v>35.04</v>
      </c>
      <c r="DA28" s="2">
        <v>35.795000000000002</v>
      </c>
      <c r="DB28" s="2">
        <v>36.984999999999999</v>
      </c>
      <c r="DC28" s="2">
        <v>35.5</v>
      </c>
      <c r="DD28" s="2">
        <v>33.994999999999997</v>
      </c>
      <c r="DE28" s="2">
        <v>33.090000000000003</v>
      </c>
      <c r="DF28" s="2">
        <v>33.96</v>
      </c>
      <c r="DG28" s="2">
        <v>35.005000000000003</v>
      </c>
      <c r="DH28" s="2">
        <v>36.08</v>
      </c>
      <c r="DI28" s="2">
        <v>36.340000000000003</v>
      </c>
      <c r="DJ28" s="2">
        <v>35.89</v>
      </c>
      <c r="DK28" s="2">
        <v>35.435000000000002</v>
      </c>
      <c r="DL28" s="2">
        <v>35.700000000000003</v>
      </c>
      <c r="DM28" s="2">
        <v>36.03</v>
      </c>
      <c r="DN28" s="2">
        <v>38.854999999999997</v>
      </c>
      <c r="DO28" s="2">
        <v>39.25</v>
      </c>
      <c r="DP28" s="2">
        <v>37.104999999999997</v>
      </c>
      <c r="DQ28" s="2">
        <v>36.93</v>
      </c>
      <c r="DR28" s="2">
        <v>34.155000000000001</v>
      </c>
      <c r="DS28" s="2">
        <v>37.494999999999997</v>
      </c>
      <c r="DT28" s="2">
        <v>36.76</v>
      </c>
      <c r="DU28" s="2">
        <v>35.424999999999997</v>
      </c>
      <c r="DV28" s="2">
        <v>39.76</v>
      </c>
      <c r="DW28" s="2">
        <v>43.22</v>
      </c>
    </row>
    <row r="29" spans="1:140" x14ac:dyDescent="0.25">
      <c r="A29" t="s">
        <v>48</v>
      </c>
      <c r="B29" s="2" t="e">
        <f ca="1">_xll.BDH($A29,"PX_MID","2008-05-31","","Dir=H","Per=M","Days=A","Dts=H","cols=126;rows=1")</f>
        <v>#NAME?</v>
      </c>
      <c r="C29" s="2">
        <v>30.315999999999999</v>
      </c>
      <c r="D29" s="2">
        <v>29.442</v>
      </c>
      <c r="E29" s="2">
        <v>28.067</v>
      </c>
      <c r="F29" s="2">
        <v>26.122</v>
      </c>
      <c r="G29" s="2">
        <v>27.042000000000002</v>
      </c>
      <c r="H29" s="2">
        <v>25.838000000000001</v>
      </c>
      <c r="I29" s="2">
        <v>26.216999999999999</v>
      </c>
      <c r="J29" s="2">
        <v>26.312000000000001</v>
      </c>
      <c r="K29" s="2">
        <v>25.757999999999999</v>
      </c>
      <c r="L29" s="2">
        <v>28.966999999999999</v>
      </c>
      <c r="M29" s="2">
        <v>26.661999999999999</v>
      </c>
      <c r="N29" s="2">
        <v>28.521999999999998</v>
      </c>
      <c r="O29" s="2">
        <v>28.597000000000001</v>
      </c>
      <c r="P29" s="2">
        <v>27.547000000000001</v>
      </c>
      <c r="Q29" s="2">
        <v>27.567</v>
      </c>
      <c r="R29" s="2">
        <v>24.978000000000002</v>
      </c>
      <c r="S29" s="2">
        <v>29.352</v>
      </c>
      <c r="T29" s="2">
        <v>36.244999999999997</v>
      </c>
      <c r="U29" s="2">
        <v>40.012999999999998</v>
      </c>
      <c r="V29" s="2">
        <v>23.388000000000002</v>
      </c>
      <c r="W29" s="2">
        <v>26.187000000000001</v>
      </c>
      <c r="X29" s="2">
        <v>24.667999999999999</v>
      </c>
      <c r="Y29" s="2">
        <v>22.652999999999999</v>
      </c>
      <c r="Z29" s="2">
        <v>23.917999999999999</v>
      </c>
      <c r="AA29" s="2">
        <v>22.728000000000002</v>
      </c>
      <c r="AB29" s="2">
        <v>21.393999999999998</v>
      </c>
      <c r="AC29" s="2">
        <v>21.484000000000002</v>
      </c>
      <c r="AD29" s="2">
        <v>23.312999999999999</v>
      </c>
      <c r="AE29" s="2">
        <v>22.539000000000001</v>
      </c>
      <c r="AF29" s="2">
        <v>22.184000000000001</v>
      </c>
      <c r="AG29" s="2">
        <v>22.414999999999999</v>
      </c>
      <c r="AH29" s="2">
        <v>23.425000000000001</v>
      </c>
      <c r="AI29" s="2">
        <v>24.675000000000001</v>
      </c>
      <c r="AJ29" s="2">
        <v>22.89</v>
      </c>
      <c r="AK29" s="2">
        <v>22.41</v>
      </c>
      <c r="AL29" s="2">
        <v>20.795000000000002</v>
      </c>
      <c r="AM29" s="2">
        <v>18.73</v>
      </c>
      <c r="AN29" s="2">
        <v>16.25</v>
      </c>
      <c r="AO29" s="2">
        <v>16.175000000000001</v>
      </c>
      <c r="AP29" s="2">
        <v>17.09</v>
      </c>
      <c r="AQ29" s="2">
        <v>16.559999999999999</v>
      </c>
      <c r="AR29" s="2">
        <v>17.78</v>
      </c>
      <c r="AS29" s="2">
        <v>17.895</v>
      </c>
      <c r="AT29" s="2">
        <v>18.649999999999999</v>
      </c>
      <c r="AU29" s="2">
        <v>17.055</v>
      </c>
      <c r="AV29" s="2">
        <v>16.28</v>
      </c>
      <c r="AW29" s="2">
        <v>13.31</v>
      </c>
      <c r="AX29" s="2">
        <v>14.26</v>
      </c>
      <c r="AY29" s="2">
        <v>14.09</v>
      </c>
      <c r="AZ29" s="2">
        <v>13.03</v>
      </c>
      <c r="BA29" s="2">
        <v>12.095000000000001</v>
      </c>
      <c r="BB29" s="2">
        <v>11.19</v>
      </c>
      <c r="BC29" s="2">
        <v>7.6349999999999998</v>
      </c>
      <c r="BD29" s="2">
        <v>6.34</v>
      </c>
      <c r="BE29" s="2">
        <v>7.125</v>
      </c>
      <c r="BF29" s="2">
        <v>6.9649999999999999</v>
      </c>
      <c r="BG29" s="2">
        <v>6.9950000000000001</v>
      </c>
      <c r="BH29" s="2">
        <v>5.43</v>
      </c>
      <c r="BI29" s="2">
        <v>5.62</v>
      </c>
      <c r="BJ29" s="2">
        <v>4.63</v>
      </c>
      <c r="BK29" s="2">
        <v>4.5949999999999998</v>
      </c>
      <c r="BL29" s="2">
        <v>4.95</v>
      </c>
      <c r="BM29" s="2">
        <v>6.26</v>
      </c>
      <c r="BN29" s="2">
        <v>7.1150000000000002</v>
      </c>
      <c r="BO29" s="2">
        <v>5.8949999999999996</v>
      </c>
      <c r="BP29" s="2">
        <v>5.9</v>
      </c>
      <c r="BQ29" s="2">
        <v>5.23</v>
      </c>
      <c r="BR29" s="2">
        <v>5.0049999999999999</v>
      </c>
      <c r="BS29" s="2">
        <v>6.59</v>
      </c>
      <c r="BT29" s="2">
        <v>7.77</v>
      </c>
      <c r="BU29" s="2">
        <v>6.6050000000000004</v>
      </c>
      <c r="BV29" s="2">
        <v>6.3849999999999998</v>
      </c>
      <c r="BW29" s="2">
        <v>6.2450000000000001</v>
      </c>
      <c r="BX29" s="2">
        <v>8.1549999999999994</v>
      </c>
      <c r="BY29" s="2">
        <v>6.57</v>
      </c>
      <c r="BZ29" s="2">
        <v>6.1849999999999996</v>
      </c>
      <c r="CA29" s="2">
        <v>6.04</v>
      </c>
      <c r="CB29" s="2">
        <v>5.7949999999999999</v>
      </c>
      <c r="CC29" s="2">
        <v>5.1349999999999998</v>
      </c>
      <c r="CD29" s="2">
        <v>5.3650000000000002</v>
      </c>
      <c r="CE29" s="2">
        <v>5.7649999999999997</v>
      </c>
      <c r="CF29" s="2">
        <v>7.3049999999999997</v>
      </c>
      <c r="CG29" s="2">
        <v>6.4649999999999999</v>
      </c>
      <c r="CH29" s="2">
        <v>5.89</v>
      </c>
      <c r="CI29" s="2">
        <v>5.78</v>
      </c>
      <c r="CJ29" s="2">
        <v>4.9649999999999999</v>
      </c>
      <c r="CK29" s="2">
        <v>5.2850000000000001</v>
      </c>
      <c r="CL29" s="2">
        <v>5.01</v>
      </c>
      <c r="CM29" s="2">
        <v>5.7750000000000004</v>
      </c>
      <c r="CN29" s="2">
        <v>5.7350000000000003</v>
      </c>
      <c r="CO29" s="2">
        <v>5.6</v>
      </c>
      <c r="CP29" s="2">
        <v>5.66</v>
      </c>
      <c r="CQ29" s="2">
        <v>6.64</v>
      </c>
      <c r="CR29" s="2">
        <v>7.7750000000000004</v>
      </c>
      <c r="CS29" s="2">
        <v>7.95</v>
      </c>
      <c r="CT29" s="2">
        <v>12.82</v>
      </c>
      <c r="CU29" s="2">
        <v>17.565000000000001</v>
      </c>
      <c r="CV29" s="2">
        <v>22.454999999999998</v>
      </c>
      <c r="CW29" s="2">
        <v>19.184999999999999</v>
      </c>
      <c r="CX29" s="2">
        <v>23.69</v>
      </c>
      <c r="CY29" s="2">
        <v>25.61</v>
      </c>
      <c r="CZ29" s="2">
        <v>22.8</v>
      </c>
      <c r="DA29" s="2">
        <v>20.89</v>
      </c>
      <c r="DB29" s="2">
        <v>21.385000000000002</v>
      </c>
      <c r="DC29" s="2">
        <v>17.125</v>
      </c>
      <c r="DD29" s="2">
        <v>18.074999999999999</v>
      </c>
      <c r="DE29" s="2">
        <v>13.76</v>
      </c>
      <c r="DF29" s="2">
        <v>12.445</v>
      </c>
      <c r="DG29" s="2">
        <v>13.494999999999999</v>
      </c>
      <c r="DH29" s="2">
        <v>17.614999999999998</v>
      </c>
      <c r="DI29" s="2">
        <v>19.765000000000001</v>
      </c>
      <c r="DJ29" s="2">
        <v>22.045000000000002</v>
      </c>
      <c r="DK29" s="2">
        <v>18.715</v>
      </c>
      <c r="DL29" s="2">
        <v>19.344999999999999</v>
      </c>
      <c r="DM29" s="2">
        <v>20.414999999999999</v>
      </c>
      <c r="DN29" s="2">
        <v>24.76</v>
      </c>
      <c r="DO29" s="2">
        <v>20.954999999999998</v>
      </c>
      <c r="DP29" s="2">
        <v>19.079999999999998</v>
      </c>
      <c r="DQ29" s="2">
        <v>14.59</v>
      </c>
      <c r="DR29" s="2">
        <v>12.195</v>
      </c>
      <c r="DS29" s="2">
        <v>17.274999999999999</v>
      </c>
      <c r="DT29" s="2">
        <v>15.835000000000001</v>
      </c>
      <c r="DU29" s="2">
        <v>15.525</v>
      </c>
      <c r="DV29" s="2">
        <v>23.434999999999999</v>
      </c>
      <c r="DW29" s="2">
        <v>24.44</v>
      </c>
    </row>
    <row r="30" spans="1:140" x14ac:dyDescent="0.25">
      <c r="A30" t="s">
        <v>49</v>
      </c>
      <c r="B30" s="2" t="e">
        <f ca="1">_xll.BDH($A30,"PX_MID","2008-05-31","","Dir=H","Per=M","Days=A","Dts=H","cols=126;rows=1")</f>
        <v>#NAME?</v>
      </c>
      <c r="C30" s="2">
        <v>26.321999999999999</v>
      </c>
      <c r="D30" s="2">
        <v>24.888000000000002</v>
      </c>
      <c r="E30" s="2">
        <v>23.995000000000001</v>
      </c>
      <c r="F30" s="2">
        <v>23.44</v>
      </c>
      <c r="G30" s="2">
        <v>24.419</v>
      </c>
      <c r="H30" s="2">
        <v>24.399000000000001</v>
      </c>
      <c r="I30" s="2">
        <v>24.344000000000001</v>
      </c>
      <c r="J30" s="2">
        <v>24.204000000000001</v>
      </c>
      <c r="K30" s="2">
        <v>24.908000000000001</v>
      </c>
      <c r="L30" s="2">
        <v>28.303999999999998</v>
      </c>
      <c r="M30" s="2">
        <v>25.353000000000002</v>
      </c>
      <c r="N30" s="2">
        <v>25.417999999999999</v>
      </c>
      <c r="O30" s="2">
        <v>25.817</v>
      </c>
      <c r="P30" s="2">
        <v>24.693999999999999</v>
      </c>
      <c r="Q30" s="2">
        <v>24.843</v>
      </c>
      <c r="R30" s="2">
        <v>22.372</v>
      </c>
      <c r="S30" s="2">
        <v>25.393000000000001</v>
      </c>
      <c r="T30" s="2">
        <v>31.645</v>
      </c>
      <c r="U30" s="2">
        <v>34.661000000000001</v>
      </c>
      <c r="V30" s="2">
        <v>28.742999999999999</v>
      </c>
      <c r="W30" s="2">
        <v>31.888999999999999</v>
      </c>
      <c r="X30" s="2">
        <v>30.216999999999999</v>
      </c>
      <c r="Y30" s="2">
        <v>26.251999999999999</v>
      </c>
      <c r="Z30" s="2">
        <v>28.298999999999999</v>
      </c>
      <c r="AA30" s="2">
        <v>27.140999999999998</v>
      </c>
      <c r="AB30" s="2">
        <v>25.413</v>
      </c>
      <c r="AC30" s="2">
        <v>25.263000000000002</v>
      </c>
      <c r="AD30" s="2">
        <v>27.37</v>
      </c>
      <c r="AE30" s="2">
        <v>26.271999999999998</v>
      </c>
      <c r="AF30" s="2">
        <v>26.725999999999999</v>
      </c>
      <c r="AG30" s="2">
        <v>26.96</v>
      </c>
      <c r="AH30" s="2">
        <v>30.105</v>
      </c>
      <c r="AI30" s="2">
        <v>30.81</v>
      </c>
      <c r="AJ30" s="2">
        <v>28.76</v>
      </c>
      <c r="AK30" s="2">
        <v>28.225000000000001</v>
      </c>
      <c r="AL30" s="2">
        <v>26.265000000000001</v>
      </c>
      <c r="AM30" s="2">
        <v>23.56</v>
      </c>
      <c r="AN30" s="2">
        <v>20.99</v>
      </c>
      <c r="AO30" s="2">
        <v>21.495000000000001</v>
      </c>
      <c r="AP30" s="2">
        <v>23.635000000000002</v>
      </c>
      <c r="AQ30" s="2">
        <v>23.58</v>
      </c>
      <c r="AR30" s="2">
        <v>26.79</v>
      </c>
      <c r="AS30" s="2">
        <v>25.55</v>
      </c>
      <c r="AT30" s="2">
        <v>26.085000000000001</v>
      </c>
      <c r="AU30" s="2">
        <v>23.545000000000002</v>
      </c>
      <c r="AV30" s="2">
        <v>22.905000000000001</v>
      </c>
      <c r="AW30" s="2">
        <v>18.625</v>
      </c>
      <c r="AX30" s="2">
        <v>19.440000000000001</v>
      </c>
      <c r="AY30" s="2">
        <v>19.93</v>
      </c>
      <c r="AZ30" s="2">
        <v>18.524999999999999</v>
      </c>
      <c r="BA30" s="2">
        <v>18.265000000000001</v>
      </c>
      <c r="BB30" s="2">
        <v>16.170000000000002</v>
      </c>
      <c r="BC30" s="2">
        <v>9.6549999999999994</v>
      </c>
      <c r="BD30" s="2">
        <v>10.465</v>
      </c>
      <c r="BE30" s="2">
        <v>12.565</v>
      </c>
      <c r="BF30" s="2">
        <v>12.505000000000001</v>
      </c>
      <c r="BG30" s="2">
        <v>12.725</v>
      </c>
      <c r="BH30" s="2">
        <v>10.45</v>
      </c>
      <c r="BI30" s="2">
        <v>10.065</v>
      </c>
      <c r="BJ30" s="2">
        <v>8.6999999999999993</v>
      </c>
      <c r="BK30" s="2">
        <v>8.3450000000000006</v>
      </c>
      <c r="BL30" s="2">
        <v>9.125</v>
      </c>
      <c r="BM30" s="2">
        <v>10.435</v>
      </c>
      <c r="BN30" s="2">
        <v>11.88</v>
      </c>
      <c r="BO30" s="2">
        <v>10.404999999999999</v>
      </c>
      <c r="BP30" s="2">
        <v>9.9749999999999996</v>
      </c>
      <c r="BQ30" s="2">
        <v>9.4350000000000005</v>
      </c>
      <c r="BR30" s="2">
        <v>9.06</v>
      </c>
      <c r="BS30" s="2">
        <v>10.9</v>
      </c>
      <c r="BT30" s="2">
        <v>12.615</v>
      </c>
      <c r="BU30" s="2">
        <v>9.7149999999999999</v>
      </c>
      <c r="BV30" s="2">
        <v>10.455</v>
      </c>
      <c r="BW30" s="2">
        <v>10.885</v>
      </c>
      <c r="BX30" s="2">
        <v>12.355</v>
      </c>
      <c r="BY30" s="2">
        <v>10.119999999999999</v>
      </c>
      <c r="BZ30" s="2">
        <v>9.34</v>
      </c>
      <c r="CA30" s="2">
        <v>7.73</v>
      </c>
      <c r="CB30" s="2">
        <v>8.2050000000000001</v>
      </c>
      <c r="CC30" s="2">
        <v>6.1349999999999998</v>
      </c>
      <c r="CD30" s="2">
        <v>6.915</v>
      </c>
      <c r="CE30" s="2">
        <v>6.8149999999999995</v>
      </c>
      <c r="CF30" s="2">
        <v>8.8049999999999997</v>
      </c>
      <c r="CG30" s="2">
        <v>9.3249999999999993</v>
      </c>
      <c r="CH30" s="2">
        <v>8.48</v>
      </c>
      <c r="CI30" s="2">
        <v>8.56</v>
      </c>
      <c r="CJ30" s="2">
        <v>7.55</v>
      </c>
      <c r="CK30" s="2">
        <v>8.77</v>
      </c>
      <c r="CL30" s="2">
        <v>9.4600000000000009</v>
      </c>
      <c r="CM30" s="2">
        <v>10.45</v>
      </c>
      <c r="CN30" s="2">
        <v>10.425000000000001</v>
      </c>
      <c r="CO30" s="2">
        <v>9.91</v>
      </c>
      <c r="CP30" s="2">
        <v>9.7799999999999994</v>
      </c>
      <c r="CQ30" s="2">
        <v>10.494999999999999</v>
      </c>
      <c r="CR30" s="2">
        <v>12.84</v>
      </c>
      <c r="CS30" s="2">
        <v>12.494999999999999</v>
      </c>
      <c r="CT30" s="2">
        <v>17.635000000000002</v>
      </c>
      <c r="CU30" s="2">
        <v>22.274999999999999</v>
      </c>
      <c r="CV30" s="2">
        <v>28.44</v>
      </c>
      <c r="CW30" s="2">
        <v>23.934999999999999</v>
      </c>
      <c r="CX30" s="2">
        <v>27.364999999999998</v>
      </c>
      <c r="CY30" s="2">
        <v>28.405000000000001</v>
      </c>
      <c r="CZ30" s="2">
        <v>25.9</v>
      </c>
      <c r="DA30" s="2">
        <v>24.78</v>
      </c>
      <c r="DB30" s="2">
        <v>24.45</v>
      </c>
      <c r="DC30" s="2">
        <v>22.08</v>
      </c>
      <c r="DD30" s="2">
        <v>22.85</v>
      </c>
      <c r="DE30" s="2">
        <v>17.215</v>
      </c>
      <c r="DF30" s="2">
        <v>16.38</v>
      </c>
      <c r="DG30" s="2">
        <v>16.695</v>
      </c>
      <c r="DH30" s="2">
        <v>20.61</v>
      </c>
      <c r="DI30" s="2">
        <v>22.73</v>
      </c>
      <c r="DJ30" s="2">
        <v>25.37</v>
      </c>
      <c r="DK30" s="2">
        <v>21.36</v>
      </c>
      <c r="DL30" s="2">
        <v>22.704999999999998</v>
      </c>
      <c r="DM30" s="2">
        <v>23.875</v>
      </c>
      <c r="DN30" s="2">
        <v>27.95</v>
      </c>
      <c r="DO30" s="2">
        <v>24.14</v>
      </c>
      <c r="DP30" s="2">
        <v>22.805</v>
      </c>
      <c r="DQ30" s="2">
        <v>16.71</v>
      </c>
      <c r="DR30" s="2">
        <v>13.574999999999999</v>
      </c>
      <c r="DS30" s="2">
        <v>19.285</v>
      </c>
      <c r="DT30" s="2">
        <v>18.145</v>
      </c>
      <c r="DU30" s="2">
        <v>18.559999999999999</v>
      </c>
      <c r="DV30" s="2">
        <v>26.55</v>
      </c>
      <c r="DW30" s="2">
        <v>28.375</v>
      </c>
    </row>
    <row r="31" spans="1:140" x14ac:dyDescent="0.25">
      <c r="A31" t="s">
        <v>19</v>
      </c>
      <c r="B31" s="2" t="e">
        <f ca="1">_xll.BDH($A31,"PX_MID","2008-05-31","","Dir=H","Per=M","Days=A","Dts=H","cols=126;rows=1")</f>
        <v>#NAME?</v>
      </c>
      <c r="C31" s="2">
        <v>11.994999999999999</v>
      </c>
      <c r="D31" s="2">
        <v>13.81</v>
      </c>
      <c r="E31" s="2">
        <v>13</v>
      </c>
      <c r="F31" s="2">
        <v>11.27</v>
      </c>
      <c r="G31" s="2">
        <v>8.5549999999999997</v>
      </c>
      <c r="H31" s="2">
        <v>9</v>
      </c>
      <c r="I31" s="2">
        <v>8.6850000000000005</v>
      </c>
      <c r="J31" s="2">
        <v>6.57</v>
      </c>
      <c r="K31" s="2">
        <v>7.74</v>
      </c>
      <c r="L31" s="2">
        <v>8.875</v>
      </c>
      <c r="M31" s="2">
        <v>9.7050000000000001</v>
      </c>
      <c r="N31" s="2">
        <v>8.14</v>
      </c>
      <c r="O31" s="2">
        <v>9.125</v>
      </c>
      <c r="P31" s="2">
        <v>10.07</v>
      </c>
      <c r="Q31" s="2">
        <v>10.244999999999999</v>
      </c>
      <c r="R31" s="2">
        <v>8.9350000000000005</v>
      </c>
      <c r="S31" s="2">
        <v>8.7449999999999992</v>
      </c>
      <c r="T31" s="2">
        <v>9.5150000000000006</v>
      </c>
      <c r="U31" s="2">
        <v>9.9600000000000009</v>
      </c>
      <c r="V31" s="2">
        <v>9.8249999999999993</v>
      </c>
      <c r="W31" s="2">
        <v>10.535</v>
      </c>
      <c r="X31" s="2">
        <v>10.244999999999999</v>
      </c>
      <c r="Y31" s="2">
        <v>9.74</v>
      </c>
      <c r="Z31" s="2">
        <v>9.2949999999999999</v>
      </c>
      <c r="AA31" s="2">
        <v>11.475</v>
      </c>
      <c r="AB31" s="2">
        <v>10.75</v>
      </c>
      <c r="AC31" s="2">
        <v>11.845000000000001</v>
      </c>
      <c r="AD31" s="2">
        <v>12.105</v>
      </c>
      <c r="AE31" s="2">
        <v>12.324999999999999</v>
      </c>
      <c r="AF31" s="2">
        <v>11.81</v>
      </c>
      <c r="AG31" s="2">
        <v>13.535</v>
      </c>
      <c r="AH31" s="2">
        <v>13.965</v>
      </c>
      <c r="AI31" s="2">
        <v>13.475</v>
      </c>
      <c r="AJ31" s="2">
        <v>12.365</v>
      </c>
      <c r="AK31" s="2">
        <v>12.545</v>
      </c>
      <c r="AL31" s="2">
        <v>11.875</v>
      </c>
      <c r="AM31" s="2">
        <v>11.225</v>
      </c>
      <c r="AN31" s="2">
        <v>10.025</v>
      </c>
      <c r="AO31" s="2">
        <v>11.744999999999999</v>
      </c>
      <c r="AP31" s="2">
        <v>11.84</v>
      </c>
      <c r="AQ31" s="2">
        <v>11.324999999999999</v>
      </c>
      <c r="AR31" s="2">
        <v>11.734999999999999</v>
      </c>
      <c r="AS31" s="2">
        <v>12.005000000000001</v>
      </c>
      <c r="AT31" s="2">
        <v>12.81</v>
      </c>
      <c r="AU31" s="2">
        <v>14.57</v>
      </c>
      <c r="AV31" s="2">
        <v>16.395</v>
      </c>
      <c r="AW31" s="2">
        <v>14.255000000000001</v>
      </c>
      <c r="AX31" s="2">
        <v>13.33</v>
      </c>
      <c r="AY31" s="2">
        <v>13.085000000000001</v>
      </c>
      <c r="AZ31" s="2">
        <v>13.93</v>
      </c>
      <c r="BA31" s="2">
        <v>13.535</v>
      </c>
      <c r="BB31" s="2">
        <v>14.13</v>
      </c>
      <c r="BC31" s="2">
        <v>13.13</v>
      </c>
      <c r="BD31" s="2">
        <v>14.42</v>
      </c>
      <c r="BE31" s="2">
        <v>16.445</v>
      </c>
      <c r="BF31" s="2">
        <v>16.73</v>
      </c>
      <c r="BG31" s="2">
        <v>17.97</v>
      </c>
      <c r="BH31" s="2">
        <v>17.495000000000001</v>
      </c>
      <c r="BI31" s="2">
        <v>19.524999999999999</v>
      </c>
      <c r="BJ31" s="2">
        <v>20.475000000000001</v>
      </c>
      <c r="BK31" s="2">
        <v>19.350000000000001</v>
      </c>
      <c r="BL31" s="2">
        <v>19.579999999999998</v>
      </c>
      <c r="BM31" s="2">
        <v>17.809999999999999</v>
      </c>
      <c r="BN31" s="2">
        <v>16.344999999999999</v>
      </c>
      <c r="BO31" s="2">
        <v>18.065000000000001</v>
      </c>
      <c r="BP31" s="2">
        <v>18.93</v>
      </c>
      <c r="BQ31" s="2">
        <v>18.454999999999998</v>
      </c>
      <c r="BR31" s="2">
        <v>20.965</v>
      </c>
      <c r="BS31" s="2">
        <v>20.2</v>
      </c>
      <c r="BT31" s="2">
        <v>19.265000000000001</v>
      </c>
      <c r="BU31" s="2">
        <v>20.329999999999998</v>
      </c>
      <c r="BV31" s="2">
        <v>20.149999999999999</v>
      </c>
      <c r="BW31" s="2">
        <v>21.585000000000001</v>
      </c>
      <c r="BX31" s="2">
        <v>21.79</v>
      </c>
      <c r="BY31" s="2">
        <v>24.1</v>
      </c>
      <c r="BZ31" s="2">
        <v>23.914999999999999</v>
      </c>
      <c r="CA31" s="2">
        <v>23.69</v>
      </c>
      <c r="CB31" s="2">
        <v>24.445</v>
      </c>
      <c r="CC31" s="2">
        <v>23.664999999999999</v>
      </c>
      <c r="CD31" s="2">
        <v>24.95</v>
      </c>
      <c r="CE31" s="2">
        <v>24.57</v>
      </c>
      <c r="CF31" s="2">
        <v>23.51</v>
      </c>
      <c r="CG31" s="2">
        <v>23.864999999999998</v>
      </c>
      <c r="CH31" s="2">
        <v>23.59</v>
      </c>
      <c r="CI31" s="2">
        <v>23.81</v>
      </c>
      <c r="CJ31" s="2">
        <v>22.96</v>
      </c>
      <c r="CK31" s="2">
        <v>25.395</v>
      </c>
      <c r="CL31" s="2">
        <v>28.285</v>
      </c>
      <c r="CM31" s="2">
        <v>30.45</v>
      </c>
      <c r="CN31" s="2">
        <v>30.145</v>
      </c>
      <c r="CO31" s="2">
        <v>27.965</v>
      </c>
      <c r="CP31" s="2">
        <v>30.094999999999999</v>
      </c>
      <c r="CQ31" s="2">
        <v>23.795000000000002</v>
      </c>
      <c r="CR31" s="2">
        <v>20.52</v>
      </c>
      <c r="CS31" s="2">
        <v>18.809999999999999</v>
      </c>
      <c r="CT31" s="2">
        <v>17.484999999999999</v>
      </c>
      <c r="CU31" s="2">
        <v>14.84</v>
      </c>
      <c r="CV31" s="2">
        <v>14.295</v>
      </c>
      <c r="CW31" s="2">
        <v>14.04</v>
      </c>
      <c r="CX31" s="2">
        <v>17.145</v>
      </c>
      <c r="CY31" s="2">
        <v>16.600000000000001</v>
      </c>
      <c r="CZ31" s="2">
        <v>15.97</v>
      </c>
      <c r="DA31" s="2">
        <v>18.010000000000002</v>
      </c>
      <c r="DB31" s="2">
        <v>17.95</v>
      </c>
      <c r="DC31" s="2">
        <v>17.385000000000002</v>
      </c>
      <c r="DD31" s="2">
        <v>15.345000000000001</v>
      </c>
      <c r="DE31" s="2">
        <v>16.02</v>
      </c>
      <c r="DF31" s="2">
        <v>15.14</v>
      </c>
      <c r="DG31" s="2">
        <v>15.805</v>
      </c>
      <c r="DH31" s="2">
        <v>17.899999999999999</v>
      </c>
      <c r="DI31" s="2">
        <v>17.895</v>
      </c>
      <c r="DJ31" s="2">
        <v>15.664999999999999</v>
      </c>
      <c r="DK31" s="2">
        <v>15.645</v>
      </c>
      <c r="DL31" s="2">
        <v>20.015000000000001</v>
      </c>
      <c r="DM31" s="2">
        <v>20.015000000000001</v>
      </c>
      <c r="DN31" s="2">
        <v>21.75</v>
      </c>
      <c r="DO31" s="2">
        <v>21.524999999999999</v>
      </c>
      <c r="DP31" s="2">
        <v>22.155000000000001</v>
      </c>
      <c r="DQ31" s="2">
        <v>22.49</v>
      </c>
      <c r="DR31" s="2">
        <v>24.245000000000001</v>
      </c>
      <c r="DS31" s="2">
        <v>19.254999999999999</v>
      </c>
      <c r="DT31" s="2">
        <v>19.605</v>
      </c>
      <c r="DU31" s="2">
        <v>19.824999999999999</v>
      </c>
      <c r="DV31" s="2">
        <v>20.875</v>
      </c>
      <c r="DW31" s="2">
        <v>21.805</v>
      </c>
    </row>
    <row r="32" spans="1:140" x14ac:dyDescent="0.25">
      <c r="A32" t="s">
        <v>60</v>
      </c>
      <c r="B32" s="2" t="e">
        <f ca="1">_xll.BDH($A32,"PX_MID","2008-05-31","","Dir=H","Per=M","Days=A","Dts=H","cols=126;rows=1")</f>
        <v>#NAME?</v>
      </c>
      <c r="C32" s="2">
        <v>10.887</v>
      </c>
      <c r="D32" s="2">
        <v>9.25</v>
      </c>
      <c r="E32" s="2">
        <v>7.6959999999999997</v>
      </c>
      <c r="F32" s="2">
        <v>7.7089999999999996</v>
      </c>
      <c r="G32" s="2">
        <v>8.3759999999999994</v>
      </c>
      <c r="H32" s="2">
        <v>7.4359999999999999</v>
      </c>
      <c r="I32" s="2">
        <v>7.2949999999999999</v>
      </c>
      <c r="J32" s="2">
        <v>7.7069999999999999</v>
      </c>
      <c r="K32" s="2">
        <v>7.9879999999999995</v>
      </c>
      <c r="L32" s="2">
        <v>8.69</v>
      </c>
      <c r="M32" s="2">
        <v>9.0679999999999996</v>
      </c>
      <c r="N32" s="2">
        <v>8.8119999999999994</v>
      </c>
      <c r="O32" s="2">
        <v>9.0239999999999991</v>
      </c>
      <c r="P32" s="2">
        <v>9.2390000000000008</v>
      </c>
      <c r="Q32" s="2">
        <v>9.6020000000000003</v>
      </c>
      <c r="R32" s="2">
        <v>9.3239999999999998</v>
      </c>
      <c r="S32" s="2">
        <v>10.257999999999999</v>
      </c>
      <c r="T32" s="2">
        <v>10.961</v>
      </c>
      <c r="U32" s="2">
        <v>11.627000000000001</v>
      </c>
      <c r="V32" s="2">
        <v>11.553000000000001</v>
      </c>
      <c r="W32" s="2">
        <v>11.281000000000001</v>
      </c>
      <c r="X32" s="2">
        <v>10.945</v>
      </c>
      <c r="Y32" s="2">
        <v>10.8</v>
      </c>
      <c r="Z32" s="2">
        <v>11.663</v>
      </c>
      <c r="AA32" s="2">
        <v>11.717000000000001</v>
      </c>
      <c r="AB32" s="2">
        <v>12.241</v>
      </c>
      <c r="AC32" s="2">
        <v>11.931000000000001</v>
      </c>
      <c r="AD32" s="2">
        <v>12.194000000000001</v>
      </c>
      <c r="AE32" s="2">
        <v>12.054</v>
      </c>
      <c r="AF32" s="2">
        <v>12.788</v>
      </c>
      <c r="AG32" s="2">
        <v>12.202</v>
      </c>
      <c r="AH32" s="2">
        <v>12.189</v>
      </c>
      <c r="AI32" s="2">
        <v>13.032</v>
      </c>
      <c r="AJ32" s="2">
        <v>12.788</v>
      </c>
      <c r="AK32" s="2">
        <v>12.499000000000001</v>
      </c>
      <c r="AL32" s="2">
        <v>12.379</v>
      </c>
      <c r="AM32" s="2">
        <v>12.744</v>
      </c>
      <c r="AN32" s="2">
        <v>12.526999999999999</v>
      </c>
      <c r="AO32" s="2">
        <v>12.478</v>
      </c>
      <c r="AP32" s="2">
        <v>12.156000000000001</v>
      </c>
      <c r="AQ32" s="2">
        <v>12.67</v>
      </c>
      <c r="AR32" s="2">
        <v>13.59</v>
      </c>
      <c r="AS32" s="2">
        <v>13.375</v>
      </c>
      <c r="AT32" s="2">
        <v>13.795999999999999</v>
      </c>
      <c r="AU32" s="2">
        <v>13.757999999999999</v>
      </c>
      <c r="AV32" s="2">
        <v>13.114000000000001</v>
      </c>
      <c r="AW32" s="2">
        <v>12.664999999999999</v>
      </c>
      <c r="AX32" s="2">
        <v>12.7</v>
      </c>
      <c r="AY32" s="2">
        <v>13.355</v>
      </c>
      <c r="AZ32" s="2">
        <v>12.749000000000001</v>
      </c>
      <c r="BA32" s="2">
        <v>12.606</v>
      </c>
      <c r="BB32" s="2">
        <v>12.478</v>
      </c>
      <c r="BC32" s="2">
        <v>11.984999999999999</v>
      </c>
      <c r="BD32" s="2">
        <v>12.281000000000001</v>
      </c>
      <c r="BE32" s="2">
        <v>11.97</v>
      </c>
      <c r="BF32" s="2">
        <v>11.811999999999999</v>
      </c>
      <c r="BG32" s="2">
        <v>12.452999999999999</v>
      </c>
      <c r="BH32" s="2">
        <v>12.064</v>
      </c>
      <c r="BI32" s="2">
        <v>12.468</v>
      </c>
      <c r="BJ32" s="2">
        <v>11.157</v>
      </c>
      <c r="BK32" s="2">
        <v>11.605</v>
      </c>
      <c r="BL32" s="2">
        <v>10.555</v>
      </c>
      <c r="BM32" s="2">
        <v>11.885999999999999</v>
      </c>
      <c r="BN32" s="2">
        <v>12.557</v>
      </c>
      <c r="BO32" s="2">
        <v>11.797000000000001</v>
      </c>
      <c r="BP32" s="2">
        <v>11.201000000000001</v>
      </c>
      <c r="BQ32" s="2">
        <v>9.4309999999999992</v>
      </c>
      <c r="BR32" s="2">
        <v>8.7799999999999994</v>
      </c>
      <c r="BS32" s="2">
        <v>10.061999999999999</v>
      </c>
      <c r="BT32" s="2">
        <v>9.5150000000000006</v>
      </c>
      <c r="BU32" s="2">
        <v>9.2040000000000006</v>
      </c>
      <c r="BV32" s="2">
        <v>10.708</v>
      </c>
      <c r="BW32" s="2">
        <v>10.506</v>
      </c>
      <c r="BX32" s="2">
        <v>11.151999999999999</v>
      </c>
      <c r="BY32" s="2">
        <v>9.7910000000000004</v>
      </c>
      <c r="BZ32" s="2">
        <v>9.5299999999999994</v>
      </c>
      <c r="CA32" s="2">
        <v>9.9039999999999999</v>
      </c>
      <c r="CB32" s="2">
        <v>8.8439999999999994</v>
      </c>
      <c r="CC32" s="2">
        <v>8.5340000000000007</v>
      </c>
      <c r="CD32" s="2">
        <v>8.8789999999999996</v>
      </c>
      <c r="CE32" s="2">
        <v>10.259</v>
      </c>
      <c r="CF32" s="2">
        <v>11.295</v>
      </c>
      <c r="CG32" s="2">
        <v>10.368</v>
      </c>
      <c r="CH32" s="2">
        <v>11.329000000000001</v>
      </c>
      <c r="CI32" s="2">
        <v>12.872</v>
      </c>
      <c r="CJ32" s="2">
        <v>11.106999999999999</v>
      </c>
      <c r="CK32" s="2">
        <v>11.329000000000001</v>
      </c>
      <c r="CL32" s="2">
        <v>11.093</v>
      </c>
      <c r="CM32" s="2">
        <v>11.788</v>
      </c>
      <c r="CN32" s="2">
        <v>11.931000000000001</v>
      </c>
      <c r="CO32" s="2">
        <v>11.659000000000001</v>
      </c>
      <c r="CP32" s="2">
        <v>12.581</v>
      </c>
      <c r="CQ32" s="2">
        <v>12.379</v>
      </c>
      <c r="CR32" s="2">
        <v>12.576000000000001</v>
      </c>
      <c r="CS32" s="2">
        <v>12.195</v>
      </c>
      <c r="CT32" s="2">
        <v>13.59</v>
      </c>
      <c r="CU32" s="2">
        <v>14.4</v>
      </c>
      <c r="CV32" s="2">
        <v>14.295</v>
      </c>
      <c r="CW32" s="2">
        <v>14.375</v>
      </c>
      <c r="CX32" s="2">
        <v>15.365</v>
      </c>
      <c r="CY32" s="2">
        <v>14.11</v>
      </c>
      <c r="CZ32" s="2">
        <v>13.39</v>
      </c>
      <c r="DA32" s="2">
        <v>14.045</v>
      </c>
      <c r="DB32" s="2">
        <v>13.755000000000001</v>
      </c>
      <c r="DC32" s="2">
        <v>13.95</v>
      </c>
      <c r="DD32" s="2">
        <v>13.46</v>
      </c>
      <c r="DE32" s="2">
        <v>13.39</v>
      </c>
      <c r="DF32" s="2">
        <v>14.16</v>
      </c>
      <c r="DG32" s="2">
        <v>14.375</v>
      </c>
      <c r="DH32" s="2">
        <v>15.23</v>
      </c>
      <c r="DI32" s="2">
        <v>15.14</v>
      </c>
      <c r="DJ32" s="2">
        <v>14.484999999999999</v>
      </c>
      <c r="DK32" s="2">
        <v>13.795</v>
      </c>
      <c r="DL32" s="2">
        <v>13.91</v>
      </c>
      <c r="DM32" s="2">
        <v>13.75</v>
      </c>
      <c r="DN32" s="2">
        <v>13.225</v>
      </c>
      <c r="DO32" s="2">
        <v>13.32</v>
      </c>
      <c r="DP32" s="2">
        <v>13.85</v>
      </c>
      <c r="DQ32" s="2">
        <v>13.2</v>
      </c>
      <c r="DR32" s="2">
        <v>13.805</v>
      </c>
      <c r="DS32" s="2">
        <v>13.635</v>
      </c>
      <c r="DT32" s="2">
        <v>13.43</v>
      </c>
      <c r="DU32" s="2">
        <v>12.795</v>
      </c>
      <c r="DV32" s="2">
        <v>13.97</v>
      </c>
      <c r="DW32" s="2">
        <v>13.7</v>
      </c>
    </row>
    <row r="33" spans="1:140" x14ac:dyDescent="0.25">
      <c r="A33" t="s">
        <v>38</v>
      </c>
      <c r="B33" s="2" t="e">
        <f ca="1">_xll.BDH($A33,"PX_MID","2008-05-31","","Dir=H","Per=M","Days=A","Dts=H","cols=126;rows=1")</f>
        <v>#NAME?</v>
      </c>
      <c r="C33" s="2" t="s">
        <v>97</v>
      </c>
      <c r="D33" s="2" t="s">
        <v>97</v>
      </c>
      <c r="E33" s="2" t="s">
        <v>97</v>
      </c>
      <c r="F33" s="2" t="s">
        <v>97</v>
      </c>
      <c r="G33" s="2" t="s">
        <v>97</v>
      </c>
      <c r="H33" s="2" t="s">
        <v>97</v>
      </c>
      <c r="I33" s="2" t="s">
        <v>97</v>
      </c>
      <c r="J33" s="2" t="s">
        <v>97</v>
      </c>
      <c r="K33" s="2" t="s">
        <v>97</v>
      </c>
      <c r="L33" s="2" t="s">
        <v>97</v>
      </c>
      <c r="M33" s="2" t="s">
        <v>97</v>
      </c>
      <c r="N33" s="2" t="s">
        <v>97</v>
      </c>
      <c r="O33" s="2" t="s">
        <v>97</v>
      </c>
      <c r="P33" s="2" t="s">
        <v>97</v>
      </c>
      <c r="Q33" s="2" t="s">
        <v>97</v>
      </c>
      <c r="R33" s="2" t="s">
        <v>97</v>
      </c>
      <c r="S33" s="2">
        <v>11.022</v>
      </c>
      <c r="T33" s="2">
        <v>9.7949999999999999</v>
      </c>
      <c r="U33" s="2">
        <v>10.817</v>
      </c>
      <c r="V33" s="2">
        <v>10.802</v>
      </c>
      <c r="W33" s="2">
        <v>10.079000000000001</v>
      </c>
      <c r="X33" s="2">
        <v>10.114000000000001</v>
      </c>
      <c r="Y33" s="2">
        <v>8.4239999999999995</v>
      </c>
      <c r="Z33" s="2">
        <v>8.4890000000000008</v>
      </c>
      <c r="AA33" s="2">
        <v>8.7089999999999996</v>
      </c>
      <c r="AB33" s="2">
        <v>9.9949999999999992</v>
      </c>
      <c r="AC33" s="2">
        <v>10.119</v>
      </c>
      <c r="AD33" s="2">
        <v>9.8699999999999992</v>
      </c>
      <c r="AE33" s="2">
        <v>9.8049999999999997</v>
      </c>
      <c r="AF33" s="2">
        <v>9.9</v>
      </c>
      <c r="AG33" s="2">
        <v>9.77</v>
      </c>
      <c r="AH33" s="2">
        <v>9.7949999999999999</v>
      </c>
      <c r="AI33" s="2">
        <v>9.4209999999999994</v>
      </c>
      <c r="AJ33" s="2">
        <v>9.3569999999999993</v>
      </c>
      <c r="AK33" s="2">
        <v>9.77</v>
      </c>
      <c r="AL33" s="2">
        <v>11.994</v>
      </c>
      <c r="AM33" s="2">
        <v>11.635</v>
      </c>
      <c r="AN33" s="2">
        <v>11.340999999999999</v>
      </c>
      <c r="AO33" s="2">
        <v>10.967000000000001</v>
      </c>
      <c r="AP33" s="2">
        <v>10.942</v>
      </c>
      <c r="AQ33" s="2">
        <v>11.016999999999999</v>
      </c>
      <c r="AR33" s="2">
        <v>11.695</v>
      </c>
      <c r="AS33" s="2">
        <v>11.44</v>
      </c>
      <c r="AT33" s="2">
        <v>11.141</v>
      </c>
      <c r="AU33" s="2">
        <v>10.891999999999999</v>
      </c>
      <c r="AV33" s="2">
        <v>10.817</v>
      </c>
      <c r="AW33" s="2">
        <v>10.817</v>
      </c>
      <c r="AX33" s="2">
        <v>10.842000000000001</v>
      </c>
      <c r="AY33" s="2">
        <v>10.593</v>
      </c>
      <c r="AZ33" s="2">
        <v>10.593</v>
      </c>
      <c r="BA33" s="2">
        <v>11.090999999999999</v>
      </c>
      <c r="BB33" s="2">
        <v>11.44</v>
      </c>
      <c r="BC33" s="2">
        <v>12.063000000000001</v>
      </c>
      <c r="BD33" s="2">
        <v>12.597</v>
      </c>
      <c r="BE33" s="2">
        <v>12.212999999999999</v>
      </c>
      <c r="BF33" s="2">
        <v>12.911</v>
      </c>
      <c r="BG33" s="2">
        <v>12.087999999999999</v>
      </c>
      <c r="BH33" s="2">
        <v>12.202999999999999</v>
      </c>
      <c r="BI33" s="2">
        <v>12.557</v>
      </c>
      <c r="BJ33" s="2">
        <v>12.313000000000001</v>
      </c>
      <c r="BK33" s="2">
        <v>12.188000000000001</v>
      </c>
      <c r="BL33" s="2">
        <v>12.337999999999999</v>
      </c>
      <c r="BM33" s="2">
        <v>11.215999999999999</v>
      </c>
      <c r="BN33" s="2">
        <v>11.714</v>
      </c>
      <c r="BO33" s="2">
        <v>12.113</v>
      </c>
      <c r="BP33" s="2">
        <v>12.512</v>
      </c>
      <c r="BQ33" s="2">
        <v>11.964</v>
      </c>
      <c r="BR33" s="2">
        <v>10.718</v>
      </c>
      <c r="BS33" s="2">
        <v>11.316000000000001</v>
      </c>
      <c r="BT33" s="2">
        <v>12.063000000000001</v>
      </c>
      <c r="BU33" s="2">
        <v>11.779</v>
      </c>
      <c r="BV33" s="2">
        <v>10.542999999999999</v>
      </c>
      <c r="BW33" s="2">
        <v>11.166</v>
      </c>
      <c r="BX33" s="2">
        <v>12.288</v>
      </c>
      <c r="BY33" s="2">
        <v>13.335000000000001</v>
      </c>
      <c r="BZ33" s="2">
        <v>11.465</v>
      </c>
      <c r="CA33" s="2">
        <v>11.763999999999999</v>
      </c>
      <c r="CB33" s="2">
        <v>11.864000000000001</v>
      </c>
      <c r="CC33" s="2">
        <v>11.59</v>
      </c>
      <c r="CD33" s="2">
        <v>13.21</v>
      </c>
      <c r="CE33" s="2">
        <v>11.839</v>
      </c>
      <c r="CF33" s="2">
        <v>13.085000000000001</v>
      </c>
      <c r="CG33" s="2">
        <v>13.833</v>
      </c>
      <c r="CH33" s="2">
        <v>14.032</v>
      </c>
      <c r="CI33" s="2">
        <v>13.757999999999999</v>
      </c>
      <c r="CJ33" s="2">
        <v>13.404</v>
      </c>
      <c r="CK33" s="2">
        <v>13.584</v>
      </c>
      <c r="CL33" s="2">
        <v>12.961</v>
      </c>
      <c r="CM33" s="2">
        <v>13.558999999999999</v>
      </c>
      <c r="CN33" s="2">
        <v>13.833</v>
      </c>
      <c r="CO33" s="2">
        <v>13.459</v>
      </c>
      <c r="CP33" s="2">
        <v>13.568999999999999</v>
      </c>
      <c r="CQ33" s="2">
        <v>13.833</v>
      </c>
      <c r="CR33" s="2">
        <v>14.805</v>
      </c>
      <c r="CS33" s="2">
        <v>15.054</v>
      </c>
      <c r="CT33" s="2">
        <v>17.073</v>
      </c>
      <c r="CU33" s="2">
        <v>20.802</v>
      </c>
      <c r="CV33" s="2">
        <v>20.856999999999999</v>
      </c>
      <c r="CW33" s="2">
        <v>20.558</v>
      </c>
      <c r="CX33" s="2">
        <v>22.352</v>
      </c>
      <c r="CY33" s="2">
        <v>19.475999999999999</v>
      </c>
      <c r="CZ33" s="2">
        <v>18.484000000000002</v>
      </c>
      <c r="DA33" s="2">
        <v>20.463000000000001</v>
      </c>
      <c r="DB33" s="2">
        <v>22.527000000000001</v>
      </c>
      <c r="DC33" s="2">
        <v>22.417000000000002</v>
      </c>
      <c r="DD33" s="2">
        <v>22.675999999999998</v>
      </c>
      <c r="DE33" s="2">
        <v>22.472000000000001</v>
      </c>
      <c r="DF33" s="2">
        <v>23.753</v>
      </c>
      <c r="DG33" s="2">
        <v>24.715</v>
      </c>
      <c r="DH33" s="2">
        <v>24.635000000000002</v>
      </c>
      <c r="DI33" s="2">
        <v>25.408000000000001</v>
      </c>
      <c r="DJ33" s="2">
        <v>24.471</v>
      </c>
      <c r="DK33" s="2">
        <v>25.084</v>
      </c>
      <c r="DL33" s="2">
        <v>27.193000000000001</v>
      </c>
      <c r="DM33" s="2">
        <v>30.277999999999999</v>
      </c>
      <c r="DN33" s="2">
        <v>32.895000000000003</v>
      </c>
      <c r="DO33" s="2">
        <v>34.445999999999998</v>
      </c>
      <c r="DP33" s="2">
        <v>32.99</v>
      </c>
      <c r="DQ33" s="2">
        <v>29.974</v>
      </c>
      <c r="DR33" s="2">
        <v>29.181999999999999</v>
      </c>
      <c r="DS33" s="2">
        <v>30.158999999999999</v>
      </c>
      <c r="DT33" s="2">
        <v>30.088999999999999</v>
      </c>
      <c r="DU33" s="2">
        <v>30.657</v>
      </c>
      <c r="DV33" s="2">
        <v>34.420999999999999</v>
      </c>
      <c r="DW33" s="2">
        <v>37.365000000000002</v>
      </c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</row>
    <row r="34" spans="1:140" x14ac:dyDescent="0.25">
      <c r="A34" t="s">
        <v>24</v>
      </c>
      <c r="B34" s="2" t="e">
        <f ca="1">_xll.BDH($A34,"PX_MID","2008-05-31","","Dir=H","Per=M","Days=A","Dts=H","cols=126;rows=1")</f>
        <v>#NAME?</v>
      </c>
      <c r="C34" s="2">
        <v>8.9060000000000006</v>
      </c>
      <c r="D34" s="2">
        <v>8.516</v>
      </c>
      <c r="E34" s="2">
        <v>6.7110000000000003</v>
      </c>
      <c r="F34" s="2">
        <v>6.915</v>
      </c>
      <c r="G34" s="2">
        <v>6.3730000000000002</v>
      </c>
      <c r="H34" s="2">
        <v>5.9160000000000004</v>
      </c>
      <c r="I34" s="2">
        <v>5.96</v>
      </c>
      <c r="J34" s="2">
        <v>7.5839999999999996</v>
      </c>
      <c r="K34" s="2">
        <v>6.7140000000000004</v>
      </c>
      <c r="L34" s="2">
        <v>7.899</v>
      </c>
      <c r="M34" s="2">
        <v>8.3559999999999999</v>
      </c>
      <c r="N34" s="2">
        <v>9.1829999999999998</v>
      </c>
      <c r="O34" s="2">
        <v>9.8260000000000005</v>
      </c>
      <c r="P34" s="2">
        <v>9.4039999999999999</v>
      </c>
      <c r="Q34" s="2">
        <v>10.202</v>
      </c>
      <c r="R34" s="2">
        <v>9.8149999999999995</v>
      </c>
      <c r="S34" s="2">
        <v>9.8849999999999998</v>
      </c>
      <c r="T34" s="2">
        <v>10.377000000000001</v>
      </c>
      <c r="U34" s="2">
        <v>9.8580000000000005</v>
      </c>
      <c r="V34" s="2">
        <v>10.199</v>
      </c>
      <c r="W34" s="2">
        <v>9.093</v>
      </c>
      <c r="X34" s="2">
        <v>8.9670000000000005</v>
      </c>
      <c r="Y34" s="2">
        <v>8.8680000000000003</v>
      </c>
      <c r="Z34" s="2">
        <v>9.4770000000000003</v>
      </c>
      <c r="AA34" s="2">
        <v>9.6810000000000009</v>
      </c>
      <c r="AB34" s="2">
        <v>11.271000000000001</v>
      </c>
      <c r="AC34" s="2">
        <v>10.191000000000001</v>
      </c>
      <c r="AD34" s="2">
        <v>11.679</v>
      </c>
      <c r="AE34" s="2">
        <v>11.888</v>
      </c>
      <c r="AF34" s="2">
        <v>11.445</v>
      </c>
      <c r="AG34" s="2">
        <v>11.385999999999999</v>
      </c>
      <c r="AH34" s="2">
        <v>11.619</v>
      </c>
      <c r="AI34" s="2">
        <v>12.763999999999999</v>
      </c>
      <c r="AJ34" s="2">
        <v>13.295999999999999</v>
      </c>
      <c r="AK34" s="2">
        <v>11.619</v>
      </c>
      <c r="AL34" s="2">
        <v>11.774000000000001</v>
      </c>
      <c r="AM34" s="2">
        <v>11.42</v>
      </c>
      <c r="AN34" s="2">
        <v>11.52</v>
      </c>
      <c r="AO34" s="2">
        <v>11.47</v>
      </c>
      <c r="AP34" s="2">
        <v>11.112</v>
      </c>
      <c r="AQ34" s="2">
        <v>11.47</v>
      </c>
      <c r="AR34" s="2">
        <v>12.57</v>
      </c>
      <c r="AS34" s="2">
        <v>12.151999999999999</v>
      </c>
      <c r="AT34" s="2">
        <v>12.430999999999999</v>
      </c>
      <c r="AU34" s="2">
        <v>13.49</v>
      </c>
      <c r="AV34" s="2">
        <v>13.978</v>
      </c>
      <c r="AW34" s="2">
        <v>14.72</v>
      </c>
      <c r="AX34" s="2">
        <v>14.859</v>
      </c>
      <c r="AY34" s="2">
        <v>15.186999999999999</v>
      </c>
      <c r="AZ34" s="2">
        <v>15.545999999999999</v>
      </c>
      <c r="BA34" s="2">
        <v>17.864999999999998</v>
      </c>
      <c r="BB34" s="2">
        <v>18.079000000000001</v>
      </c>
      <c r="BC34" s="2">
        <v>17.183</v>
      </c>
      <c r="BD34" s="2">
        <v>18.626000000000001</v>
      </c>
      <c r="BE34" s="2">
        <v>18.715</v>
      </c>
      <c r="BF34" s="2">
        <v>19.895</v>
      </c>
      <c r="BG34" s="2">
        <v>20.32</v>
      </c>
      <c r="BH34" s="2">
        <v>21.4</v>
      </c>
      <c r="BI34" s="2">
        <v>20.65</v>
      </c>
      <c r="BJ34" s="2">
        <v>18.63</v>
      </c>
      <c r="BK34" s="2">
        <v>18.655000000000001</v>
      </c>
      <c r="BL34" s="2">
        <v>19.71</v>
      </c>
      <c r="BM34" s="2">
        <v>21.015000000000001</v>
      </c>
      <c r="BN34" s="2">
        <v>23.234999999999999</v>
      </c>
      <c r="BO34" s="2">
        <v>23.914999999999999</v>
      </c>
      <c r="BP34" s="2">
        <v>23.18</v>
      </c>
      <c r="BQ34" s="2">
        <v>22.26</v>
      </c>
      <c r="BR34" s="2">
        <v>19.914999999999999</v>
      </c>
      <c r="BS34" s="2">
        <v>20.39</v>
      </c>
      <c r="BT34" s="2">
        <v>20.285</v>
      </c>
      <c r="BU34" s="2">
        <v>22.78</v>
      </c>
      <c r="BV34" s="2">
        <v>25.135000000000002</v>
      </c>
      <c r="BW34" s="2">
        <v>25.295000000000002</v>
      </c>
      <c r="BX34" s="2">
        <v>26.28</v>
      </c>
      <c r="BY34" s="2">
        <v>24.734999999999999</v>
      </c>
      <c r="BZ34" s="2">
        <v>25.295000000000002</v>
      </c>
      <c r="CA34" s="2">
        <v>27.89</v>
      </c>
      <c r="CB34" s="2">
        <v>27.675000000000001</v>
      </c>
      <c r="CC34" s="2">
        <v>24.9</v>
      </c>
      <c r="CD34" s="2">
        <v>27.824999999999999</v>
      </c>
      <c r="CE34" s="2">
        <v>31.23</v>
      </c>
      <c r="CF34" s="2">
        <v>32.005000000000003</v>
      </c>
      <c r="CG34" s="2">
        <v>33.78</v>
      </c>
      <c r="CH34" s="2">
        <v>35.22</v>
      </c>
      <c r="CI34" s="2">
        <v>34.965000000000003</v>
      </c>
      <c r="CJ34" s="2">
        <v>35.200000000000003</v>
      </c>
      <c r="CK34" s="2">
        <v>33.924999999999997</v>
      </c>
      <c r="CL34" s="2">
        <v>34.505000000000003</v>
      </c>
      <c r="CM34" s="2">
        <v>35.090000000000003</v>
      </c>
      <c r="CN34" s="2">
        <v>34.21</v>
      </c>
      <c r="CO34" s="2">
        <v>35.31</v>
      </c>
      <c r="CP34" s="2">
        <v>38.225000000000001</v>
      </c>
      <c r="CQ34" s="2">
        <v>40.950000000000003</v>
      </c>
      <c r="CR34" s="2">
        <v>42.475000000000001</v>
      </c>
      <c r="CS34" s="2">
        <v>45.52</v>
      </c>
      <c r="CT34" s="2">
        <v>48.645000000000003</v>
      </c>
      <c r="CU34" s="2">
        <v>55.515000000000001</v>
      </c>
      <c r="CV34" s="2">
        <v>50.524999999999999</v>
      </c>
      <c r="CW34" s="2">
        <v>50.41</v>
      </c>
      <c r="CX34" s="2">
        <v>56.844999999999999</v>
      </c>
      <c r="CY34" s="2">
        <v>51.994999999999997</v>
      </c>
      <c r="CZ34" s="2">
        <v>54.435000000000002</v>
      </c>
      <c r="DA34" s="2">
        <v>58.2</v>
      </c>
      <c r="DB34" s="2">
        <v>59.48</v>
      </c>
      <c r="DC34" s="2">
        <v>58.72</v>
      </c>
      <c r="DD34" s="2">
        <v>57.484999999999999</v>
      </c>
      <c r="DE34" s="2">
        <v>53.344999999999999</v>
      </c>
      <c r="DF34" s="2">
        <v>54.19</v>
      </c>
      <c r="DG34" s="2">
        <v>56.65</v>
      </c>
      <c r="DH34" s="2">
        <v>61.125</v>
      </c>
      <c r="DI34" s="2">
        <v>61.28</v>
      </c>
      <c r="DJ34" s="2">
        <v>61.075000000000003</v>
      </c>
      <c r="DK34" s="2">
        <v>63.97</v>
      </c>
      <c r="DL34" s="2">
        <v>65.66</v>
      </c>
      <c r="DM34" s="2">
        <v>69.965000000000003</v>
      </c>
      <c r="DN34" s="2">
        <v>71.555000000000007</v>
      </c>
      <c r="DO34" s="2">
        <v>71.495000000000005</v>
      </c>
      <c r="DP34" s="2">
        <v>71.13</v>
      </c>
      <c r="DQ34" s="2">
        <v>60.69</v>
      </c>
      <c r="DR34" s="2">
        <v>56.774999999999999</v>
      </c>
      <c r="DS34" s="2">
        <v>61.27</v>
      </c>
      <c r="DT34" s="2">
        <v>57.11</v>
      </c>
      <c r="DU34" s="2">
        <v>57.44</v>
      </c>
      <c r="DV34" s="2">
        <v>67.894999999999996</v>
      </c>
      <c r="DW34" s="2">
        <v>73</v>
      </c>
    </row>
    <row r="35" spans="1:140" x14ac:dyDescent="0.25">
      <c r="A35" t="s">
        <v>42</v>
      </c>
      <c r="B35" s="2" t="e">
        <f ca="1">_xll.BDH($A35,"PX_MID","2008-05-31","","Dir=H","Per=M","Days=A","Dts=H","cols=126;rows=1")</f>
        <v>#NAME?</v>
      </c>
      <c r="C35" s="2">
        <v>7.1829999999999998</v>
      </c>
      <c r="D35" s="2">
        <v>6.45</v>
      </c>
      <c r="E35" s="2">
        <v>4.7329999999999997</v>
      </c>
      <c r="F35" s="2">
        <v>4.6029999999999998</v>
      </c>
      <c r="G35" s="2">
        <v>4.4580000000000002</v>
      </c>
      <c r="H35" s="2">
        <v>4.1420000000000003</v>
      </c>
      <c r="I35" s="2">
        <v>4.6280000000000001</v>
      </c>
      <c r="J35" s="2">
        <v>3.5830000000000002</v>
      </c>
      <c r="K35" s="2">
        <v>3.9169999999999998</v>
      </c>
      <c r="L35" s="2">
        <v>4.8579999999999997</v>
      </c>
      <c r="M35" s="2">
        <v>6.5830000000000002</v>
      </c>
      <c r="N35" s="2">
        <v>5.9829999999999997</v>
      </c>
      <c r="O35" s="2">
        <v>7.4169999999999998</v>
      </c>
      <c r="P35" s="2">
        <v>7.8070000000000004</v>
      </c>
      <c r="Q35" s="2">
        <v>6.8250000000000002</v>
      </c>
      <c r="R35" s="2">
        <v>7.508</v>
      </c>
      <c r="S35" s="2">
        <v>7.4749999999999996</v>
      </c>
      <c r="T35" s="2">
        <v>8.1300000000000008</v>
      </c>
      <c r="U35" s="2">
        <v>7.5330000000000004</v>
      </c>
      <c r="V35" s="2">
        <v>7.4669999999999996</v>
      </c>
      <c r="W35" s="2">
        <v>6.9829999999999997</v>
      </c>
      <c r="X35" s="2">
        <v>6.61</v>
      </c>
      <c r="Y35" s="2">
        <v>6.4829999999999997</v>
      </c>
      <c r="Z35" s="2">
        <v>6.27</v>
      </c>
      <c r="AA35" s="2">
        <v>6.85</v>
      </c>
      <c r="AB35" s="2">
        <v>6.242</v>
      </c>
      <c r="AC35" s="2">
        <v>6.4820000000000002</v>
      </c>
      <c r="AD35" s="2">
        <v>8.4930000000000003</v>
      </c>
      <c r="AE35" s="2">
        <v>8.9580000000000002</v>
      </c>
      <c r="AF35" s="2">
        <v>8.9</v>
      </c>
      <c r="AG35" s="2">
        <v>7.9</v>
      </c>
      <c r="AH35" s="2">
        <v>8.1329999999999991</v>
      </c>
      <c r="AI35" s="2">
        <v>8.8670000000000009</v>
      </c>
      <c r="AJ35" s="2">
        <v>7.65</v>
      </c>
      <c r="AK35" s="2">
        <v>7.633</v>
      </c>
      <c r="AL35" s="2">
        <v>6.6950000000000003</v>
      </c>
      <c r="AM35" s="2">
        <v>6.5170000000000003</v>
      </c>
      <c r="AN35" s="2">
        <v>6.0350000000000001</v>
      </c>
      <c r="AO35" s="2">
        <v>5.4329999999999998</v>
      </c>
      <c r="AP35" s="2">
        <v>6.6929999999999996</v>
      </c>
      <c r="AQ35" s="2">
        <v>6.0830000000000002</v>
      </c>
      <c r="AR35" s="2">
        <v>5.968</v>
      </c>
      <c r="AS35" s="2">
        <v>6.6269999999999998</v>
      </c>
      <c r="AT35" s="2">
        <v>6.9470000000000001</v>
      </c>
      <c r="AU35" s="2">
        <v>6.5620000000000003</v>
      </c>
      <c r="AV35" s="2">
        <v>7.9030000000000005</v>
      </c>
      <c r="AW35" s="2">
        <v>8.3520000000000003</v>
      </c>
      <c r="AX35" s="2">
        <v>8.1129999999999995</v>
      </c>
      <c r="AY35" s="2">
        <v>8.4049999999999994</v>
      </c>
      <c r="AZ35" s="2">
        <v>10.452</v>
      </c>
      <c r="BA35" s="2">
        <v>11.317</v>
      </c>
      <c r="BB35" s="2">
        <v>12.853</v>
      </c>
      <c r="BC35" s="2">
        <v>13.067</v>
      </c>
      <c r="BD35" s="2">
        <v>13.895</v>
      </c>
      <c r="BE35" s="2">
        <v>14.686999999999999</v>
      </c>
      <c r="BF35" s="2">
        <v>16.132999999999999</v>
      </c>
      <c r="BG35" s="2">
        <v>14.613</v>
      </c>
      <c r="BH35" s="2">
        <v>15.882</v>
      </c>
      <c r="BI35" s="2">
        <v>16.600000000000001</v>
      </c>
      <c r="BJ35" s="2">
        <v>16.035</v>
      </c>
      <c r="BK35" s="2">
        <v>17.59</v>
      </c>
      <c r="BL35" s="2">
        <v>17.53</v>
      </c>
      <c r="BM35" s="2">
        <v>17.21</v>
      </c>
      <c r="BN35" s="2">
        <v>17.29</v>
      </c>
      <c r="BO35" s="2">
        <v>20.035</v>
      </c>
      <c r="BP35" s="2">
        <v>20.385000000000002</v>
      </c>
      <c r="BQ35" s="2">
        <v>18.795000000000002</v>
      </c>
      <c r="BR35" s="2">
        <v>22.07</v>
      </c>
      <c r="BS35" s="2">
        <v>22.84</v>
      </c>
      <c r="BT35" s="2">
        <v>23.765000000000001</v>
      </c>
      <c r="BU35" s="2">
        <v>26.914999999999999</v>
      </c>
      <c r="BV35" s="2">
        <v>29.175000000000001</v>
      </c>
      <c r="BW35" s="2">
        <v>28.19</v>
      </c>
      <c r="BX35" s="2">
        <v>29.72</v>
      </c>
      <c r="BY35" s="2">
        <v>25.405000000000001</v>
      </c>
      <c r="BZ35" s="2">
        <v>28.7</v>
      </c>
      <c r="CA35" s="2">
        <v>27.895</v>
      </c>
      <c r="CB35" s="2">
        <v>23.795000000000002</v>
      </c>
      <c r="CC35" s="2">
        <v>16.745000000000001</v>
      </c>
      <c r="CD35" s="2">
        <v>19.324999999999999</v>
      </c>
      <c r="CE35" s="2">
        <v>18.57</v>
      </c>
      <c r="CF35" s="2">
        <v>18.085000000000001</v>
      </c>
      <c r="CG35" s="2">
        <v>18.399999999999999</v>
      </c>
      <c r="CH35" s="2">
        <v>18.015000000000001</v>
      </c>
      <c r="CI35" s="2">
        <v>14.19</v>
      </c>
      <c r="CJ35" s="2">
        <v>12.385</v>
      </c>
      <c r="CK35" s="2">
        <v>14.03</v>
      </c>
      <c r="CL35" s="2">
        <v>15.48</v>
      </c>
      <c r="CM35" s="2">
        <v>13.42</v>
      </c>
      <c r="CN35" s="2">
        <v>13.94</v>
      </c>
      <c r="CO35" s="2">
        <v>11.51</v>
      </c>
      <c r="CP35" s="2">
        <v>12.824999999999999</v>
      </c>
      <c r="CQ35" s="2">
        <v>11.795</v>
      </c>
      <c r="CR35" s="2">
        <v>11.89</v>
      </c>
      <c r="CS35" s="2">
        <v>10.895</v>
      </c>
      <c r="CT35" s="2">
        <v>16.945</v>
      </c>
      <c r="CU35" s="2">
        <v>17.734999999999999</v>
      </c>
      <c r="CV35" s="2">
        <v>16.59</v>
      </c>
      <c r="CW35" s="2">
        <v>17.855</v>
      </c>
      <c r="CX35" s="2">
        <v>18.555</v>
      </c>
      <c r="CY35" s="2">
        <v>16.739999999999998</v>
      </c>
      <c r="CZ35" s="2">
        <v>15.785</v>
      </c>
      <c r="DA35" s="2">
        <v>15.925000000000001</v>
      </c>
      <c r="DB35" s="2">
        <v>15.035</v>
      </c>
      <c r="DC35" s="2">
        <v>15.835000000000001</v>
      </c>
      <c r="DD35" s="2">
        <v>17.82</v>
      </c>
      <c r="DE35" s="2">
        <v>17.38</v>
      </c>
      <c r="DF35" s="2">
        <v>14.63</v>
      </c>
      <c r="DG35" s="2">
        <v>20.405000000000001</v>
      </c>
      <c r="DH35" s="2">
        <v>25.754999999999999</v>
      </c>
      <c r="DI35" s="2">
        <v>31</v>
      </c>
      <c r="DJ35" s="2">
        <v>29.35</v>
      </c>
      <c r="DK35" s="2">
        <v>30.704999999999998</v>
      </c>
      <c r="DL35" s="2">
        <v>32.854999999999997</v>
      </c>
      <c r="DM35" s="2">
        <v>35.03</v>
      </c>
      <c r="DN35" s="2">
        <v>33.909999999999997</v>
      </c>
      <c r="DO35" s="2">
        <v>34.89</v>
      </c>
      <c r="DP35" s="2">
        <v>31.815000000000001</v>
      </c>
      <c r="DQ35" s="2">
        <v>25.16</v>
      </c>
      <c r="DR35" s="2">
        <v>24.364999999999998</v>
      </c>
      <c r="DS35" s="2">
        <v>25.925000000000001</v>
      </c>
      <c r="DT35" s="2">
        <v>22.53</v>
      </c>
      <c r="DU35" s="2">
        <v>24.954999999999998</v>
      </c>
      <c r="DV35" s="2">
        <v>23.12</v>
      </c>
      <c r="DW35" s="2">
        <v>24.795000000000002</v>
      </c>
    </row>
    <row r="36" spans="1:140" x14ac:dyDescent="0.25">
      <c r="A36" t="s">
        <v>89</v>
      </c>
      <c r="B36" s="2" t="e">
        <f ca="1">_xll.BDH($A36,"PX_MID","2008-05-31","","Dir=H","Per=M","Days=A","Dts=H","cols=126;rows=1")</f>
        <v>#NAME?</v>
      </c>
      <c r="C36" s="2">
        <v>4.05</v>
      </c>
      <c r="D36" s="2">
        <v>2.6720000000000002</v>
      </c>
      <c r="E36" s="2">
        <v>2.3340000000000001</v>
      </c>
      <c r="F36" s="2">
        <v>1.7069999999999999</v>
      </c>
      <c r="G36" s="2">
        <v>1.756</v>
      </c>
      <c r="H36" s="2">
        <v>2.0449999999999999</v>
      </c>
      <c r="I36" s="2">
        <v>1.756</v>
      </c>
      <c r="J36" s="2">
        <v>1.925</v>
      </c>
      <c r="K36" s="2">
        <v>2.1920000000000002</v>
      </c>
      <c r="L36" s="2">
        <v>3.0409999999999999</v>
      </c>
      <c r="M36" s="2">
        <v>3.8279999999999998</v>
      </c>
      <c r="N36" s="2">
        <v>4.0330000000000004</v>
      </c>
      <c r="O36" s="2">
        <v>5.3220000000000001</v>
      </c>
      <c r="P36" s="2">
        <v>6.2560000000000002</v>
      </c>
      <c r="Q36" s="2">
        <v>6.6470000000000002</v>
      </c>
      <c r="R36" s="2">
        <v>6.2069999999999999</v>
      </c>
      <c r="S36" s="2">
        <v>7.1580000000000004</v>
      </c>
      <c r="T36" s="2">
        <v>7.4960000000000004</v>
      </c>
      <c r="U36" s="2">
        <v>7.2560000000000002</v>
      </c>
      <c r="V36" s="2">
        <v>7.4030000000000005</v>
      </c>
      <c r="W36" s="2">
        <v>7.2649999999999997</v>
      </c>
      <c r="X36" s="2">
        <v>7.2869999999999999</v>
      </c>
      <c r="Y36" s="2">
        <v>7.0869999999999997</v>
      </c>
      <c r="Z36" s="2">
        <v>7.3940000000000001</v>
      </c>
      <c r="AA36" s="2">
        <v>8.3770000000000007</v>
      </c>
      <c r="AB36" s="2">
        <v>9.5860000000000003</v>
      </c>
      <c r="AC36" s="2">
        <v>10.119</v>
      </c>
      <c r="AD36" s="2">
        <v>10.746</v>
      </c>
      <c r="AE36" s="2">
        <v>11.538</v>
      </c>
      <c r="AF36" s="2">
        <v>12.445</v>
      </c>
      <c r="AG36" s="2">
        <v>11.973000000000001</v>
      </c>
      <c r="AH36" s="2">
        <v>12.04</v>
      </c>
      <c r="AI36" s="2">
        <v>12.382</v>
      </c>
      <c r="AJ36" s="2">
        <v>14.214</v>
      </c>
      <c r="AK36" s="2">
        <v>14.975</v>
      </c>
      <c r="AL36" s="2">
        <v>15.108000000000001</v>
      </c>
      <c r="AM36" s="2">
        <v>13.374000000000001</v>
      </c>
      <c r="AN36" s="2">
        <v>14.268000000000001</v>
      </c>
      <c r="AO36" s="2">
        <v>11.035</v>
      </c>
      <c r="AP36" s="2">
        <v>13.605</v>
      </c>
      <c r="AQ36" s="2">
        <v>13.792</v>
      </c>
      <c r="AR36" s="2">
        <v>13.961</v>
      </c>
      <c r="AS36" s="2">
        <v>15.757</v>
      </c>
      <c r="AT36" s="2">
        <v>17.771000000000001</v>
      </c>
      <c r="AU36" s="2">
        <v>20.052</v>
      </c>
      <c r="AV36" s="2">
        <v>18.731999999999999</v>
      </c>
      <c r="AW36" s="2">
        <v>17.762</v>
      </c>
      <c r="AX36" s="2">
        <v>18.291</v>
      </c>
      <c r="AY36" s="2">
        <v>19.332000000000001</v>
      </c>
      <c r="AZ36" s="2">
        <v>21.701999999999998</v>
      </c>
      <c r="BA36" s="2">
        <v>22.355</v>
      </c>
      <c r="BB36" s="2">
        <v>23.733000000000001</v>
      </c>
      <c r="BC36" s="2">
        <v>22.928999999999998</v>
      </c>
      <c r="BD36" s="2">
        <v>22.564</v>
      </c>
      <c r="BE36" s="2">
        <v>23.044</v>
      </c>
      <c r="BF36" s="2">
        <v>24.463000000000001</v>
      </c>
      <c r="BG36" s="2">
        <v>24.129000000000001</v>
      </c>
      <c r="BH36" s="2">
        <v>24.364999999999998</v>
      </c>
      <c r="BI36" s="2">
        <v>26.366</v>
      </c>
      <c r="BJ36" s="2">
        <v>24.311</v>
      </c>
      <c r="BK36" s="2">
        <v>24.4</v>
      </c>
      <c r="BL36" s="2">
        <v>23.809000000000001</v>
      </c>
      <c r="BM36" s="2">
        <v>27.077000000000002</v>
      </c>
      <c r="BN36" s="2">
        <v>29.247</v>
      </c>
      <c r="BO36" s="2">
        <v>27.366</v>
      </c>
      <c r="BP36" s="2">
        <v>25.823</v>
      </c>
      <c r="BQ36" s="2">
        <v>24.021999999999998</v>
      </c>
      <c r="BR36" s="2">
        <v>22.92</v>
      </c>
      <c r="BS36" s="2">
        <v>24.911999999999999</v>
      </c>
      <c r="BT36" s="2">
        <v>24.2</v>
      </c>
      <c r="BU36" s="2">
        <v>20.47</v>
      </c>
      <c r="BV36" s="2">
        <v>20.803000000000001</v>
      </c>
      <c r="BW36" s="2">
        <v>20.012</v>
      </c>
      <c r="BX36" s="2">
        <v>21.826000000000001</v>
      </c>
      <c r="BY36" s="2">
        <v>18.664999999999999</v>
      </c>
      <c r="BZ36" s="2">
        <v>18.847000000000001</v>
      </c>
      <c r="CA36" s="2">
        <v>20.372</v>
      </c>
      <c r="CB36" s="2">
        <v>19.559000000000001</v>
      </c>
      <c r="CC36" s="2">
        <v>14.646000000000001</v>
      </c>
      <c r="CD36" s="2">
        <v>15.784000000000001</v>
      </c>
      <c r="CE36" s="2">
        <v>17.927</v>
      </c>
      <c r="CF36" s="2">
        <v>17.033000000000001</v>
      </c>
      <c r="CG36" s="2">
        <v>15.682</v>
      </c>
      <c r="CH36" s="2">
        <v>13.821</v>
      </c>
      <c r="CI36" s="2">
        <v>13.164</v>
      </c>
      <c r="CJ36" s="2">
        <v>12.579000000000001</v>
      </c>
      <c r="CK36" s="2">
        <v>11.018000000000001</v>
      </c>
      <c r="CL36" s="2">
        <v>12.154999999999999</v>
      </c>
      <c r="CM36" s="2">
        <v>12.407</v>
      </c>
      <c r="CN36" s="2">
        <v>11.978999999999999</v>
      </c>
      <c r="CO36" s="2">
        <v>11.750999999999999</v>
      </c>
      <c r="CP36" s="2">
        <v>12.736000000000001</v>
      </c>
      <c r="CQ36" s="2">
        <v>15.414999999999999</v>
      </c>
      <c r="CR36" s="2">
        <v>15.91</v>
      </c>
      <c r="CS36" s="2">
        <v>15.824999999999999</v>
      </c>
      <c r="CT36" s="2">
        <v>15.994999999999999</v>
      </c>
      <c r="CU36" s="2">
        <v>17.795000000000002</v>
      </c>
      <c r="CV36" s="2">
        <v>16.535</v>
      </c>
      <c r="CW36" s="2">
        <v>15.24</v>
      </c>
      <c r="CX36" s="2">
        <v>16.53</v>
      </c>
      <c r="CY36" s="2">
        <v>14.83</v>
      </c>
      <c r="CZ36" s="2">
        <v>15.53</v>
      </c>
      <c r="DA36" s="2">
        <v>18.305</v>
      </c>
      <c r="DB36" s="2">
        <v>19.234999999999999</v>
      </c>
      <c r="DC36" s="2">
        <v>19.23</v>
      </c>
      <c r="DD36" s="2">
        <v>20.329999999999998</v>
      </c>
      <c r="DE36" s="2">
        <v>17.855</v>
      </c>
      <c r="DF36" s="2">
        <v>17.745000000000001</v>
      </c>
      <c r="DG36" s="2">
        <v>19.605</v>
      </c>
      <c r="DH36" s="2">
        <v>22.265000000000001</v>
      </c>
      <c r="DI36" s="2">
        <v>22.67</v>
      </c>
      <c r="DJ36" s="2">
        <v>21.515000000000001</v>
      </c>
      <c r="DK36" s="2">
        <v>21.754999999999999</v>
      </c>
      <c r="DL36" s="2">
        <v>21.745000000000001</v>
      </c>
      <c r="DM36" s="2">
        <v>22.254999999999999</v>
      </c>
      <c r="DN36" s="2">
        <v>24.335000000000001</v>
      </c>
      <c r="DO36" s="2">
        <v>23.055</v>
      </c>
      <c r="DP36" s="2">
        <v>20.05</v>
      </c>
      <c r="DQ36" s="2">
        <v>18.010000000000002</v>
      </c>
      <c r="DR36" s="2">
        <v>16.074999999999999</v>
      </c>
      <c r="DS36" s="2">
        <v>17.385000000000002</v>
      </c>
      <c r="DT36" s="2">
        <v>16.07</v>
      </c>
      <c r="DU36" s="2">
        <v>16.795000000000002</v>
      </c>
      <c r="DV36" s="2">
        <v>23.98</v>
      </c>
      <c r="DW36" s="2">
        <v>22.93</v>
      </c>
    </row>
    <row r="37" spans="1:140" x14ac:dyDescent="0.25">
      <c r="A37" t="s">
        <v>18</v>
      </c>
      <c r="B37" s="2" t="e">
        <f ca="1">_xll.BDH($A37,"PX_MID","2008-05-31","","Dir=H","Per=M","Days=A","Dts=H","cols=126;rows=1")</f>
        <v>#NAME?</v>
      </c>
      <c r="C37" s="2" t="s">
        <v>97</v>
      </c>
      <c r="D37" s="2" t="s">
        <v>97</v>
      </c>
      <c r="E37" s="2" t="s">
        <v>97</v>
      </c>
      <c r="F37" s="2" t="s">
        <v>97</v>
      </c>
      <c r="G37" s="2" t="s">
        <v>97</v>
      </c>
      <c r="H37" s="2" t="s">
        <v>97</v>
      </c>
      <c r="I37" s="2" t="s">
        <v>97</v>
      </c>
      <c r="J37" s="2" t="s">
        <v>97</v>
      </c>
      <c r="K37" s="2" t="s">
        <v>97</v>
      </c>
      <c r="L37" s="2" t="s">
        <v>97</v>
      </c>
      <c r="M37" s="2" t="s">
        <v>97</v>
      </c>
      <c r="N37" s="2" t="s">
        <v>97</v>
      </c>
      <c r="O37" s="2" t="s">
        <v>97</v>
      </c>
      <c r="P37" s="2">
        <v>29.44</v>
      </c>
      <c r="Q37" s="2">
        <v>29.1</v>
      </c>
      <c r="R37" s="2">
        <v>24.35</v>
      </c>
      <c r="S37" s="2">
        <v>29.995000000000001</v>
      </c>
      <c r="T37" s="2">
        <v>39.049999999999997</v>
      </c>
      <c r="U37" s="2">
        <v>34.17</v>
      </c>
      <c r="V37" s="2">
        <v>32.965000000000003</v>
      </c>
      <c r="W37" s="2">
        <v>38.47</v>
      </c>
      <c r="X37" s="2">
        <v>34.384999999999998</v>
      </c>
      <c r="Y37" s="2">
        <v>29.51</v>
      </c>
      <c r="Z37" s="2">
        <v>26.63</v>
      </c>
      <c r="AA37" s="2">
        <v>27.92</v>
      </c>
      <c r="AB37" s="2">
        <v>27.03</v>
      </c>
      <c r="AC37" s="2">
        <v>29.195</v>
      </c>
      <c r="AD37" s="2">
        <v>30.43</v>
      </c>
      <c r="AE37" s="2">
        <v>26.594999999999999</v>
      </c>
      <c r="AF37" s="2">
        <v>26.515000000000001</v>
      </c>
      <c r="AG37" s="2">
        <v>25.74</v>
      </c>
      <c r="AH37" s="2">
        <v>24.03</v>
      </c>
      <c r="AI37" s="2">
        <v>26.375</v>
      </c>
      <c r="AJ37" s="2">
        <v>24.675000000000001</v>
      </c>
      <c r="AK37" s="2">
        <v>24.425000000000001</v>
      </c>
      <c r="AL37" s="2">
        <v>20.475000000000001</v>
      </c>
      <c r="AM37" s="2">
        <v>18.555</v>
      </c>
      <c r="AN37" s="2">
        <v>15.57</v>
      </c>
      <c r="AO37" s="2">
        <v>14.305</v>
      </c>
      <c r="AP37" s="2">
        <v>15.32</v>
      </c>
      <c r="AQ37" s="2">
        <v>13.734999999999999</v>
      </c>
      <c r="AR37" s="2">
        <v>13.885</v>
      </c>
      <c r="AS37" s="2">
        <v>14.244999999999999</v>
      </c>
      <c r="AT37" s="2">
        <v>15.57</v>
      </c>
      <c r="AU37" s="2">
        <v>15.01</v>
      </c>
      <c r="AV37" s="2">
        <v>15.27</v>
      </c>
      <c r="AW37" s="2">
        <v>13.234999999999999</v>
      </c>
      <c r="AX37" s="2">
        <v>14.875</v>
      </c>
      <c r="AY37" s="2">
        <v>15.54</v>
      </c>
      <c r="AZ37" s="2">
        <v>15.775</v>
      </c>
      <c r="BA37" s="2">
        <v>18.440000000000001</v>
      </c>
      <c r="BB37" s="2">
        <v>17.295000000000002</v>
      </c>
      <c r="BC37" s="2">
        <v>21.074999999999999</v>
      </c>
      <c r="BD37" s="2">
        <v>22.585000000000001</v>
      </c>
      <c r="BE37" s="2">
        <v>24.45</v>
      </c>
      <c r="BF37" s="2">
        <v>22.414999999999999</v>
      </c>
      <c r="BG37" s="2">
        <v>24.3</v>
      </c>
      <c r="BH37" s="2">
        <v>21.28</v>
      </c>
      <c r="BI37" s="2">
        <v>23.54</v>
      </c>
      <c r="BJ37" s="2">
        <v>24.715</v>
      </c>
      <c r="BK37" s="2">
        <v>25.305</v>
      </c>
      <c r="BL37" s="2">
        <v>27.445</v>
      </c>
      <c r="BM37" s="2">
        <v>25.48</v>
      </c>
      <c r="BN37" s="2">
        <v>29.03</v>
      </c>
      <c r="BO37" s="2">
        <v>27.745000000000001</v>
      </c>
      <c r="BP37" s="2">
        <v>27.7</v>
      </c>
      <c r="BQ37" s="2">
        <v>27.074999999999999</v>
      </c>
      <c r="BR37" s="2">
        <v>24.92</v>
      </c>
      <c r="BS37" s="2">
        <v>25.13</v>
      </c>
      <c r="BT37" s="2">
        <v>22.145</v>
      </c>
      <c r="BU37" s="2">
        <v>21.09</v>
      </c>
      <c r="BV37" s="2">
        <v>21.414999999999999</v>
      </c>
      <c r="BW37" s="2">
        <v>22.355</v>
      </c>
      <c r="BX37" s="2">
        <v>23.274999999999999</v>
      </c>
      <c r="BY37" s="2">
        <v>26.805</v>
      </c>
      <c r="BZ37" s="2">
        <v>30.015000000000001</v>
      </c>
      <c r="CA37" s="2">
        <v>30.704999999999998</v>
      </c>
      <c r="CB37" s="2">
        <v>32.57</v>
      </c>
      <c r="CC37" s="2">
        <v>32.314999999999998</v>
      </c>
      <c r="CD37" s="2">
        <v>37.024999999999999</v>
      </c>
      <c r="CE37" s="2">
        <v>45.25</v>
      </c>
      <c r="CF37" s="2">
        <v>42.295000000000002</v>
      </c>
      <c r="CG37" s="2">
        <v>43.82</v>
      </c>
      <c r="CH37" s="2">
        <v>42.36</v>
      </c>
      <c r="CI37" s="2">
        <v>45.545000000000002</v>
      </c>
      <c r="CJ37" s="2">
        <v>51.33</v>
      </c>
      <c r="CK37" s="2">
        <v>53.805</v>
      </c>
      <c r="CL37" s="2">
        <v>52.63</v>
      </c>
      <c r="CM37" s="2">
        <v>57.295000000000002</v>
      </c>
      <c r="CN37" s="2">
        <v>51.774999999999999</v>
      </c>
      <c r="CO37" s="2">
        <v>43.06</v>
      </c>
      <c r="CP37" s="2">
        <v>43.825000000000003</v>
      </c>
      <c r="CQ37" s="2">
        <v>30.335000000000001</v>
      </c>
      <c r="CR37" s="2">
        <v>30.335000000000001</v>
      </c>
      <c r="CS37" s="2">
        <v>33.409999999999997</v>
      </c>
      <c r="CT37" s="2">
        <v>21.535</v>
      </c>
      <c r="CU37" s="2">
        <v>19.78</v>
      </c>
      <c r="CV37" s="2">
        <v>22.02</v>
      </c>
      <c r="CW37" s="2">
        <v>23.004999999999999</v>
      </c>
      <c r="CX37" s="2">
        <v>25.524999999999999</v>
      </c>
      <c r="CY37" s="2">
        <v>31.085000000000001</v>
      </c>
      <c r="CZ37" s="2">
        <v>31.835000000000001</v>
      </c>
      <c r="DA37" s="2">
        <v>29.38</v>
      </c>
      <c r="DB37" s="2">
        <v>26.6</v>
      </c>
      <c r="DC37" s="2">
        <v>28.86</v>
      </c>
      <c r="DD37" s="2">
        <v>29.324999999999999</v>
      </c>
      <c r="DE37" s="2">
        <v>37.125</v>
      </c>
      <c r="DF37" s="2">
        <v>33.82</v>
      </c>
      <c r="DG37" s="2">
        <v>33.085000000000001</v>
      </c>
      <c r="DH37" s="2">
        <v>41.695</v>
      </c>
      <c r="DI37" s="2">
        <v>42.844999999999999</v>
      </c>
      <c r="DJ37" s="2">
        <v>52.335000000000001</v>
      </c>
      <c r="DK37" s="2">
        <v>45.265000000000001</v>
      </c>
      <c r="DL37" s="2">
        <v>47.924999999999997</v>
      </c>
      <c r="DM37" s="2">
        <v>54.795000000000002</v>
      </c>
      <c r="DN37" s="2">
        <v>61.58</v>
      </c>
      <c r="DO37" s="2">
        <v>64.89</v>
      </c>
      <c r="DP37" s="2">
        <v>68.734999999999999</v>
      </c>
      <c r="DQ37" s="2">
        <v>70.760000000000005</v>
      </c>
      <c r="DR37" s="2">
        <v>72.564999999999998</v>
      </c>
      <c r="DS37" s="2">
        <v>74.010000000000005</v>
      </c>
      <c r="DT37" s="2">
        <v>79.14</v>
      </c>
      <c r="DU37" s="2">
        <v>75.525000000000006</v>
      </c>
      <c r="DV37" s="2">
        <v>71.78</v>
      </c>
      <c r="DW37" s="2">
        <v>73.144999999999996</v>
      </c>
    </row>
    <row r="38" spans="1:140" x14ac:dyDescent="0.25">
      <c r="A38" t="s">
        <v>47</v>
      </c>
      <c r="B38" s="2" t="e">
        <f ca="1">_xll.BDH($A38,"PX_MID","2008-05-31","","Dir=H","Per=M","Days=A","Dts=H","cols=126;rows=1")</f>
        <v>#NAME?</v>
      </c>
      <c r="C38" s="2" t="s">
        <v>97</v>
      </c>
      <c r="D38" s="2" t="s">
        <v>97</v>
      </c>
      <c r="E38" s="2" t="s">
        <v>97</v>
      </c>
      <c r="F38" s="2" t="s">
        <v>97</v>
      </c>
      <c r="G38" s="2" t="s">
        <v>97</v>
      </c>
      <c r="H38" s="2" t="s">
        <v>97</v>
      </c>
      <c r="I38" s="2" t="s">
        <v>97</v>
      </c>
      <c r="J38" s="2" t="s">
        <v>97</v>
      </c>
      <c r="K38" s="2" t="s">
        <v>97</v>
      </c>
      <c r="L38" s="2" t="s">
        <v>97</v>
      </c>
      <c r="M38" s="2" t="s">
        <v>97</v>
      </c>
      <c r="N38" s="2" t="s">
        <v>97</v>
      </c>
      <c r="O38" s="2" t="s">
        <v>97</v>
      </c>
      <c r="P38" s="2" t="s">
        <v>97</v>
      </c>
      <c r="Q38" s="2" t="s">
        <v>97</v>
      </c>
      <c r="R38" s="2" t="s">
        <v>97</v>
      </c>
      <c r="S38" s="2" t="s">
        <v>97</v>
      </c>
      <c r="T38" s="2">
        <v>9.0980000000000008</v>
      </c>
      <c r="U38" s="2">
        <v>9.66</v>
      </c>
      <c r="V38" s="2">
        <v>9.875</v>
      </c>
      <c r="W38" s="2">
        <v>9.5730000000000004</v>
      </c>
      <c r="X38" s="2">
        <v>8.9580000000000002</v>
      </c>
      <c r="Y38" s="2">
        <v>8.8249999999999993</v>
      </c>
      <c r="Z38" s="2">
        <v>9.9979999999999993</v>
      </c>
      <c r="AA38" s="2">
        <v>10.275</v>
      </c>
      <c r="AB38" s="2">
        <v>10.765000000000001</v>
      </c>
      <c r="AC38" s="2">
        <v>10.438000000000001</v>
      </c>
      <c r="AD38" s="2">
        <v>10.8</v>
      </c>
      <c r="AE38" s="2">
        <v>11.202999999999999</v>
      </c>
      <c r="AF38" s="2">
        <v>13.413</v>
      </c>
      <c r="AG38" s="2">
        <v>12.625</v>
      </c>
      <c r="AH38" s="2">
        <v>10.975</v>
      </c>
      <c r="AI38" s="2">
        <v>12.063000000000001</v>
      </c>
      <c r="AJ38" s="2">
        <v>11.613</v>
      </c>
      <c r="AK38" s="2">
        <v>12.888</v>
      </c>
      <c r="AL38" s="2">
        <v>11.37</v>
      </c>
      <c r="AM38" s="2">
        <v>10.744999999999999</v>
      </c>
      <c r="AN38" s="2">
        <v>11.475</v>
      </c>
      <c r="AO38" s="2">
        <v>11.11</v>
      </c>
      <c r="AP38" s="2">
        <v>10.8</v>
      </c>
      <c r="AQ38" s="2">
        <v>10.275</v>
      </c>
      <c r="AR38" s="2">
        <v>10.628</v>
      </c>
      <c r="AS38" s="2">
        <v>11.365</v>
      </c>
      <c r="AT38" s="2">
        <v>12.21</v>
      </c>
      <c r="AU38" s="2">
        <v>12.103</v>
      </c>
      <c r="AV38" s="2">
        <v>12.173</v>
      </c>
      <c r="AW38" s="2">
        <v>12.03</v>
      </c>
      <c r="AX38" s="2">
        <v>12.753</v>
      </c>
      <c r="AY38" s="2">
        <v>10.74</v>
      </c>
      <c r="AZ38" s="2">
        <v>11.063000000000001</v>
      </c>
      <c r="BA38" s="2">
        <v>12.023</v>
      </c>
      <c r="BB38" s="2">
        <v>11.855</v>
      </c>
      <c r="BC38" s="2">
        <v>11.574999999999999</v>
      </c>
      <c r="BD38" s="2">
        <v>11.413</v>
      </c>
      <c r="BE38" s="2">
        <v>11.153</v>
      </c>
      <c r="BF38" s="2">
        <v>10.88</v>
      </c>
      <c r="BG38" s="2">
        <v>9.5</v>
      </c>
      <c r="BH38" s="2">
        <v>9.56</v>
      </c>
      <c r="BI38" s="2">
        <v>10.138</v>
      </c>
      <c r="BJ38" s="2">
        <v>9.17</v>
      </c>
      <c r="BK38" s="2">
        <v>9.4149999999999991</v>
      </c>
      <c r="BL38" s="2">
        <v>9.1199999999999992</v>
      </c>
      <c r="BM38" s="2">
        <v>9.1750000000000007</v>
      </c>
      <c r="BN38" s="2">
        <v>8.68</v>
      </c>
      <c r="BO38" s="2">
        <v>9.843</v>
      </c>
      <c r="BP38" s="2">
        <v>9.2579999999999991</v>
      </c>
      <c r="BQ38" s="2">
        <v>9.2750000000000004</v>
      </c>
      <c r="BR38" s="2">
        <v>9.4649999999999999</v>
      </c>
      <c r="BS38" s="2">
        <v>9.6080000000000005</v>
      </c>
      <c r="BT38" s="2">
        <v>7.5280000000000005</v>
      </c>
      <c r="BU38" s="2">
        <v>8.4930000000000003</v>
      </c>
      <c r="BV38" s="2">
        <v>8.3800000000000008</v>
      </c>
      <c r="BW38" s="2">
        <v>7.46</v>
      </c>
      <c r="BX38" s="2">
        <v>7.9530000000000003</v>
      </c>
      <c r="BY38" s="2">
        <v>7.04</v>
      </c>
      <c r="BZ38" s="2">
        <v>8.2200000000000006</v>
      </c>
      <c r="CA38" s="2">
        <v>8.0150000000000006</v>
      </c>
      <c r="CB38" s="2">
        <v>8.0449999999999999</v>
      </c>
      <c r="CC38" s="2">
        <v>6.9530000000000003</v>
      </c>
      <c r="CD38" s="2">
        <v>6.9649999999999999</v>
      </c>
      <c r="CE38" s="2">
        <v>7.8380000000000001</v>
      </c>
      <c r="CF38" s="2">
        <v>8.2750000000000004</v>
      </c>
      <c r="CG38" s="2">
        <v>8.6649999999999991</v>
      </c>
      <c r="CH38" s="2">
        <v>9.125</v>
      </c>
      <c r="CI38" s="2">
        <v>9.0030000000000001</v>
      </c>
      <c r="CJ38" s="2">
        <v>8.26</v>
      </c>
      <c r="CK38" s="2">
        <v>8.1150000000000002</v>
      </c>
      <c r="CL38" s="2">
        <v>8.23</v>
      </c>
      <c r="CM38" s="2">
        <v>8.14</v>
      </c>
      <c r="CN38" s="2">
        <v>7.8149999999999995</v>
      </c>
      <c r="CO38" s="2">
        <v>7.0030000000000001</v>
      </c>
      <c r="CP38" s="2">
        <v>8.093</v>
      </c>
      <c r="CQ38" s="2">
        <v>10.773</v>
      </c>
      <c r="CR38" s="2">
        <v>11.734999999999999</v>
      </c>
      <c r="CS38" s="2">
        <v>12.973000000000001</v>
      </c>
      <c r="CT38" s="2">
        <v>13.743</v>
      </c>
      <c r="CU38" s="2">
        <v>15.598000000000001</v>
      </c>
      <c r="CV38" s="2">
        <v>19.148</v>
      </c>
      <c r="CW38" s="2">
        <v>19.207999999999998</v>
      </c>
      <c r="CX38" s="2">
        <v>21.163</v>
      </c>
      <c r="CY38" s="2">
        <v>19.515000000000001</v>
      </c>
      <c r="CZ38" s="2">
        <v>17.75</v>
      </c>
      <c r="DA38" s="2">
        <v>18.988</v>
      </c>
      <c r="DB38" s="2">
        <v>21.678000000000001</v>
      </c>
      <c r="DC38" s="2">
        <v>21.152999999999999</v>
      </c>
      <c r="DD38" s="2">
        <v>26.263000000000002</v>
      </c>
      <c r="DE38" s="2">
        <v>28.375</v>
      </c>
      <c r="DF38" s="2">
        <v>26.765000000000001</v>
      </c>
      <c r="DG38" s="2">
        <v>29.984999999999999</v>
      </c>
      <c r="DH38" s="2">
        <v>31.695</v>
      </c>
      <c r="DI38" s="2">
        <v>29.475000000000001</v>
      </c>
      <c r="DJ38" s="2">
        <v>28.855</v>
      </c>
      <c r="DK38" s="2">
        <v>26.215</v>
      </c>
      <c r="DL38" s="2">
        <v>29.585000000000001</v>
      </c>
      <c r="DM38" s="2">
        <v>30.015000000000001</v>
      </c>
      <c r="DN38" s="2">
        <v>27.155000000000001</v>
      </c>
      <c r="DO38" s="2">
        <v>27.164999999999999</v>
      </c>
      <c r="DP38" s="2">
        <v>26.105</v>
      </c>
      <c r="DQ38" s="2">
        <v>24.574999999999999</v>
      </c>
      <c r="DR38" s="2">
        <v>26.47</v>
      </c>
      <c r="DS38" s="2">
        <v>27.254999999999999</v>
      </c>
      <c r="DT38" s="2">
        <v>25.715</v>
      </c>
      <c r="DU38" s="2">
        <v>21.385000000000002</v>
      </c>
      <c r="DV38" s="2">
        <v>20.86</v>
      </c>
      <c r="DW38" s="2">
        <v>21.56</v>
      </c>
    </row>
    <row r="39" spans="1:140" x14ac:dyDescent="0.25">
      <c r="A39" t="s">
        <v>94</v>
      </c>
      <c r="B39" s="2" t="e">
        <f ca="1">_xll.BDH($A39,"PX_MID","2008-05-31","","Dir=H","Per=M","Days=A","Dts=H","cols=126;rows=1")</f>
        <v>#NAME?</v>
      </c>
      <c r="C39" s="2">
        <v>113.242</v>
      </c>
      <c r="D39" s="2">
        <v>98.619</v>
      </c>
      <c r="E39" s="2">
        <v>101.20699999999999</v>
      </c>
      <c r="F39" s="2">
        <v>64.406000000000006</v>
      </c>
      <c r="G39" s="2">
        <v>36.927</v>
      </c>
      <c r="H39" s="2">
        <v>43.680999999999997</v>
      </c>
      <c r="I39" s="2">
        <v>49.445999999999998</v>
      </c>
      <c r="J39" s="2">
        <v>41.871000000000002</v>
      </c>
      <c r="K39" s="2">
        <v>48.941000000000003</v>
      </c>
      <c r="L39" s="2">
        <v>80.123999999999995</v>
      </c>
      <c r="M39" s="2">
        <v>75.073999999999998</v>
      </c>
      <c r="N39" s="2">
        <v>68.783000000000001</v>
      </c>
      <c r="O39" s="2">
        <v>99.923000000000002</v>
      </c>
      <c r="P39" s="2">
        <v>115.22</v>
      </c>
      <c r="Q39" s="2">
        <v>112.316</v>
      </c>
      <c r="R39" s="2">
        <v>109.91800000000001</v>
      </c>
      <c r="S39" s="2">
        <v>122.03700000000001</v>
      </c>
      <c r="T39" s="2">
        <v>118.334</v>
      </c>
      <c r="U39" s="2">
        <v>102.301</v>
      </c>
      <c r="V39" s="2">
        <v>115.38800000000001</v>
      </c>
      <c r="W39" s="2">
        <v>102.806</v>
      </c>
      <c r="X39" s="2">
        <v>99.608000000000004</v>
      </c>
      <c r="Y39" s="2">
        <v>92.159000000000006</v>
      </c>
      <c r="Z39" s="2">
        <v>90.855000000000004</v>
      </c>
      <c r="AA39" s="2">
        <v>111.054</v>
      </c>
      <c r="AB39" s="2">
        <v>101.628</v>
      </c>
      <c r="AC39" s="2">
        <v>109.623</v>
      </c>
      <c r="AD39" s="2">
        <v>118.04</v>
      </c>
      <c r="AE39" s="2">
        <v>100.702</v>
      </c>
      <c r="AF39" s="2">
        <v>101.291</v>
      </c>
      <c r="AG39" s="2">
        <v>85.846999999999994</v>
      </c>
      <c r="AH39" s="2">
        <v>85.805000000000007</v>
      </c>
      <c r="AI39" s="2">
        <v>86.899000000000001</v>
      </c>
      <c r="AJ39" s="2">
        <v>80.754999999999995</v>
      </c>
      <c r="AK39" s="2">
        <v>73.096000000000004</v>
      </c>
      <c r="AL39" s="2">
        <v>62.576000000000001</v>
      </c>
      <c r="AM39" s="2">
        <v>63.039000000000001</v>
      </c>
      <c r="AN39" s="2">
        <v>62.66</v>
      </c>
      <c r="AO39" s="2">
        <v>45.154000000000003</v>
      </c>
      <c r="AP39" s="2">
        <v>53.57</v>
      </c>
      <c r="AQ39" s="2">
        <v>45.238</v>
      </c>
      <c r="AR39" s="2">
        <v>34.76</v>
      </c>
      <c r="AS39" s="2">
        <v>40.188000000000002</v>
      </c>
      <c r="AT39" s="2">
        <v>40.271999999999998</v>
      </c>
      <c r="AU39" s="2">
        <v>36.148000000000003</v>
      </c>
      <c r="AV39" s="2">
        <v>29.71</v>
      </c>
      <c r="AW39" s="2">
        <v>21.84</v>
      </c>
      <c r="AX39" s="2">
        <v>22.093</v>
      </c>
      <c r="AY39" s="2">
        <v>21.167000000000002</v>
      </c>
      <c r="AZ39" s="2">
        <v>34.17</v>
      </c>
      <c r="BA39" s="2">
        <v>37.579000000000001</v>
      </c>
      <c r="BB39" s="2">
        <v>31.434999999999999</v>
      </c>
      <c r="BC39" s="2">
        <v>35.348999999999997</v>
      </c>
      <c r="BD39" s="2">
        <v>39.557000000000002</v>
      </c>
      <c r="BE39" s="2">
        <v>41.703000000000003</v>
      </c>
      <c r="BF39" s="2">
        <v>35.979999999999997</v>
      </c>
      <c r="BG39" s="2">
        <v>33.96</v>
      </c>
      <c r="BH39" s="2">
        <v>34.085999999999999</v>
      </c>
      <c r="BI39" s="2">
        <v>32.319000000000003</v>
      </c>
      <c r="BJ39" s="2">
        <v>24.280999999999999</v>
      </c>
      <c r="BK39" s="2">
        <v>23.271000000000001</v>
      </c>
      <c r="BL39" s="2">
        <v>23.565999999999999</v>
      </c>
      <c r="BM39" s="2">
        <v>30.131</v>
      </c>
      <c r="BN39" s="2">
        <v>25.46</v>
      </c>
      <c r="BO39" s="2">
        <v>28.530999999999999</v>
      </c>
      <c r="BP39" s="2">
        <v>29.751999999999999</v>
      </c>
      <c r="BQ39" s="2">
        <v>25.795999999999999</v>
      </c>
      <c r="BR39" s="2">
        <v>27.774000000000001</v>
      </c>
      <c r="BS39" s="2">
        <v>29.92</v>
      </c>
      <c r="BT39" s="2">
        <v>30.593</v>
      </c>
      <c r="BU39" s="2">
        <v>27.815999999999999</v>
      </c>
      <c r="BV39" s="2">
        <v>28.405000000000001</v>
      </c>
      <c r="BW39" s="2">
        <v>27.815999999999999</v>
      </c>
      <c r="BX39" s="2">
        <v>28.321000000000002</v>
      </c>
      <c r="BY39" s="2">
        <v>24.954999999999998</v>
      </c>
      <c r="BZ39" s="2">
        <v>22.765999999999998</v>
      </c>
      <c r="CA39" s="2">
        <v>23.018999999999998</v>
      </c>
      <c r="CB39" s="2">
        <v>18.600000000000001</v>
      </c>
      <c r="CC39" s="2">
        <v>15.949</v>
      </c>
      <c r="CD39" s="2">
        <v>17.716000000000001</v>
      </c>
      <c r="CE39" s="2">
        <v>18.053000000000001</v>
      </c>
      <c r="CF39" s="2">
        <v>23.44</v>
      </c>
      <c r="CG39" s="2">
        <v>20.073</v>
      </c>
      <c r="CH39" s="2">
        <v>20.073</v>
      </c>
      <c r="CI39" s="2">
        <v>21.504000000000001</v>
      </c>
      <c r="CJ39" s="2">
        <v>19.146999999999998</v>
      </c>
      <c r="CK39" s="2">
        <v>16.917000000000002</v>
      </c>
      <c r="CL39" s="2">
        <v>21.082999999999998</v>
      </c>
      <c r="CM39" s="2">
        <v>20.831</v>
      </c>
      <c r="CN39" s="2">
        <v>20.326000000000001</v>
      </c>
      <c r="CO39" s="2">
        <v>19.652000000000001</v>
      </c>
      <c r="CP39" s="2">
        <v>22.472000000000001</v>
      </c>
      <c r="CQ39" s="2">
        <v>22.472000000000001</v>
      </c>
      <c r="CR39" s="2">
        <v>19.568000000000001</v>
      </c>
      <c r="CS39" s="2">
        <v>15.106999999999999</v>
      </c>
      <c r="CT39" s="2">
        <v>17.295999999999999</v>
      </c>
      <c r="CU39" s="2">
        <v>18.558</v>
      </c>
      <c r="CV39" s="2">
        <v>20.073</v>
      </c>
      <c r="CW39" s="2">
        <v>20.914999999999999</v>
      </c>
      <c r="CX39" s="2">
        <v>20.661999999999999</v>
      </c>
      <c r="CY39" s="2">
        <v>17.506</v>
      </c>
      <c r="CZ39" s="2">
        <v>15.696999999999999</v>
      </c>
      <c r="DA39" s="2">
        <v>20.745999999999999</v>
      </c>
      <c r="DB39" s="2">
        <v>19.358000000000001</v>
      </c>
      <c r="DC39" s="2">
        <v>17.038</v>
      </c>
      <c r="DD39" s="2">
        <v>16.077999999999999</v>
      </c>
      <c r="DE39" s="2">
        <v>9.4640000000000004</v>
      </c>
      <c r="DF39" s="2">
        <v>9.5609999999999999</v>
      </c>
      <c r="DG39" s="2">
        <v>10.481</v>
      </c>
      <c r="DH39" s="2">
        <v>10.481</v>
      </c>
      <c r="DI39" s="2">
        <v>12.167</v>
      </c>
      <c r="DJ39" s="2">
        <v>13.167</v>
      </c>
      <c r="DK39" s="2">
        <v>16.706</v>
      </c>
      <c r="DL39" s="2">
        <v>20.375</v>
      </c>
      <c r="DM39" s="2">
        <v>17.18</v>
      </c>
      <c r="DN39" s="2">
        <v>15.52</v>
      </c>
      <c r="DO39" s="2">
        <v>10.210000000000001</v>
      </c>
      <c r="DP39" s="2">
        <v>11.79</v>
      </c>
      <c r="DQ39" s="2">
        <v>12.44</v>
      </c>
      <c r="DR39" s="2">
        <v>10.37</v>
      </c>
      <c r="DS39" s="2">
        <v>12.24</v>
      </c>
      <c r="DT39" s="2">
        <v>11.295</v>
      </c>
      <c r="DU39" s="2">
        <v>11.19</v>
      </c>
      <c r="DV39" s="2">
        <v>11.84</v>
      </c>
      <c r="DW39" s="2">
        <v>15.585000000000001</v>
      </c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</row>
    <row r="40" spans="1:140" x14ac:dyDescent="0.25">
      <c r="A40" t="s">
        <v>22</v>
      </c>
      <c r="B40" s="2" t="e">
        <f ca="1">_xll.BDH($A40,"PX_MID","2008-05-31","","Dir=H","Per=M","Days=A","Dts=H","cols=126;rows=1")</f>
        <v>#NAME?</v>
      </c>
      <c r="C40" s="2">
        <v>34.115000000000002</v>
      </c>
      <c r="D40" s="2">
        <v>30.574999999999999</v>
      </c>
      <c r="E40" s="2">
        <v>21.16</v>
      </c>
      <c r="F40" s="2">
        <v>13.9</v>
      </c>
      <c r="G40" s="2">
        <v>14.574999999999999</v>
      </c>
      <c r="H40" s="2">
        <v>14.97</v>
      </c>
      <c r="I40" s="2">
        <v>15.025</v>
      </c>
      <c r="J40" s="2">
        <v>12.654999999999999</v>
      </c>
      <c r="K40" s="2">
        <v>12.875</v>
      </c>
      <c r="L40" s="2">
        <v>15.69</v>
      </c>
      <c r="M40" s="2">
        <v>20.605</v>
      </c>
      <c r="N40" s="2">
        <v>20.524999999999999</v>
      </c>
      <c r="O40" s="2">
        <v>21.92</v>
      </c>
      <c r="P40" s="2">
        <v>22.08</v>
      </c>
      <c r="Q40" s="2">
        <v>23.77</v>
      </c>
      <c r="R40" s="2">
        <v>26.29</v>
      </c>
      <c r="S40" s="2">
        <v>27.13</v>
      </c>
      <c r="T40" s="2">
        <v>29.12</v>
      </c>
      <c r="U40" s="2">
        <v>25.335000000000001</v>
      </c>
      <c r="V40" s="2">
        <v>26.475000000000001</v>
      </c>
      <c r="W40" s="2">
        <v>28.885000000000002</v>
      </c>
      <c r="X40" s="2">
        <v>28.475000000000001</v>
      </c>
      <c r="Y40" s="2">
        <v>24.975000000000001</v>
      </c>
      <c r="Z40" s="2">
        <v>23.58</v>
      </c>
      <c r="AA40" s="2">
        <v>25.434999999999999</v>
      </c>
      <c r="AB40" s="2">
        <v>23.355</v>
      </c>
      <c r="AC40" s="2">
        <v>22.71</v>
      </c>
      <c r="AD40" s="2">
        <v>21.984999999999999</v>
      </c>
      <c r="AE40" s="2">
        <v>19.535</v>
      </c>
      <c r="AF40" s="2">
        <v>22.675000000000001</v>
      </c>
      <c r="AG40" s="2">
        <v>21.355</v>
      </c>
      <c r="AH40" s="2">
        <v>21.995000000000001</v>
      </c>
      <c r="AI40" s="2">
        <v>20.195</v>
      </c>
      <c r="AJ40" s="2">
        <v>18.84</v>
      </c>
      <c r="AK40" s="2">
        <v>17.285</v>
      </c>
      <c r="AL40" s="2">
        <v>16.305</v>
      </c>
      <c r="AM40" s="2">
        <v>14.01</v>
      </c>
      <c r="AN40" s="2">
        <v>13.574999999999999</v>
      </c>
      <c r="AO40" s="2">
        <v>13.324999999999999</v>
      </c>
      <c r="AP40" s="2">
        <v>15.455</v>
      </c>
      <c r="AQ40" s="2">
        <v>13.465</v>
      </c>
      <c r="AR40" s="2">
        <v>14.475</v>
      </c>
      <c r="AS40" s="2">
        <v>16.664999999999999</v>
      </c>
      <c r="AT40" s="2">
        <v>17.945</v>
      </c>
      <c r="AU40" s="2">
        <v>17.47</v>
      </c>
      <c r="AV40" s="2">
        <v>17.864999999999998</v>
      </c>
      <c r="AW40" s="2">
        <v>15.88</v>
      </c>
      <c r="AX40" s="2">
        <v>17.66</v>
      </c>
      <c r="AY40" s="2">
        <v>18.61</v>
      </c>
      <c r="AZ40" s="2">
        <v>17.954999999999998</v>
      </c>
      <c r="BA40" s="2">
        <v>19.260000000000002</v>
      </c>
      <c r="BB40" s="2">
        <v>17.725000000000001</v>
      </c>
      <c r="BC40" s="2">
        <v>17.745000000000001</v>
      </c>
      <c r="BD40" s="2">
        <v>17.965</v>
      </c>
      <c r="BE40" s="2">
        <v>17.440000000000001</v>
      </c>
      <c r="BF40" s="2">
        <v>16.440000000000001</v>
      </c>
      <c r="BG40" s="2">
        <v>15.53</v>
      </c>
      <c r="BH40" s="2">
        <v>15.65</v>
      </c>
      <c r="BI40" s="2">
        <v>13.045</v>
      </c>
      <c r="BJ40" s="2">
        <v>12.59</v>
      </c>
      <c r="BK40" s="2">
        <v>14.58</v>
      </c>
      <c r="BL40" s="2">
        <v>17.125</v>
      </c>
      <c r="BM40" s="2">
        <v>16.585000000000001</v>
      </c>
      <c r="BN40" s="2">
        <v>17.64</v>
      </c>
      <c r="BO40" s="2">
        <v>18</v>
      </c>
      <c r="BP40" s="2">
        <v>18.350000000000001</v>
      </c>
      <c r="BQ40" s="2">
        <v>17.125</v>
      </c>
      <c r="BR40" s="2">
        <v>14.47</v>
      </c>
      <c r="BS40" s="2">
        <v>14.52</v>
      </c>
      <c r="BT40" s="2">
        <v>13.365</v>
      </c>
      <c r="BU40" s="2">
        <v>13.34</v>
      </c>
      <c r="BV40" s="2">
        <v>12.95</v>
      </c>
      <c r="BW40" s="2">
        <v>13.355</v>
      </c>
      <c r="BX40" s="2">
        <v>12.965</v>
      </c>
      <c r="BY40" s="2">
        <v>11.785</v>
      </c>
      <c r="BZ40" s="2">
        <v>11.095000000000001</v>
      </c>
      <c r="CA40" s="2">
        <v>10.904999999999999</v>
      </c>
      <c r="CB40" s="2">
        <v>9.5749999999999993</v>
      </c>
      <c r="CC40" s="2">
        <v>9.1</v>
      </c>
      <c r="CD40" s="2">
        <v>10.185</v>
      </c>
      <c r="CE40" s="2">
        <v>10.164999999999999</v>
      </c>
      <c r="CF40" s="2">
        <v>10.045</v>
      </c>
      <c r="CG40" s="2">
        <v>8.6850000000000005</v>
      </c>
      <c r="CH40" s="2">
        <v>7.47</v>
      </c>
      <c r="CI40" s="2">
        <v>5.88</v>
      </c>
      <c r="CJ40" s="2">
        <v>5.2450000000000001</v>
      </c>
      <c r="CK40" s="2">
        <v>5.46</v>
      </c>
      <c r="CL40" s="2">
        <v>5.4349999999999996</v>
      </c>
      <c r="CM40" s="2">
        <v>6.09</v>
      </c>
      <c r="CN40" s="2">
        <v>4.6850000000000005</v>
      </c>
      <c r="CO40" s="2">
        <v>3.5750000000000002</v>
      </c>
      <c r="CP40" s="2">
        <v>3.54</v>
      </c>
      <c r="CQ40" s="2">
        <v>6.54</v>
      </c>
      <c r="CR40" s="2">
        <v>7.8250000000000002</v>
      </c>
      <c r="CS40" s="2">
        <v>5.58</v>
      </c>
      <c r="CT40" s="2">
        <v>5.8949999999999996</v>
      </c>
      <c r="CU40" s="2">
        <v>7.7450000000000001</v>
      </c>
      <c r="CV40" s="2">
        <v>9.0850000000000009</v>
      </c>
      <c r="CW40" s="2">
        <v>8.8849999999999998</v>
      </c>
      <c r="CX40" s="2">
        <v>11.01</v>
      </c>
      <c r="CY40" s="2">
        <v>13.61</v>
      </c>
      <c r="CZ40" s="2">
        <v>10.79</v>
      </c>
      <c r="DA40" s="2">
        <v>12.195</v>
      </c>
      <c r="DB40" s="2">
        <v>12.955</v>
      </c>
      <c r="DC40" s="2">
        <v>10.885</v>
      </c>
      <c r="DD40" s="2">
        <v>9.7949999999999999</v>
      </c>
      <c r="DE40" s="2">
        <v>9.5350000000000001</v>
      </c>
      <c r="DF40" s="2">
        <v>10.275</v>
      </c>
      <c r="DG40" s="2">
        <v>10.67</v>
      </c>
      <c r="DH40" s="2">
        <v>11.845000000000001</v>
      </c>
      <c r="DI40" s="2">
        <v>11.035</v>
      </c>
      <c r="DJ40" s="2">
        <v>10.955</v>
      </c>
      <c r="DK40" s="2">
        <v>11.085000000000001</v>
      </c>
      <c r="DL40" s="2">
        <v>12.365</v>
      </c>
      <c r="DM40" s="2">
        <v>14.42</v>
      </c>
      <c r="DN40" s="2">
        <v>16.664999999999999</v>
      </c>
      <c r="DO40" s="2">
        <v>15.494999999999999</v>
      </c>
      <c r="DP40" s="2">
        <v>16.645</v>
      </c>
      <c r="DQ40" s="2">
        <v>14.8</v>
      </c>
      <c r="DR40" s="2">
        <v>13.904999999999999</v>
      </c>
      <c r="DS40" s="2">
        <v>16.675000000000001</v>
      </c>
      <c r="DT40" s="2">
        <v>16.035</v>
      </c>
      <c r="DU40" s="2">
        <v>17.195</v>
      </c>
      <c r="DV40" s="2">
        <v>16.254999999999999</v>
      </c>
      <c r="DW40" s="2">
        <v>15.47</v>
      </c>
    </row>
    <row r="41" spans="1:140" x14ac:dyDescent="0.25">
      <c r="A41" t="s">
        <v>59</v>
      </c>
      <c r="B41" s="2" t="e">
        <f ca="1">_xll.BDH($A41,"PX_MID","2008-05-31","","Dir=H","Per=M","Days=A","Dts=H","cols=126;rows=1")</f>
        <v>#NAME?</v>
      </c>
      <c r="C41" s="2">
        <v>46.360999999999997</v>
      </c>
      <c r="D41" s="2">
        <v>41.045000000000002</v>
      </c>
      <c r="E41" s="2">
        <v>29.084</v>
      </c>
      <c r="F41" s="2">
        <v>19.238</v>
      </c>
      <c r="G41" s="2">
        <v>20.05</v>
      </c>
      <c r="H41" s="2">
        <v>19.722999999999999</v>
      </c>
      <c r="I41" s="2">
        <v>19.766999999999999</v>
      </c>
      <c r="J41" s="2">
        <v>16.454999999999998</v>
      </c>
      <c r="K41" s="2">
        <v>16.609000000000002</v>
      </c>
      <c r="L41" s="2">
        <v>20.405999999999999</v>
      </c>
      <c r="M41" s="2">
        <v>25.890999999999998</v>
      </c>
      <c r="N41" s="2">
        <v>25.475000000000001</v>
      </c>
      <c r="O41" s="2">
        <v>26.965</v>
      </c>
      <c r="P41" s="2">
        <v>27.356000000000002</v>
      </c>
      <c r="Q41" s="2">
        <v>29.411000000000001</v>
      </c>
      <c r="R41" s="2">
        <v>31.850999999999999</v>
      </c>
      <c r="S41" s="2">
        <v>32.890999999999998</v>
      </c>
      <c r="T41" s="2">
        <v>34.515000000000001</v>
      </c>
      <c r="U41" s="2">
        <v>30.936</v>
      </c>
      <c r="V41" s="2">
        <v>32.549999999999997</v>
      </c>
      <c r="W41" s="2">
        <v>35.826999999999998</v>
      </c>
      <c r="X41" s="2">
        <v>33.752000000000002</v>
      </c>
      <c r="Y41" s="2">
        <v>31.103999999999999</v>
      </c>
      <c r="Z41" s="2">
        <v>28.954999999999998</v>
      </c>
      <c r="AA41" s="2">
        <v>30.687999999999999</v>
      </c>
      <c r="AB41" s="2">
        <v>27.885999999999999</v>
      </c>
      <c r="AC41" s="2">
        <v>27.024999999999999</v>
      </c>
      <c r="AD41" s="2">
        <v>25.866</v>
      </c>
      <c r="AE41" s="2">
        <v>23.05</v>
      </c>
      <c r="AF41" s="2">
        <v>26.420999999999999</v>
      </c>
      <c r="AG41" s="2">
        <v>25.099</v>
      </c>
      <c r="AH41" s="2">
        <v>25.564</v>
      </c>
      <c r="AI41" s="2">
        <v>24.088999999999999</v>
      </c>
      <c r="AJ41" s="2">
        <v>22.693000000000001</v>
      </c>
      <c r="AK41" s="2">
        <v>21.484999999999999</v>
      </c>
      <c r="AL41" s="2">
        <v>19.751999999999999</v>
      </c>
      <c r="AM41" s="2">
        <v>17.52</v>
      </c>
      <c r="AN41" s="2">
        <v>16.896000000000001</v>
      </c>
      <c r="AO41" s="2">
        <v>16.574000000000002</v>
      </c>
      <c r="AP41" s="2">
        <v>19.251999999999999</v>
      </c>
      <c r="AQ41" s="2">
        <v>16.856000000000002</v>
      </c>
      <c r="AR41" s="2">
        <v>17.718</v>
      </c>
      <c r="AS41" s="2">
        <v>20.826999999999998</v>
      </c>
      <c r="AT41" s="2">
        <v>22.609000000000002</v>
      </c>
      <c r="AU41" s="2">
        <v>22.187999999999999</v>
      </c>
      <c r="AV41" s="2">
        <v>22.946000000000002</v>
      </c>
      <c r="AW41" s="2">
        <v>19.718</v>
      </c>
      <c r="AX41" s="2">
        <v>21.847000000000001</v>
      </c>
      <c r="AY41" s="2">
        <v>22.984999999999999</v>
      </c>
      <c r="AZ41" s="2">
        <v>22.01</v>
      </c>
      <c r="BA41" s="2">
        <v>24.213000000000001</v>
      </c>
      <c r="BB41" s="2">
        <v>22.46</v>
      </c>
      <c r="BC41" s="2">
        <v>22.277000000000001</v>
      </c>
      <c r="BD41" s="2">
        <v>22.623999999999999</v>
      </c>
      <c r="BE41" s="2">
        <v>21.885999999999999</v>
      </c>
      <c r="BF41" s="2">
        <v>20.722999999999999</v>
      </c>
      <c r="BG41" s="2">
        <v>19.257000000000001</v>
      </c>
      <c r="BH41" s="2">
        <v>19.564</v>
      </c>
      <c r="BI41" s="2">
        <v>16.390999999999998</v>
      </c>
      <c r="BJ41" s="2">
        <v>15.776999999999999</v>
      </c>
      <c r="BK41" s="2">
        <v>18.114000000000001</v>
      </c>
      <c r="BL41" s="2">
        <v>20.786999999999999</v>
      </c>
      <c r="BM41" s="2">
        <v>20.866</v>
      </c>
      <c r="BN41" s="2">
        <v>22.584</v>
      </c>
      <c r="BO41" s="2">
        <v>22.405999999999999</v>
      </c>
      <c r="BP41" s="2">
        <v>23.068999999999999</v>
      </c>
      <c r="BQ41" s="2">
        <v>21.149000000000001</v>
      </c>
      <c r="BR41" s="2">
        <v>17.673000000000002</v>
      </c>
      <c r="BS41" s="2">
        <v>17.202999999999999</v>
      </c>
      <c r="BT41" s="2">
        <v>16.074000000000002</v>
      </c>
      <c r="BU41" s="2">
        <v>16.183</v>
      </c>
      <c r="BV41" s="2">
        <v>15.396000000000001</v>
      </c>
      <c r="BW41" s="2">
        <v>15.891</v>
      </c>
      <c r="BX41" s="2">
        <v>15.698</v>
      </c>
      <c r="BY41" s="2">
        <v>14.025</v>
      </c>
      <c r="BZ41" s="2">
        <v>13.238</v>
      </c>
      <c r="CA41" s="2">
        <v>12.787000000000001</v>
      </c>
      <c r="CB41" s="2">
        <v>11.163</v>
      </c>
      <c r="CC41" s="2">
        <v>9.673</v>
      </c>
      <c r="CD41" s="2">
        <v>11.035</v>
      </c>
      <c r="CE41" s="2">
        <v>10.738</v>
      </c>
      <c r="CF41" s="2">
        <v>9.718</v>
      </c>
      <c r="CG41" s="2">
        <v>7.7279999999999998</v>
      </c>
      <c r="CH41" s="2">
        <v>6.2969999999999997</v>
      </c>
      <c r="CI41" s="2">
        <v>3.4699999999999998</v>
      </c>
      <c r="CJ41" s="2">
        <v>2.9849999999999999</v>
      </c>
      <c r="CK41" s="2">
        <v>2.9009999999999998</v>
      </c>
      <c r="CL41" s="2">
        <v>2.5640000000000001</v>
      </c>
      <c r="CM41" s="2">
        <v>1.9550000000000001</v>
      </c>
      <c r="CN41" s="2">
        <v>1.639</v>
      </c>
      <c r="CO41" s="2">
        <v>1.0149999999999999</v>
      </c>
      <c r="CP41" s="2">
        <v>1.1930000000000001</v>
      </c>
      <c r="CQ41" s="2">
        <v>2.411</v>
      </c>
      <c r="CR41" s="2">
        <v>2.871</v>
      </c>
      <c r="CS41" s="2">
        <v>1.9060000000000001</v>
      </c>
      <c r="CT41" s="2">
        <v>1.9750000000000001</v>
      </c>
      <c r="CU41" s="2">
        <v>2.7199999999999998</v>
      </c>
      <c r="CV41" s="2">
        <v>3.7149999999999999</v>
      </c>
      <c r="CW41" s="2">
        <v>3.4249999999999998</v>
      </c>
      <c r="CX41" s="2">
        <v>4.74</v>
      </c>
      <c r="CY41" s="2">
        <v>5.8449999999999998</v>
      </c>
      <c r="CZ41" s="2">
        <v>4.7949999999999999</v>
      </c>
      <c r="DA41" s="2">
        <v>5.6150000000000002</v>
      </c>
      <c r="DB41" s="2">
        <v>5.8650000000000002</v>
      </c>
      <c r="DC41" s="2">
        <v>4.9550000000000001</v>
      </c>
      <c r="DD41" s="2">
        <v>4.5949999999999998</v>
      </c>
      <c r="DE41" s="2">
        <v>4.4550000000000001</v>
      </c>
      <c r="DF41" s="2">
        <v>4.9749999999999996</v>
      </c>
      <c r="DG41" s="2">
        <v>5.2549999999999999</v>
      </c>
      <c r="DH41" s="2">
        <v>5.665</v>
      </c>
      <c r="DI41" s="2">
        <v>5.2850000000000001</v>
      </c>
      <c r="DJ41" s="2">
        <v>5.1050000000000004</v>
      </c>
      <c r="DK41" s="2">
        <v>5.0750000000000002</v>
      </c>
      <c r="DL41" s="2">
        <v>5.7949999999999999</v>
      </c>
      <c r="DM41" s="2">
        <v>6.88</v>
      </c>
      <c r="DN41" s="2">
        <v>7.8849999999999998</v>
      </c>
      <c r="DO41" s="2">
        <v>7.1449999999999996</v>
      </c>
      <c r="DP41" s="2">
        <v>7.8250000000000002</v>
      </c>
      <c r="DQ41" s="2">
        <v>6.8</v>
      </c>
      <c r="DR41" s="2">
        <v>6.1749999999999998</v>
      </c>
      <c r="DS41" s="2">
        <v>7.6950000000000003</v>
      </c>
      <c r="DT41" s="2">
        <v>7.8650000000000002</v>
      </c>
      <c r="DU41" s="2">
        <v>7.9749999999999996</v>
      </c>
      <c r="DV41" s="2">
        <v>7.93</v>
      </c>
      <c r="DW41" s="2">
        <v>7.3150000000000004</v>
      </c>
    </row>
    <row r="42" spans="1:140" x14ac:dyDescent="0.25">
      <c r="A42" t="s">
        <v>76</v>
      </c>
      <c r="B42" s="2" t="e">
        <f ca="1">_xll.BDH($A42,"PX_MID","2008-05-31","","Dir=H","Per=M","Days=A","Dts=H","cols=126;rows=1")</f>
        <v>#NAME?</v>
      </c>
      <c r="C42" s="2">
        <v>15.95</v>
      </c>
      <c r="D42" s="2">
        <v>14.615</v>
      </c>
      <c r="E42" s="2">
        <v>11.975</v>
      </c>
      <c r="F42" s="2">
        <v>9.4149999999999991</v>
      </c>
      <c r="G42" s="2">
        <v>8.7850000000000001</v>
      </c>
      <c r="H42" s="2">
        <v>9.9499999999999993</v>
      </c>
      <c r="I42" s="2">
        <v>10.275</v>
      </c>
      <c r="J42" s="2">
        <v>9.3450000000000006</v>
      </c>
      <c r="K42" s="2">
        <v>6.665</v>
      </c>
      <c r="L42" s="2">
        <v>7.54</v>
      </c>
      <c r="M42" s="2">
        <v>8.5649999999999995</v>
      </c>
      <c r="N42" s="2">
        <v>10.885</v>
      </c>
      <c r="O42" s="2">
        <v>13.79</v>
      </c>
      <c r="P42" s="2">
        <v>17.344999999999999</v>
      </c>
      <c r="Q42" s="2">
        <v>18.3</v>
      </c>
      <c r="R42" s="2">
        <v>18.27</v>
      </c>
      <c r="S42" s="2">
        <v>25.015000000000001</v>
      </c>
      <c r="T42" s="2">
        <v>26.04</v>
      </c>
      <c r="U42" s="2">
        <v>23.074999999999999</v>
      </c>
      <c r="V42" s="2">
        <v>24.524999999999999</v>
      </c>
      <c r="W42" s="2">
        <v>22.25</v>
      </c>
      <c r="X42" s="2">
        <v>22.954999999999998</v>
      </c>
      <c r="Y42" s="2">
        <v>20.23</v>
      </c>
      <c r="Z42" s="2">
        <v>21.43</v>
      </c>
      <c r="AA42" s="2">
        <v>24.484999999999999</v>
      </c>
      <c r="AB42" s="2">
        <v>22.695</v>
      </c>
      <c r="AC42" s="2">
        <v>25.965</v>
      </c>
      <c r="AD42" s="2">
        <v>29.364999999999998</v>
      </c>
      <c r="AE42" s="2">
        <v>27.31</v>
      </c>
      <c r="AF42" s="2">
        <v>25.125</v>
      </c>
      <c r="AG42" s="2">
        <v>23.78</v>
      </c>
      <c r="AH42" s="2">
        <v>22.01</v>
      </c>
      <c r="AI42" s="2">
        <v>21.87</v>
      </c>
      <c r="AJ42" s="2">
        <v>21.795000000000002</v>
      </c>
      <c r="AK42" s="2">
        <v>19.965</v>
      </c>
      <c r="AL42" s="2">
        <v>18.64</v>
      </c>
      <c r="AM42" s="2">
        <v>12.005000000000001</v>
      </c>
      <c r="AN42" s="2">
        <v>12.07</v>
      </c>
      <c r="AO42" s="2">
        <v>10.244999999999999</v>
      </c>
      <c r="AP42" s="2">
        <v>13.545</v>
      </c>
      <c r="AQ42" s="2">
        <v>13.465</v>
      </c>
      <c r="AR42" s="2">
        <v>12.395</v>
      </c>
      <c r="AS42" s="2">
        <v>12.025</v>
      </c>
      <c r="AT42" s="2">
        <v>14.984999999999999</v>
      </c>
      <c r="AU42" s="2">
        <v>12.195</v>
      </c>
      <c r="AV42" s="2">
        <v>10.125</v>
      </c>
      <c r="AW42" s="2">
        <v>8.0549999999999997</v>
      </c>
      <c r="AX42" s="2">
        <v>8.9149999999999991</v>
      </c>
      <c r="AY42" s="2">
        <v>9.5749999999999993</v>
      </c>
      <c r="AZ42" s="2">
        <v>9.7249999999999996</v>
      </c>
      <c r="BA42" s="2">
        <v>11.585000000000001</v>
      </c>
      <c r="BB42" s="2">
        <v>10.154999999999999</v>
      </c>
      <c r="BC42" s="2">
        <v>10.25</v>
      </c>
      <c r="BD42" s="2">
        <v>12.885</v>
      </c>
      <c r="BE42" s="2">
        <v>14.475</v>
      </c>
      <c r="BF42" s="2">
        <v>12.585000000000001</v>
      </c>
      <c r="BG42" s="2">
        <v>11.8</v>
      </c>
      <c r="BH42" s="2">
        <v>12.404999999999999</v>
      </c>
      <c r="BI42" s="2">
        <v>9.34</v>
      </c>
      <c r="BJ42" s="2">
        <v>7.1849999999999996</v>
      </c>
      <c r="BK42" s="2">
        <v>7.835</v>
      </c>
      <c r="BL42" s="2">
        <v>8.4949999999999992</v>
      </c>
      <c r="BM42" s="2">
        <v>10.595000000000001</v>
      </c>
      <c r="BN42" s="2">
        <v>11.335000000000001</v>
      </c>
      <c r="BO42" s="2">
        <v>9.9250000000000007</v>
      </c>
      <c r="BP42" s="2">
        <v>10.5</v>
      </c>
      <c r="BQ42" s="2">
        <v>9.59</v>
      </c>
      <c r="BR42" s="2">
        <v>11.085000000000001</v>
      </c>
      <c r="BS42" s="2">
        <v>10.95</v>
      </c>
      <c r="BT42" s="2">
        <v>14.275</v>
      </c>
      <c r="BU42" s="2">
        <v>13.2</v>
      </c>
      <c r="BV42" s="2">
        <v>12.05</v>
      </c>
      <c r="BW42" s="2">
        <v>13.725</v>
      </c>
      <c r="BX42" s="2">
        <v>13.85</v>
      </c>
      <c r="BY42" s="2">
        <v>11.705</v>
      </c>
      <c r="BZ42" s="2">
        <v>12.465</v>
      </c>
      <c r="CA42" s="2">
        <v>15.035</v>
      </c>
      <c r="CB42" s="2">
        <v>15.12</v>
      </c>
      <c r="CC42" s="2">
        <v>12.21</v>
      </c>
      <c r="CD42" s="2">
        <v>10.045</v>
      </c>
      <c r="CE42" s="2">
        <v>7.8250000000000002</v>
      </c>
      <c r="CF42" s="2">
        <v>7.61</v>
      </c>
      <c r="CG42" s="2">
        <v>7.76</v>
      </c>
      <c r="CH42" s="2">
        <v>7.38</v>
      </c>
      <c r="CI42" s="2">
        <v>5.6850000000000005</v>
      </c>
      <c r="CJ42" s="2">
        <v>4.1749999999999998</v>
      </c>
      <c r="CK42" s="2">
        <v>3.7050000000000001</v>
      </c>
      <c r="CL42" s="2">
        <v>3.5350000000000001</v>
      </c>
      <c r="CM42" s="2">
        <v>3.38</v>
      </c>
      <c r="CN42" s="2">
        <v>2.5049999999999999</v>
      </c>
      <c r="CO42" s="2">
        <v>1.5</v>
      </c>
      <c r="CP42" s="2">
        <v>2.3149999999999999</v>
      </c>
      <c r="CQ42" s="2">
        <v>2.76</v>
      </c>
      <c r="CR42" s="2">
        <v>2.4449999999999998</v>
      </c>
      <c r="CS42" s="2">
        <v>2.2850000000000001</v>
      </c>
      <c r="CT42" s="2">
        <v>3.4550000000000001</v>
      </c>
      <c r="CU42" s="2">
        <v>5.1050000000000004</v>
      </c>
      <c r="CV42" s="2">
        <v>6.3150000000000004</v>
      </c>
      <c r="CW42" s="2">
        <v>6.2350000000000003</v>
      </c>
      <c r="CX42" s="2">
        <v>7.87</v>
      </c>
      <c r="CY42" s="2">
        <v>5.4</v>
      </c>
      <c r="CZ42" s="2">
        <v>4.63</v>
      </c>
      <c r="DA42" s="2">
        <v>6.2649999999999997</v>
      </c>
      <c r="DB42" s="2">
        <v>8.4749999999999996</v>
      </c>
      <c r="DC42" s="2">
        <v>8.33</v>
      </c>
      <c r="DD42" s="2">
        <v>10.01</v>
      </c>
      <c r="DE42" s="2">
        <v>7.8049999999999997</v>
      </c>
      <c r="DF42" s="2">
        <v>7.54</v>
      </c>
      <c r="DG42" s="2">
        <v>8.94</v>
      </c>
      <c r="DH42" s="2">
        <v>11.315</v>
      </c>
      <c r="DI42" s="2">
        <v>13.34</v>
      </c>
      <c r="DJ42" s="2">
        <v>13.875</v>
      </c>
      <c r="DK42" s="2">
        <v>14</v>
      </c>
      <c r="DL42" s="2">
        <v>14.574999999999999</v>
      </c>
      <c r="DM42" s="2">
        <v>18.114999999999998</v>
      </c>
      <c r="DN42" s="2">
        <v>19.16</v>
      </c>
      <c r="DO42" s="2">
        <v>21.635000000000002</v>
      </c>
      <c r="DP42" s="2">
        <v>19.385000000000002</v>
      </c>
      <c r="DQ42" s="2">
        <v>13.445</v>
      </c>
      <c r="DR42" s="2">
        <v>10.41</v>
      </c>
      <c r="DS42" s="2">
        <v>13.84</v>
      </c>
      <c r="DT42" s="2">
        <v>11.215</v>
      </c>
      <c r="DU42" s="2">
        <v>11.035</v>
      </c>
      <c r="DV42" s="2">
        <v>18.405000000000001</v>
      </c>
      <c r="DW42" s="2">
        <v>21.57</v>
      </c>
    </row>
    <row r="43" spans="1:140" x14ac:dyDescent="0.25">
      <c r="A43" t="s">
        <v>73</v>
      </c>
      <c r="B43" s="2" t="e">
        <f ca="1">_xll.BDH($A43,"PX_MID","2008-05-31","","Dir=H","Per=M","Days=A","Dts=H","cols=126;rows=1")</f>
        <v>#NAME?</v>
      </c>
      <c r="C43" s="2">
        <v>3.0830000000000002</v>
      </c>
      <c r="D43" s="2">
        <v>2.91</v>
      </c>
      <c r="E43" s="2">
        <v>2.448</v>
      </c>
      <c r="F43" s="2">
        <v>1.8319999999999999</v>
      </c>
      <c r="G43" s="2">
        <v>2.2080000000000002</v>
      </c>
      <c r="H43" s="2">
        <v>2.4729999999999999</v>
      </c>
      <c r="I43" s="2">
        <v>2.2829999999999999</v>
      </c>
      <c r="J43" s="2">
        <v>2.19</v>
      </c>
      <c r="K43" s="2">
        <v>2.1680000000000001</v>
      </c>
      <c r="L43" s="2">
        <v>2.9470000000000001</v>
      </c>
      <c r="M43" s="2">
        <v>3.5680000000000001</v>
      </c>
      <c r="N43" s="2">
        <v>3.9969999999999999</v>
      </c>
      <c r="O43" s="2">
        <v>5.1319999999999997</v>
      </c>
      <c r="P43" s="2">
        <v>6.07</v>
      </c>
      <c r="Q43" s="2">
        <v>6.7919999999999998</v>
      </c>
      <c r="R43" s="2">
        <v>6.8920000000000003</v>
      </c>
      <c r="S43" s="2">
        <v>8.6349999999999998</v>
      </c>
      <c r="T43" s="2">
        <v>9.6579999999999995</v>
      </c>
      <c r="U43" s="2">
        <v>10.265000000000001</v>
      </c>
      <c r="V43" s="2">
        <v>10.842000000000001</v>
      </c>
      <c r="W43" s="2">
        <v>11.597</v>
      </c>
      <c r="X43" s="2">
        <v>12.863</v>
      </c>
      <c r="Y43" s="2">
        <v>13.75</v>
      </c>
      <c r="Z43" s="2">
        <v>15.602</v>
      </c>
      <c r="AA43" s="2">
        <v>19.657</v>
      </c>
      <c r="AB43" s="2">
        <v>22.283000000000001</v>
      </c>
      <c r="AC43" s="2">
        <v>24.43</v>
      </c>
      <c r="AD43" s="2">
        <v>27.91</v>
      </c>
      <c r="AE43" s="2">
        <v>30.02</v>
      </c>
      <c r="AF43" s="2">
        <v>26.83</v>
      </c>
      <c r="AG43" s="2">
        <v>25.645</v>
      </c>
      <c r="AH43" s="2">
        <v>24.82</v>
      </c>
      <c r="AI43" s="2">
        <v>29.954999999999998</v>
      </c>
      <c r="AJ43" s="2">
        <v>34.024999999999999</v>
      </c>
      <c r="AK43" s="2">
        <v>36.04</v>
      </c>
      <c r="AL43" s="2">
        <v>35.875</v>
      </c>
      <c r="AM43" s="2">
        <v>33.119999999999997</v>
      </c>
      <c r="AN43" s="2">
        <v>35.094999999999999</v>
      </c>
      <c r="AO43" s="2">
        <v>31.414999999999999</v>
      </c>
      <c r="AP43" s="2">
        <v>38.33</v>
      </c>
      <c r="AQ43" s="2">
        <v>38.29</v>
      </c>
      <c r="AR43" s="2">
        <v>32.475000000000001</v>
      </c>
      <c r="AS43" s="2">
        <v>42.015000000000001</v>
      </c>
      <c r="AT43" s="2">
        <v>46.155000000000001</v>
      </c>
      <c r="AU43" s="2">
        <v>47.155000000000001</v>
      </c>
      <c r="AV43" s="2">
        <v>47.26</v>
      </c>
      <c r="AW43" s="2">
        <v>41.56</v>
      </c>
      <c r="AX43" s="2">
        <v>38.125</v>
      </c>
      <c r="AY43" s="2">
        <v>40.479999999999997</v>
      </c>
      <c r="AZ43" s="2">
        <v>44.23</v>
      </c>
      <c r="BA43" s="2">
        <v>45.85</v>
      </c>
      <c r="BB43" s="2">
        <v>46.655000000000001</v>
      </c>
      <c r="BC43" s="2">
        <v>47.88</v>
      </c>
      <c r="BD43" s="2">
        <v>41.87</v>
      </c>
      <c r="BE43" s="2">
        <v>37.844999999999999</v>
      </c>
      <c r="BF43" s="2">
        <v>38.43</v>
      </c>
      <c r="BG43" s="2">
        <v>36.14</v>
      </c>
      <c r="BH43" s="2">
        <v>40.76</v>
      </c>
      <c r="BI43" s="2">
        <v>38.295000000000002</v>
      </c>
      <c r="BJ43" s="2">
        <v>31.35</v>
      </c>
      <c r="BK43" s="2">
        <v>30.56</v>
      </c>
      <c r="BL43" s="2">
        <v>31.69</v>
      </c>
      <c r="BM43" s="2">
        <v>33.634999999999998</v>
      </c>
      <c r="BN43" s="2">
        <v>32.380000000000003</v>
      </c>
      <c r="BO43" s="2">
        <v>30.84</v>
      </c>
      <c r="BP43" s="2">
        <v>29.725000000000001</v>
      </c>
      <c r="BQ43" s="2">
        <v>26.76</v>
      </c>
      <c r="BR43" s="2">
        <v>24.89</v>
      </c>
      <c r="BS43" s="2">
        <v>27.43</v>
      </c>
      <c r="BT43" s="2">
        <v>23.58</v>
      </c>
      <c r="BU43" s="2">
        <v>21.89</v>
      </c>
      <c r="BV43" s="2">
        <v>22.25</v>
      </c>
      <c r="BW43" s="2">
        <v>21.155000000000001</v>
      </c>
      <c r="BX43" s="2">
        <v>27.975000000000001</v>
      </c>
      <c r="BY43" s="2">
        <v>24.73</v>
      </c>
      <c r="BZ43" s="2">
        <v>24.785</v>
      </c>
      <c r="CA43" s="2">
        <v>24.535</v>
      </c>
      <c r="CB43" s="2">
        <v>20.239999999999998</v>
      </c>
      <c r="CC43" s="2">
        <v>18.155000000000001</v>
      </c>
      <c r="CD43" s="2">
        <v>17.805</v>
      </c>
      <c r="CE43" s="2">
        <v>16.420000000000002</v>
      </c>
      <c r="CF43" s="2">
        <v>17.555</v>
      </c>
      <c r="CG43" s="2">
        <v>12.895</v>
      </c>
      <c r="CH43" s="2">
        <v>12.105</v>
      </c>
      <c r="CI43" s="2">
        <v>11.795</v>
      </c>
      <c r="CJ43" s="2">
        <v>13.895</v>
      </c>
      <c r="CK43" s="2">
        <v>14.12</v>
      </c>
      <c r="CL43" s="2">
        <v>15.21</v>
      </c>
      <c r="CM43" s="2">
        <v>15.045</v>
      </c>
      <c r="CN43" s="2">
        <v>15.305</v>
      </c>
      <c r="CO43" s="2">
        <v>12.92</v>
      </c>
      <c r="CP43" s="2">
        <v>13.195</v>
      </c>
      <c r="CQ43" s="2">
        <v>14.69</v>
      </c>
      <c r="CR43" s="2">
        <v>14.065</v>
      </c>
      <c r="CS43" s="2">
        <v>12.755000000000001</v>
      </c>
      <c r="CT43" s="2">
        <v>14.885</v>
      </c>
      <c r="CU43" s="2">
        <v>18.515000000000001</v>
      </c>
      <c r="CV43" s="2">
        <v>17.864999999999998</v>
      </c>
      <c r="CW43" s="2">
        <v>17.984999999999999</v>
      </c>
      <c r="CX43" s="2">
        <v>19.41</v>
      </c>
      <c r="CY43" s="2">
        <v>16.829999999999998</v>
      </c>
      <c r="CZ43" s="2">
        <v>15.16</v>
      </c>
      <c r="DA43" s="2">
        <v>15.46</v>
      </c>
      <c r="DB43" s="2">
        <v>17.399999999999999</v>
      </c>
      <c r="DC43" s="2">
        <v>17.899999999999999</v>
      </c>
      <c r="DD43" s="2">
        <v>22.024999999999999</v>
      </c>
      <c r="DE43" s="2">
        <v>21.68</v>
      </c>
      <c r="DF43" s="2">
        <v>19.7</v>
      </c>
      <c r="DG43" s="2">
        <v>21.395</v>
      </c>
      <c r="DH43" s="2">
        <v>26.8</v>
      </c>
      <c r="DI43" s="2">
        <v>28.39</v>
      </c>
      <c r="DJ43" s="2">
        <v>29.225000000000001</v>
      </c>
      <c r="DK43" s="2">
        <v>25.32</v>
      </c>
      <c r="DL43" s="2">
        <v>25.64</v>
      </c>
      <c r="DM43" s="2">
        <v>22.364999999999998</v>
      </c>
      <c r="DN43" s="2">
        <v>22.99</v>
      </c>
      <c r="DO43" s="2">
        <v>20.64</v>
      </c>
      <c r="DP43" s="2">
        <v>19.155000000000001</v>
      </c>
      <c r="DQ43" s="2">
        <v>16.96</v>
      </c>
      <c r="DR43" s="2">
        <v>14.244999999999999</v>
      </c>
      <c r="DS43" s="2">
        <v>14.675000000000001</v>
      </c>
      <c r="DT43" s="2">
        <v>16.315000000000001</v>
      </c>
      <c r="DU43" s="2">
        <v>17.765000000000001</v>
      </c>
      <c r="DV43" s="2">
        <v>22.664999999999999</v>
      </c>
      <c r="DW43" s="2">
        <v>25.745000000000001</v>
      </c>
    </row>
    <row r="44" spans="1:140" x14ac:dyDescent="0.25">
      <c r="A44" t="s">
        <v>31</v>
      </c>
      <c r="B44" s="2" t="e">
        <f ca="1">_xll.BDH($A44,"PX_MID","2008-05-31","","Dir=H","Per=M","Days=A","Dts=H","cols=126;rows=1")</f>
        <v>#NAME?</v>
      </c>
      <c r="C44" s="2">
        <v>9.2629999999999999</v>
      </c>
      <c r="D44" s="2">
        <v>7.8629999999999995</v>
      </c>
      <c r="E44" s="2">
        <v>6.3929999999999998</v>
      </c>
      <c r="F44" s="2">
        <v>5.923</v>
      </c>
      <c r="G44" s="2">
        <v>6.2350000000000003</v>
      </c>
      <c r="H44" s="2">
        <v>6.7279999999999998</v>
      </c>
      <c r="I44" s="2">
        <v>5.548</v>
      </c>
      <c r="J44" s="2">
        <v>7.0129999999999999</v>
      </c>
      <c r="K44" s="2">
        <v>8.4250000000000007</v>
      </c>
      <c r="L44" s="2">
        <v>9.2430000000000003</v>
      </c>
      <c r="M44" s="2">
        <v>11.26</v>
      </c>
      <c r="N44" s="2">
        <v>12.05</v>
      </c>
      <c r="O44" s="2">
        <v>13.532999999999999</v>
      </c>
      <c r="P44" s="2">
        <v>14.835000000000001</v>
      </c>
      <c r="Q44" s="2">
        <v>17.422999999999998</v>
      </c>
      <c r="R44" s="2">
        <v>18.055</v>
      </c>
      <c r="S44" s="2">
        <v>18.593</v>
      </c>
      <c r="T44" s="2">
        <v>19.812999999999999</v>
      </c>
      <c r="U44" s="2">
        <v>21.745000000000001</v>
      </c>
      <c r="V44" s="2">
        <v>21.4</v>
      </c>
      <c r="W44" s="2">
        <v>21.774999999999999</v>
      </c>
      <c r="X44" s="2">
        <v>24.01</v>
      </c>
      <c r="Y44" s="2">
        <v>24.484999999999999</v>
      </c>
      <c r="Z44" s="2">
        <v>23.164999999999999</v>
      </c>
      <c r="AA44" s="2">
        <v>22.91</v>
      </c>
      <c r="AB44" s="2">
        <v>23.074999999999999</v>
      </c>
      <c r="AC44" s="2">
        <v>26.22</v>
      </c>
      <c r="AD44" s="2">
        <v>27.94</v>
      </c>
      <c r="AE44" s="2">
        <v>26.99</v>
      </c>
      <c r="AF44" s="2">
        <v>22.524999999999999</v>
      </c>
      <c r="AG44" s="2">
        <v>19.78</v>
      </c>
      <c r="AH44" s="2">
        <v>18.95</v>
      </c>
      <c r="AI44" s="2">
        <v>21.55</v>
      </c>
      <c r="AJ44" s="2">
        <v>21.05</v>
      </c>
      <c r="AK44" s="2">
        <v>14.855</v>
      </c>
      <c r="AL44" s="2">
        <v>14.72</v>
      </c>
      <c r="AM44" s="2">
        <v>11.84</v>
      </c>
      <c r="AN44" s="2">
        <v>13.335000000000001</v>
      </c>
      <c r="AO44" s="2">
        <v>8.83</v>
      </c>
      <c r="AP44" s="2">
        <v>9.2349999999999994</v>
      </c>
      <c r="AQ44" s="2">
        <v>8.17</v>
      </c>
      <c r="AR44" s="2">
        <v>8.5749999999999993</v>
      </c>
      <c r="AS44" s="2">
        <v>10.635</v>
      </c>
      <c r="AT44" s="2">
        <v>11.19</v>
      </c>
      <c r="AU44" s="2">
        <v>12.845000000000001</v>
      </c>
      <c r="AV44" s="2">
        <v>12.24</v>
      </c>
      <c r="AW44" s="2">
        <v>11.035</v>
      </c>
      <c r="AX44" s="2">
        <v>11.88</v>
      </c>
      <c r="AY44" s="2">
        <v>13</v>
      </c>
      <c r="AZ44" s="2">
        <v>13.04</v>
      </c>
      <c r="BA44" s="2">
        <v>14.835000000000001</v>
      </c>
      <c r="BB44" s="2">
        <v>16.100000000000001</v>
      </c>
      <c r="BC44" s="2">
        <v>15.404999999999999</v>
      </c>
      <c r="BD44" s="2">
        <v>16.63</v>
      </c>
      <c r="BE44" s="2">
        <v>17.195</v>
      </c>
      <c r="BF44" s="2">
        <v>17.445</v>
      </c>
      <c r="BG44" s="2">
        <v>15.895</v>
      </c>
      <c r="BH44" s="2">
        <v>16.074999999999999</v>
      </c>
      <c r="BI44" s="2">
        <v>17.03</v>
      </c>
      <c r="BJ44" s="2">
        <v>14.51</v>
      </c>
      <c r="BK44" s="2">
        <v>16.535</v>
      </c>
      <c r="BL44" s="2">
        <v>16.18</v>
      </c>
      <c r="BM44" s="2">
        <v>17.864999999999998</v>
      </c>
      <c r="BN44" s="2">
        <v>19.559999999999999</v>
      </c>
      <c r="BO44" s="2">
        <v>19.04</v>
      </c>
      <c r="BP44" s="2">
        <v>17.664999999999999</v>
      </c>
      <c r="BQ44" s="2">
        <v>15.275</v>
      </c>
      <c r="BR44" s="2">
        <v>14.574999999999999</v>
      </c>
      <c r="BS44" s="2">
        <v>16.434999999999999</v>
      </c>
      <c r="BT44" s="2">
        <v>16.46</v>
      </c>
      <c r="BU44" s="2">
        <v>18.114999999999998</v>
      </c>
      <c r="BV44" s="2">
        <v>19.234999999999999</v>
      </c>
      <c r="BW44" s="2">
        <v>18.114999999999998</v>
      </c>
      <c r="BX44" s="2">
        <v>19.43</v>
      </c>
      <c r="BY44" s="2">
        <v>17.64</v>
      </c>
      <c r="BZ44" s="2">
        <v>17.254999999999999</v>
      </c>
      <c r="CA44" s="2">
        <v>17.420000000000002</v>
      </c>
      <c r="CB44" s="2">
        <v>16.7</v>
      </c>
      <c r="CC44" s="2">
        <v>18.18</v>
      </c>
      <c r="CD44" s="2">
        <v>19.105</v>
      </c>
      <c r="CE44" s="2">
        <v>19.695</v>
      </c>
      <c r="CF44" s="2">
        <v>19.885000000000002</v>
      </c>
      <c r="CG44" s="2">
        <v>21.785</v>
      </c>
      <c r="CH44" s="2">
        <v>22.64</v>
      </c>
      <c r="CI44" s="2">
        <v>20.28</v>
      </c>
      <c r="CJ44" s="2">
        <v>16.535</v>
      </c>
      <c r="CK44" s="2">
        <v>15.22</v>
      </c>
      <c r="CL44" s="2">
        <v>17.52</v>
      </c>
      <c r="CM44" s="2">
        <v>22.42</v>
      </c>
      <c r="CN44" s="2">
        <v>21.63</v>
      </c>
      <c r="CO44" s="2">
        <v>22.265000000000001</v>
      </c>
      <c r="CP44" s="2">
        <v>25.195</v>
      </c>
      <c r="CQ44" s="2">
        <v>28.114999999999998</v>
      </c>
      <c r="CR44" s="2">
        <v>30.35</v>
      </c>
      <c r="CS44" s="2">
        <v>28.465</v>
      </c>
      <c r="CT44" s="2">
        <v>23.324999999999999</v>
      </c>
      <c r="CU44" s="2">
        <v>27.475000000000001</v>
      </c>
      <c r="CV44" s="2">
        <v>26.085000000000001</v>
      </c>
      <c r="CW44" s="2">
        <v>27.965</v>
      </c>
      <c r="CX44" s="2">
        <v>26.754999999999999</v>
      </c>
      <c r="CY44" s="2">
        <v>25.975000000000001</v>
      </c>
      <c r="CZ44" s="2">
        <v>26.13</v>
      </c>
      <c r="DA44" s="2">
        <v>27.96</v>
      </c>
      <c r="DB44" s="2">
        <v>27.1</v>
      </c>
      <c r="DC44" s="2">
        <v>29.045000000000002</v>
      </c>
      <c r="DD44" s="2">
        <v>30.06</v>
      </c>
      <c r="DE44" s="2">
        <v>29.504999999999999</v>
      </c>
      <c r="DF44" s="2">
        <v>27.79</v>
      </c>
      <c r="DG44" s="2">
        <v>27.99</v>
      </c>
      <c r="DH44" s="2">
        <v>29.52</v>
      </c>
      <c r="DI44" s="2">
        <v>32.22</v>
      </c>
      <c r="DJ44" s="2">
        <v>34.195</v>
      </c>
      <c r="DK44" s="2">
        <v>32.805</v>
      </c>
      <c r="DL44" s="2">
        <v>36.125</v>
      </c>
      <c r="DM44" s="2">
        <v>36.344999999999999</v>
      </c>
      <c r="DN44" s="2">
        <v>34.594999999999999</v>
      </c>
      <c r="DO44" s="2">
        <v>36.18</v>
      </c>
      <c r="DP44" s="2">
        <v>31.515000000000001</v>
      </c>
      <c r="DQ44" s="2">
        <v>28.1</v>
      </c>
      <c r="DR44" s="2">
        <v>27.62</v>
      </c>
      <c r="DS44" s="2">
        <v>27.754999999999999</v>
      </c>
      <c r="DT44" s="2">
        <v>27.395</v>
      </c>
      <c r="DU44" s="2">
        <v>28.51</v>
      </c>
      <c r="DV44" s="2">
        <v>29.67</v>
      </c>
      <c r="DW44" s="2">
        <v>32.115000000000002</v>
      </c>
    </row>
    <row r="45" spans="1:140" x14ac:dyDescent="0.25">
      <c r="A45" t="s">
        <v>68</v>
      </c>
      <c r="B45" s="2" t="e">
        <f ca="1">_xll.BDH($A45,"PX_MID","2008-05-31","","Dir=H","Per=M","Days=A","Dts=H","cols=126;rows=1")</f>
        <v>#NAME?</v>
      </c>
      <c r="C45" s="2">
        <v>9.8729999999999993</v>
      </c>
      <c r="D45" s="2">
        <v>9.48</v>
      </c>
      <c r="E45" s="2">
        <v>7.9530000000000003</v>
      </c>
      <c r="F45" s="2">
        <v>5.05</v>
      </c>
      <c r="G45" s="2">
        <v>4.5949999999999998</v>
      </c>
      <c r="H45" s="2">
        <v>7</v>
      </c>
      <c r="I45" s="2">
        <v>6.05</v>
      </c>
      <c r="J45" s="2">
        <v>6.33</v>
      </c>
      <c r="K45" s="2">
        <v>7.0380000000000003</v>
      </c>
      <c r="L45" s="2">
        <v>8.23</v>
      </c>
      <c r="M45" s="2">
        <v>9.6229999999999993</v>
      </c>
      <c r="N45" s="2">
        <v>9.3729999999999993</v>
      </c>
      <c r="O45" s="2">
        <v>11.16</v>
      </c>
      <c r="P45" s="2">
        <v>11.57</v>
      </c>
      <c r="Q45" s="2">
        <v>13.865</v>
      </c>
      <c r="R45" s="2">
        <v>13.238</v>
      </c>
      <c r="S45" s="2">
        <v>14.244999999999999</v>
      </c>
      <c r="T45" s="2">
        <v>16.824999999999999</v>
      </c>
      <c r="U45" s="2">
        <v>14.095000000000001</v>
      </c>
      <c r="V45" s="2">
        <v>14.238</v>
      </c>
      <c r="W45" s="2">
        <v>14.97</v>
      </c>
      <c r="X45" s="2">
        <v>14.403</v>
      </c>
      <c r="Y45" s="2">
        <v>14.938000000000001</v>
      </c>
      <c r="Z45" s="2">
        <v>15.813000000000001</v>
      </c>
      <c r="AA45" s="2">
        <v>17.385000000000002</v>
      </c>
      <c r="AB45" s="2">
        <v>17.013000000000002</v>
      </c>
      <c r="AC45" s="2">
        <v>18.855</v>
      </c>
      <c r="AD45" s="2">
        <v>19.75</v>
      </c>
      <c r="AE45" s="2">
        <v>21.213000000000001</v>
      </c>
      <c r="AF45" s="2">
        <v>20.673000000000002</v>
      </c>
      <c r="AG45" s="2">
        <v>18.024999999999999</v>
      </c>
      <c r="AH45" s="2">
        <v>18.058</v>
      </c>
      <c r="AI45" s="2">
        <v>20.138000000000002</v>
      </c>
      <c r="AJ45" s="2">
        <v>20.37</v>
      </c>
      <c r="AK45" s="2">
        <v>20.402999999999999</v>
      </c>
      <c r="AL45" s="2">
        <v>19.062999999999999</v>
      </c>
      <c r="AM45" s="2">
        <v>17.254999999999999</v>
      </c>
      <c r="AN45" s="2">
        <v>16.87</v>
      </c>
      <c r="AO45" s="2">
        <v>15.65</v>
      </c>
      <c r="AP45" s="2">
        <v>16.652999999999999</v>
      </c>
      <c r="AQ45" s="2">
        <v>16.527999999999999</v>
      </c>
      <c r="AR45" s="2">
        <v>17.338000000000001</v>
      </c>
      <c r="AS45" s="2">
        <v>18.753</v>
      </c>
      <c r="AT45" s="2">
        <v>20.648</v>
      </c>
      <c r="AU45" s="2">
        <v>21.097999999999999</v>
      </c>
      <c r="AV45" s="2">
        <v>20.893000000000001</v>
      </c>
      <c r="AW45" s="2">
        <v>19.468</v>
      </c>
      <c r="AX45" s="2">
        <v>20.65</v>
      </c>
      <c r="AY45" s="2">
        <v>21.93</v>
      </c>
      <c r="AZ45" s="2">
        <v>24.34</v>
      </c>
      <c r="BA45" s="2">
        <v>25.933</v>
      </c>
      <c r="BB45" s="2">
        <v>25.835000000000001</v>
      </c>
      <c r="BC45" s="2">
        <v>25.895</v>
      </c>
      <c r="BD45" s="2">
        <v>27.07</v>
      </c>
      <c r="BE45" s="2">
        <v>28.715</v>
      </c>
      <c r="BF45" s="2">
        <v>27.21</v>
      </c>
      <c r="BG45" s="2">
        <v>25.445</v>
      </c>
      <c r="BH45" s="2">
        <v>23.84</v>
      </c>
      <c r="BI45" s="2">
        <v>25.24</v>
      </c>
      <c r="BJ45" s="2">
        <v>22.57</v>
      </c>
      <c r="BK45" s="2">
        <v>23.055</v>
      </c>
      <c r="BL45" s="2">
        <v>22.184999999999999</v>
      </c>
      <c r="BM45" s="2">
        <v>24.15</v>
      </c>
      <c r="BN45" s="2">
        <v>25.37</v>
      </c>
      <c r="BO45" s="2">
        <v>24.4</v>
      </c>
      <c r="BP45" s="2">
        <v>22.2</v>
      </c>
      <c r="BQ45" s="2">
        <v>19.934999999999999</v>
      </c>
      <c r="BR45" s="2">
        <v>21.3</v>
      </c>
      <c r="BS45" s="2">
        <v>21.745000000000001</v>
      </c>
      <c r="BT45" s="2">
        <v>22.13</v>
      </c>
      <c r="BU45" s="2">
        <v>22.204999999999998</v>
      </c>
      <c r="BV45" s="2">
        <v>22.285</v>
      </c>
      <c r="BW45" s="2">
        <v>24.3</v>
      </c>
      <c r="BX45" s="2">
        <v>27.43</v>
      </c>
      <c r="BY45" s="2">
        <v>24.844999999999999</v>
      </c>
      <c r="BZ45" s="2">
        <v>25.065000000000001</v>
      </c>
      <c r="CA45" s="2">
        <v>25.774999999999999</v>
      </c>
      <c r="CB45" s="2">
        <v>24.65</v>
      </c>
      <c r="CC45" s="2">
        <v>24.274999999999999</v>
      </c>
      <c r="CD45" s="2">
        <v>27.355</v>
      </c>
      <c r="CE45" s="2">
        <v>28.225000000000001</v>
      </c>
      <c r="CF45" s="2">
        <v>27.04</v>
      </c>
      <c r="CG45" s="2">
        <v>26.414999999999999</v>
      </c>
      <c r="CH45" s="2">
        <v>24.594999999999999</v>
      </c>
      <c r="CI45" s="2">
        <v>24.065000000000001</v>
      </c>
      <c r="CJ45" s="2">
        <v>20.55</v>
      </c>
      <c r="CK45" s="2">
        <v>20.420000000000002</v>
      </c>
      <c r="CL45" s="2">
        <v>21.344999999999999</v>
      </c>
      <c r="CM45" s="2">
        <v>21.625</v>
      </c>
      <c r="CN45" s="2">
        <v>19.079999999999998</v>
      </c>
      <c r="CO45" s="2">
        <v>20.46</v>
      </c>
      <c r="CP45" s="2">
        <v>21.875</v>
      </c>
      <c r="CQ45" s="2">
        <v>24.68</v>
      </c>
      <c r="CR45" s="2">
        <v>26.61</v>
      </c>
      <c r="CS45" s="2">
        <v>25.954999999999998</v>
      </c>
      <c r="CT45" s="2">
        <v>28.135000000000002</v>
      </c>
      <c r="CU45" s="2">
        <v>30.6</v>
      </c>
      <c r="CV45" s="2">
        <v>28.695</v>
      </c>
      <c r="CW45" s="2">
        <v>29.71</v>
      </c>
      <c r="CX45" s="2">
        <v>30.18</v>
      </c>
      <c r="CY45" s="2">
        <v>27.4</v>
      </c>
      <c r="CZ45" s="2">
        <v>26.625</v>
      </c>
      <c r="DA45" s="2">
        <v>29.73</v>
      </c>
      <c r="DB45" s="2">
        <v>31.08</v>
      </c>
      <c r="DC45" s="2">
        <v>32.79</v>
      </c>
      <c r="DD45" s="2">
        <v>33.11</v>
      </c>
      <c r="DE45" s="2">
        <v>31.61</v>
      </c>
      <c r="DF45" s="2">
        <v>32.825000000000003</v>
      </c>
      <c r="DG45" s="2">
        <v>36.695</v>
      </c>
      <c r="DH45" s="2">
        <v>37.340000000000003</v>
      </c>
      <c r="DI45" s="2">
        <v>39.204999999999998</v>
      </c>
      <c r="DJ45" s="2">
        <v>38.53</v>
      </c>
      <c r="DK45" s="2">
        <v>38.384999999999998</v>
      </c>
      <c r="DL45" s="2">
        <v>39.395000000000003</v>
      </c>
      <c r="DM45" s="2">
        <v>43.01</v>
      </c>
      <c r="DN45" s="2">
        <v>39.475000000000001</v>
      </c>
      <c r="DO45" s="2">
        <v>39.229999999999997</v>
      </c>
      <c r="DP45" s="2">
        <v>35.72</v>
      </c>
      <c r="DQ45" s="2">
        <v>31.39</v>
      </c>
      <c r="DR45" s="2">
        <v>30.86</v>
      </c>
      <c r="DS45" s="2">
        <v>33.65</v>
      </c>
      <c r="DT45" s="2">
        <v>30.715</v>
      </c>
      <c r="DU45" s="2">
        <v>30.94</v>
      </c>
      <c r="DV45" s="2">
        <v>38.76</v>
      </c>
      <c r="DW45" s="2">
        <v>39.064999999999998</v>
      </c>
      <c r="DX45" s="3"/>
      <c r="DY45" s="3"/>
      <c r="DZ45" s="3"/>
      <c r="EA45" s="3"/>
      <c r="EB45" s="3"/>
      <c r="EC45" s="3"/>
      <c r="ED45" s="3"/>
      <c r="EE45" s="3"/>
      <c r="EF45" s="3"/>
    </row>
    <row r="46" spans="1:140" x14ac:dyDescent="0.25">
      <c r="A46" t="s">
        <v>46</v>
      </c>
      <c r="B46" s="2" t="e">
        <f ca="1">_xll.BDH($A46,"PX_MID","2008-05-31","","Dir=H","Per=M","Days=A","Dts=H","cols=126;rows=1")</f>
        <v>#NAME?</v>
      </c>
      <c r="C46" s="2" t="s">
        <v>97</v>
      </c>
      <c r="D46" s="2" t="s">
        <v>97</v>
      </c>
      <c r="E46" s="2" t="s">
        <v>97</v>
      </c>
      <c r="F46" s="2" t="s">
        <v>97</v>
      </c>
      <c r="G46" s="2" t="s">
        <v>97</v>
      </c>
      <c r="H46" s="2" t="s">
        <v>97</v>
      </c>
      <c r="I46" s="2" t="s">
        <v>97</v>
      </c>
      <c r="J46" s="2" t="s">
        <v>97</v>
      </c>
      <c r="K46" s="2" t="s">
        <v>97</v>
      </c>
      <c r="L46" s="2" t="s">
        <v>97</v>
      </c>
      <c r="M46" s="2" t="s">
        <v>97</v>
      </c>
      <c r="N46" s="2" t="s">
        <v>97</v>
      </c>
      <c r="O46" s="2" t="s">
        <v>97</v>
      </c>
      <c r="P46" s="2" t="s">
        <v>97</v>
      </c>
      <c r="Q46" s="2" t="s">
        <v>97</v>
      </c>
      <c r="R46" s="2" t="s">
        <v>97</v>
      </c>
      <c r="S46" s="2" t="s">
        <v>97</v>
      </c>
      <c r="T46" s="2" t="s">
        <v>97</v>
      </c>
      <c r="U46" s="2" t="s">
        <v>97</v>
      </c>
      <c r="V46" s="2" t="s">
        <v>97</v>
      </c>
      <c r="W46" s="2" t="s">
        <v>97</v>
      </c>
      <c r="X46" s="2" t="s">
        <v>97</v>
      </c>
      <c r="Y46" s="2" t="s">
        <v>97</v>
      </c>
      <c r="Z46" s="2" t="s">
        <v>97</v>
      </c>
      <c r="AA46" s="2" t="s">
        <v>97</v>
      </c>
      <c r="AB46" s="2" t="s">
        <v>97</v>
      </c>
      <c r="AC46" s="2" t="s">
        <v>97</v>
      </c>
      <c r="AD46" s="2" t="s">
        <v>97</v>
      </c>
      <c r="AE46" s="2" t="s">
        <v>97</v>
      </c>
      <c r="AF46" s="2" t="s">
        <v>97</v>
      </c>
      <c r="AG46" s="2" t="s">
        <v>97</v>
      </c>
      <c r="AH46" s="2" t="s">
        <v>97</v>
      </c>
      <c r="AI46" s="2" t="s">
        <v>97</v>
      </c>
      <c r="AJ46" s="2" t="s">
        <v>97</v>
      </c>
      <c r="AK46" s="2" t="s">
        <v>97</v>
      </c>
      <c r="AL46" s="2" t="s">
        <v>97</v>
      </c>
      <c r="AM46" s="2" t="s">
        <v>97</v>
      </c>
      <c r="AN46" s="2" t="s">
        <v>97</v>
      </c>
      <c r="AO46" s="2" t="s">
        <v>97</v>
      </c>
      <c r="AP46" s="2" t="s">
        <v>97</v>
      </c>
      <c r="AQ46" s="2" t="s">
        <v>97</v>
      </c>
      <c r="AR46" s="2" t="s">
        <v>97</v>
      </c>
      <c r="AS46" s="2" t="s">
        <v>97</v>
      </c>
      <c r="AT46" s="2" t="s">
        <v>97</v>
      </c>
      <c r="AU46" s="2" t="s">
        <v>97</v>
      </c>
      <c r="AV46" s="2" t="s">
        <v>97</v>
      </c>
      <c r="AW46" s="2" t="s">
        <v>97</v>
      </c>
      <c r="AX46" s="2" t="s">
        <v>97</v>
      </c>
      <c r="AY46" s="2" t="s">
        <v>97</v>
      </c>
      <c r="AZ46" s="2" t="s">
        <v>97</v>
      </c>
      <c r="BA46" s="2" t="s">
        <v>97</v>
      </c>
      <c r="BB46" s="2" t="s">
        <v>97</v>
      </c>
      <c r="BC46" s="2" t="s">
        <v>97</v>
      </c>
      <c r="BD46" s="2" t="s">
        <v>97</v>
      </c>
      <c r="BE46" s="2" t="s">
        <v>97</v>
      </c>
      <c r="BF46" s="2" t="s">
        <v>97</v>
      </c>
      <c r="BG46" s="2" t="s">
        <v>97</v>
      </c>
      <c r="BH46" s="2" t="s">
        <v>97</v>
      </c>
      <c r="BI46" s="2" t="s">
        <v>97</v>
      </c>
      <c r="BJ46" s="2" t="s">
        <v>97</v>
      </c>
      <c r="BK46" s="2" t="s">
        <v>97</v>
      </c>
      <c r="BL46" s="2" t="s">
        <v>97</v>
      </c>
      <c r="BM46" s="2" t="s">
        <v>97</v>
      </c>
      <c r="BN46" s="2" t="s">
        <v>97</v>
      </c>
      <c r="BO46" s="2" t="s">
        <v>97</v>
      </c>
      <c r="BP46" s="2" t="s">
        <v>97</v>
      </c>
      <c r="BQ46" s="2" t="s">
        <v>97</v>
      </c>
      <c r="BR46" s="2" t="s">
        <v>97</v>
      </c>
      <c r="BS46" s="2" t="s">
        <v>97</v>
      </c>
      <c r="BT46" s="2" t="s">
        <v>97</v>
      </c>
      <c r="BU46" s="2" t="s">
        <v>97</v>
      </c>
      <c r="BV46" s="2" t="s">
        <v>97</v>
      </c>
      <c r="BW46" s="2" t="s">
        <v>97</v>
      </c>
      <c r="BX46" s="2" t="s">
        <v>97</v>
      </c>
      <c r="BY46" s="2" t="s">
        <v>97</v>
      </c>
      <c r="BZ46" s="2" t="s">
        <v>97</v>
      </c>
      <c r="CA46" s="2" t="s">
        <v>97</v>
      </c>
      <c r="CB46" s="2" t="s">
        <v>97</v>
      </c>
      <c r="CC46" s="2" t="s">
        <v>97</v>
      </c>
      <c r="CD46" s="2" t="s">
        <v>97</v>
      </c>
      <c r="CE46" s="2" t="s">
        <v>97</v>
      </c>
      <c r="CF46" s="2" t="s">
        <v>97</v>
      </c>
      <c r="CG46" s="2" t="s">
        <v>97</v>
      </c>
      <c r="CH46" s="2" t="s">
        <v>97</v>
      </c>
      <c r="CI46" s="2" t="s">
        <v>97</v>
      </c>
      <c r="CJ46" s="2" t="s">
        <v>97</v>
      </c>
      <c r="CK46" s="2" t="s">
        <v>97</v>
      </c>
      <c r="CL46" s="2" t="s">
        <v>97</v>
      </c>
      <c r="CM46" s="2" t="s">
        <v>97</v>
      </c>
      <c r="CN46" s="2" t="s">
        <v>97</v>
      </c>
      <c r="CO46" s="2" t="s">
        <v>97</v>
      </c>
      <c r="CP46" s="2" t="s">
        <v>97</v>
      </c>
      <c r="CQ46" s="2" t="s">
        <v>97</v>
      </c>
      <c r="CR46" s="2" t="s">
        <v>97</v>
      </c>
      <c r="CS46" s="2" t="s">
        <v>97</v>
      </c>
      <c r="CT46" s="2" t="s">
        <v>97</v>
      </c>
      <c r="CU46" s="2" t="s">
        <v>97</v>
      </c>
      <c r="CV46" s="2" t="s">
        <v>97</v>
      </c>
      <c r="CW46" s="2" t="s">
        <v>97</v>
      </c>
      <c r="CX46" s="2" t="s">
        <v>97</v>
      </c>
      <c r="CY46" s="2" t="s">
        <v>97</v>
      </c>
      <c r="CZ46" s="2" t="s">
        <v>97</v>
      </c>
      <c r="DA46" s="2" t="s">
        <v>97</v>
      </c>
      <c r="DB46" s="2" t="s">
        <v>97</v>
      </c>
      <c r="DC46" s="2" t="s">
        <v>97</v>
      </c>
      <c r="DD46" s="2" t="s">
        <v>97</v>
      </c>
      <c r="DE46" s="2" t="s">
        <v>97</v>
      </c>
      <c r="DF46" s="2" t="s">
        <v>97</v>
      </c>
      <c r="DG46" s="2">
        <v>29.274999999999999</v>
      </c>
      <c r="DH46" s="2">
        <v>30.074999999999999</v>
      </c>
      <c r="DI46" s="2">
        <v>30.21</v>
      </c>
      <c r="DJ46" s="2">
        <v>32.835000000000001</v>
      </c>
      <c r="DK46" s="2">
        <v>34.185000000000002</v>
      </c>
      <c r="DL46" s="2">
        <v>33.935000000000002</v>
      </c>
      <c r="DM46" s="2">
        <v>37.555</v>
      </c>
      <c r="DN46" s="2">
        <v>38.774999999999999</v>
      </c>
      <c r="DO46" s="2">
        <v>41.89</v>
      </c>
      <c r="DP46" s="2">
        <v>47.274999999999999</v>
      </c>
      <c r="DQ46" s="2">
        <v>48.18</v>
      </c>
      <c r="DR46" s="2">
        <v>47.92</v>
      </c>
      <c r="DS46" s="2">
        <v>53.435000000000002</v>
      </c>
      <c r="DT46" s="2">
        <v>59.37</v>
      </c>
      <c r="DU46" s="2">
        <v>66.38</v>
      </c>
      <c r="DV46" s="2">
        <v>72.2</v>
      </c>
      <c r="DW46" s="2">
        <v>74.825000000000003</v>
      </c>
    </row>
    <row r="47" spans="1:140" x14ac:dyDescent="0.25">
      <c r="A47" t="s">
        <v>8</v>
      </c>
      <c r="B47" s="2" t="e">
        <f ca="1">_xll.BDH($A47,"PX_MID","2008-05-31","","Dir=H","Per=M","Days=A","Dts=H","cols=126;rows=1")</f>
        <v>#NAME?</v>
      </c>
      <c r="C47" s="2">
        <v>5.0750000000000002</v>
      </c>
      <c r="D47" s="2">
        <v>4.7130000000000001</v>
      </c>
      <c r="E47" s="2">
        <v>4.6959999999999997</v>
      </c>
      <c r="F47" s="2">
        <v>3.5230000000000001</v>
      </c>
      <c r="G47" s="2">
        <v>4.0780000000000003</v>
      </c>
      <c r="H47" s="2">
        <v>3.9489999999999998</v>
      </c>
      <c r="I47" s="2">
        <v>3.6019999999999999</v>
      </c>
      <c r="J47" s="2">
        <v>3.4689999999999999</v>
      </c>
      <c r="K47" s="2">
        <v>3.93</v>
      </c>
      <c r="L47" s="2">
        <v>4.617</v>
      </c>
      <c r="M47" s="2">
        <v>4.8819999999999997</v>
      </c>
      <c r="N47" s="2">
        <v>4.7450000000000001</v>
      </c>
      <c r="O47" s="2">
        <v>5.2009999999999996</v>
      </c>
      <c r="P47" s="2">
        <v>5.2770000000000001</v>
      </c>
      <c r="Q47" s="2">
        <v>5.8419999999999996</v>
      </c>
      <c r="R47" s="2">
        <v>5.4740000000000002</v>
      </c>
      <c r="S47" s="2">
        <v>6.1289999999999996</v>
      </c>
      <c r="T47" s="2">
        <v>6.4560000000000004</v>
      </c>
      <c r="U47" s="2">
        <v>6.101</v>
      </c>
      <c r="V47" s="2">
        <v>6.2919999999999998</v>
      </c>
      <c r="W47" s="2">
        <v>6.65</v>
      </c>
      <c r="X47" s="2">
        <v>6.5410000000000004</v>
      </c>
      <c r="Y47" s="2">
        <v>6.0549999999999997</v>
      </c>
      <c r="Z47" s="2">
        <v>5.8689999999999998</v>
      </c>
      <c r="AA47" s="2">
        <v>7.1260000000000003</v>
      </c>
      <c r="AB47" s="2">
        <v>6.7240000000000002</v>
      </c>
      <c r="AC47" s="2">
        <v>7.0410000000000004</v>
      </c>
      <c r="AD47" s="2">
        <v>7.3449999999999998</v>
      </c>
      <c r="AE47" s="2">
        <v>7.0880000000000001</v>
      </c>
      <c r="AF47" s="2">
        <v>7.1920000000000002</v>
      </c>
      <c r="AG47" s="2">
        <v>6.4459999999999997</v>
      </c>
      <c r="AH47" s="2">
        <v>6.61</v>
      </c>
      <c r="AI47" s="2">
        <v>6.9980000000000002</v>
      </c>
      <c r="AJ47" s="2">
        <v>6.6260000000000003</v>
      </c>
      <c r="AK47" s="2">
        <v>6.4290000000000003</v>
      </c>
      <c r="AL47" s="2">
        <v>6.5440000000000005</v>
      </c>
      <c r="AM47" s="2">
        <v>5.6870000000000003</v>
      </c>
      <c r="AN47" s="2">
        <v>5.2220000000000004</v>
      </c>
      <c r="AO47" s="2">
        <v>5.2190000000000003</v>
      </c>
      <c r="AP47" s="2">
        <v>5.89</v>
      </c>
      <c r="AQ47" s="2">
        <v>5.7770000000000001</v>
      </c>
      <c r="AR47" s="2">
        <v>6.1390000000000002</v>
      </c>
      <c r="AS47" s="2">
        <v>6.2590000000000003</v>
      </c>
      <c r="AT47" s="2">
        <v>6.5659999999999998</v>
      </c>
      <c r="AU47" s="2">
        <v>6.15</v>
      </c>
      <c r="AV47" s="2">
        <v>5.431</v>
      </c>
      <c r="AW47" s="2">
        <v>5.2960000000000003</v>
      </c>
      <c r="AX47" s="2">
        <v>5.1029999999999998</v>
      </c>
      <c r="AY47" s="2">
        <v>5.7830000000000004</v>
      </c>
      <c r="AZ47" s="2">
        <v>5.6449999999999996</v>
      </c>
      <c r="BA47" s="2">
        <v>5.44</v>
      </c>
      <c r="BB47" s="2">
        <v>5.3529999999999998</v>
      </c>
      <c r="BC47" s="2">
        <v>5.8040000000000003</v>
      </c>
      <c r="BD47" s="2">
        <v>5.8369999999999997</v>
      </c>
      <c r="BE47" s="2">
        <v>6.0720000000000001</v>
      </c>
      <c r="BF47" s="2">
        <v>6.2290000000000001</v>
      </c>
      <c r="BG47" s="2">
        <v>6.3550000000000004</v>
      </c>
      <c r="BH47" s="2">
        <v>6</v>
      </c>
      <c r="BI47" s="2">
        <v>6.2670000000000003</v>
      </c>
      <c r="BJ47" s="2">
        <v>5.5190000000000001</v>
      </c>
      <c r="BK47" s="2">
        <v>5.593</v>
      </c>
      <c r="BL47" s="2">
        <v>5.57</v>
      </c>
      <c r="BM47" s="2">
        <v>6</v>
      </c>
      <c r="BN47" s="2">
        <v>6.4370000000000003</v>
      </c>
      <c r="BO47" s="2">
        <v>6.194</v>
      </c>
      <c r="BP47" s="2">
        <v>5.9429999999999996</v>
      </c>
      <c r="BQ47" s="2">
        <v>5.6260000000000003</v>
      </c>
      <c r="BR47" s="2">
        <v>5.6609999999999996</v>
      </c>
      <c r="BS47" s="2">
        <v>6.194</v>
      </c>
      <c r="BT47" s="2">
        <v>6.5590000000000002</v>
      </c>
      <c r="BU47" s="2">
        <v>6.2969999999999997</v>
      </c>
      <c r="BV47" s="2">
        <v>6.4080000000000004</v>
      </c>
      <c r="BW47" s="2">
        <v>6.99</v>
      </c>
      <c r="BX47" s="2">
        <v>8.0359999999999996</v>
      </c>
      <c r="BY47" s="2">
        <v>6.835</v>
      </c>
      <c r="BZ47" s="2">
        <v>7.274</v>
      </c>
      <c r="CA47" s="2">
        <v>7.7270000000000003</v>
      </c>
      <c r="CB47" s="2">
        <v>6.931</v>
      </c>
      <c r="CC47" s="2">
        <v>6.7389999999999999</v>
      </c>
      <c r="CD47" s="2">
        <v>7.4550000000000001</v>
      </c>
      <c r="CE47" s="2">
        <v>7.367</v>
      </c>
      <c r="CF47" s="2">
        <v>7.851</v>
      </c>
      <c r="CG47" s="2">
        <v>7.1689999999999996</v>
      </c>
      <c r="CH47" s="2">
        <v>7.234</v>
      </c>
      <c r="CI47" s="2">
        <v>6.8040000000000003</v>
      </c>
      <c r="CJ47" s="2">
        <v>5.9180000000000001</v>
      </c>
      <c r="CK47" s="2">
        <v>5.8049999999999997</v>
      </c>
      <c r="CL47" s="2">
        <v>5.8529999999999998</v>
      </c>
      <c r="CM47" s="2">
        <v>5.8979999999999997</v>
      </c>
      <c r="CN47" s="2">
        <v>5.593</v>
      </c>
      <c r="CO47" s="2">
        <v>5.5280000000000005</v>
      </c>
      <c r="CP47" s="2">
        <v>5.5280000000000005</v>
      </c>
      <c r="CQ47" s="2">
        <v>6.633</v>
      </c>
      <c r="CR47" s="2">
        <v>7.0190000000000001</v>
      </c>
      <c r="CS47" s="2">
        <v>6.3760000000000003</v>
      </c>
      <c r="CT47" s="2">
        <v>6.7649999999999997</v>
      </c>
      <c r="CU47" s="2">
        <v>7.4749999999999996</v>
      </c>
      <c r="CV47" s="2">
        <v>7.6760000000000002</v>
      </c>
      <c r="CW47" s="2">
        <v>7.4480000000000004</v>
      </c>
      <c r="CX47" s="2">
        <v>8.4269999999999996</v>
      </c>
      <c r="CY47" s="2">
        <v>7.6989999999999998</v>
      </c>
      <c r="CZ47" s="2">
        <v>7.3949999999999996</v>
      </c>
      <c r="DA47" s="2">
        <v>8.2880000000000003</v>
      </c>
      <c r="DB47" s="2">
        <v>9.0359999999999996</v>
      </c>
      <c r="DC47" s="2">
        <v>8.5640000000000001</v>
      </c>
      <c r="DD47" s="2">
        <v>8.8829999999999991</v>
      </c>
      <c r="DE47" s="2">
        <v>8.0419999999999998</v>
      </c>
      <c r="DF47" s="2">
        <v>8.109</v>
      </c>
      <c r="DG47" s="2">
        <v>8.3249999999999993</v>
      </c>
      <c r="DH47" s="2">
        <v>9.1709999999999994</v>
      </c>
      <c r="DI47" s="2">
        <v>9.9169999999999998</v>
      </c>
      <c r="DJ47" s="2">
        <v>9.4320000000000004</v>
      </c>
      <c r="DK47" s="2">
        <v>9.3279999999999994</v>
      </c>
      <c r="DL47" s="2">
        <v>9.7379999999999995</v>
      </c>
      <c r="DM47" s="2">
        <v>11.914</v>
      </c>
      <c r="DN47" s="2">
        <v>11.941000000000001</v>
      </c>
      <c r="DO47" s="2">
        <v>12.573</v>
      </c>
      <c r="DP47" s="2">
        <v>12.345000000000001</v>
      </c>
      <c r="DQ47" s="2">
        <v>10.209</v>
      </c>
      <c r="DR47" s="2">
        <v>9.1750000000000007</v>
      </c>
      <c r="DS47" s="2">
        <v>10.414999999999999</v>
      </c>
      <c r="DT47" s="2">
        <v>9.5850000000000009</v>
      </c>
      <c r="DU47" s="2">
        <v>10.1</v>
      </c>
      <c r="DV47" s="2">
        <v>11.22</v>
      </c>
      <c r="DW47" s="2">
        <v>12.37</v>
      </c>
    </row>
    <row r="48" spans="1:140" x14ac:dyDescent="0.25">
      <c r="A48" t="s">
        <v>0</v>
      </c>
      <c r="B48" s="2" t="e">
        <f ca="1">_xll.BDH($A48,"PX_MID","2008-05-31","","Dir=H","Per=M","Days=A","Dts=H","cols=126;rows=1")</f>
        <v>#NAME?</v>
      </c>
      <c r="C48" s="2">
        <v>13.818</v>
      </c>
      <c r="D48" s="2">
        <v>12.791</v>
      </c>
      <c r="E48" s="2">
        <v>13.215</v>
      </c>
      <c r="F48" s="2">
        <v>9.7240000000000002</v>
      </c>
      <c r="G48" s="2">
        <v>11.081</v>
      </c>
      <c r="H48" s="2">
        <v>10.866</v>
      </c>
      <c r="I48" s="2">
        <v>9.6760000000000002</v>
      </c>
      <c r="J48" s="2">
        <v>9.1809999999999992</v>
      </c>
      <c r="K48" s="2">
        <v>10.597</v>
      </c>
      <c r="L48" s="2">
        <v>12.563000000000001</v>
      </c>
      <c r="M48" s="2">
        <v>13.196999999999999</v>
      </c>
      <c r="N48" s="2">
        <v>12.859</v>
      </c>
      <c r="O48" s="2">
        <v>13.853</v>
      </c>
      <c r="P48" s="2">
        <v>14.487</v>
      </c>
      <c r="Q48" s="2">
        <v>16.233000000000001</v>
      </c>
      <c r="R48" s="2">
        <v>15.3</v>
      </c>
      <c r="S48" s="2">
        <v>17.314</v>
      </c>
      <c r="T48" s="2">
        <v>17.61</v>
      </c>
      <c r="U48" s="2">
        <v>16.454000000000001</v>
      </c>
      <c r="V48" s="2">
        <v>16.574000000000002</v>
      </c>
      <c r="W48" s="2">
        <v>17.724</v>
      </c>
      <c r="X48" s="2">
        <v>17.169</v>
      </c>
      <c r="Y48" s="2">
        <v>15.755000000000001</v>
      </c>
      <c r="Z48" s="2">
        <v>14.805</v>
      </c>
      <c r="AA48" s="2">
        <v>18.007000000000001</v>
      </c>
      <c r="AB48" s="2">
        <v>17.225999999999999</v>
      </c>
      <c r="AC48" s="2">
        <v>18.411999999999999</v>
      </c>
      <c r="AD48" s="2">
        <v>18.89</v>
      </c>
      <c r="AE48" s="2">
        <v>17.885999999999999</v>
      </c>
      <c r="AF48" s="2">
        <v>18.088000000000001</v>
      </c>
      <c r="AG48" s="2">
        <v>16.201000000000001</v>
      </c>
      <c r="AH48" s="2">
        <v>16.82</v>
      </c>
      <c r="AI48" s="2">
        <v>17.684999999999999</v>
      </c>
      <c r="AJ48" s="2">
        <v>16.814</v>
      </c>
      <c r="AK48" s="2">
        <v>16.298999999999999</v>
      </c>
      <c r="AL48" s="2">
        <v>16.552</v>
      </c>
      <c r="AM48" s="2">
        <v>14.295</v>
      </c>
      <c r="AN48" s="2">
        <v>13.090999999999999</v>
      </c>
      <c r="AO48" s="2">
        <v>13.231999999999999</v>
      </c>
      <c r="AP48" s="2">
        <v>14.917</v>
      </c>
      <c r="AQ48" s="2">
        <v>14.513999999999999</v>
      </c>
      <c r="AR48" s="2">
        <v>15.438000000000001</v>
      </c>
      <c r="AS48" s="2">
        <v>15.971</v>
      </c>
      <c r="AT48" s="2">
        <v>16.751999999999999</v>
      </c>
      <c r="AU48" s="2">
        <v>15.907</v>
      </c>
      <c r="AV48" s="2">
        <v>13.641999999999999</v>
      </c>
      <c r="AW48" s="2">
        <v>13.339</v>
      </c>
      <c r="AX48" s="2">
        <v>12.875</v>
      </c>
      <c r="AY48" s="2">
        <v>14.782999999999999</v>
      </c>
      <c r="AZ48" s="2">
        <v>14.446</v>
      </c>
      <c r="BA48" s="2">
        <v>13.913</v>
      </c>
      <c r="BB48" s="2">
        <v>13.512</v>
      </c>
      <c r="BC48" s="2">
        <v>14.676</v>
      </c>
      <c r="BD48" s="2">
        <v>15.206</v>
      </c>
      <c r="BE48" s="2">
        <v>15.638999999999999</v>
      </c>
      <c r="BF48" s="2">
        <v>15.932</v>
      </c>
      <c r="BG48" s="2">
        <v>16.39</v>
      </c>
      <c r="BH48" s="2">
        <v>15.311</v>
      </c>
      <c r="BI48" s="2">
        <v>16.221</v>
      </c>
      <c r="BJ48" s="2">
        <v>14.39</v>
      </c>
      <c r="BK48" s="2">
        <v>14.606</v>
      </c>
      <c r="BL48" s="2">
        <v>14.505000000000001</v>
      </c>
      <c r="BM48" s="2">
        <v>15.74</v>
      </c>
      <c r="BN48" s="2">
        <v>17.305</v>
      </c>
      <c r="BO48" s="2">
        <v>16.451000000000001</v>
      </c>
      <c r="BP48" s="2">
        <v>15.71</v>
      </c>
      <c r="BQ48" s="2">
        <v>15.151999999999999</v>
      </c>
      <c r="BR48" s="2">
        <v>15.625</v>
      </c>
      <c r="BS48" s="2">
        <v>16.98</v>
      </c>
      <c r="BT48" s="2">
        <v>18.431999999999999</v>
      </c>
      <c r="BU48" s="2">
        <v>17.483000000000001</v>
      </c>
      <c r="BV48" s="2">
        <v>17.594999999999999</v>
      </c>
      <c r="BW48" s="2">
        <v>19.335999999999999</v>
      </c>
      <c r="BX48" s="2">
        <v>22.253</v>
      </c>
      <c r="BY48" s="2">
        <v>18.693999999999999</v>
      </c>
      <c r="BZ48" s="2">
        <v>20.218</v>
      </c>
      <c r="CA48" s="2">
        <v>21.297999999999998</v>
      </c>
      <c r="CB48" s="2">
        <v>19.091000000000001</v>
      </c>
      <c r="CC48" s="2">
        <v>18.099</v>
      </c>
      <c r="CD48" s="2">
        <v>20.132000000000001</v>
      </c>
      <c r="CE48" s="2">
        <v>19.452000000000002</v>
      </c>
      <c r="CF48" s="2">
        <v>21.242000000000001</v>
      </c>
      <c r="CG48" s="2">
        <v>18.931000000000001</v>
      </c>
      <c r="CH48" s="2">
        <v>18.861999999999998</v>
      </c>
      <c r="CI48" s="2">
        <v>18.206</v>
      </c>
      <c r="CJ48" s="2">
        <v>16.097000000000001</v>
      </c>
      <c r="CK48" s="2">
        <v>16.033000000000001</v>
      </c>
      <c r="CL48" s="2">
        <v>16.027000000000001</v>
      </c>
      <c r="CM48" s="2">
        <v>16.861000000000001</v>
      </c>
      <c r="CN48" s="2">
        <v>15.967000000000001</v>
      </c>
      <c r="CO48" s="2">
        <v>15.023999999999999</v>
      </c>
      <c r="CP48" s="2">
        <v>15.385</v>
      </c>
      <c r="CQ48" s="2">
        <v>18.911999999999999</v>
      </c>
      <c r="CR48" s="2">
        <v>19.908999999999999</v>
      </c>
      <c r="CS48" s="2">
        <v>17.600000000000001</v>
      </c>
      <c r="CT48" s="2">
        <v>18.352</v>
      </c>
      <c r="CU48" s="2">
        <v>20.494</v>
      </c>
      <c r="CV48" s="2">
        <v>21.712</v>
      </c>
      <c r="CW48" s="2">
        <v>21.548000000000002</v>
      </c>
      <c r="CX48" s="2">
        <v>25.597000000000001</v>
      </c>
      <c r="CY48" s="2">
        <v>23.637</v>
      </c>
      <c r="CZ48" s="2">
        <v>22.556999999999999</v>
      </c>
      <c r="DA48" s="2">
        <v>24.83</v>
      </c>
      <c r="DB48" s="2">
        <v>26.69</v>
      </c>
      <c r="DC48" s="2">
        <v>25.28</v>
      </c>
      <c r="DD48" s="2">
        <v>26.177</v>
      </c>
      <c r="DE48" s="2">
        <v>23.716999999999999</v>
      </c>
      <c r="DF48" s="2">
        <v>24.497</v>
      </c>
      <c r="DG48" s="2">
        <v>24.876999999999999</v>
      </c>
      <c r="DH48" s="2">
        <v>26.882999999999999</v>
      </c>
      <c r="DI48" s="2">
        <v>28.92</v>
      </c>
      <c r="DJ48" s="2">
        <v>28.047000000000001</v>
      </c>
      <c r="DK48" s="2">
        <v>27.51</v>
      </c>
      <c r="DL48" s="2">
        <v>28.39</v>
      </c>
      <c r="DM48" s="2">
        <v>34.813000000000002</v>
      </c>
      <c r="DN48" s="2">
        <v>33.582999999999998</v>
      </c>
      <c r="DO48" s="2">
        <v>34.267000000000003</v>
      </c>
      <c r="DP48" s="2">
        <v>33.997</v>
      </c>
      <c r="DQ48" s="2">
        <v>28.646999999999998</v>
      </c>
      <c r="DR48" s="2">
        <v>26.88</v>
      </c>
      <c r="DS48" s="2">
        <v>30.007000000000001</v>
      </c>
      <c r="DT48" s="2">
        <v>28.207000000000001</v>
      </c>
      <c r="DU48" s="2">
        <v>29.417000000000002</v>
      </c>
      <c r="DV48" s="2">
        <v>32.813000000000002</v>
      </c>
      <c r="DW48" s="2">
        <v>36.094999999999999</v>
      </c>
    </row>
    <row r="49" spans="1:140" x14ac:dyDescent="0.25">
      <c r="A49" t="s">
        <v>16</v>
      </c>
      <c r="B49" s="2" t="e">
        <f ca="1">_xll.BDH($A49,"PX_MID","2008-05-31","","Dir=H","Per=M","Days=A","Dts=H","cols=126;rows=1")</f>
        <v>#NAME?</v>
      </c>
      <c r="C49" s="2">
        <v>8.34</v>
      </c>
      <c r="D49" s="2">
        <v>6.64</v>
      </c>
      <c r="E49" s="2">
        <v>4.7450000000000001</v>
      </c>
      <c r="F49" s="2">
        <v>3.9350000000000001</v>
      </c>
      <c r="G49" s="2">
        <v>5</v>
      </c>
      <c r="H49" s="2">
        <v>4.8650000000000002</v>
      </c>
      <c r="I49" s="2">
        <v>4.7949999999999999</v>
      </c>
      <c r="J49" s="2">
        <v>4.585</v>
      </c>
      <c r="K49" s="2">
        <v>5.27</v>
      </c>
      <c r="L49" s="2">
        <v>6.17</v>
      </c>
      <c r="M49" s="2">
        <v>6.7249999999999996</v>
      </c>
      <c r="N49" s="2">
        <v>7.0350000000000001</v>
      </c>
      <c r="O49" s="2">
        <v>7.415</v>
      </c>
      <c r="P49" s="2">
        <v>7.86</v>
      </c>
      <c r="Q49" s="2">
        <v>9.2349999999999994</v>
      </c>
      <c r="R49" s="2">
        <v>9.7650000000000006</v>
      </c>
      <c r="S49" s="2">
        <v>9.6349999999999998</v>
      </c>
      <c r="T49" s="2">
        <v>9.3249999999999993</v>
      </c>
      <c r="U49" s="2">
        <v>9.2850000000000001</v>
      </c>
      <c r="V49" s="2">
        <v>9.0850000000000009</v>
      </c>
      <c r="W49" s="2">
        <v>7.9399999999999995</v>
      </c>
      <c r="X49" s="2">
        <v>8.1750000000000007</v>
      </c>
      <c r="Y49" s="2">
        <v>7.24</v>
      </c>
      <c r="Z49" s="2">
        <v>7.62</v>
      </c>
      <c r="AA49" s="2">
        <v>8.6199999999999992</v>
      </c>
      <c r="AB49" s="2">
        <v>7.4450000000000003</v>
      </c>
      <c r="AC49" s="2">
        <v>7.3</v>
      </c>
      <c r="AD49" s="2">
        <v>6.55</v>
      </c>
      <c r="AE49" s="2">
        <v>6.54</v>
      </c>
      <c r="AF49" s="2">
        <v>7.1749999999999998</v>
      </c>
      <c r="AG49" s="2">
        <v>6.3049999999999997</v>
      </c>
      <c r="AH49" s="2">
        <v>6.22</v>
      </c>
      <c r="AI49" s="2">
        <v>5.8650000000000002</v>
      </c>
      <c r="AJ49" s="2">
        <v>5.36</v>
      </c>
      <c r="AK49" s="2">
        <v>5.65</v>
      </c>
      <c r="AL49" s="2">
        <v>5.37</v>
      </c>
      <c r="AM49" s="2">
        <v>4.6449999999999996</v>
      </c>
      <c r="AN49" s="2">
        <v>4.2450000000000001</v>
      </c>
      <c r="AO49" s="2">
        <v>3.6349999999999998</v>
      </c>
      <c r="AP49" s="2">
        <v>5.1550000000000002</v>
      </c>
      <c r="AQ49" s="2">
        <v>5.9450000000000003</v>
      </c>
      <c r="AR49" s="2">
        <v>6.04</v>
      </c>
      <c r="AS49" s="2">
        <v>6.37</v>
      </c>
      <c r="AT49" s="2">
        <v>7.2949999999999999</v>
      </c>
      <c r="AU49" s="2">
        <v>7.5049999999999999</v>
      </c>
      <c r="AV49" s="2">
        <v>7.4950000000000001</v>
      </c>
      <c r="AW49" s="2">
        <v>5.4550000000000001</v>
      </c>
      <c r="AX49" s="2">
        <v>6.0250000000000004</v>
      </c>
      <c r="AY49" s="2">
        <v>5.3650000000000002</v>
      </c>
      <c r="AZ49" s="2">
        <v>5.7750000000000004</v>
      </c>
      <c r="BA49" s="2">
        <v>6.71</v>
      </c>
      <c r="BB49" s="2">
        <v>6.5449999999999999</v>
      </c>
      <c r="BC49" s="2">
        <v>5.4249999999999998</v>
      </c>
      <c r="BD49" s="2">
        <v>6.0049999999999999</v>
      </c>
      <c r="BE49" s="2">
        <v>7.5949999999999998</v>
      </c>
      <c r="BF49" s="2">
        <v>6.835</v>
      </c>
      <c r="BG49" s="2">
        <v>6.79</v>
      </c>
      <c r="BH49" s="2">
        <v>6.38</v>
      </c>
      <c r="BI49" s="2">
        <v>6.99</v>
      </c>
      <c r="BJ49" s="2">
        <v>6.47</v>
      </c>
      <c r="BK49" s="2">
        <v>6.41</v>
      </c>
      <c r="BL49" s="2">
        <v>7.33</v>
      </c>
      <c r="BM49" s="2">
        <v>7.7549999999999999</v>
      </c>
      <c r="BN49" s="2">
        <v>8.0449999999999999</v>
      </c>
      <c r="BO49" s="2">
        <v>8.4</v>
      </c>
      <c r="BP49" s="2">
        <v>8.7799999999999994</v>
      </c>
      <c r="BQ49" s="2">
        <v>8.4600000000000009</v>
      </c>
      <c r="BR49" s="2">
        <v>7.5</v>
      </c>
      <c r="BS49" s="2">
        <v>7.7549999999999999</v>
      </c>
      <c r="BT49" s="2">
        <v>7.7149999999999999</v>
      </c>
      <c r="BU49" s="2">
        <v>7.49</v>
      </c>
      <c r="BV49" s="2">
        <v>7.59</v>
      </c>
      <c r="BW49" s="2">
        <v>8.3699999999999992</v>
      </c>
      <c r="BX49" s="2">
        <v>10.119999999999999</v>
      </c>
      <c r="BY49" s="2">
        <v>9.16</v>
      </c>
      <c r="BZ49" s="2">
        <v>11.025</v>
      </c>
      <c r="CA49" s="2">
        <v>11.945</v>
      </c>
      <c r="CB49" s="2">
        <v>11.22</v>
      </c>
      <c r="CC49" s="2">
        <v>11.385</v>
      </c>
      <c r="CD49" s="2">
        <v>12.515000000000001</v>
      </c>
      <c r="CE49" s="2">
        <v>14.17</v>
      </c>
      <c r="CF49" s="2">
        <v>15.52</v>
      </c>
      <c r="CG49" s="2">
        <v>15.59</v>
      </c>
      <c r="CH49" s="2">
        <v>16.350000000000001</v>
      </c>
      <c r="CI49" s="2">
        <v>15.355</v>
      </c>
      <c r="CJ49" s="2">
        <v>14.14</v>
      </c>
      <c r="CK49" s="2">
        <v>16.79</v>
      </c>
      <c r="CL49" s="2">
        <v>14.225</v>
      </c>
      <c r="CM49" s="2">
        <v>12.435</v>
      </c>
      <c r="CN49" s="2">
        <v>12.324999999999999</v>
      </c>
      <c r="CO49" s="2">
        <v>10.5</v>
      </c>
      <c r="CP49" s="2">
        <v>11.39</v>
      </c>
      <c r="CQ49" s="2">
        <v>10.945</v>
      </c>
      <c r="CR49" s="2">
        <v>9.0500000000000007</v>
      </c>
      <c r="CS49" s="2">
        <v>10.02</v>
      </c>
      <c r="CT49" s="2">
        <v>9.9949999999999992</v>
      </c>
      <c r="CU49" s="2">
        <v>10.89</v>
      </c>
      <c r="CV49" s="2">
        <v>12.494999999999999</v>
      </c>
      <c r="CW49" s="2">
        <v>11.81</v>
      </c>
      <c r="CX49" s="2">
        <v>9.73</v>
      </c>
      <c r="CY49" s="2">
        <v>9.7650000000000006</v>
      </c>
      <c r="CZ49" s="2">
        <v>11.41</v>
      </c>
      <c r="DA49" s="2">
        <v>11.93</v>
      </c>
      <c r="DB49" s="2">
        <v>11.715</v>
      </c>
      <c r="DC49" s="2">
        <v>10.225</v>
      </c>
      <c r="DD49" s="2">
        <v>10.265000000000001</v>
      </c>
      <c r="DE49" s="2">
        <v>8.0649999999999995</v>
      </c>
      <c r="DF49" s="2">
        <v>6.5350000000000001</v>
      </c>
      <c r="DG49" s="2">
        <v>7.6850000000000005</v>
      </c>
      <c r="DH49" s="2">
        <v>8.6649999999999991</v>
      </c>
      <c r="DI49" s="2">
        <v>8.5050000000000008</v>
      </c>
      <c r="DJ49" s="2">
        <v>7.53</v>
      </c>
      <c r="DK49" s="2">
        <v>7.88</v>
      </c>
      <c r="DL49" s="2">
        <v>9.7949999999999999</v>
      </c>
      <c r="DM49" s="2">
        <v>10.06</v>
      </c>
      <c r="DN49" s="2">
        <v>9.9149999999999991</v>
      </c>
      <c r="DO49" s="2">
        <v>9.3550000000000004</v>
      </c>
      <c r="DP49" s="2">
        <v>8.74</v>
      </c>
      <c r="DQ49" s="2">
        <v>8.9350000000000005</v>
      </c>
      <c r="DR49" s="2">
        <v>9.2899999999999991</v>
      </c>
      <c r="DS49" s="2">
        <v>9.0150000000000006</v>
      </c>
      <c r="DT49" s="2">
        <v>9.3949999999999996</v>
      </c>
      <c r="DU49" s="2">
        <v>9.375</v>
      </c>
      <c r="DV49" s="2">
        <v>10.24</v>
      </c>
      <c r="DW49" s="2">
        <v>11.824999999999999</v>
      </c>
    </row>
    <row r="50" spans="1:140" x14ac:dyDescent="0.25">
      <c r="A50" t="s">
        <v>36</v>
      </c>
      <c r="B50" s="2" t="e">
        <f ca="1">_xll.BDH($A50,"PX_MID","2008-05-31","","Dir=H","Per=M","Days=A","Dts=H","cols=126;rows=1")</f>
        <v>#NAME?</v>
      </c>
      <c r="C50" s="2" t="s">
        <v>97</v>
      </c>
      <c r="D50" s="2" t="s">
        <v>97</v>
      </c>
      <c r="E50" s="2" t="s">
        <v>97</v>
      </c>
      <c r="F50" s="2" t="s">
        <v>97</v>
      </c>
      <c r="G50" s="2" t="s">
        <v>97</v>
      </c>
      <c r="H50" s="2" t="s">
        <v>97</v>
      </c>
      <c r="I50" s="2" t="s">
        <v>97</v>
      </c>
      <c r="J50" s="2" t="s">
        <v>97</v>
      </c>
      <c r="K50" s="2" t="s">
        <v>97</v>
      </c>
      <c r="L50" s="2" t="s">
        <v>97</v>
      </c>
      <c r="M50" s="2" t="s">
        <v>97</v>
      </c>
      <c r="N50" s="2" t="s">
        <v>97</v>
      </c>
      <c r="O50" s="2" t="s">
        <v>97</v>
      </c>
      <c r="P50" s="2" t="s">
        <v>97</v>
      </c>
      <c r="Q50" s="2" t="s">
        <v>97</v>
      </c>
      <c r="R50" s="2" t="s">
        <v>97</v>
      </c>
      <c r="S50" s="2" t="s">
        <v>97</v>
      </c>
      <c r="T50" s="2" t="s">
        <v>97</v>
      </c>
      <c r="U50" s="2" t="s">
        <v>97</v>
      </c>
      <c r="V50" s="2" t="s">
        <v>97</v>
      </c>
      <c r="W50" s="2" t="s">
        <v>97</v>
      </c>
      <c r="X50" s="2" t="s">
        <v>97</v>
      </c>
      <c r="Y50" s="2" t="s">
        <v>97</v>
      </c>
      <c r="Z50" s="2" t="s">
        <v>97</v>
      </c>
      <c r="AA50" s="2" t="s">
        <v>97</v>
      </c>
      <c r="AB50" s="2" t="s">
        <v>97</v>
      </c>
      <c r="AC50" s="2" t="s">
        <v>97</v>
      </c>
      <c r="AD50" s="2" t="s">
        <v>97</v>
      </c>
      <c r="AE50" s="2" t="s">
        <v>97</v>
      </c>
      <c r="AF50" s="2" t="s">
        <v>97</v>
      </c>
      <c r="AG50" s="2" t="s">
        <v>97</v>
      </c>
      <c r="AH50" s="2" t="s">
        <v>97</v>
      </c>
      <c r="AI50" s="2" t="s">
        <v>97</v>
      </c>
      <c r="AJ50" s="2" t="s">
        <v>97</v>
      </c>
      <c r="AK50" s="2" t="s">
        <v>97</v>
      </c>
      <c r="AL50" s="2" t="s">
        <v>97</v>
      </c>
      <c r="AM50" s="2" t="s">
        <v>97</v>
      </c>
      <c r="AN50" s="2" t="s">
        <v>97</v>
      </c>
      <c r="AO50" s="2" t="s">
        <v>97</v>
      </c>
      <c r="AP50" s="2" t="s">
        <v>97</v>
      </c>
      <c r="AQ50" s="2" t="s">
        <v>97</v>
      </c>
      <c r="AR50" s="2" t="s">
        <v>97</v>
      </c>
      <c r="AS50" s="2" t="s">
        <v>97</v>
      </c>
      <c r="AT50" s="2" t="s">
        <v>97</v>
      </c>
      <c r="AU50" s="2" t="s">
        <v>97</v>
      </c>
      <c r="AV50" s="2" t="s">
        <v>97</v>
      </c>
      <c r="AW50" s="2" t="s">
        <v>97</v>
      </c>
      <c r="AX50" s="2" t="s">
        <v>97</v>
      </c>
      <c r="AY50" s="2" t="s">
        <v>97</v>
      </c>
      <c r="AZ50" s="2" t="s">
        <v>97</v>
      </c>
      <c r="BA50" s="2" t="s">
        <v>97</v>
      </c>
      <c r="BB50" s="2" t="s">
        <v>97</v>
      </c>
      <c r="BC50" s="2" t="s">
        <v>97</v>
      </c>
      <c r="BD50" s="2" t="s">
        <v>97</v>
      </c>
      <c r="BE50" s="2" t="s">
        <v>97</v>
      </c>
      <c r="BF50" s="2" t="s">
        <v>97</v>
      </c>
      <c r="BG50" s="2" t="s">
        <v>97</v>
      </c>
      <c r="BH50" s="2" t="s">
        <v>97</v>
      </c>
      <c r="BI50" s="2" t="s">
        <v>97</v>
      </c>
      <c r="BJ50" s="2" t="s">
        <v>97</v>
      </c>
      <c r="BK50" s="2" t="s">
        <v>97</v>
      </c>
      <c r="BL50" s="2" t="s">
        <v>97</v>
      </c>
      <c r="BM50" s="2" t="s">
        <v>97</v>
      </c>
      <c r="BN50" s="2" t="s">
        <v>97</v>
      </c>
      <c r="BO50" s="2" t="s">
        <v>97</v>
      </c>
      <c r="BP50" s="2" t="s">
        <v>97</v>
      </c>
      <c r="BQ50" s="2">
        <v>12.193</v>
      </c>
      <c r="BR50" s="2">
        <v>11.247</v>
      </c>
      <c r="BS50" s="2">
        <v>11.58</v>
      </c>
      <c r="BT50" s="2">
        <v>11.705</v>
      </c>
      <c r="BU50" s="2">
        <v>11.414999999999999</v>
      </c>
      <c r="BV50" s="2">
        <v>11.105</v>
      </c>
      <c r="BW50" s="2">
        <v>11.305</v>
      </c>
      <c r="BX50" s="2">
        <v>11.385</v>
      </c>
      <c r="BY50" s="2">
        <v>11.845000000000001</v>
      </c>
      <c r="BZ50" s="2">
        <v>12.24</v>
      </c>
      <c r="CA50" s="2">
        <v>13.94</v>
      </c>
      <c r="CB50" s="2">
        <v>14.54</v>
      </c>
      <c r="CC50" s="2">
        <v>13.695</v>
      </c>
      <c r="CD50" s="2">
        <v>16.045000000000002</v>
      </c>
      <c r="CE50" s="2">
        <v>18.23</v>
      </c>
      <c r="CF50" s="2">
        <v>18.454999999999998</v>
      </c>
      <c r="CG50" s="2">
        <v>18.954999999999998</v>
      </c>
      <c r="CH50" s="2">
        <v>19.059999999999999</v>
      </c>
      <c r="CI50" s="2">
        <v>21.2</v>
      </c>
      <c r="CJ50" s="2">
        <v>20.254999999999999</v>
      </c>
      <c r="CK50" s="2">
        <v>21.914999999999999</v>
      </c>
      <c r="CL50" s="2">
        <v>21.925000000000001</v>
      </c>
      <c r="CM50" s="2">
        <v>23.754999999999999</v>
      </c>
      <c r="CN50" s="2">
        <v>23.285</v>
      </c>
      <c r="CO50" s="2">
        <v>21.14</v>
      </c>
      <c r="CP50" s="2">
        <v>21.49</v>
      </c>
      <c r="CQ50" s="2">
        <v>19.399999999999999</v>
      </c>
      <c r="CR50" s="2">
        <v>17.489999999999998</v>
      </c>
      <c r="CS50" s="2">
        <v>18.16</v>
      </c>
      <c r="CT50" s="2">
        <v>15.4</v>
      </c>
      <c r="CU50" s="2">
        <v>17.03</v>
      </c>
      <c r="CV50" s="2">
        <v>16.940000000000001</v>
      </c>
      <c r="CW50" s="2">
        <v>17.035</v>
      </c>
      <c r="CX50" s="2">
        <v>16.43</v>
      </c>
      <c r="CY50" s="2">
        <v>17.010000000000002</v>
      </c>
      <c r="CZ50" s="2">
        <v>17.684999999999999</v>
      </c>
      <c r="DA50" s="2">
        <v>16.245000000000001</v>
      </c>
      <c r="DB50" s="2">
        <v>15.46</v>
      </c>
      <c r="DC50" s="2">
        <v>15.14</v>
      </c>
      <c r="DD50" s="2">
        <v>15.84</v>
      </c>
      <c r="DE50" s="2">
        <v>16.704999999999998</v>
      </c>
      <c r="DF50" s="2">
        <v>16.239999999999998</v>
      </c>
      <c r="DG50" s="2">
        <v>15.975</v>
      </c>
      <c r="DH50" s="2">
        <v>17.114999999999998</v>
      </c>
      <c r="DI50" s="2">
        <v>18.405000000000001</v>
      </c>
      <c r="DJ50" s="2">
        <v>18.914999999999999</v>
      </c>
      <c r="DK50" s="2">
        <v>17.855</v>
      </c>
      <c r="DL50" s="2">
        <v>17.594999999999999</v>
      </c>
      <c r="DM50" s="2">
        <v>17.82</v>
      </c>
      <c r="DN50" s="2">
        <v>17.91</v>
      </c>
      <c r="DO50" s="2">
        <v>20.614999999999998</v>
      </c>
      <c r="DP50" s="2">
        <v>21.225000000000001</v>
      </c>
      <c r="DQ50" s="2">
        <v>20.925000000000001</v>
      </c>
      <c r="DR50" s="2">
        <v>19.574999999999999</v>
      </c>
      <c r="DS50" s="2">
        <v>20.245000000000001</v>
      </c>
      <c r="DT50" s="2">
        <v>21.37</v>
      </c>
      <c r="DU50" s="2">
        <v>19.8</v>
      </c>
      <c r="DV50" s="2">
        <v>18.695</v>
      </c>
      <c r="DW50" s="2">
        <v>16.739999999999998</v>
      </c>
    </row>
    <row r="51" spans="1:140" x14ac:dyDescent="0.25">
      <c r="A51" t="s">
        <v>21</v>
      </c>
      <c r="B51" s="2" t="e">
        <f ca="1">_xll.BDH($A51,"PX_MID","2008-05-31","","Dir=H","Per=M","Days=A","Dts=H","cols=126;rows=1")</f>
        <v>#NAME?</v>
      </c>
      <c r="C51" s="2">
        <v>3.5880000000000001</v>
      </c>
      <c r="D51" s="2">
        <v>2.214</v>
      </c>
      <c r="E51" s="2">
        <v>1.7410000000000001</v>
      </c>
      <c r="F51" s="2">
        <v>0.99099999999999999</v>
      </c>
      <c r="G51" s="2">
        <v>1.395</v>
      </c>
      <c r="H51" s="2">
        <v>1.544</v>
      </c>
      <c r="I51" s="2">
        <v>1.2429999999999999</v>
      </c>
      <c r="J51" s="2">
        <v>1.0529999999999999</v>
      </c>
      <c r="K51" s="2">
        <v>1.175</v>
      </c>
      <c r="L51" s="2">
        <v>1.6440000000000001</v>
      </c>
      <c r="M51" s="2">
        <v>1.9409999999999998</v>
      </c>
      <c r="N51" s="2">
        <v>1.631</v>
      </c>
      <c r="O51" s="2">
        <v>2.1179999999999999</v>
      </c>
      <c r="P51" s="2">
        <v>2.238</v>
      </c>
      <c r="Q51" s="2">
        <v>1.9710000000000001</v>
      </c>
      <c r="R51" s="2">
        <v>2.339</v>
      </c>
      <c r="S51" s="2">
        <v>2.2320000000000002</v>
      </c>
      <c r="T51" s="2">
        <v>2.226</v>
      </c>
      <c r="U51" s="2">
        <v>2.399</v>
      </c>
      <c r="V51" s="2">
        <v>2.294</v>
      </c>
      <c r="W51" s="2">
        <v>2.0990000000000002</v>
      </c>
      <c r="X51" s="2">
        <v>2.0510000000000002</v>
      </c>
      <c r="Y51" s="2">
        <v>1.841</v>
      </c>
      <c r="Z51" s="2">
        <v>1.661</v>
      </c>
      <c r="AA51" s="2">
        <v>1.776</v>
      </c>
      <c r="AB51" s="2">
        <v>1.7570000000000001</v>
      </c>
      <c r="AC51" s="2">
        <v>1.869</v>
      </c>
      <c r="AD51" s="2">
        <v>2.1920000000000002</v>
      </c>
      <c r="AE51" s="2">
        <v>2.3570000000000002</v>
      </c>
      <c r="AF51" s="2">
        <v>2.7</v>
      </c>
      <c r="AG51" s="2">
        <v>2.8239999999999998</v>
      </c>
      <c r="AH51" s="2">
        <v>2.5009999999999999</v>
      </c>
      <c r="AI51" s="2">
        <v>2.6150000000000002</v>
      </c>
      <c r="AJ51" s="2">
        <v>2.5659999999999998</v>
      </c>
      <c r="AK51" s="2">
        <v>2.5680000000000001</v>
      </c>
      <c r="AL51" s="2">
        <v>2.5190000000000001</v>
      </c>
      <c r="AM51" s="2">
        <v>2.419</v>
      </c>
      <c r="AN51" s="2">
        <v>2.194</v>
      </c>
      <c r="AO51" s="2">
        <v>2.238</v>
      </c>
      <c r="AP51" s="2">
        <v>2.3689999999999998</v>
      </c>
      <c r="AQ51" s="2">
        <v>2.3559999999999999</v>
      </c>
      <c r="AR51" s="2">
        <v>2.2930000000000001</v>
      </c>
      <c r="AS51" s="2">
        <v>2.5590000000000002</v>
      </c>
      <c r="AT51" s="2">
        <v>2.9390000000000001</v>
      </c>
      <c r="AU51" s="2">
        <v>3.306</v>
      </c>
      <c r="AV51" s="2">
        <v>3.4630000000000001</v>
      </c>
      <c r="AW51" s="2">
        <v>3.7160000000000002</v>
      </c>
      <c r="AX51" s="2">
        <v>3.609</v>
      </c>
      <c r="AY51" s="2">
        <v>3.8689999999999998</v>
      </c>
      <c r="AZ51" s="2">
        <v>4.1319999999999997</v>
      </c>
      <c r="BA51" s="2">
        <v>4.351</v>
      </c>
      <c r="BB51" s="2">
        <v>5.0650000000000004</v>
      </c>
      <c r="BC51" s="2">
        <v>5.165</v>
      </c>
      <c r="BD51" s="2">
        <v>5.766</v>
      </c>
      <c r="BE51" s="2">
        <v>6.0880000000000001</v>
      </c>
      <c r="BF51" s="2">
        <v>6.444</v>
      </c>
      <c r="BG51" s="2">
        <v>6.4889999999999999</v>
      </c>
      <c r="BH51" s="2">
        <v>6.9809999999999999</v>
      </c>
      <c r="BI51" s="2">
        <v>7.7729999999999997</v>
      </c>
      <c r="BJ51" s="2">
        <v>7.7110000000000003</v>
      </c>
      <c r="BK51" s="2">
        <v>8.1240000000000006</v>
      </c>
      <c r="BL51" s="2">
        <v>8.0150000000000006</v>
      </c>
      <c r="BM51" s="2">
        <v>7.8860000000000001</v>
      </c>
      <c r="BN51" s="2">
        <v>8.2460000000000004</v>
      </c>
      <c r="BO51" s="2">
        <v>9.8559999999999999</v>
      </c>
      <c r="BP51" s="2">
        <v>9.8060000000000009</v>
      </c>
      <c r="BQ51" s="2">
        <v>9.2010000000000005</v>
      </c>
      <c r="BR51" s="2">
        <v>10.93</v>
      </c>
      <c r="BS51" s="2">
        <v>12.435</v>
      </c>
      <c r="BT51" s="2">
        <v>11.898</v>
      </c>
      <c r="BU51" s="2">
        <v>14.167999999999999</v>
      </c>
      <c r="BV51" s="2">
        <v>15.506</v>
      </c>
      <c r="BW51" s="2">
        <v>15.108000000000001</v>
      </c>
      <c r="BX51" s="2">
        <v>16.756</v>
      </c>
      <c r="BY51" s="2">
        <v>15.36</v>
      </c>
      <c r="BZ51" s="2">
        <v>17.63</v>
      </c>
      <c r="CA51" s="2">
        <v>17.940000000000001</v>
      </c>
      <c r="CB51" s="2">
        <v>15.475</v>
      </c>
      <c r="CC51" s="2">
        <v>12.29</v>
      </c>
      <c r="CD51" s="2">
        <v>10.385</v>
      </c>
      <c r="CE51" s="2">
        <v>10.295</v>
      </c>
      <c r="CF51" s="2">
        <v>11.01</v>
      </c>
      <c r="CG51" s="2">
        <v>11.455</v>
      </c>
      <c r="CH51" s="2">
        <v>11.88</v>
      </c>
      <c r="CI51" s="2">
        <v>9.6050000000000004</v>
      </c>
      <c r="CJ51" s="2">
        <v>8.6649999999999991</v>
      </c>
      <c r="CK51" s="2">
        <v>7.7149999999999999</v>
      </c>
      <c r="CL51" s="2">
        <v>9.8450000000000006</v>
      </c>
      <c r="CM51" s="2">
        <v>9.2550000000000008</v>
      </c>
      <c r="CN51" s="2">
        <v>9.57</v>
      </c>
      <c r="CO51" s="2">
        <v>8.375</v>
      </c>
      <c r="CP51" s="2">
        <v>9.9749999999999996</v>
      </c>
      <c r="CQ51" s="2">
        <v>11.484999999999999</v>
      </c>
      <c r="CR51" s="2">
        <v>12.805</v>
      </c>
      <c r="CS51" s="2">
        <v>11.085000000000001</v>
      </c>
      <c r="CT51" s="2">
        <v>13.595000000000001</v>
      </c>
      <c r="CU51" s="2">
        <v>14.475</v>
      </c>
      <c r="CV51" s="2">
        <v>13.77</v>
      </c>
      <c r="CW51" s="2">
        <v>14.84</v>
      </c>
      <c r="CX51" s="2">
        <v>15.925000000000001</v>
      </c>
      <c r="CY51" s="2">
        <v>14.46</v>
      </c>
      <c r="CZ51" s="2">
        <v>13.32</v>
      </c>
      <c r="DA51" s="2">
        <v>13.525</v>
      </c>
      <c r="DB51" s="2">
        <v>13.64</v>
      </c>
      <c r="DC51" s="2">
        <v>13.285</v>
      </c>
      <c r="DD51" s="2">
        <v>14.955</v>
      </c>
      <c r="DE51" s="2">
        <v>14.484999999999999</v>
      </c>
      <c r="DF51" s="2">
        <v>14.865</v>
      </c>
      <c r="DG51" s="2">
        <v>15.085000000000001</v>
      </c>
      <c r="DH51" s="2">
        <v>17.925000000000001</v>
      </c>
      <c r="DI51" s="2">
        <v>20.024999999999999</v>
      </c>
      <c r="DJ51" s="2">
        <v>18.07</v>
      </c>
      <c r="DK51" s="2">
        <v>18.094999999999999</v>
      </c>
      <c r="DL51" s="2">
        <v>18.355</v>
      </c>
      <c r="DM51" s="2">
        <v>16.260000000000002</v>
      </c>
      <c r="DN51" s="2">
        <v>15.49</v>
      </c>
      <c r="DO51" s="2">
        <v>13.59</v>
      </c>
      <c r="DP51" s="2">
        <v>14.005000000000001</v>
      </c>
      <c r="DQ51" s="2">
        <v>10.805</v>
      </c>
      <c r="DR51" s="2">
        <v>9.33</v>
      </c>
      <c r="DS51" s="2">
        <v>11.25</v>
      </c>
      <c r="DT51" s="2">
        <v>10.225</v>
      </c>
      <c r="DU51" s="2">
        <v>11.395</v>
      </c>
      <c r="DV51" s="2">
        <v>11.42</v>
      </c>
      <c r="DW51" s="2">
        <v>10.51</v>
      </c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</row>
    <row r="52" spans="1:140" x14ac:dyDescent="0.25">
      <c r="A52" t="s">
        <v>77</v>
      </c>
      <c r="B52" s="2" t="e">
        <f ca="1">_xll.BDH($A52,"PX_MID","2008-05-31","","Dir=H","Per=M","Days=A","Dts=H","cols=126;rows=1")</f>
        <v>#NAME?</v>
      </c>
      <c r="C52" s="2">
        <v>6.05</v>
      </c>
      <c r="D52" s="2">
        <v>5.4489999999999998</v>
      </c>
      <c r="E52" s="2">
        <v>4.835</v>
      </c>
      <c r="F52" s="2">
        <v>4.0810000000000004</v>
      </c>
      <c r="G52" s="2">
        <v>4.2210000000000001</v>
      </c>
      <c r="H52" s="2">
        <v>2.702</v>
      </c>
      <c r="I52" s="2">
        <v>2.7960000000000003</v>
      </c>
      <c r="J52" s="2">
        <v>2.528</v>
      </c>
      <c r="K52" s="2">
        <v>2.7909999999999999</v>
      </c>
      <c r="L52" s="2">
        <v>3.758</v>
      </c>
      <c r="M52" s="2">
        <v>3.988</v>
      </c>
      <c r="N52" s="2">
        <v>4.093</v>
      </c>
      <c r="O52" s="2">
        <v>4.5789999999999997</v>
      </c>
      <c r="P52" s="2">
        <v>4.9809999999999999</v>
      </c>
      <c r="Q52" s="2">
        <v>4.92</v>
      </c>
      <c r="R52" s="2">
        <v>4.84</v>
      </c>
      <c r="S52" s="2">
        <v>5.82</v>
      </c>
      <c r="T52" s="2">
        <v>6.3449999999999998</v>
      </c>
      <c r="U52" s="2">
        <v>5.8360000000000003</v>
      </c>
      <c r="V52" s="2">
        <v>5.5519999999999996</v>
      </c>
      <c r="W52" s="2">
        <v>5.641</v>
      </c>
      <c r="X52" s="2">
        <v>5.6029999999999998</v>
      </c>
      <c r="Y52" s="2">
        <v>4.7839999999999998</v>
      </c>
      <c r="Z52" s="2">
        <v>5.0140000000000002</v>
      </c>
      <c r="AA52" s="2">
        <v>5.6790000000000003</v>
      </c>
      <c r="AB52" s="2">
        <v>5.9480000000000004</v>
      </c>
      <c r="AC52" s="2">
        <v>6.4669999999999996</v>
      </c>
      <c r="AD52" s="2">
        <v>7.3419999999999996</v>
      </c>
      <c r="AE52" s="2">
        <v>6.8360000000000003</v>
      </c>
      <c r="AF52" s="2">
        <v>6.3730000000000002</v>
      </c>
      <c r="AG52" s="2">
        <v>5.9580000000000002</v>
      </c>
      <c r="AH52" s="2">
        <v>5.9559999999999995</v>
      </c>
      <c r="AI52" s="2">
        <v>6.03</v>
      </c>
      <c r="AJ52" s="2">
        <v>6.1529999999999996</v>
      </c>
      <c r="AK52" s="2">
        <v>7.1130000000000004</v>
      </c>
      <c r="AL52" s="2">
        <v>6.8159999999999998</v>
      </c>
      <c r="AM52" s="2">
        <v>6.4509999999999996</v>
      </c>
      <c r="AN52" s="2">
        <v>7.1180000000000003</v>
      </c>
      <c r="AO52" s="2">
        <v>6.4530000000000003</v>
      </c>
      <c r="AP52" s="2">
        <v>6.9589999999999996</v>
      </c>
      <c r="AQ52" s="2">
        <v>6.7510000000000003</v>
      </c>
      <c r="AR52" s="2">
        <v>6.6230000000000002</v>
      </c>
      <c r="AS52" s="2">
        <v>7.9370000000000003</v>
      </c>
      <c r="AT52" s="2">
        <v>8.4380000000000006</v>
      </c>
      <c r="AU52" s="2">
        <v>8.3309999999999995</v>
      </c>
      <c r="AV52" s="2">
        <v>8.5730000000000004</v>
      </c>
      <c r="AW52" s="2">
        <v>7.31</v>
      </c>
      <c r="AX52" s="2">
        <v>7.6370000000000005</v>
      </c>
      <c r="AY52" s="2">
        <v>8.9169999999999998</v>
      </c>
      <c r="AZ52" s="2">
        <v>8.8829999999999991</v>
      </c>
      <c r="BA52" s="2">
        <v>9.6329999999999991</v>
      </c>
      <c r="BB52" s="2">
        <v>10.183</v>
      </c>
      <c r="BC52" s="2">
        <v>11.75</v>
      </c>
      <c r="BD52" s="2">
        <v>11.93</v>
      </c>
      <c r="BE52" s="2">
        <v>11.247</v>
      </c>
      <c r="BF52" s="2">
        <v>11.4</v>
      </c>
      <c r="BG52" s="2">
        <v>11.057</v>
      </c>
      <c r="BH52" s="2">
        <v>10.737</v>
      </c>
      <c r="BI52" s="2">
        <v>10.643000000000001</v>
      </c>
      <c r="BJ52" s="2">
        <v>9.4830000000000005</v>
      </c>
      <c r="BK52" s="2">
        <v>9.4830000000000005</v>
      </c>
      <c r="BL52" s="2">
        <v>9.4830000000000005</v>
      </c>
      <c r="BM52" s="2">
        <v>9.85</v>
      </c>
      <c r="BN52" s="2">
        <v>9.827</v>
      </c>
      <c r="BO52" s="2">
        <v>9.2970000000000006</v>
      </c>
      <c r="BP52" s="2">
        <v>8.9169999999999998</v>
      </c>
      <c r="BQ52" s="2">
        <v>8.327</v>
      </c>
      <c r="BR52" s="2">
        <v>8.3030000000000008</v>
      </c>
      <c r="BS52" s="2">
        <v>9.5329999999999995</v>
      </c>
      <c r="BT52" s="2">
        <v>9.5670000000000002</v>
      </c>
      <c r="BU52" s="2">
        <v>9.5</v>
      </c>
      <c r="BV52" s="2">
        <v>10.096</v>
      </c>
      <c r="BW52" s="2">
        <v>9.875</v>
      </c>
      <c r="BX52" s="2">
        <v>10.829000000000001</v>
      </c>
      <c r="BY52" s="2">
        <v>9.5459999999999994</v>
      </c>
      <c r="BZ52" s="2">
        <v>10.063000000000001</v>
      </c>
      <c r="CA52" s="2">
        <v>10.920999999999999</v>
      </c>
      <c r="CB52" s="2">
        <v>10.882999999999999</v>
      </c>
      <c r="CC52" s="2">
        <v>9.7959999999999994</v>
      </c>
      <c r="CD52" s="2">
        <v>10.688000000000001</v>
      </c>
      <c r="CE52" s="2">
        <v>10.992000000000001</v>
      </c>
      <c r="CF52" s="2">
        <v>11.121</v>
      </c>
      <c r="CG52" s="2">
        <v>10.420999999999999</v>
      </c>
      <c r="CH52" s="2">
        <v>11.058</v>
      </c>
      <c r="CI52" s="2">
        <v>11.103999999999999</v>
      </c>
      <c r="CJ52" s="2">
        <v>10.367000000000001</v>
      </c>
      <c r="CK52" s="2">
        <v>9.7750000000000004</v>
      </c>
      <c r="CL52" s="2">
        <v>9.7210000000000001</v>
      </c>
      <c r="CM52" s="2">
        <v>10.071</v>
      </c>
      <c r="CN52" s="2">
        <v>10.304</v>
      </c>
      <c r="CO52" s="2">
        <v>9.9039999999999999</v>
      </c>
      <c r="CP52" s="2">
        <v>9.9290000000000003</v>
      </c>
      <c r="CQ52" s="2">
        <v>11.48</v>
      </c>
      <c r="CR52" s="2">
        <v>11.01</v>
      </c>
      <c r="CS52" s="2">
        <v>10.755000000000001</v>
      </c>
      <c r="CT52" s="2">
        <v>11.34</v>
      </c>
      <c r="CU52" s="2">
        <v>13.06</v>
      </c>
      <c r="CV52" s="2">
        <v>13.965</v>
      </c>
      <c r="CW52" s="2">
        <v>14.335000000000001</v>
      </c>
      <c r="CX52" s="2">
        <v>15.615</v>
      </c>
      <c r="CY52" s="2">
        <v>12.74</v>
      </c>
      <c r="CZ52" s="2">
        <v>12.4</v>
      </c>
      <c r="DA52" s="2">
        <v>13.164999999999999</v>
      </c>
      <c r="DB52" s="2">
        <v>13.395</v>
      </c>
      <c r="DC52" s="2">
        <v>13.28</v>
      </c>
      <c r="DD52" s="2">
        <v>13.66</v>
      </c>
      <c r="DE52" s="2">
        <v>12.725</v>
      </c>
      <c r="DF52" s="2">
        <v>12.13</v>
      </c>
      <c r="DG52" s="2">
        <v>12.92</v>
      </c>
      <c r="DH52" s="2">
        <v>14.39</v>
      </c>
      <c r="DI52" s="2">
        <v>15.76</v>
      </c>
      <c r="DJ52" s="2">
        <v>14.404999999999999</v>
      </c>
      <c r="DK52" s="2">
        <v>12.12</v>
      </c>
      <c r="DL52" s="2">
        <v>13.09</v>
      </c>
      <c r="DM52" s="2">
        <v>13.05</v>
      </c>
      <c r="DN52" s="2">
        <v>13.02</v>
      </c>
      <c r="DO52" s="2">
        <v>14.025</v>
      </c>
      <c r="DP52" s="2">
        <v>14.93</v>
      </c>
      <c r="DQ52" s="2">
        <v>13.505000000000001</v>
      </c>
      <c r="DR52" s="2">
        <v>12.93</v>
      </c>
      <c r="DS52" s="2">
        <v>13.705</v>
      </c>
      <c r="DT52" s="2">
        <v>11.365</v>
      </c>
      <c r="DU52" s="2">
        <v>11.885</v>
      </c>
      <c r="DV52" s="2">
        <v>13.84</v>
      </c>
      <c r="DW52" s="2">
        <v>14.47</v>
      </c>
    </row>
    <row r="53" spans="1:140" x14ac:dyDescent="0.25">
      <c r="A53" t="s">
        <v>27</v>
      </c>
      <c r="B53" s="2" t="e">
        <f ca="1">_xll.BDH($A53,"PX_MID","2008-05-31","","Dir=H","Per=M","Days=A","Dts=H","cols=126;rows=1")</f>
        <v>#NAME?</v>
      </c>
      <c r="C53" s="2">
        <v>6.0679999999999996</v>
      </c>
      <c r="D53" s="2">
        <v>5.3029999999999999</v>
      </c>
      <c r="E53" s="2">
        <v>4.2290000000000001</v>
      </c>
      <c r="F53" s="2">
        <v>3.052</v>
      </c>
      <c r="G53" s="2">
        <v>3.27</v>
      </c>
      <c r="H53" s="2">
        <v>3.19</v>
      </c>
      <c r="I53" s="2">
        <v>3.2669999999999999</v>
      </c>
      <c r="J53" s="2">
        <v>2.8650000000000002</v>
      </c>
      <c r="K53" s="2">
        <v>3.3130000000000002</v>
      </c>
      <c r="L53" s="2">
        <v>4.6150000000000002</v>
      </c>
      <c r="M53" s="2">
        <v>4.7759999999999998</v>
      </c>
      <c r="N53" s="2">
        <v>4.6820000000000004</v>
      </c>
      <c r="O53" s="2">
        <v>5.3469999999999995</v>
      </c>
      <c r="P53" s="2">
        <v>5.766</v>
      </c>
      <c r="Q53" s="2">
        <v>6.117</v>
      </c>
      <c r="R53" s="2">
        <v>5.91</v>
      </c>
      <c r="S53" s="2">
        <v>7.4269999999999996</v>
      </c>
      <c r="T53" s="2">
        <v>7.9279999999999999</v>
      </c>
      <c r="U53" s="2">
        <v>6.7720000000000002</v>
      </c>
      <c r="V53" s="2">
        <v>6.649</v>
      </c>
      <c r="W53" s="2">
        <v>6.7560000000000002</v>
      </c>
      <c r="X53" s="2">
        <v>6.6079999999999997</v>
      </c>
      <c r="Y53" s="2">
        <v>6.3339999999999996</v>
      </c>
      <c r="Z53" s="2">
        <v>6.6719999999999997</v>
      </c>
      <c r="AA53" s="2">
        <v>7.6619999999999999</v>
      </c>
      <c r="AB53" s="2">
        <v>7.5570000000000004</v>
      </c>
      <c r="AC53" s="2">
        <v>7.9130000000000003</v>
      </c>
      <c r="AD53" s="2">
        <v>9.3529999999999998</v>
      </c>
      <c r="AE53" s="2">
        <v>8.3119999999999994</v>
      </c>
      <c r="AF53" s="2">
        <v>7.8460000000000001</v>
      </c>
      <c r="AG53" s="2">
        <v>6.8490000000000002</v>
      </c>
      <c r="AH53" s="2">
        <v>6.8460000000000001</v>
      </c>
      <c r="AI53" s="2">
        <v>6.9589999999999996</v>
      </c>
      <c r="AJ53" s="2">
        <v>7.1580000000000004</v>
      </c>
      <c r="AK53" s="2">
        <v>8.1509999999999998</v>
      </c>
      <c r="AL53" s="2">
        <v>7.8879999999999999</v>
      </c>
      <c r="AM53" s="2">
        <v>7.3819999999999997</v>
      </c>
      <c r="AN53" s="2">
        <v>8.1349999999999998</v>
      </c>
      <c r="AO53" s="2">
        <v>7.41</v>
      </c>
      <c r="AP53" s="2">
        <v>7.9139999999999997</v>
      </c>
      <c r="AQ53" s="2">
        <v>7.8769999999999998</v>
      </c>
      <c r="AR53" s="2">
        <v>7.4550000000000001</v>
      </c>
      <c r="AS53" s="2">
        <v>8.8079999999999998</v>
      </c>
      <c r="AT53" s="2">
        <v>9.548</v>
      </c>
      <c r="AU53" s="2">
        <v>8.9619999999999997</v>
      </c>
      <c r="AV53" s="2">
        <v>9.3089999999999993</v>
      </c>
      <c r="AW53" s="2">
        <v>8.0630000000000006</v>
      </c>
      <c r="AX53" s="2">
        <v>8.83</v>
      </c>
      <c r="AY53" s="2">
        <v>9.657</v>
      </c>
      <c r="AZ53" s="2">
        <v>9.7669999999999995</v>
      </c>
      <c r="BA53" s="2">
        <v>10.547000000000001</v>
      </c>
      <c r="BB53" s="2">
        <v>11.3</v>
      </c>
      <c r="BC53" s="2">
        <v>12.51</v>
      </c>
      <c r="BD53" s="2">
        <v>12.177</v>
      </c>
      <c r="BE53" s="2">
        <v>11.856999999999999</v>
      </c>
      <c r="BF53" s="2">
        <v>11.987</v>
      </c>
      <c r="BG53" s="2">
        <v>11.583</v>
      </c>
      <c r="BH53" s="2">
        <v>11.727</v>
      </c>
      <c r="BI53" s="2">
        <v>11.43</v>
      </c>
      <c r="BJ53" s="2">
        <v>10.413</v>
      </c>
      <c r="BK53" s="2">
        <v>10.627000000000001</v>
      </c>
      <c r="BL53" s="2">
        <v>10.077</v>
      </c>
      <c r="BM53" s="2">
        <v>10.853</v>
      </c>
      <c r="BN53" s="2">
        <v>11.057</v>
      </c>
      <c r="BO53" s="2">
        <v>10.603</v>
      </c>
      <c r="BP53" s="2">
        <v>10.526999999999999</v>
      </c>
      <c r="BQ53" s="2">
        <v>9.7929999999999993</v>
      </c>
      <c r="BR53" s="2">
        <v>9.657</v>
      </c>
      <c r="BS53" s="2">
        <v>11.137</v>
      </c>
      <c r="BT53" s="2">
        <v>11.29</v>
      </c>
      <c r="BU53" s="2">
        <v>11.083</v>
      </c>
      <c r="BV53" s="2">
        <v>11.742000000000001</v>
      </c>
      <c r="BW53" s="2">
        <v>12.067</v>
      </c>
      <c r="BX53" s="2">
        <v>13.196</v>
      </c>
      <c r="BY53" s="2">
        <v>11.596</v>
      </c>
      <c r="BZ53" s="2">
        <v>12.087999999999999</v>
      </c>
      <c r="CA53" s="2">
        <v>14.103999999999999</v>
      </c>
      <c r="CB53" s="2">
        <v>14.35</v>
      </c>
      <c r="CC53" s="2">
        <v>12.896000000000001</v>
      </c>
      <c r="CD53" s="2">
        <v>13.882999999999999</v>
      </c>
      <c r="CE53" s="2">
        <v>13.7</v>
      </c>
      <c r="CF53" s="2">
        <v>14</v>
      </c>
      <c r="CG53" s="2">
        <v>13.5</v>
      </c>
      <c r="CH53" s="2">
        <v>14.454000000000001</v>
      </c>
      <c r="CI53" s="2">
        <v>14.353999999999999</v>
      </c>
      <c r="CJ53" s="2">
        <v>13.579000000000001</v>
      </c>
      <c r="CK53" s="2">
        <v>13.507999999999999</v>
      </c>
      <c r="CL53" s="2">
        <v>13.929</v>
      </c>
      <c r="CM53" s="2">
        <v>14.433</v>
      </c>
      <c r="CN53" s="2">
        <v>16.146000000000001</v>
      </c>
      <c r="CO53" s="2">
        <v>15.571</v>
      </c>
      <c r="CP53" s="2">
        <v>16.567</v>
      </c>
      <c r="CQ53" s="2">
        <v>16.655000000000001</v>
      </c>
      <c r="CR53" s="2">
        <v>16.04</v>
      </c>
      <c r="CS53" s="2">
        <v>15.38</v>
      </c>
      <c r="CT53" s="2">
        <v>16</v>
      </c>
      <c r="CU53" s="2">
        <v>19.175000000000001</v>
      </c>
      <c r="CV53" s="2">
        <v>19.190000000000001</v>
      </c>
      <c r="CW53" s="2">
        <v>20.16</v>
      </c>
      <c r="CX53" s="2">
        <v>20.68</v>
      </c>
      <c r="CY53" s="2">
        <v>16.350000000000001</v>
      </c>
      <c r="CZ53" s="2">
        <v>16.984999999999999</v>
      </c>
      <c r="DA53" s="2">
        <v>16.715</v>
      </c>
      <c r="DB53" s="2">
        <v>16.414999999999999</v>
      </c>
      <c r="DC53" s="2">
        <v>16.350000000000001</v>
      </c>
      <c r="DD53" s="2">
        <v>16.82</v>
      </c>
      <c r="DE53" s="2">
        <v>14.59</v>
      </c>
      <c r="DF53" s="2">
        <v>13.97</v>
      </c>
      <c r="DG53" s="2">
        <v>15.65</v>
      </c>
      <c r="DH53" s="2">
        <v>17.754999999999999</v>
      </c>
      <c r="DI53" s="2">
        <v>19.254999999999999</v>
      </c>
      <c r="DJ53" s="2">
        <v>17.579999999999998</v>
      </c>
      <c r="DK53" s="2">
        <v>14.84</v>
      </c>
      <c r="DL53" s="2">
        <v>17.035</v>
      </c>
      <c r="DM53" s="2">
        <v>16.920000000000002</v>
      </c>
      <c r="DN53" s="2">
        <v>16.864999999999998</v>
      </c>
      <c r="DO53" s="2">
        <v>18.8</v>
      </c>
      <c r="DP53" s="2">
        <v>19.91</v>
      </c>
      <c r="DQ53" s="2">
        <v>17.765000000000001</v>
      </c>
      <c r="DR53" s="2">
        <v>16.66</v>
      </c>
      <c r="DS53" s="2">
        <v>18.12</v>
      </c>
      <c r="DT53" s="2">
        <v>15.605</v>
      </c>
      <c r="DU53" s="2">
        <v>15.845000000000001</v>
      </c>
      <c r="DV53" s="2">
        <v>18.760000000000002</v>
      </c>
      <c r="DW53" s="2">
        <v>19.715</v>
      </c>
    </row>
    <row r="54" spans="1:140" x14ac:dyDescent="0.25">
      <c r="A54" t="s">
        <v>88</v>
      </c>
      <c r="B54" s="2" t="e">
        <f ca="1">_xll.BDH($A54,"PX_MID","2008-05-31","","Dir=H","Per=M","Days=A","Dts=H","cols=126;rows=1")</f>
        <v>#NAME?</v>
      </c>
      <c r="C54" s="2">
        <v>25.14</v>
      </c>
      <c r="D54" s="2">
        <v>23.07</v>
      </c>
      <c r="E54" s="2">
        <v>23.605</v>
      </c>
      <c r="F54" s="2">
        <v>22.245000000000001</v>
      </c>
      <c r="G54" s="2">
        <v>24.27</v>
      </c>
      <c r="H54" s="2">
        <v>22.2</v>
      </c>
      <c r="I54" s="2">
        <v>23.78</v>
      </c>
      <c r="J54" s="2">
        <v>25.44</v>
      </c>
      <c r="K54" s="2">
        <v>22.22</v>
      </c>
      <c r="L54" s="2">
        <v>23.81</v>
      </c>
      <c r="M54" s="2">
        <v>24.594999999999999</v>
      </c>
      <c r="N54" s="2">
        <v>26.945</v>
      </c>
      <c r="O54" s="2">
        <v>24.295000000000002</v>
      </c>
      <c r="P54" s="2">
        <v>23.835000000000001</v>
      </c>
      <c r="Q54" s="2">
        <v>24.695</v>
      </c>
      <c r="R54" s="2">
        <v>24.535</v>
      </c>
      <c r="S54" s="2">
        <v>24.12</v>
      </c>
      <c r="T54" s="2">
        <v>25.74</v>
      </c>
      <c r="U54" s="2">
        <v>24.9</v>
      </c>
      <c r="V54" s="2">
        <v>26.594999999999999</v>
      </c>
      <c r="W54" s="2">
        <v>24.13</v>
      </c>
      <c r="X54" s="2">
        <v>23.42</v>
      </c>
      <c r="Y54" s="2">
        <v>20.495000000000001</v>
      </c>
      <c r="Z54" s="2">
        <v>21.035</v>
      </c>
      <c r="AA54" s="2">
        <v>22.09</v>
      </c>
      <c r="AB54" s="2">
        <v>21.875</v>
      </c>
      <c r="AC54" s="2">
        <v>21.574999999999999</v>
      </c>
      <c r="AD54" s="2">
        <v>21.43</v>
      </c>
      <c r="AE54" s="2">
        <v>21.86</v>
      </c>
      <c r="AF54" s="2">
        <v>25.465</v>
      </c>
      <c r="AG54" s="2">
        <v>26.135000000000002</v>
      </c>
      <c r="AH54" s="2">
        <v>27.204999999999998</v>
      </c>
      <c r="AI54" s="2">
        <v>28.195</v>
      </c>
      <c r="AJ54" s="2">
        <v>26.465</v>
      </c>
      <c r="AK54" s="2">
        <v>27.135000000000002</v>
      </c>
      <c r="AL54" s="2">
        <v>29.3</v>
      </c>
      <c r="AM54" s="2">
        <v>27.9</v>
      </c>
      <c r="AN54" s="2">
        <v>27.265000000000001</v>
      </c>
      <c r="AO54" s="2">
        <v>24.734999999999999</v>
      </c>
      <c r="AP54" s="2">
        <v>26.725000000000001</v>
      </c>
      <c r="AQ54" s="2">
        <v>27.335000000000001</v>
      </c>
      <c r="AR54" s="2">
        <v>28.86</v>
      </c>
      <c r="AS54" s="2">
        <v>27.465</v>
      </c>
      <c r="AT54" s="2">
        <v>27.195</v>
      </c>
      <c r="AU54" s="2">
        <v>25.885000000000002</v>
      </c>
      <c r="AV54" s="2">
        <v>24.715</v>
      </c>
      <c r="AW54" s="2">
        <v>23.905000000000001</v>
      </c>
      <c r="AX54" s="2">
        <v>24.785</v>
      </c>
      <c r="AY54" s="2">
        <v>25.184999999999999</v>
      </c>
      <c r="AZ54" s="2">
        <v>24.765000000000001</v>
      </c>
      <c r="BA54" s="2">
        <v>23.524999999999999</v>
      </c>
      <c r="BB54" s="2">
        <v>21.9</v>
      </c>
      <c r="BC54" s="2">
        <v>23.715</v>
      </c>
      <c r="BD54" s="2">
        <v>22.2</v>
      </c>
      <c r="BE54" s="2">
        <v>20.34</v>
      </c>
      <c r="BF54" s="2">
        <v>19.344999999999999</v>
      </c>
      <c r="BG54" s="2">
        <v>19.97</v>
      </c>
      <c r="BH54" s="2">
        <v>20.105</v>
      </c>
      <c r="BI54" s="2">
        <v>17.475000000000001</v>
      </c>
      <c r="BJ54" s="2">
        <v>15.585000000000001</v>
      </c>
      <c r="BK54" s="2">
        <v>17.72</v>
      </c>
      <c r="BL54" s="2">
        <v>18.02</v>
      </c>
      <c r="BM54" s="2">
        <v>18.920000000000002</v>
      </c>
      <c r="BN54" s="2">
        <v>19.55</v>
      </c>
      <c r="BO54" s="2">
        <v>21.46</v>
      </c>
      <c r="BP54" s="2">
        <v>22.105</v>
      </c>
      <c r="BQ54" s="2">
        <v>19.04</v>
      </c>
      <c r="BR54" s="2">
        <v>16.504999999999999</v>
      </c>
      <c r="BS54" s="2">
        <v>18.715</v>
      </c>
      <c r="BT54" s="2">
        <v>17.760000000000002</v>
      </c>
      <c r="BU54" s="2">
        <v>19.850000000000001</v>
      </c>
      <c r="BV54" s="2">
        <v>21.614999999999998</v>
      </c>
      <c r="BW54" s="2">
        <v>21.34</v>
      </c>
      <c r="BX54" s="2">
        <v>24.64</v>
      </c>
      <c r="BY54" s="2">
        <v>20.72</v>
      </c>
      <c r="BZ54" s="2">
        <v>20.29</v>
      </c>
      <c r="CA54" s="2">
        <v>20.645</v>
      </c>
      <c r="CB54" s="2">
        <v>17.12</v>
      </c>
      <c r="CC54" s="2">
        <v>14.164999999999999</v>
      </c>
      <c r="CD54" s="2">
        <v>13.965</v>
      </c>
      <c r="CE54" s="2">
        <v>14.38</v>
      </c>
      <c r="CF54" s="2">
        <v>17.824999999999999</v>
      </c>
      <c r="CG54" s="2">
        <v>17.015000000000001</v>
      </c>
      <c r="CH54" s="2">
        <v>17.015000000000001</v>
      </c>
      <c r="CI54" s="2">
        <v>14.145</v>
      </c>
      <c r="CJ54" s="2">
        <v>11.72</v>
      </c>
      <c r="CK54" s="2">
        <v>11.54</v>
      </c>
      <c r="CL54" s="2">
        <v>12.74</v>
      </c>
      <c r="CM54" s="2">
        <v>10.835000000000001</v>
      </c>
      <c r="CN54" s="2">
        <v>9.6150000000000002</v>
      </c>
      <c r="CO54" s="2">
        <v>8</v>
      </c>
      <c r="CP54" s="2">
        <v>8.06</v>
      </c>
      <c r="CQ54" s="2">
        <v>9.8949999999999996</v>
      </c>
      <c r="CR54" s="2">
        <v>10.295</v>
      </c>
      <c r="CS54" s="2">
        <v>9.0500000000000007</v>
      </c>
      <c r="CT54" s="2">
        <v>11.25</v>
      </c>
      <c r="CU54" s="2">
        <v>14.525</v>
      </c>
      <c r="CV54" s="2">
        <v>15.17</v>
      </c>
      <c r="CW54" s="2">
        <v>15.84</v>
      </c>
      <c r="CX54" s="2">
        <v>17.53</v>
      </c>
      <c r="CY54" s="2">
        <v>14.88</v>
      </c>
      <c r="CZ54" s="2">
        <v>17.375</v>
      </c>
      <c r="DA54" s="2">
        <v>19.675000000000001</v>
      </c>
      <c r="DB54" s="2">
        <v>22.36</v>
      </c>
      <c r="DC54" s="2">
        <v>19.745000000000001</v>
      </c>
      <c r="DD54" s="2">
        <v>21.87</v>
      </c>
      <c r="DE54" s="2">
        <v>21.25</v>
      </c>
      <c r="DF54" s="2">
        <v>22.355</v>
      </c>
      <c r="DG54" s="2">
        <v>22.574999999999999</v>
      </c>
      <c r="DH54" s="2">
        <v>20.594999999999999</v>
      </c>
      <c r="DI54" s="2">
        <v>19.625</v>
      </c>
      <c r="DJ54" s="2">
        <v>18.18</v>
      </c>
      <c r="DK54" s="2">
        <v>16.105</v>
      </c>
      <c r="DL54" s="2">
        <v>16.690000000000001</v>
      </c>
      <c r="DM54" s="2">
        <v>16.62</v>
      </c>
      <c r="DN54" s="2">
        <v>15.21</v>
      </c>
      <c r="DO54" s="2">
        <v>13.574999999999999</v>
      </c>
      <c r="DP54" s="2">
        <v>17.454999999999998</v>
      </c>
      <c r="DQ54" s="2">
        <v>12.34</v>
      </c>
      <c r="DR54" s="2">
        <v>11.225</v>
      </c>
      <c r="DS54" s="2">
        <v>13.09</v>
      </c>
      <c r="DT54" s="2">
        <v>13.875</v>
      </c>
      <c r="DU54" s="2">
        <v>12.775</v>
      </c>
      <c r="DV54" s="2">
        <v>16.754999999999999</v>
      </c>
      <c r="DW54" s="2">
        <v>15.715</v>
      </c>
    </row>
    <row r="55" spans="1:140" x14ac:dyDescent="0.25">
      <c r="A55" t="s">
        <v>10</v>
      </c>
      <c r="B55" s="2" t="e">
        <f ca="1">_xll.BDH($A55,"PX_MID","2008-05-31","","Dir=H","Per=M","Days=A","Dts=H","cols=126;rows=1")</f>
        <v>#NAME?</v>
      </c>
      <c r="C55" s="2">
        <v>5.6989999999999998</v>
      </c>
      <c r="D55" s="2">
        <v>5.3719999999999999</v>
      </c>
      <c r="E55" s="2">
        <v>4.173</v>
      </c>
      <c r="F55" s="2">
        <v>2.8620000000000001</v>
      </c>
      <c r="G55" s="2">
        <v>2.3980000000000001</v>
      </c>
      <c r="H55" s="2">
        <v>2.83</v>
      </c>
      <c r="I55" s="2">
        <v>2.585</v>
      </c>
      <c r="J55" s="2">
        <v>2.5659999999999998</v>
      </c>
      <c r="K55" s="2">
        <v>2.601</v>
      </c>
      <c r="L55" s="2">
        <v>3.6240000000000001</v>
      </c>
      <c r="M55" s="2">
        <v>3.9409999999999998</v>
      </c>
      <c r="N55" s="2">
        <v>3.9379999999999997</v>
      </c>
      <c r="O55" s="2">
        <v>4.9740000000000002</v>
      </c>
      <c r="P55" s="2">
        <v>5.423</v>
      </c>
      <c r="Q55" s="2">
        <v>5.6459999999999999</v>
      </c>
      <c r="R55" s="2">
        <v>5.6530000000000005</v>
      </c>
      <c r="S55" s="2">
        <v>6.9550000000000001</v>
      </c>
      <c r="T55" s="2">
        <v>7.1550000000000002</v>
      </c>
      <c r="U55" s="2">
        <v>6.5389999999999997</v>
      </c>
      <c r="V55" s="2">
        <v>7.1059999999999999</v>
      </c>
      <c r="W55" s="2">
        <v>7.415</v>
      </c>
      <c r="X55" s="2">
        <v>7.8280000000000003</v>
      </c>
      <c r="Y55" s="2">
        <v>7.8639999999999999</v>
      </c>
      <c r="Z55" s="2">
        <v>8.91</v>
      </c>
      <c r="AA55" s="2">
        <v>10.712</v>
      </c>
      <c r="AB55" s="2">
        <v>10.318</v>
      </c>
      <c r="AC55" s="2">
        <v>10.499000000000001</v>
      </c>
      <c r="AD55" s="2">
        <v>12.227</v>
      </c>
      <c r="AE55" s="2">
        <v>10.912000000000001</v>
      </c>
      <c r="AF55" s="2">
        <v>10.244999999999999</v>
      </c>
      <c r="AG55" s="2">
        <v>8.7919999999999998</v>
      </c>
      <c r="AH55" s="2">
        <v>9.2750000000000004</v>
      </c>
      <c r="AI55" s="2">
        <v>9.6240000000000006</v>
      </c>
      <c r="AJ55" s="2">
        <v>10.574</v>
      </c>
      <c r="AK55" s="2">
        <v>10.83</v>
      </c>
      <c r="AL55" s="2">
        <v>10.818999999999999</v>
      </c>
      <c r="AM55" s="2">
        <v>10.084</v>
      </c>
      <c r="AN55" s="2">
        <v>10.875</v>
      </c>
      <c r="AO55" s="2">
        <v>9.1950000000000003</v>
      </c>
      <c r="AP55" s="2">
        <v>9.4689999999999994</v>
      </c>
      <c r="AQ55" s="2">
        <v>9.8279999999999994</v>
      </c>
      <c r="AR55" s="2">
        <v>8.81</v>
      </c>
      <c r="AS55" s="2">
        <v>10.725</v>
      </c>
      <c r="AT55" s="2">
        <v>11.848000000000001</v>
      </c>
      <c r="AU55" s="2">
        <v>11.377000000000001</v>
      </c>
      <c r="AV55" s="2">
        <v>11.115</v>
      </c>
      <c r="AW55" s="2">
        <v>10.551</v>
      </c>
      <c r="AX55" s="2">
        <v>10.212999999999999</v>
      </c>
      <c r="AY55" s="2">
        <v>11.112</v>
      </c>
      <c r="AZ55" s="2">
        <v>12.175000000000001</v>
      </c>
      <c r="BA55" s="2">
        <v>12.321999999999999</v>
      </c>
      <c r="BB55" s="2">
        <v>13.654999999999999</v>
      </c>
      <c r="BC55" s="2">
        <v>14.234</v>
      </c>
      <c r="BD55" s="2">
        <v>14.468</v>
      </c>
      <c r="BE55" s="2">
        <v>14.473000000000001</v>
      </c>
      <c r="BF55" s="2">
        <v>13.705</v>
      </c>
      <c r="BG55" s="2">
        <v>13.72</v>
      </c>
      <c r="BH55" s="2">
        <v>13.885999999999999</v>
      </c>
      <c r="BI55" s="2">
        <v>13.504</v>
      </c>
      <c r="BJ55" s="2">
        <v>11.603999999999999</v>
      </c>
      <c r="BK55" s="2">
        <v>11</v>
      </c>
      <c r="BL55" s="2">
        <v>10.42</v>
      </c>
      <c r="BM55" s="2">
        <v>11.593999999999999</v>
      </c>
      <c r="BN55" s="2">
        <v>12.266</v>
      </c>
      <c r="BO55" s="2">
        <v>11.335000000000001</v>
      </c>
      <c r="BP55" s="2">
        <v>11.109</v>
      </c>
      <c r="BQ55" s="2">
        <v>10.058999999999999</v>
      </c>
      <c r="BR55" s="2">
        <v>10.494999999999999</v>
      </c>
      <c r="BS55" s="2">
        <v>11.688000000000001</v>
      </c>
      <c r="BT55" s="2">
        <v>11.875999999999999</v>
      </c>
      <c r="BU55" s="2">
        <v>12.318</v>
      </c>
      <c r="BV55" s="2">
        <v>12.887</v>
      </c>
      <c r="BW55" s="2">
        <v>12.454000000000001</v>
      </c>
      <c r="BX55" s="2">
        <v>13.927</v>
      </c>
      <c r="BY55" s="2">
        <v>12.875</v>
      </c>
      <c r="BZ55" s="2">
        <v>13.48</v>
      </c>
      <c r="CA55" s="2">
        <v>13.914999999999999</v>
      </c>
      <c r="CB55" s="2">
        <v>13.888</v>
      </c>
      <c r="CC55" s="2">
        <v>12.808999999999999</v>
      </c>
      <c r="CD55" s="2">
        <v>15.272</v>
      </c>
      <c r="CE55" s="2">
        <v>16.472999999999999</v>
      </c>
      <c r="CF55" s="2">
        <v>19.105</v>
      </c>
      <c r="CG55" s="2">
        <v>19.509</v>
      </c>
      <c r="CH55" s="2">
        <v>20.625</v>
      </c>
      <c r="CI55" s="2">
        <v>19.759</v>
      </c>
      <c r="CJ55" s="2">
        <v>17.914999999999999</v>
      </c>
      <c r="CK55" s="2">
        <v>16.763999999999999</v>
      </c>
      <c r="CL55" s="2">
        <v>16.832000000000001</v>
      </c>
      <c r="CM55" s="2">
        <v>15.927</v>
      </c>
      <c r="CN55" s="2">
        <v>15.590999999999999</v>
      </c>
      <c r="CO55" s="2">
        <v>16.100000000000001</v>
      </c>
      <c r="CP55" s="2">
        <v>16.376999999999999</v>
      </c>
      <c r="CQ55" s="2">
        <v>18.905000000000001</v>
      </c>
      <c r="CR55" s="2">
        <v>18.895</v>
      </c>
      <c r="CS55" s="2">
        <v>19.018000000000001</v>
      </c>
      <c r="CT55" s="2">
        <v>21.541</v>
      </c>
      <c r="CU55" s="2">
        <v>24.777000000000001</v>
      </c>
      <c r="CV55" s="2">
        <v>23.355</v>
      </c>
      <c r="CW55" s="2">
        <v>22.259</v>
      </c>
      <c r="CX55" s="2">
        <v>24.555</v>
      </c>
      <c r="CY55" s="2">
        <v>20.440999999999999</v>
      </c>
      <c r="CZ55" s="2">
        <v>21.068000000000001</v>
      </c>
      <c r="DA55" s="2">
        <v>21.741</v>
      </c>
      <c r="DB55" s="2">
        <v>23.245000000000001</v>
      </c>
      <c r="DC55" s="2">
        <v>25.286000000000001</v>
      </c>
      <c r="DD55" s="2">
        <v>26.876999999999999</v>
      </c>
      <c r="DE55" s="2">
        <v>26.385000000000002</v>
      </c>
      <c r="DF55" s="2">
        <v>27.385000000000002</v>
      </c>
      <c r="DG55" s="2">
        <v>29.295000000000002</v>
      </c>
      <c r="DH55" s="2">
        <v>30.605</v>
      </c>
      <c r="DI55" s="2">
        <v>36.049999999999997</v>
      </c>
      <c r="DJ55" s="2">
        <v>34.46</v>
      </c>
      <c r="DK55" s="2">
        <v>33.935000000000002</v>
      </c>
      <c r="DL55" s="2">
        <v>35.409999999999997</v>
      </c>
      <c r="DM55" s="2">
        <v>37.869999999999997</v>
      </c>
      <c r="DN55" s="2">
        <v>34.53</v>
      </c>
      <c r="DO55" s="2">
        <v>34.25</v>
      </c>
      <c r="DP55" s="2">
        <v>32.590000000000003</v>
      </c>
      <c r="DQ55" s="2">
        <v>29.664999999999999</v>
      </c>
      <c r="DR55" s="2">
        <v>29.324999999999999</v>
      </c>
      <c r="DS55" s="2">
        <v>30.795000000000002</v>
      </c>
      <c r="DT55" s="2">
        <v>28.274999999999999</v>
      </c>
      <c r="DU55" s="2">
        <v>30.995000000000001</v>
      </c>
      <c r="DV55" s="2">
        <v>37.625</v>
      </c>
      <c r="DW55" s="2">
        <v>39.145000000000003</v>
      </c>
    </row>
    <row r="56" spans="1:140" x14ac:dyDescent="0.25">
      <c r="A56" t="s">
        <v>67</v>
      </c>
      <c r="B56" s="2" t="e">
        <f ca="1">_xll.BDH($A56,"PX_MID","2008-05-31","","Dir=H","Per=M","Days=A","Dts=H","cols=126;rows=1")</f>
        <v>#NAME?</v>
      </c>
      <c r="C56" s="2">
        <v>7.0830000000000002</v>
      </c>
      <c r="D56" s="2">
        <v>6.8170000000000002</v>
      </c>
      <c r="E56" s="2">
        <v>6.75</v>
      </c>
      <c r="F56" s="2">
        <v>5.5330000000000004</v>
      </c>
      <c r="G56" s="2">
        <v>6.3250000000000002</v>
      </c>
      <c r="H56" s="2">
        <v>6.48</v>
      </c>
      <c r="I56" s="2">
        <v>6.2830000000000004</v>
      </c>
      <c r="J56" s="2">
        <v>6.1929999999999996</v>
      </c>
      <c r="K56" s="2">
        <v>6.3</v>
      </c>
      <c r="L56" s="2">
        <v>7.5449999999999999</v>
      </c>
      <c r="M56" s="2">
        <v>8.0749999999999993</v>
      </c>
      <c r="N56" s="2">
        <v>9.5500000000000007</v>
      </c>
      <c r="O56" s="2">
        <v>10.433</v>
      </c>
      <c r="P56" s="2">
        <v>11.375</v>
      </c>
      <c r="Q56" s="2">
        <v>12.132999999999999</v>
      </c>
      <c r="R56" s="2">
        <v>12.532</v>
      </c>
      <c r="S56" s="2">
        <v>13.05</v>
      </c>
      <c r="T56" s="2">
        <v>13.967000000000001</v>
      </c>
      <c r="U56" s="2">
        <v>16.042000000000002</v>
      </c>
      <c r="V56" s="2">
        <v>15.493</v>
      </c>
      <c r="W56" s="2">
        <v>14.85</v>
      </c>
      <c r="X56" s="2">
        <v>13.858000000000001</v>
      </c>
      <c r="Y56" s="2">
        <v>12.125</v>
      </c>
      <c r="Z56" s="2">
        <v>12.667</v>
      </c>
      <c r="AA56" s="2">
        <v>13.22</v>
      </c>
      <c r="AB56" s="2">
        <v>13.468</v>
      </c>
      <c r="AC56" s="2">
        <v>13.75</v>
      </c>
      <c r="AD56" s="2">
        <v>14.266999999999999</v>
      </c>
      <c r="AE56" s="2">
        <v>13.917999999999999</v>
      </c>
      <c r="AF56" s="2">
        <v>13.083</v>
      </c>
      <c r="AG56" s="2">
        <v>12.317</v>
      </c>
      <c r="AH56" s="2">
        <v>12.042</v>
      </c>
      <c r="AI56" s="2">
        <v>12.85</v>
      </c>
      <c r="AJ56" s="2">
        <v>13.648</v>
      </c>
      <c r="AK56" s="2">
        <v>14.167</v>
      </c>
      <c r="AL56" s="2">
        <v>13.75</v>
      </c>
      <c r="AM56" s="2">
        <v>12.882</v>
      </c>
      <c r="AN56" s="2">
        <v>13.247</v>
      </c>
      <c r="AO56" s="2">
        <v>12.475</v>
      </c>
      <c r="AP56" s="2">
        <v>14.247999999999999</v>
      </c>
      <c r="AQ56" s="2">
        <v>14.744999999999999</v>
      </c>
      <c r="AR56" s="2">
        <v>15.885</v>
      </c>
      <c r="AS56" s="2">
        <v>15.387</v>
      </c>
      <c r="AT56" s="2">
        <v>16.364999999999998</v>
      </c>
      <c r="AU56" s="2">
        <v>15.958</v>
      </c>
      <c r="AV56" s="2">
        <v>18.498000000000001</v>
      </c>
      <c r="AW56" s="2">
        <v>18.661999999999999</v>
      </c>
      <c r="AX56" s="2">
        <v>19.628</v>
      </c>
      <c r="AY56" s="2">
        <v>19.216999999999999</v>
      </c>
      <c r="AZ56" s="2">
        <v>21.148</v>
      </c>
      <c r="BA56" s="2">
        <v>22.097999999999999</v>
      </c>
      <c r="BB56" s="2">
        <v>22.867000000000001</v>
      </c>
      <c r="BC56" s="2">
        <v>23.911999999999999</v>
      </c>
      <c r="BD56" s="2">
        <v>26.198</v>
      </c>
      <c r="BE56" s="2">
        <v>26.452999999999999</v>
      </c>
      <c r="BF56" s="2">
        <v>25.335000000000001</v>
      </c>
      <c r="BG56" s="2">
        <v>26.625</v>
      </c>
      <c r="BH56" s="2">
        <v>29.35</v>
      </c>
      <c r="BI56" s="2">
        <v>30.593</v>
      </c>
      <c r="BJ56" s="2">
        <v>27.552</v>
      </c>
      <c r="BK56" s="2">
        <v>30.63</v>
      </c>
      <c r="BL56" s="2">
        <v>30.167000000000002</v>
      </c>
      <c r="BM56" s="2">
        <v>34.49</v>
      </c>
      <c r="BN56" s="2">
        <v>35.808</v>
      </c>
      <c r="BO56" s="2">
        <v>36.707999999999998</v>
      </c>
      <c r="BP56" s="2">
        <v>33.656999999999996</v>
      </c>
      <c r="BQ56" s="2">
        <v>27.49</v>
      </c>
      <c r="BR56" s="2">
        <v>27.33</v>
      </c>
      <c r="BS56" s="2">
        <v>30.428000000000001</v>
      </c>
      <c r="BT56" s="2">
        <v>32.119999999999997</v>
      </c>
      <c r="BU56" s="2">
        <v>32.283000000000001</v>
      </c>
      <c r="BV56" s="2">
        <v>32.433</v>
      </c>
      <c r="BW56" s="2">
        <v>31.032</v>
      </c>
      <c r="BX56" s="2">
        <v>33.667999999999999</v>
      </c>
      <c r="BY56" s="2">
        <v>32.597999999999999</v>
      </c>
      <c r="BZ56" s="2">
        <v>32.085000000000001</v>
      </c>
      <c r="CA56" s="2">
        <v>32.762</v>
      </c>
      <c r="CB56" s="2">
        <v>30.504999999999999</v>
      </c>
      <c r="CC56" s="2">
        <v>27.966999999999999</v>
      </c>
      <c r="CD56" s="2">
        <v>27.792000000000002</v>
      </c>
      <c r="CE56" s="2">
        <v>28.832999999999998</v>
      </c>
      <c r="CF56" s="2">
        <v>28.867000000000001</v>
      </c>
      <c r="CG56" s="2">
        <v>28.766999999999999</v>
      </c>
      <c r="CH56" s="2">
        <v>27.274999999999999</v>
      </c>
      <c r="CI56" s="2">
        <v>25.716999999999999</v>
      </c>
      <c r="CJ56" s="2">
        <v>21.242999999999999</v>
      </c>
      <c r="CK56" s="2">
        <v>19.512</v>
      </c>
      <c r="CL56" s="2">
        <v>23.28</v>
      </c>
      <c r="CM56" s="2">
        <v>23.988</v>
      </c>
      <c r="CN56" s="2">
        <v>22.047000000000001</v>
      </c>
      <c r="CO56" s="2">
        <v>18.3</v>
      </c>
      <c r="CP56" s="2">
        <v>21.073</v>
      </c>
      <c r="CQ56" s="2">
        <v>22.515000000000001</v>
      </c>
      <c r="CR56" s="2">
        <v>26.433</v>
      </c>
      <c r="CS56" s="2">
        <v>30.602</v>
      </c>
      <c r="CT56" s="2">
        <v>35.226999999999997</v>
      </c>
      <c r="CU56" s="2">
        <v>39.087000000000003</v>
      </c>
      <c r="CV56" s="2">
        <v>40.26</v>
      </c>
      <c r="CW56" s="2">
        <v>44.338000000000001</v>
      </c>
      <c r="CX56" s="2">
        <v>45.378</v>
      </c>
      <c r="CY56" s="2">
        <v>38.972999999999999</v>
      </c>
      <c r="CZ56" s="2">
        <v>38.340000000000003</v>
      </c>
      <c r="DA56" s="2">
        <v>41.32</v>
      </c>
      <c r="DB56" s="2">
        <v>45.893000000000001</v>
      </c>
      <c r="DC56" s="2">
        <v>42.472000000000001</v>
      </c>
      <c r="DD56" s="2">
        <v>48.65</v>
      </c>
      <c r="DE56" s="2">
        <v>53.7</v>
      </c>
      <c r="DF56" s="2">
        <v>49.35</v>
      </c>
      <c r="DG56" s="2">
        <v>50.67</v>
      </c>
      <c r="DH56" s="2">
        <v>49.13</v>
      </c>
      <c r="DI56" s="2">
        <v>49.68</v>
      </c>
      <c r="DJ56" s="2">
        <v>48.23</v>
      </c>
      <c r="DK56" s="2">
        <v>46.755000000000003</v>
      </c>
      <c r="DL56" s="2">
        <v>51.59</v>
      </c>
      <c r="DM56" s="2">
        <v>57.38</v>
      </c>
      <c r="DN56" s="2">
        <v>59.814999999999998</v>
      </c>
      <c r="DO56" s="2">
        <v>51.015000000000001</v>
      </c>
      <c r="DP56" s="2">
        <v>43.865000000000002</v>
      </c>
      <c r="DQ56" s="2">
        <v>41.994999999999997</v>
      </c>
      <c r="DR56" s="2">
        <v>37.4</v>
      </c>
      <c r="DS56" s="2">
        <v>38.54</v>
      </c>
      <c r="DT56" s="2">
        <v>42.255000000000003</v>
      </c>
      <c r="DU56" s="2">
        <v>39.344999999999999</v>
      </c>
      <c r="DV56" s="2">
        <v>44.365000000000002</v>
      </c>
      <c r="DW56" s="2">
        <v>40.454999999999998</v>
      </c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</row>
    <row r="57" spans="1:140" x14ac:dyDescent="0.25">
      <c r="A57" t="s">
        <v>33</v>
      </c>
      <c r="B57" s="2" t="e">
        <f ca="1">_xll.BDH($A57,"PX_MID","2008-05-31","","Dir=H","Per=M","Days=A","Dts=H","cols=126;rows=1")</f>
        <v>#NAME?</v>
      </c>
      <c r="C57" s="2" t="s">
        <v>97</v>
      </c>
      <c r="D57" s="2" t="s">
        <v>97</v>
      </c>
      <c r="E57" s="2" t="s">
        <v>97</v>
      </c>
      <c r="F57" s="2" t="s">
        <v>97</v>
      </c>
      <c r="G57" s="2" t="s">
        <v>97</v>
      </c>
      <c r="H57" s="2" t="s">
        <v>97</v>
      </c>
      <c r="I57" s="2" t="s">
        <v>97</v>
      </c>
      <c r="J57" s="2" t="s">
        <v>97</v>
      </c>
      <c r="K57" s="2" t="s">
        <v>97</v>
      </c>
      <c r="L57" s="2" t="s">
        <v>97</v>
      </c>
      <c r="M57" s="2" t="s">
        <v>97</v>
      </c>
      <c r="N57" s="2" t="s">
        <v>97</v>
      </c>
      <c r="O57" s="2" t="s">
        <v>97</v>
      </c>
      <c r="P57" s="2" t="s">
        <v>97</v>
      </c>
      <c r="Q57" s="2" t="s">
        <v>97</v>
      </c>
      <c r="R57" s="2" t="s">
        <v>97</v>
      </c>
      <c r="S57" s="2" t="s">
        <v>97</v>
      </c>
      <c r="T57" s="2" t="s">
        <v>97</v>
      </c>
      <c r="U57" s="2" t="s">
        <v>97</v>
      </c>
      <c r="V57" s="2" t="s">
        <v>97</v>
      </c>
      <c r="W57" s="2" t="s">
        <v>97</v>
      </c>
      <c r="X57" s="2" t="s">
        <v>97</v>
      </c>
      <c r="Y57" s="2" t="s">
        <v>97</v>
      </c>
      <c r="Z57" s="2" t="s">
        <v>97</v>
      </c>
      <c r="AA57" s="2" t="s">
        <v>97</v>
      </c>
      <c r="AB57" s="2" t="s">
        <v>97</v>
      </c>
      <c r="AC57" s="2" t="s">
        <v>97</v>
      </c>
      <c r="AD57" s="2" t="s">
        <v>97</v>
      </c>
      <c r="AE57" s="2" t="s">
        <v>97</v>
      </c>
      <c r="AF57" s="2" t="s">
        <v>97</v>
      </c>
      <c r="AG57" s="2" t="s">
        <v>97</v>
      </c>
      <c r="AH57" s="2" t="s">
        <v>97</v>
      </c>
      <c r="AI57" s="2" t="s">
        <v>97</v>
      </c>
      <c r="AJ57" s="2" t="s">
        <v>97</v>
      </c>
      <c r="AK57" s="2">
        <v>15.904999999999999</v>
      </c>
      <c r="AL57" s="2">
        <v>16.274999999999999</v>
      </c>
      <c r="AM57" s="2">
        <v>13.83</v>
      </c>
      <c r="AN57" s="2">
        <v>12.82</v>
      </c>
      <c r="AO57" s="2">
        <v>11.635</v>
      </c>
      <c r="AP57" s="2">
        <v>13.145</v>
      </c>
      <c r="AQ57" s="2">
        <v>10.8</v>
      </c>
      <c r="AR57" s="2">
        <v>9.39</v>
      </c>
      <c r="AS57" s="2">
        <v>10.025</v>
      </c>
      <c r="AT57" s="2">
        <v>11.805</v>
      </c>
      <c r="AU57" s="2">
        <v>11.955</v>
      </c>
      <c r="AV57" s="2">
        <v>11.375</v>
      </c>
      <c r="AW57" s="2">
        <v>9.2899999999999991</v>
      </c>
      <c r="AX57" s="2">
        <v>9.4049999999999994</v>
      </c>
      <c r="AY57" s="2">
        <v>10.27</v>
      </c>
      <c r="AZ57" s="2">
        <v>11.185</v>
      </c>
      <c r="BA57" s="2">
        <v>12.244999999999999</v>
      </c>
      <c r="BB57" s="2">
        <v>11.36</v>
      </c>
      <c r="BC57" s="2">
        <v>11.225</v>
      </c>
      <c r="BD57" s="2">
        <v>12.145</v>
      </c>
      <c r="BE57" s="2">
        <v>12.005000000000001</v>
      </c>
      <c r="BF57" s="2">
        <v>10.119999999999999</v>
      </c>
      <c r="BG57" s="2">
        <v>9.1300000000000008</v>
      </c>
      <c r="BH57" s="2">
        <v>7.26</v>
      </c>
      <c r="BI57" s="2">
        <v>8.24</v>
      </c>
      <c r="BJ57" s="2">
        <v>5.53</v>
      </c>
      <c r="BK57" s="2">
        <v>5.1849999999999996</v>
      </c>
      <c r="BL57" s="2">
        <v>5.7</v>
      </c>
      <c r="BM57" s="2">
        <v>7.5549999999999997</v>
      </c>
      <c r="BN57" s="2">
        <v>9.5</v>
      </c>
      <c r="BO57" s="2">
        <v>8.5350000000000001</v>
      </c>
      <c r="BP57" s="2">
        <v>7.67</v>
      </c>
      <c r="BQ57" s="2">
        <v>7.85</v>
      </c>
      <c r="BR57" s="2">
        <v>7.0449999999999999</v>
      </c>
      <c r="BS57" s="2">
        <v>6.47</v>
      </c>
      <c r="BT57" s="2">
        <v>7.6</v>
      </c>
      <c r="BU57" s="2">
        <v>8.1349999999999998</v>
      </c>
      <c r="BV57" s="2">
        <v>9.1349999999999998</v>
      </c>
      <c r="BW57" s="2">
        <v>8.89</v>
      </c>
      <c r="BX57" s="2">
        <v>8.9949999999999992</v>
      </c>
      <c r="BY57" s="2">
        <v>7.54</v>
      </c>
      <c r="BZ57" s="2">
        <v>8.4</v>
      </c>
      <c r="CA57" s="2">
        <v>7.9550000000000001</v>
      </c>
      <c r="CB57" s="2">
        <v>7.7949999999999999</v>
      </c>
      <c r="CC57" s="2">
        <v>6.6899999999999995</v>
      </c>
      <c r="CD57" s="2">
        <v>6.07</v>
      </c>
      <c r="CE57" s="2">
        <v>5.0750000000000002</v>
      </c>
      <c r="CF57" s="2">
        <v>5.0049999999999999</v>
      </c>
      <c r="CG57" s="2">
        <v>4.26</v>
      </c>
      <c r="CH57" s="2">
        <v>3.5249999999999999</v>
      </c>
      <c r="CI57" s="2">
        <v>3.585</v>
      </c>
      <c r="CJ57" s="2">
        <v>2.5499999999999998</v>
      </c>
      <c r="CK57" s="2">
        <v>1.81</v>
      </c>
      <c r="CL57" s="2">
        <v>1.474</v>
      </c>
      <c r="CM57" s="2">
        <v>1.1020000000000001</v>
      </c>
      <c r="CN57" s="2">
        <v>2.2090000000000001</v>
      </c>
      <c r="CO57" s="2">
        <v>1.796</v>
      </c>
      <c r="CP57" s="2">
        <v>2.4859999999999998</v>
      </c>
      <c r="CQ57" s="2">
        <v>3.6640000000000001</v>
      </c>
      <c r="CR57" s="2">
        <v>4.03</v>
      </c>
      <c r="CS57" s="2">
        <v>4.3159999999999998</v>
      </c>
      <c r="CT57" s="2">
        <v>4.7930000000000001</v>
      </c>
      <c r="CU57" s="2">
        <v>5.7359999999999998</v>
      </c>
      <c r="CV57" s="2">
        <v>7.569</v>
      </c>
      <c r="CW57" s="2">
        <v>9.5560000000000009</v>
      </c>
      <c r="CX57" s="2">
        <v>11.529</v>
      </c>
      <c r="CY57" s="2">
        <v>12.981</v>
      </c>
      <c r="CZ57" s="2">
        <v>13.273</v>
      </c>
      <c r="DA57" s="2">
        <v>15.936999999999999</v>
      </c>
      <c r="DB57" s="2">
        <v>26.068999999999999</v>
      </c>
      <c r="DC57" s="2">
        <v>22.318000000000001</v>
      </c>
      <c r="DD57" s="2">
        <v>27.811</v>
      </c>
      <c r="DE57" s="2">
        <v>31.518000000000001</v>
      </c>
      <c r="DF57" s="2">
        <v>32.125</v>
      </c>
      <c r="DG57" s="2">
        <v>46.055</v>
      </c>
      <c r="DH57" s="2">
        <v>70.875</v>
      </c>
      <c r="DI57" s="2">
        <v>74.105000000000004</v>
      </c>
      <c r="DJ57" s="2">
        <v>63.765000000000001</v>
      </c>
      <c r="DK57" s="2">
        <v>56.835000000000001</v>
      </c>
      <c r="DL57" s="2">
        <v>80.11</v>
      </c>
      <c r="DM57" s="2">
        <v>84.674999999999997</v>
      </c>
      <c r="DN57" s="2">
        <v>91.025000000000006</v>
      </c>
      <c r="DO57" s="2">
        <v>97.855000000000004</v>
      </c>
      <c r="DP57" s="2">
        <v>106.58499999999999</v>
      </c>
      <c r="DQ57" s="2">
        <v>108.41</v>
      </c>
      <c r="DR57" s="2">
        <v>127.81</v>
      </c>
      <c r="DS57" s="2">
        <v>131.88499999999999</v>
      </c>
      <c r="DT57" s="2">
        <v>130.16499999999999</v>
      </c>
      <c r="DU57" s="2">
        <v>122.655</v>
      </c>
      <c r="DV57" s="2">
        <v>168.625</v>
      </c>
      <c r="DW57" s="2">
        <v>164.66</v>
      </c>
    </row>
    <row r="58" spans="1:140" x14ac:dyDescent="0.25">
      <c r="A58" t="s">
        <v>81</v>
      </c>
      <c r="B58" s="2" t="e">
        <f ca="1">_xll.BDH($A58,"PX_MID","2008-05-31","","Dir=H","Per=M","Days=A","Dts=H","cols=126;rows=1")</f>
        <v>#NAME?</v>
      </c>
      <c r="C58" s="2">
        <v>19.145</v>
      </c>
      <c r="D58" s="2">
        <v>16.32</v>
      </c>
      <c r="E58" s="2">
        <v>17.295000000000002</v>
      </c>
      <c r="F58" s="2">
        <v>10.605</v>
      </c>
      <c r="G58" s="2">
        <v>8.5150000000000006</v>
      </c>
      <c r="H58" s="2">
        <v>7.5449999999999999</v>
      </c>
      <c r="I58" s="2">
        <v>6.79</v>
      </c>
      <c r="J58" s="2">
        <v>6.9550000000000001</v>
      </c>
      <c r="K58" s="2">
        <v>7.3949999999999996</v>
      </c>
      <c r="L58" s="2">
        <v>11.05</v>
      </c>
      <c r="M58" s="2">
        <v>14.775</v>
      </c>
      <c r="N58" s="2">
        <v>14.484999999999999</v>
      </c>
      <c r="O58" s="2">
        <v>15.904999999999999</v>
      </c>
      <c r="P58" s="2">
        <v>15.715</v>
      </c>
      <c r="Q58" s="2">
        <v>16.87</v>
      </c>
      <c r="R58" s="2">
        <v>20.309999999999999</v>
      </c>
      <c r="S58" s="2">
        <v>20.46</v>
      </c>
      <c r="T58" s="2">
        <v>18.975000000000001</v>
      </c>
      <c r="U58" s="2">
        <v>22.36</v>
      </c>
      <c r="V58" s="2">
        <v>20.98</v>
      </c>
      <c r="W58" s="2">
        <v>20.190000000000001</v>
      </c>
      <c r="X58" s="2">
        <v>18.22</v>
      </c>
      <c r="Y58" s="2">
        <v>17.07</v>
      </c>
      <c r="Z58" s="2">
        <v>16.824999999999999</v>
      </c>
      <c r="AA58" s="2">
        <v>17.704999999999998</v>
      </c>
      <c r="AB58" s="2">
        <v>16.975000000000001</v>
      </c>
      <c r="AC58" s="2">
        <v>17.22</v>
      </c>
      <c r="AD58" s="2">
        <v>15.32</v>
      </c>
      <c r="AE58" s="2">
        <v>13.125</v>
      </c>
      <c r="AF58" s="2">
        <v>15.505000000000001</v>
      </c>
      <c r="AG58" s="2">
        <v>13.484999999999999</v>
      </c>
      <c r="AH58" s="2">
        <v>14.475</v>
      </c>
      <c r="AI58" s="2">
        <v>14.525</v>
      </c>
      <c r="AJ58" s="2">
        <v>16.239999999999998</v>
      </c>
      <c r="AK58" s="2">
        <v>14.345000000000001</v>
      </c>
      <c r="AL58" s="2">
        <v>15.414999999999999</v>
      </c>
      <c r="AM58" s="2">
        <v>15.195</v>
      </c>
      <c r="AN58" s="2">
        <v>7.68</v>
      </c>
      <c r="AO58" s="2">
        <v>6.125</v>
      </c>
      <c r="AP58" s="2">
        <v>7.4450000000000003</v>
      </c>
      <c r="AQ58" s="2">
        <v>8.23</v>
      </c>
      <c r="AR58" s="2">
        <v>8.5350000000000001</v>
      </c>
      <c r="AS58" s="2">
        <v>8.0250000000000004</v>
      </c>
      <c r="AT58" s="2">
        <v>10.555</v>
      </c>
      <c r="AU58" s="2">
        <v>11.505000000000001</v>
      </c>
      <c r="AV58" s="2">
        <v>10.494999999999999</v>
      </c>
      <c r="AW58" s="2">
        <v>9.11</v>
      </c>
      <c r="AX58" s="2">
        <v>9.3699999999999992</v>
      </c>
      <c r="AY58" s="2">
        <v>9.4700000000000006</v>
      </c>
      <c r="AZ58" s="2">
        <v>11.505000000000001</v>
      </c>
      <c r="BA58" s="2">
        <v>11.8</v>
      </c>
      <c r="BB58" s="2">
        <v>10.51</v>
      </c>
      <c r="BC58" s="2">
        <v>11.59</v>
      </c>
      <c r="BD58" s="2">
        <v>8.4700000000000006</v>
      </c>
      <c r="BE58" s="2">
        <v>10.220000000000001</v>
      </c>
      <c r="BF58" s="2">
        <v>9.8550000000000004</v>
      </c>
      <c r="BG58" s="2">
        <v>8.42</v>
      </c>
      <c r="BH58" s="2">
        <v>6.8100000000000005</v>
      </c>
      <c r="BI58" s="2">
        <v>7.54</v>
      </c>
      <c r="BJ58" s="2">
        <v>7.48</v>
      </c>
      <c r="BK58" s="2">
        <v>7.2149999999999999</v>
      </c>
      <c r="BL58" s="2">
        <v>6.085</v>
      </c>
      <c r="BM58" s="2">
        <v>6.0350000000000001</v>
      </c>
      <c r="BN58" s="2">
        <v>4.5649999999999995</v>
      </c>
      <c r="BO58" s="2">
        <v>4.3150000000000004</v>
      </c>
      <c r="BP58" s="2">
        <v>3.9950000000000001</v>
      </c>
      <c r="BQ58" s="2">
        <v>4.1550000000000002</v>
      </c>
      <c r="BR58" s="2">
        <v>4.1150000000000002</v>
      </c>
      <c r="BS58" s="2">
        <v>4.4000000000000004</v>
      </c>
      <c r="BT58" s="2">
        <v>4.165</v>
      </c>
      <c r="BU58" s="2">
        <v>5.2549999999999999</v>
      </c>
      <c r="BV58" s="2">
        <v>5.95</v>
      </c>
      <c r="BW58" s="2">
        <v>6.61</v>
      </c>
      <c r="BX58" s="2">
        <v>7.5949999999999998</v>
      </c>
      <c r="BY58" s="2">
        <v>6.68</v>
      </c>
      <c r="BZ58" s="2">
        <v>6.0350000000000001</v>
      </c>
      <c r="CA58" s="2">
        <v>6.52</v>
      </c>
      <c r="CB58" s="2">
        <v>6.12</v>
      </c>
      <c r="CC58" s="2">
        <v>4.9950000000000001</v>
      </c>
      <c r="CD58" s="2">
        <v>4.8250000000000002</v>
      </c>
      <c r="CE58" s="2">
        <v>4.0350000000000001</v>
      </c>
      <c r="CF58" s="2">
        <v>4.22</v>
      </c>
      <c r="CG58" s="2">
        <v>4.08</v>
      </c>
      <c r="CH58" s="2">
        <v>5.6749999999999998</v>
      </c>
      <c r="CI58" s="2">
        <v>5.3250000000000002</v>
      </c>
      <c r="CJ58" s="2">
        <v>6.3949999999999996</v>
      </c>
      <c r="CK58" s="2">
        <v>7.165</v>
      </c>
      <c r="CL58" s="2">
        <v>6.375</v>
      </c>
      <c r="CM58" s="2">
        <v>5.875</v>
      </c>
      <c r="CN58" s="2">
        <v>6.3550000000000004</v>
      </c>
      <c r="CO58" s="2">
        <v>6.14</v>
      </c>
      <c r="CP58" s="2">
        <v>6.2750000000000004</v>
      </c>
      <c r="CQ58" s="2">
        <v>6.53</v>
      </c>
      <c r="CR58" s="2">
        <v>6.48</v>
      </c>
      <c r="CS58" s="2">
        <v>6.2549999999999999</v>
      </c>
      <c r="CT58" s="2">
        <v>5.625</v>
      </c>
      <c r="CU58" s="2">
        <v>5.6749999999999998</v>
      </c>
      <c r="CV58" s="2">
        <v>5.12</v>
      </c>
      <c r="CW58" s="2">
        <v>5.2149999999999999</v>
      </c>
      <c r="CX58" s="2">
        <v>5.67</v>
      </c>
      <c r="CY58" s="2">
        <v>6.51</v>
      </c>
      <c r="CZ58" s="2">
        <v>6.62</v>
      </c>
      <c r="DA58" s="2">
        <v>6.4749999999999996</v>
      </c>
      <c r="DB58" s="2">
        <v>6.2549999999999999</v>
      </c>
      <c r="DC58" s="2">
        <v>5.73</v>
      </c>
      <c r="DD58" s="2">
        <v>7.1849999999999996</v>
      </c>
      <c r="DE58" s="2">
        <v>6.31</v>
      </c>
      <c r="DF58" s="2">
        <v>6.7549999999999999</v>
      </c>
      <c r="DG58" s="2">
        <v>6.4249999999999998</v>
      </c>
      <c r="DH58" s="2">
        <v>7.125</v>
      </c>
      <c r="DI58" s="2">
        <v>6.4749999999999996</v>
      </c>
      <c r="DJ58" s="2">
        <v>6.3949999999999996</v>
      </c>
      <c r="DK58" s="2">
        <v>6.8250000000000002</v>
      </c>
      <c r="DL58" s="2">
        <v>7.3250000000000002</v>
      </c>
      <c r="DM58" s="2">
        <v>6.82</v>
      </c>
      <c r="DN58" s="2">
        <v>5.9850000000000003</v>
      </c>
      <c r="DO58" s="2">
        <v>5.92</v>
      </c>
      <c r="DP58" s="2">
        <v>7.915</v>
      </c>
      <c r="DQ58" s="2">
        <v>7.91</v>
      </c>
      <c r="DR58" s="2">
        <v>8.15</v>
      </c>
      <c r="DS58" s="2">
        <v>8.2100000000000009</v>
      </c>
      <c r="DT58" s="2">
        <v>5.7350000000000003</v>
      </c>
      <c r="DU58" s="2">
        <v>5.29</v>
      </c>
      <c r="DV58" s="2">
        <v>6.4050000000000002</v>
      </c>
      <c r="DW58" s="2">
        <v>6.22</v>
      </c>
    </row>
    <row r="59" spans="1:140" x14ac:dyDescent="0.25">
      <c r="A59" t="s">
        <v>65</v>
      </c>
      <c r="B59" s="2" t="e">
        <f ca="1">_xll.BDH($A59,"PX_MID","2008-05-31","","Dir=H","Per=M","Days=A","Dts=H","cols=126;rows=1")</f>
        <v>#NAME?</v>
      </c>
      <c r="C59" s="2">
        <v>12.032</v>
      </c>
      <c r="D59" s="2">
        <v>10.778</v>
      </c>
      <c r="E59" s="2">
        <v>6.5670000000000002</v>
      </c>
      <c r="F59" s="2">
        <v>3.7829999999999999</v>
      </c>
      <c r="G59" s="2">
        <v>2.9470000000000001</v>
      </c>
      <c r="H59" s="2">
        <v>3.302</v>
      </c>
      <c r="I59" s="2">
        <v>3.6480000000000001</v>
      </c>
      <c r="J59" s="2">
        <v>3.4870000000000001</v>
      </c>
      <c r="K59" s="2">
        <v>4.6150000000000002</v>
      </c>
      <c r="L59" s="2">
        <v>7.1749999999999998</v>
      </c>
      <c r="M59" s="2">
        <v>9.1080000000000005</v>
      </c>
      <c r="N59" s="2">
        <v>9.0079999999999991</v>
      </c>
      <c r="O59" s="2">
        <v>10.622</v>
      </c>
      <c r="P59" s="2">
        <v>11.323</v>
      </c>
      <c r="Q59" s="2">
        <v>11.375</v>
      </c>
      <c r="R59" s="2">
        <v>10.914999999999999</v>
      </c>
      <c r="S59" s="2">
        <v>12.688000000000001</v>
      </c>
      <c r="T59" s="2">
        <v>13.975</v>
      </c>
      <c r="U59" s="2">
        <v>12.13</v>
      </c>
      <c r="V59" s="2">
        <v>13.105</v>
      </c>
      <c r="W59" s="2">
        <v>12.425000000000001</v>
      </c>
      <c r="X59" s="2">
        <v>12.265000000000001</v>
      </c>
      <c r="Y59" s="2">
        <v>11.785</v>
      </c>
      <c r="Z59" s="2">
        <v>12.73</v>
      </c>
      <c r="AA59" s="2">
        <v>15.785</v>
      </c>
      <c r="AB59" s="2">
        <v>14.675000000000001</v>
      </c>
      <c r="AC59" s="2">
        <v>16.07</v>
      </c>
      <c r="AD59" s="2">
        <v>16.585000000000001</v>
      </c>
      <c r="AE59" s="2">
        <v>16.975000000000001</v>
      </c>
      <c r="AF59" s="2">
        <v>15.654999999999999</v>
      </c>
      <c r="AG59" s="2">
        <v>14.09</v>
      </c>
      <c r="AH59" s="2">
        <v>13.205</v>
      </c>
      <c r="AI59" s="2">
        <v>13.055</v>
      </c>
      <c r="AJ59" s="2">
        <v>13.664999999999999</v>
      </c>
      <c r="AK59" s="2">
        <v>14.56</v>
      </c>
      <c r="AL59" s="2">
        <v>12.98</v>
      </c>
      <c r="AM59" s="2">
        <v>11.465</v>
      </c>
      <c r="AN59" s="2">
        <v>13.38</v>
      </c>
      <c r="AO59" s="2">
        <v>9.6349999999999998</v>
      </c>
      <c r="AP59" s="2">
        <v>12.115</v>
      </c>
      <c r="AQ59" s="2">
        <v>11.675000000000001</v>
      </c>
      <c r="AR59" s="2">
        <v>10.75</v>
      </c>
      <c r="AS59" s="2">
        <v>13.445</v>
      </c>
      <c r="AT59" s="2">
        <v>13.845000000000001</v>
      </c>
      <c r="AU59" s="2">
        <v>12.94</v>
      </c>
      <c r="AV59" s="2">
        <v>11.085000000000001</v>
      </c>
      <c r="AW59" s="2">
        <v>8.6300000000000008</v>
      </c>
      <c r="AX59" s="2">
        <v>9.2949999999999999</v>
      </c>
      <c r="AY59" s="2">
        <v>11.17</v>
      </c>
      <c r="AZ59" s="2">
        <v>11.69</v>
      </c>
      <c r="BA59" s="2">
        <v>12.08</v>
      </c>
      <c r="BB59" s="2">
        <v>10.32</v>
      </c>
      <c r="BC59" s="2">
        <v>11.33</v>
      </c>
      <c r="BD59" s="2">
        <v>11.88</v>
      </c>
      <c r="BE59" s="2">
        <v>11.404999999999999</v>
      </c>
      <c r="BF59" s="2">
        <v>12.695</v>
      </c>
      <c r="BG59" s="2">
        <v>8.41</v>
      </c>
      <c r="BH59" s="2">
        <v>8.6449999999999996</v>
      </c>
      <c r="BI59" s="2">
        <v>6.6</v>
      </c>
      <c r="BJ59" s="2">
        <v>6.4649999999999999</v>
      </c>
      <c r="BK59" s="2">
        <v>6.4850000000000003</v>
      </c>
      <c r="BL59" s="2">
        <v>8.2249999999999996</v>
      </c>
      <c r="BM59" s="2">
        <v>9.0850000000000009</v>
      </c>
      <c r="BN59" s="2">
        <v>9.6950000000000003</v>
      </c>
      <c r="BO59" s="2">
        <v>9.2550000000000008</v>
      </c>
      <c r="BP59" s="2">
        <v>8.4350000000000005</v>
      </c>
      <c r="BQ59" s="2">
        <v>8.24</v>
      </c>
      <c r="BR59" s="2">
        <v>8.1649999999999991</v>
      </c>
      <c r="BS59" s="2">
        <v>8.0749999999999993</v>
      </c>
      <c r="BT59" s="2">
        <v>7.08</v>
      </c>
      <c r="BU59" s="2">
        <v>6.875</v>
      </c>
      <c r="BV59" s="2">
        <v>7.43</v>
      </c>
      <c r="BW59" s="2">
        <v>7.2949999999999999</v>
      </c>
      <c r="BX59" s="2">
        <v>9.1150000000000002</v>
      </c>
      <c r="BY59" s="2">
        <v>8.1850000000000005</v>
      </c>
      <c r="BZ59" s="2">
        <v>8.17</v>
      </c>
      <c r="CA59" s="2">
        <v>8.5250000000000004</v>
      </c>
      <c r="CB59" s="2">
        <v>7.4950000000000001</v>
      </c>
      <c r="CC59" s="2">
        <v>6.9</v>
      </c>
      <c r="CD59" s="2">
        <v>6.7949999999999999</v>
      </c>
      <c r="CE59" s="2">
        <v>8.0150000000000006</v>
      </c>
      <c r="CF59" s="2">
        <v>8.1999999999999993</v>
      </c>
      <c r="CG59" s="2">
        <v>7.625</v>
      </c>
      <c r="CH59" s="2">
        <v>7.8100000000000005</v>
      </c>
      <c r="CI59" s="2">
        <v>7.71</v>
      </c>
      <c r="CJ59" s="2">
        <v>6.375</v>
      </c>
      <c r="CK59" s="2">
        <v>6.1050000000000004</v>
      </c>
      <c r="CL59" s="2">
        <v>7.36</v>
      </c>
      <c r="CM59" s="2">
        <v>8.2550000000000008</v>
      </c>
      <c r="CN59" s="2">
        <v>8.65</v>
      </c>
      <c r="CO59" s="2">
        <v>9.0950000000000006</v>
      </c>
      <c r="CP59" s="2">
        <v>10.57</v>
      </c>
      <c r="CQ59" s="2">
        <v>11.845000000000001</v>
      </c>
      <c r="CR59" s="2">
        <v>12.03</v>
      </c>
      <c r="CS59" s="2">
        <v>9.8149999999999995</v>
      </c>
      <c r="CT59" s="2">
        <v>10.785</v>
      </c>
      <c r="CU59" s="2">
        <v>13.505000000000001</v>
      </c>
      <c r="CV59" s="2">
        <v>12.26</v>
      </c>
      <c r="CW59" s="2">
        <v>11.93</v>
      </c>
      <c r="CX59" s="2">
        <v>12.335000000000001</v>
      </c>
      <c r="CY59" s="2">
        <v>11.545</v>
      </c>
      <c r="CZ59" s="2">
        <v>10.92</v>
      </c>
      <c r="DA59" s="2">
        <v>12.77</v>
      </c>
      <c r="DB59" s="2">
        <v>14.275</v>
      </c>
      <c r="DC59" s="2">
        <v>14.39</v>
      </c>
      <c r="DD59" s="2">
        <v>15.91</v>
      </c>
      <c r="DE59" s="2">
        <v>12.94</v>
      </c>
      <c r="DF59" s="2">
        <v>13.49</v>
      </c>
      <c r="DG59" s="2">
        <v>14.324999999999999</v>
      </c>
      <c r="DH59" s="2">
        <v>13.46</v>
      </c>
      <c r="DI59" s="2">
        <v>13.725</v>
      </c>
      <c r="DJ59" s="2">
        <v>12.66</v>
      </c>
      <c r="DK59" s="2">
        <v>13.35</v>
      </c>
      <c r="DL59" s="2">
        <v>14.975</v>
      </c>
      <c r="DM59" s="2">
        <v>15.18</v>
      </c>
      <c r="DN59" s="2">
        <v>15.175000000000001</v>
      </c>
      <c r="DO59" s="2">
        <v>16.254999999999999</v>
      </c>
      <c r="DP59" s="2">
        <v>14.994999999999999</v>
      </c>
      <c r="DQ59" s="2">
        <v>13.425000000000001</v>
      </c>
      <c r="DR59" s="2">
        <v>12.015000000000001</v>
      </c>
      <c r="DS59" s="2">
        <v>13.234999999999999</v>
      </c>
      <c r="DT59" s="2">
        <v>13</v>
      </c>
      <c r="DU59" s="2">
        <v>12.285</v>
      </c>
      <c r="DV59" s="2">
        <v>12.645</v>
      </c>
      <c r="DW59" s="2">
        <v>12.154999999999999</v>
      </c>
    </row>
    <row r="60" spans="1:140" x14ac:dyDescent="0.25">
      <c r="A60" t="s">
        <v>51</v>
      </c>
      <c r="B60" s="2" t="e">
        <f ca="1">_xll.BDH($A60,"PX_MID","2008-05-31","","Dir=H","Per=M","Days=A","Dts=H","cols=126;rows=1")</f>
        <v>#NAME?</v>
      </c>
      <c r="C60" s="2">
        <v>5.7539999999999996</v>
      </c>
      <c r="D60" s="2">
        <v>5.5549999999999997</v>
      </c>
      <c r="E60" s="2">
        <v>5.452</v>
      </c>
      <c r="F60" s="2">
        <v>3.54</v>
      </c>
      <c r="G60" s="2">
        <v>4.4939999999999998</v>
      </c>
      <c r="H60" s="2">
        <v>4.1139999999999999</v>
      </c>
      <c r="I60" s="2">
        <v>4.6760000000000002</v>
      </c>
      <c r="J60" s="2">
        <v>4.9450000000000003</v>
      </c>
      <c r="K60" s="2">
        <v>4.8970000000000002</v>
      </c>
      <c r="L60" s="2">
        <v>5.6609999999999996</v>
      </c>
      <c r="M60" s="2">
        <v>6.492</v>
      </c>
      <c r="N60" s="2">
        <v>6.5750000000000002</v>
      </c>
      <c r="O60" s="2">
        <v>7.9279999999999999</v>
      </c>
      <c r="P60" s="2">
        <v>8.3819999999999997</v>
      </c>
      <c r="Q60" s="2">
        <v>9.19</v>
      </c>
      <c r="R60" s="2">
        <v>8.9019999999999992</v>
      </c>
      <c r="S60" s="2">
        <v>11.24</v>
      </c>
      <c r="T60" s="2">
        <v>10.608000000000001</v>
      </c>
      <c r="U60" s="2">
        <v>9.9909999999999997</v>
      </c>
      <c r="V60" s="2">
        <v>10.27</v>
      </c>
      <c r="W60" s="2">
        <v>9.7769999999999992</v>
      </c>
      <c r="X60" s="2">
        <v>9.9640000000000004</v>
      </c>
      <c r="Y60" s="2">
        <v>11.119</v>
      </c>
      <c r="Z60" s="2">
        <v>10.946</v>
      </c>
      <c r="AA60" s="2">
        <v>10.974</v>
      </c>
      <c r="AB60" s="2">
        <v>11.085000000000001</v>
      </c>
      <c r="AC60" s="2">
        <v>11.84</v>
      </c>
      <c r="AD60" s="2">
        <v>13.016</v>
      </c>
      <c r="AE60" s="2">
        <v>12.603999999999999</v>
      </c>
      <c r="AF60" s="2">
        <v>12.288</v>
      </c>
      <c r="AG60" s="2">
        <v>10.445</v>
      </c>
      <c r="AH60" s="2">
        <v>10.785</v>
      </c>
      <c r="AI60" s="2">
        <v>11.167999999999999</v>
      </c>
      <c r="AJ60" s="2">
        <v>10.837999999999999</v>
      </c>
      <c r="AK60" s="2">
        <v>12.036</v>
      </c>
      <c r="AL60" s="2">
        <v>11.294</v>
      </c>
      <c r="AM60" s="2">
        <v>11.21</v>
      </c>
      <c r="AN60" s="2">
        <v>11.102</v>
      </c>
      <c r="AO60" s="2">
        <v>11.555</v>
      </c>
      <c r="AP60" s="2">
        <v>11.52</v>
      </c>
      <c r="AQ60" s="2">
        <v>12.010999999999999</v>
      </c>
      <c r="AR60" s="2">
        <v>12.689</v>
      </c>
      <c r="AS60" s="2">
        <v>13.291</v>
      </c>
      <c r="AT60" s="2">
        <v>12.929</v>
      </c>
      <c r="AU60" s="2">
        <v>13.987</v>
      </c>
      <c r="AV60" s="2">
        <v>14.928000000000001</v>
      </c>
      <c r="AW60" s="2">
        <v>15.766999999999999</v>
      </c>
      <c r="AX60" s="2">
        <v>16.248999999999999</v>
      </c>
      <c r="AY60" s="2">
        <v>17.193999999999999</v>
      </c>
      <c r="AZ60" s="2">
        <v>17.312000000000001</v>
      </c>
      <c r="BA60" s="2">
        <v>19.847999999999999</v>
      </c>
      <c r="BB60" s="2">
        <v>19.765000000000001</v>
      </c>
      <c r="BC60" s="2">
        <v>19.571999999999999</v>
      </c>
      <c r="BD60" s="2">
        <v>19.98</v>
      </c>
      <c r="BE60" s="2">
        <v>19.079999999999998</v>
      </c>
      <c r="BF60" s="2">
        <v>18.773</v>
      </c>
      <c r="BG60" s="2">
        <v>19.256</v>
      </c>
      <c r="BH60" s="2">
        <v>18.890999999999998</v>
      </c>
      <c r="BI60" s="2">
        <v>18.488</v>
      </c>
      <c r="BJ60" s="2">
        <v>18.349</v>
      </c>
      <c r="BK60" s="2">
        <v>16.757999999999999</v>
      </c>
      <c r="BL60" s="2">
        <v>15.929</v>
      </c>
      <c r="BM60" s="2">
        <v>17.584</v>
      </c>
      <c r="BN60" s="2">
        <v>17.427</v>
      </c>
      <c r="BO60" s="2">
        <v>16.992000000000001</v>
      </c>
      <c r="BP60" s="2">
        <v>16.427</v>
      </c>
      <c r="BQ60" s="2">
        <v>14.558999999999999</v>
      </c>
      <c r="BR60" s="2">
        <v>15.298999999999999</v>
      </c>
      <c r="BS60" s="2">
        <v>16.05</v>
      </c>
      <c r="BT60" s="2">
        <v>16.367000000000001</v>
      </c>
      <c r="BU60" s="2">
        <v>15.996</v>
      </c>
      <c r="BV60" s="2">
        <v>17.062000000000001</v>
      </c>
      <c r="BW60" s="2">
        <v>17.905999999999999</v>
      </c>
      <c r="BX60" s="2">
        <v>19.164000000000001</v>
      </c>
      <c r="BY60" s="2">
        <v>16.640999999999998</v>
      </c>
      <c r="BZ60" s="2">
        <v>17.039000000000001</v>
      </c>
      <c r="CA60" s="2">
        <v>17.183</v>
      </c>
      <c r="CB60" s="2">
        <v>15.696999999999999</v>
      </c>
      <c r="CC60" s="2">
        <v>16</v>
      </c>
      <c r="CD60" s="2">
        <v>18.03</v>
      </c>
      <c r="CE60" s="2">
        <v>18.603999999999999</v>
      </c>
      <c r="CF60" s="2">
        <v>17.495000000000001</v>
      </c>
      <c r="CG60" s="2">
        <v>16.521000000000001</v>
      </c>
      <c r="CH60" s="2">
        <v>15.923</v>
      </c>
      <c r="CI60" s="2">
        <v>15.47</v>
      </c>
      <c r="CJ60" s="2">
        <v>13.662000000000001</v>
      </c>
      <c r="CK60" s="2">
        <v>14.052</v>
      </c>
      <c r="CL60" s="2">
        <v>13.911</v>
      </c>
      <c r="CM60" s="2">
        <v>14.19</v>
      </c>
      <c r="CN60" s="2">
        <v>12.691000000000001</v>
      </c>
      <c r="CO60" s="2">
        <v>14.058999999999999</v>
      </c>
      <c r="CP60" s="2">
        <v>15.593999999999999</v>
      </c>
      <c r="CQ60" s="2">
        <v>17.803000000000001</v>
      </c>
      <c r="CR60" s="2">
        <v>19.556999999999999</v>
      </c>
      <c r="CS60" s="2">
        <v>18.166</v>
      </c>
      <c r="CT60" s="2">
        <v>19.934000000000001</v>
      </c>
      <c r="CU60" s="2">
        <v>20.972000000000001</v>
      </c>
      <c r="CV60" s="2">
        <v>19.334</v>
      </c>
      <c r="CW60" s="2">
        <v>20.959</v>
      </c>
      <c r="CX60" s="2">
        <v>21.271999999999998</v>
      </c>
      <c r="CY60" s="2">
        <v>19.193999999999999</v>
      </c>
      <c r="CZ60" s="2">
        <v>19.635000000000002</v>
      </c>
      <c r="DA60" s="2">
        <v>20.815000000000001</v>
      </c>
      <c r="DB60" s="2">
        <v>21.44</v>
      </c>
      <c r="DC60" s="2">
        <v>22.137</v>
      </c>
      <c r="DD60" s="2">
        <v>22.582999999999998</v>
      </c>
      <c r="DE60" s="2">
        <v>21.37</v>
      </c>
      <c r="DF60" s="2">
        <v>21.8</v>
      </c>
      <c r="DG60" s="2">
        <v>23.981999999999999</v>
      </c>
      <c r="DH60" s="2">
        <v>24.332000000000001</v>
      </c>
      <c r="DI60" s="2">
        <v>24.472000000000001</v>
      </c>
      <c r="DJ60" s="2">
        <v>23.844999999999999</v>
      </c>
      <c r="DK60" s="2">
        <v>23.196999999999999</v>
      </c>
      <c r="DL60" s="2">
        <v>23.661999999999999</v>
      </c>
      <c r="DM60" s="2">
        <v>24.24</v>
      </c>
      <c r="DN60" s="2">
        <v>23.385000000000002</v>
      </c>
      <c r="DO60" s="2">
        <v>22.89</v>
      </c>
      <c r="DP60" s="2">
        <v>22.138000000000002</v>
      </c>
      <c r="DQ60" s="2">
        <v>19.559999999999999</v>
      </c>
      <c r="DR60" s="2">
        <v>18.902999999999999</v>
      </c>
      <c r="DS60" s="2">
        <v>20.074999999999999</v>
      </c>
      <c r="DT60" s="2">
        <v>18.71</v>
      </c>
      <c r="DU60" s="2">
        <v>18.715</v>
      </c>
      <c r="DV60" s="2">
        <v>23.015000000000001</v>
      </c>
      <c r="DW60" s="2">
        <v>23.254999999999999</v>
      </c>
    </row>
    <row r="61" spans="1:140" x14ac:dyDescent="0.25">
      <c r="A61" t="s">
        <v>71</v>
      </c>
      <c r="B61" s="2" t="e">
        <f ca="1">_xll.BDH($A61,"PX_MID","2008-05-31","","Dir=H","Per=M","Days=A","Dts=H","cols=126;rows=1")</f>
        <v>#NAME?</v>
      </c>
      <c r="C61" s="2">
        <v>16.904</v>
      </c>
      <c r="D61" s="2">
        <v>13.462</v>
      </c>
      <c r="E61" s="2">
        <v>10.269</v>
      </c>
      <c r="F61" s="2">
        <v>6.3310000000000004</v>
      </c>
      <c r="G61" s="2">
        <v>4.8129999999999997</v>
      </c>
      <c r="H61" s="2">
        <v>4.3330000000000002</v>
      </c>
      <c r="I61" s="2">
        <v>4.7409999999999997</v>
      </c>
      <c r="J61" s="2">
        <v>5.3629999999999995</v>
      </c>
      <c r="K61" s="2">
        <v>4.609</v>
      </c>
      <c r="L61" s="2">
        <v>5.4950000000000001</v>
      </c>
      <c r="M61" s="2">
        <v>6.8469999999999995</v>
      </c>
      <c r="N61" s="2">
        <v>6.9690000000000003</v>
      </c>
      <c r="O61" s="2">
        <v>8.8049999999999997</v>
      </c>
      <c r="P61" s="2">
        <v>9.4559999999999995</v>
      </c>
      <c r="Q61" s="2">
        <v>11.545999999999999</v>
      </c>
      <c r="R61" s="2">
        <v>11.138</v>
      </c>
      <c r="S61" s="2">
        <v>12.394</v>
      </c>
      <c r="T61" s="2">
        <v>12.394</v>
      </c>
      <c r="U61" s="2">
        <v>14.592000000000001</v>
      </c>
      <c r="V61" s="2">
        <v>13.536</v>
      </c>
      <c r="W61" s="2">
        <v>13.670999999999999</v>
      </c>
      <c r="X61" s="2">
        <v>15.693</v>
      </c>
      <c r="Y61" s="2">
        <v>15.428000000000001</v>
      </c>
      <c r="Z61" s="2">
        <v>16.704999999999998</v>
      </c>
      <c r="AA61" s="2">
        <v>19.132000000000001</v>
      </c>
      <c r="AB61" s="2">
        <v>19.062999999999999</v>
      </c>
      <c r="AC61" s="2">
        <v>20.734000000000002</v>
      </c>
      <c r="AD61" s="2">
        <v>24.443000000000001</v>
      </c>
      <c r="AE61" s="2">
        <v>24.404</v>
      </c>
      <c r="AF61" s="2">
        <v>23.289000000000001</v>
      </c>
      <c r="AG61" s="2">
        <v>19.609000000000002</v>
      </c>
      <c r="AH61" s="2">
        <v>20.292000000000002</v>
      </c>
      <c r="AI61" s="2">
        <v>21.146999999999998</v>
      </c>
      <c r="AJ61" s="2">
        <v>21.696999999999999</v>
      </c>
      <c r="AK61" s="2">
        <v>22.576000000000001</v>
      </c>
      <c r="AL61" s="2">
        <v>20.783000000000001</v>
      </c>
      <c r="AM61" s="2">
        <v>19.731999999999999</v>
      </c>
      <c r="AN61" s="2">
        <v>18.173999999999999</v>
      </c>
      <c r="AO61" s="2">
        <v>18.518000000000001</v>
      </c>
      <c r="AP61" s="2">
        <v>23.77</v>
      </c>
      <c r="AQ61" s="2">
        <v>21.844000000000001</v>
      </c>
      <c r="AR61" s="2">
        <v>24.728000000000002</v>
      </c>
      <c r="AS61" s="2">
        <v>28.954000000000001</v>
      </c>
      <c r="AT61" s="2">
        <v>31.847999999999999</v>
      </c>
      <c r="AU61" s="2">
        <v>35.292000000000002</v>
      </c>
      <c r="AV61" s="2">
        <v>32.481999999999999</v>
      </c>
      <c r="AW61" s="2">
        <v>24.699000000000002</v>
      </c>
      <c r="AX61" s="2">
        <v>22.812000000000001</v>
      </c>
      <c r="AY61" s="2">
        <v>21.741</v>
      </c>
      <c r="AZ61" s="2">
        <v>28.280999999999999</v>
      </c>
      <c r="BA61" s="2">
        <v>26.134</v>
      </c>
      <c r="BB61" s="2">
        <v>24.547000000000001</v>
      </c>
      <c r="BC61" s="2">
        <v>25.274000000000001</v>
      </c>
      <c r="BD61" s="2">
        <v>26.88</v>
      </c>
      <c r="BE61" s="2">
        <v>25.701000000000001</v>
      </c>
      <c r="BF61" s="2">
        <v>25.617999999999999</v>
      </c>
      <c r="BG61" s="2">
        <v>26.006</v>
      </c>
      <c r="BH61" s="2">
        <v>23.882999999999999</v>
      </c>
      <c r="BI61" s="2">
        <v>25.553999999999998</v>
      </c>
      <c r="BJ61" s="2">
        <v>23.48</v>
      </c>
      <c r="BK61" s="2">
        <v>24.92</v>
      </c>
      <c r="BL61" s="2">
        <v>27.5</v>
      </c>
      <c r="BM61" s="2">
        <v>26.885000000000002</v>
      </c>
      <c r="BN61" s="2">
        <v>26.870999999999999</v>
      </c>
      <c r="BO61" s="2">
        <v>25.681999999999999</v>
      </c>
      <c r="BP61" s="2">
        <v>25.593</v>
      </c>
      <c r="BQ61" s="2">
        <v>23.844000000000001</v>
      </c>
      <c r="BR61" s="2">
        <v>23.097000000000001</v>
      </c>
      <c r="BS61" s="2">
        <v>22.105</v>
      </c>
      <c r="BT61" s="2">
        <v>19.815000000000001</v>
      </c>
      <c r="BU61" s="2">
        <v>19.265000000000001</v>
      </c>
      <c r="BV61" s="2">
        <v>19.347999999999999</v>
      </c>
      <c r="BW61" s="2">
        <v>16.346</v>
      </c>
      <c r="BX61" s="2">
        <v>17.55</v>
      </c>
      <c r="BY61" s="2">
        <v>16.414999999999999</v>
      </c>
      <c r="BZ61" s="2">
        <v>16.818000000000001</v>
      </c>
      <c r="CA61" s="2">
        <v>13.816000000000001</v>
      </c>
      <c r="CB61" s="2">
        <v>11.929</v>
      </c>
      <c r="CC61" s="2">
        <v>10.927</v>
      </c>
      <c r="CD61" s="2">
        <v>11.826000000000001</v>
      </c>
      <c r="CE61" s="2">
        <v>9.827</v>
      </c>
      <c r="CF61" s="2">
        <v>10.848000000000001</v>
      </c>
      <c r="CG61" s="2">
        <v>11.776999999999999</v>
      </c>
      <c r="CH61" s="2">
        <v>12.377000000000001</v>
      </c>
      <c r="CI61" s="2">
        <v>11.964</v>
      </c>
      <c r="CJ61" s="2">
        <v>14.7</v>
      </c>
      <c r="CK61" s="2">
        <v>14.891999999999999</v>
      </c>
      <c r="CL61" s="2">
        <v>15.795999999999999</v>
      </c>
      <c r="CM61" s="2">
        <v>14.425000000000001</v>
      </c>
      <c r="CN61" s="2">
        <v>11.968999999999999</v>
      </c>
      <c r="CO61" s="2">
        <v>10.244</v>
      </c>
      <c r="CP61" s="2">
        <v>9.2319999999999993</v>
      </c>
      <c r="CQ61" s="2">
        <v>12.426</v>
      </c>
      <c r="CR61" s="2">
        <v>14.321999999999999</v>
      </c>
      <c r="CS61" s="2">
        <v>14.209</v>
      </c>
      <c r="CT61" s="2">
        <v>13.487</v>
      </c>
      <c r="CU61" s="2">
        <v>17.004999999999999</v>
      </c>
      <c r="CV61" s="2">
        <v>17.948</v>
      </c>
      <c r="CW61" s="2">
        <v>17.132999999999999</v>
      </c>
      <c r="CX61" s="2">
        <v>15.845000000000001</v>
      </c>
      <c r="CY61" s="2">
        <v>12.996</v>
      </c>
      <c r="CZ61" s="2">
        <v>11.468</v>
      </c>
      <c r="DA61" s="2">
        <v>12.945</v>
      </c>
      <c r="DB61" s="2">
        <v>14.164999999999999</v>
      </c>
      <c r="DC61" s="2">
        <v>16.64</v>
      </c>
      <c r="DD61" s="2">
        <v>16.704999999999998</v>
      </c>
      <c r="DE61" s="2">
        <v>14.824999999999999</v>
      </c>
      <c r="DF61" s="2">
        <v>16.655000000000001</v>
      </c>
      <c r="DG61" s="2">
        <v>16.895</v>
      </c>
      <c r="DH61" s="2">
        <v>20.190000000000001</v>
      </c>
      <c r="DI61" s="2">
        <v>21.484999999999999</v>
      </c>
      <c r="DJ61" s="2">
        <v>22.274999999999999</v>
      </c>
      <c r="DK61" s="2">
        <v>21.22</v>
      </c>
      <c r="DL61" s="2">
        <v>22.954999999999998</v>
      </c>
      <c r="DM61" s="2">
        <v>23.85</v>
      </c>
      <c r="DN61" s="2">
        <v>22.18</v>
      </c>
      <c r="DO61" s="2">
        <v>26.18</v>
      </c>
      <c r="DP61" s="2">
        <v>28</v>
      </c>
      <c r="DQ61" s="2">
        <v>23.774999999999999</v>
      </c>
      <c r="DR61" s="2">
        <v>20.78</v>
      </c>
      <c r="DS61" s="2">
        <v>23.085000000000001</v>
      </c>
      <c r="DT61" s="2">
        <v>22.5</v>
      </c>
      <c r="DU61" s="2">
        <v>19.114999999999998</v>
      </c>
      <c r="DV61" s="2">
        <v>19.414999999999999</v>
      </c>
      <c r="DW61" s="2">
        <v>24.23</v>
      </c>
    </row>
    <row r="62" spans="1:140" x14ac:dyDescent="0.25">
      <c r="A62" t="s">
        <v>45</v>
      </c>
      <c r="B62" s="2" t="e">
        <f ca="1">_xll.BDH($A62,"PX_MID","2008-05-31","","Dir=H","Per=M","Days=A","Dts=H","cols=126;rows=1")</f>
        <v>#NAME?</v>
      </c>
      <c r="C62" s="2">
        <v>18.39</v>
      </c>
      <c r="D62" s="2">
        <v>19.085000000000001</v>
      </c>
      <c r="E62" s="2">
        <v>18.645</v>
      </c>
      <c r="F62" s="2">
        <v>18.625</v>
      </c>
      <c r="G62" s="2">
        <v>20.745000000000001</v>
      </c>
      <c r="H62" s="2">
        <v>19.07</v>
      </c>
      <c r="I62" s="2">
        <v>19.925000000000001</v>
      </c>
      <c r="J62" s="2">
        <v>21.754999999999999</v>
      </c>
      <c r="K62" s="2">
        <v>22.675000000000001</v>
      </c>
      <c r="L62" s="2">
        <v>26.045000000000002</v>
      </c>
      <c r="M62" s="2">
        <v>25.87</v>
      </c>
      <c r="N62" s="2">
        <v>25.754999999999999</v>
      </c>
      <c r="O62" s="2">
        <v>26.655000000000001</v>
      </c>
      <c r="P62" s="2">
        <v>30.395</v>
      </c>
      <c r="Q62" s="2">
        <v>31.9</v>
      </c>
      <c r="R62" s="2">
        <v>31.74</v>
      </c>
      <c r="S62" s="2">
        <v>33.725000000000001</v>
      </c>
      <c r="T62" s="2">
        <v>36.655000000000001</v>
      </c>
      <c r="U62" s="2">
        <v>33.945</v>
      </c>
      <c r="V62" s="2">
        <v>33.29</v>
      </c>
      <c r="W62" s="2">
        <v>36.06</v>
      </c>
      <c r="X62" s="2">
        <v>36.924999999999997</v>
      </c>
      <c r="Y62" s="2">
        <v>37.82</v>
      </c>
      <c r="Z62" s="2">
        <v>40.094999999999999</v>
      </c>
      <c r="AA62" s="2">
        <v>45.85</v>
      </c>
      <c r="AB62" s="2">
        <v>42.515000000000001</v>
      </c>
      <c r="AC62" s="2">
        <v>45.494999999999997</v>
      </c>
      <c r="AD62" s="2">
        <v>48.524999999999999</v>
      </c>
      <c r="AE62" s="2">
        <v>46.2</v>
      </c>
      <c r="AF62" s="2">
        <v>47.594999999999999</v>
      </c>
      <c r="AG62" s="2">
        <v>42.715000000000003</v>
      </c>
      <c r="AH62" s="2">
        <v>42.32</v>
      </c>
      <c r="AI62" s="2">
        <v>45.99</v>
      </c>
      <c r="AJ62" s="2">
        <v>44.2</v>
      </c>
      <c r="AK62" s="2">
        <v>42.295000000000002</v>
      </c>
      <c r="AL62" s="2">
        <v>38.975000000000001</v>
      </c>
      <c r="AM62" s="2">
        <v>35.299999999999997</v>
      </c>
      <c r="AN62" s="2">
        <v>38.134999999999998</v>
      </c>
      <c r="AO62" s="2">
        <v>31.965</v>
      </c>
      <c r="AP62" s="2">
        <v>33.450000000000003</v>
      </c>
      <c r="AQ62" s="2">
        <v>36.305</v>
      </c>
      <c r="AR62" s="2">
        <v>36.28</v>
      </c>
      <c r="AS62" s="2">
        <v>37.46</v>
      </c>
      <c r="AT62" s="2">
        <v>40.475000000000001</v>
      </c>
      <c r="AU62" s="2">
        <v>39.615000000000002</v>
      </c>
      <c r="AV62" s="2">
        <v>43.65</v>
      </c>
      <c r="AW62" s="2">
        <v>43.155000000000001</v>
      </c>
      <c r="AX62" s="2">
        <v>46.774999999999999</v>
      </c>
      <c r="AY62" s="2">
        <v>53.645000000000003</v>
      </c>
      <c r="AZ62" s="2">
        <v>50.914999999999999</v>
      </c>
      <c r="BA62" s="2">
        <v>55.125</v>
      </c>
      <c r="BB62" s="2">
        <v>54.085000000000001</v>
      </c>
      <c r="BC62" s="2">
        <v>56.48</v>
      </c>
      <c r="BD62" s="2">
        <v>58.695</v>
      </c>
      <c r="BE62" s="2">
        <v>53.65</v>
      </c>
      <c r="BF62" s="2">
        <v>51.09</v>
      </c>
      <c r="BG62" s="2">
        <v>49.104999999999997</v>
      </c>
      <c r="BH62" s="2">
        <v>50.365000000000002</v>
      </c>
      <c r="BI62" s="2">
        <v>50.64</v>
      </c>
      <c r="BJ62" s="2">
        <v>47.825000000000003</v>
      </c>
      <c r="BK62" s="2">
        <v>45.87</v>
      </c>
      <c r="BL62" s="2">
        <v>44.865000000000002</v>
      </c>
      <c r="BM62" s="2">
        <v>49.625</v>
      </c>
      <c r="BN62" s="2">
        <v>44.79</v>
      </c>
      <c r="BO62" s="2">
        <v>43.25</v>
      </c>
      <c r="BP62" s="2">
        <v>41.494999999999997</v>
      </c>
      <c r="BQ62" s="2">
        <v>39.299999999999997</v>
      </c>
      <c r="BR62" s="2">
        <v>34.524999999999999</v>
      </c>
      <c r="BS62" s="2">
        <v>38.1</v>
      </c>
      <c r="BT62" s="2">
        <v>38.31</v>
      </c>
      <c r="BU62" s="2">
        <v>38.695</v>
      </c>
      <c r="BV62" s="2">
        <v>37.36</v>
      </c>
      <c r="BW62" s="2">
        <v>35.375</v>
      </c>
      <c r="BX62" s="2">
        <v>41.104999999999997</v>
      </c>
      <c r="BY62" s="2">
        <v>36.99</v>
      </c>
      <c r="BZ62" s="2">
        <v>35.85</v>
      </c>
      <c r="CA62" s="2">
        <v>35.384999999999998</v>
      </c>
      <c r="CB62" s="2">
        <v>31.925000000000001</v>
      </c>
      <c r="CC62" s="2">
        <v>31.28</v>
      </c>
      <c r="CD62" s="2">
        <v>28.274999999999999</v>
      </c>
      <c r="CE62" s="2">
        <v>26.905000000000001</v>
      </c>
      <c r="CF62" s="2">
        <v>28.725000000000001</v>
      </c>
      <c r="CG62" s="2">
        <v>28.835000000000001</v>
      </c>
      <c r="CH62" s="2">
        <v>27.57</v>
      </c>
      <c r="CI62" s="2">
        <v>25.39</v>
      </c>
      <c r="CJ62" s="2">
        <v>23.6</v>
      </c>
      <c r="CK62" s="2">
        <v>19.504999999999999</v>
      </c>
      <c r="CL62" s="2">
        <v>22.92</v>
      </c>
      <c r="CM62" s="2">
        <v>21.24</v>
      </c>
      <c r="CN62" s="2">
        <v>23.605</v>
      </c>
      <c r="CO62" s="2">
        <v>22.405000000000001</v>
      </c>
      <c r="CP62" s="2">
        <v>26.695</v>
      </c>
      <c r="CQ62" s="2">
        <v>26.635000000000002</v>
      </c>
      <c r="CR62" s="2">
        <v>25.53</v>
      </c>
      <c r="CS62" s="2">
        <v>22.515000000000001</v>
      </c>
      <c r="CT62" s="2">
        <v>25.475000000000001</v>
      </c>
      <c r="CU62" s="2">
        <v>33.414999999999999</v>
      </c>
      <c r="CV62" s="2">
        <v>31.21</v>
      </c>
      <c r="CW62" s="2">
        <v>31.36</v>
      </c>
      <c r="CX62" s="2">
        <v>30.76</v>
      </c>
      <c r="CY62" s="2">
        <v>26.21</v>
      </c>
      <c r="CZ62" s="2">
        <v>23.024999999999999</v>
      </c>
      <c r="DA62" s="2">
        <v>25.265000000000001</v>
      </c>
      <c r="DB62" s="2">
        <v>25.625</v>
      </c>
      <c r="DC62" s="2">
        <v>29.06</v>
      </c>
      <c r="DD62" s="2">
        <v>30.27</v>
      </c>
      <c r="DE62" s="2">
        <v>32.655000000000001</v>
      </c>
      <c r="DF62" s="2">
        <v>25.7</v>
      </c>
      <c r="DG62" s="2">
        <v>25.055</v>
      </c>
      <c r="DH62" s="2">
        <v>29.49</v>
      </c>
      <c r="DI62" s="2">
        <v>31.22</v>
      </c>
      <c r="DJ62" s="2">
        <v>30.885000000000002</v>
      </c>
      <c r="DK62" s="2">
        <v>29.175000000000001</v>
      </c>
      <c r="DL62" s="2">
        <v>33.07</v>
      </c>
      <c r="DM62" s="2">
        <v>34.950000000000003</v>
      </c>
      <c r="DN62" s="2">
        <v>34.21</v>
      </c>
      <c r="DO62" s="2">
        <v>31.98</v>
      </c>
      <c r="DP62" s="2">
        <v>32.28</v>
      </c>
      <c r="DQ62" s="2">
        <v>33.704999999999998</v>
      </c>
      <c r="DR62" s="2">
        <v>30.285</v>
      </c>
      <c r="DS62" s="2">
        <v>29.11</v>
      </c>
      <c r="DT62" s="2">
        <v>29.004999999999999</v>
      </c>
      <c r="DU62" s="2">
        <v>28.335000000000001</v>
      </c>
      <c r="DV62" s="2">
        <v>32.46</v>
      </c>
      <c r="DW62" s="2">
        <v>40.99</v>
      </c>
      <c r="DX62" s="3"/>
      <c r="DY62" s="3"/>
      <c r="DZ62" s="3"/>
      <c r="EA62" s="3"/>
      <c r="EB62" s="3"/>
      <c r="EC62" s="3"/>
    </row>
    <row r="63" spans="1:140" x14ac:dyDescent="0.25">
      <c r="A63" t="s">
        <v>64</v>
      </c>
      <c r="B63" s="2" t="e">
        <f ca="1">_xll.BDH($A63,"PX_MID","2008-05-31","","Dir=H","Per=M","Days=A","Dts=H","cols=126;rows=1")</f>
        <v>#NAME?</v>
      </c>
      <c r="C63" s="2">
        <v>3.41</v>
      </c>
      <c r="D63" s="2">
        <v>3.0710000000000002</v>
      </c>
      <c r="E63" s="2">
        <v>2.355</v>
      </c>
      <c r="F63" s="2">
        <v>2.2669999999999999</v>
      </c>
      <c r="G63" s="2">
        <v>2.1379999999999999</v>
      </c>
      <c r="H63" s="2">
        <v>1.9039999999999999</v>
      </c>
      <c r="I63" s="2">
        <v>1.958</v>
      </c>
      <c r="J63" s="2">
        <v>1.917</v>
      </c>
      <c r="K63" s="2">
        <v>1.9330000000000001</v>
      </c>
      <c r="L63" s="2">
        <v>2.3330000000000002</v>
      </c>
      <c r="M63" s="2">
        <v>2.593</v>
      </c>
      <c r="N63" s="2">
        <v>2.4500000000000002</v>
      </c>
      <c r="O63" s="2">
        <v>2.5190000000000001</v>
      </c>
      <c r="P63" s="2">
        <v>2.6480000000000001</v>
      </c>
      <c r="Q63" s="2">
        <v>2.99</v>
      </c>
      <c r="R63" s="2">
        <v>4.1879999999999997</v>
      </c>
      <c r="S63" s="2">
        <v>4.6669999999999998</v>
      </c>
      <c r="T63" s="2">
        <v>5.25</v>
      </c>
      <c r="U63" s="2">
        <v>4.7699999999999996</v>
      </c>
      <c r="V63" s="2">
        <v>5.4939999999999998</v>
      </c>
      <c r="W63" s="2">
        <v>5.1559999999999997</v>
      </c>
      <c r="X63" s="2">
        <v>4.8</v>
      </c>
      <c r="Y63" s="2">
        <v>4.5789999999999997</v>
      </c>
      <c r="Z63" s="2">
        <v>5.2249999999999996</v>
      </c>
      <c r="AA63" s="2">
        <v>5.508</v>
      </c>
      <c r="AB63" s="2">
        <v>6.2249999999999996</v>
      </c>
      <c r="AC63" s="2">
        <v>6.5570000000000004</v>
      </c>
      <c r="AD63" s="2">
        <v>8.2829999999999995</v>
      </c>
      <c r="AE63" s="2">
        <v>8.4719999999999995</v>
      </c>
      <c r="AF63" s="2">
        <v>8.3670000000000009</v>
      </c>
      <c r="AG63" s="2">
        <v>7.4669999999999996</v>
      </c>
      <c r="AH63" s="2">
        <v>7.4580000000000002</v>
      </c>
      <c r="AI63" s="2">
        <v>8.8480000000000008</v>
      </c>
      <c r="AJ63" s="2">
        <v>8.4250000000000007</v>
      </c>
      <c r="AK63" s="2">
        <v>9.4329999999999998</v>
      </c>
      <c r="AL63" s="2">
        <v>8.7080000000000002</v>
      </c>
      <c r="AM63" s="2">
        <v>8.8079999999999998</v>
      </c>
      <c r="AN63" s="2">
        <v>9.1649999999999991</v>
      </c>
      <c r="AO63" s="2">
        <v>9.2530000000000001</v>
      </c>
      <c r="AP63" s="2">
        <v>9.0120000000000005</v>
      </c>
      <c r="AQ63" s="2">
        <v>8.3650000000000002</v>
      </c>
      <c r="AR63" s="2">
        <v>8.8680000000000003</v>
      </c>
      <c r="AS63" s="2">
        <v>9.7379999999999995</v>
      </c>
      <c r="AT63" s="2">
        <v>9.9550000000000001</v>
      </c>
      <c r="AU63" s="2">
        <v>10.282999999999999</v>
      </c>
      <c r="AV63" s="2">
        <v>10.17</v>
      </c>
      <c r="AW63" s="2">
        <v>10.775</v>
      </c>
      <c r="AX63" s="2">
        <v>10.19</v>
      </c>
      <c r="AY63" s="2">
        <v>9.9600000000000009</v>
      </c>
      <c r="AZ63" s="2">
        <v>11.005000000000001</v>
      </c>
      <c r="BA63" s="2">
        <v>11.34</v>
      </c>
      <c r="BB63" s="2">
        <v>10.515000000000001</v>
      </c>
      <c r="BC63" s="2">
        <v>10.9</v>
      </c>
      <c r="BD63" s="2">
        <v>10.74</v>
      </c>
      <c r="BE63" s="2">
        <v>10.164999999999999</v>
      </c>
      <c r="BF63" s="2">
        <v>9.1750000000000007</v>
      </c>
      <c r="BG63" s="2">
        <v>9.2550000000000008</v>
      </c>
      <c r="BH63" s="2">
        <v>10.09</v>
      </c>
      <c r="BI63" s="2">
        <v>10.039999999999999</v>
      </c>
      <c r="BJ63" s="2">
        <v>9.18</v>
      </c>
      <c r="BK63" s="2">
        <v>9.3699999999999992</v>
      </c>
      <c r="BL63" s="2">
        <v>8.85</v>
      </c>
      <c r="BM63" s="2">
        <v>9.7650000000000006</v>
      </c>
      <c r="BN63" s="2">
        <v>9.2200000000000006</v>
      </c>
      <c r="BO63" s="2">
        <v>9.4749999999999996</v>
      </c>
      <c r="BP63" s="2">
        <v>9.8550000000000004</v>
      </c>
      <c r="BQ63" s="2">
        <v>8.9949999999999992</v>
      </c>
      <c r="BR63" s="2">
        <v>8.6</v>
      </c>
      <c r="BS63" s="2">
        <v>9.0350000000000001</v>
      </c>
      <c r="BT63" s="2">
        <v>9.0050000000000008</v>
      </c>
      <c r="BU63" s="2">
        <v>9.5050000000000008</v>
      </c>
      <c r="BV63" s="2">
        <v>9.51</v>
      </c>
      <c r="BW63" s="2">
        <v>9.2949999999999999</v>
      </c>
      <c r="BX63" s="2">
        <v>9.7850000000000001</v>
      </c>
      <c r="BY63" s="2">
        <v>8.875</v>
      </c>
      <c r="BZ63" s="2">
        <v>8.9250000000000007</v>
      </c>
      <c r="CA63" s="2">
        <v>9.6</v>
      </c>
      <c r="CB63" s="2">
        <v>9.9450000000000003</v>
      </c>
      <c r="CC63" s="2">
        <v>10.305</v>
      </c>
      <c r="CD63" s="2">
        <v>10.515000000000001</v>
      </c>
      <c r="CE63" s="2">
        <v>10.885</v>
      </c>
      <c r="CF63" s="2">
        <v>10.54</v>
      </c>
      <c r="CG63" s="2">
        <v>11.28</v>
      </c>
      <c r="CH63" s="2">
        <v>10.824999999999999</v>
      </c>
      <c r="CI63" s="2">
        <v>11.09</v>
      </c>
      <c r="CJ63" s="2">
        <v>9.7899999999999991</v>
      </c>
      <c r="CK63" s="2">
        <v>9.49</v>
      </c>
      <c r="CL63" s="2">
        <v>9.9149999999999991</v>
      </c>
      <c r="CM63" s="2">
        <v>9.98</v>
      </c>
      <c r="CN63" s="2">
        <v>9.4450000000000003</v>
      </c>
      <c r="CO63" s="2">
        <v>9.7349999999999994</v>
      </c>
      <c r="CP63" s="2">
        <v>10.17</v>
      </c>
      <c r="CQ63" s="2">
        <v>11.404999999999999</v>
      </c>
      <c r="CR63" s="2">
        <v>10.545</v>
      </c>
      <c r="CS63" s="2">
        <v>11.205</v>
      </c>
      <c r="CT63" s="2">
        <v>13.365</v>
      </c>
      <c r="CU63" s="2">
        <v>13</v>
      </c>
      <c r="CV63" s="2">
        <v>12.695</v>
      </c>
      <c r="CW63" s="2">
        <v>12.9</v>
      </c>
      <c r="CX63" s="2">
        <v>11.99</v>
      </c>
      <c r="CY63" s="2">
        <v>11.675000000000001</v>
      </c>
      <c r="CZ63" s="2">
        <v>12.61</v>
      </c>
      <c r="DA63" s="2">
        <v>11.25</v>
      </c>
      <c r="DB63" s="2">
        <v>11.945</v>
      </c>
      <c r="DC63" s="2">
        <v>11.275</v>
      </c>
      <c r="DD63" s="2">
        <v>11.39</v>
      </c>
      <c r="DE63" s="2">
        <v>12.055</v>
      </c>
      <c r="DF63" s="2">
        <v>11.66</v>
      </c>
      <c r="DG63" s="2">
        <v>13.035</v>
      </c>
      <c r="DH63" s="2">
        <v>14.824999999999999</v>
      </c>
      <c r="DI63" s="2">
        <v>15.435</v>
      </c>
      <c r="DJ63" s="2">
        <v>15.715</v>
      </c>
      <c r="DK63" s="2">
        <v>15.26</v>
      </c>
      <c r="DL63" s="2">
        <v>15.93</v>
      </c>
      <c r="DM63" s="2">
        <v>16.625</v>
      </c>
      <c r="DN63" s="2">
        <v>15.445</v>
      </c>
      <c r="DO63" s="2">
        <v>14.945</v>
      </c>
      <c r="DP63" s="2">
        <v>15.025</v>
      </c>
      <c r="DQ63" s="2">
        <v>13.965</v>
      </c>
      <c r="DR63" s="2">
        <v>13.025</v>
      </c>
      <c r="DS63" s="2">
        <v>13.324999999999999</v>
      </c>
      <c r="DT63" s="2">
        <v>13.11</v>
      </c>
      <c r="DU63" s="2">
        <v>12.845000000000001</v>
      </c>
      <c r="DV63" s="2">
        <v>13.225</v>
      </c>
      <c r="DW63" s="2">
        <v>13.95</v>
      </c>
    </row>
    <row r="64" spans="1:140" x14ac:dyDescent="0.25">
      <c r="A64" t="s">
        <v>30</v>
      </c>
      <c r="B64" s="2" t="e">
        <f ca="1">_xll.BDH($A64,"PX_MID","2008-05-31","","Dir=H","Per=M","Days=A","Dts=H","cols=126;rows=1")</f>
        <v>#NAME?</v>
      </c>
      <c r="C64" s="2">
        <v>35.795000000000002</v>
      </c>
      <c r="D64" s="2">
        <v>34.036999999999999</v>
      </c>
      <c r="E64" s="2">
        <v>32.857999999999997</v>
      </c>
      <c r="F64" s="2">
        <v>32.942999999999998</v>
      </c>
      <c r="G64" s="2">
        <v>37.622</v>
      </c>
      <c r="H64" s="2">
        <v>31.31</v>
      </c>
      <c r="I64" s="2">
        <v>29.946999999999999</v>
      </c>
      <c r="J64" s="2">
        <v>28.948</v>
      </c>
      <c r="K64" s="2">
        <v>31.061</v>
      </c>
      <c r="L64" s="2">
        <v>35.18</v>
      </c>
      <c r="M64" s="2">
        <v>37.6</v>
      </c>
      <c r="N64" s="2">
        <v>37.878999999999998</v>
      </c>
      <c r="O64" s="2">
        <v>43.320999999999998</v>
      </c>
      <c r="P64" s="2">
        <v>46.125</v>
      </c>
      <c r="Q64" s="2">
        <v>49.927999999999997</v>
      </c>
      <c r="R64" s="2">
        <v>53.295999999999999</v>
      </c>
      <c r="S64" s="2">
        <v>55.234999999999999</v>
      </c>
      <c r="T64" s="2">
        <v>64.775000000000006</v>
      </c>
      <c r="U64" s="2">
        <v>63.140999999999998</v>
      </c>
      <c r="V64" s="2">
        <v>61.222000000000001</v>
      </c>
      <c r="W64" s="2">
        <v>59.243000000000002</v>
      </c>
      <c r="X64" s="2">
        <v>59.283000000000001</v>
      </c>
      <c r="Y64" s="2">
        <v>58.188000000000002</v>
      </c>
      <c r="Z64" s="2">
        <v>62.761000000000003</v>
      </c>
      <c r="AA64" s="2">
        <v>57.514000000000003</v>
      </c>
      <c r="AB64" s="2">
        <v>61.716999999999999</v>
      </c>
      <c r="AC64" s="2">
        <v>58.247999999999998</v>
      </c>
      <c r="AD64" s="2">
        <v>66.588999999999999</v>
      </c>
      <c r="AE64" s="2">
        <v>71.021000000000001</v>
      </c>
      <c r="AF64" s="2">
        <v>68.918000000000006</v>
      </c>
      <c r="AG64" s="2">
        <v>62.636000000000003</v>
      </c>
      <c r="AH64" s="2">
        <v>61.597000000000001</v>
      </c>
      <c r="AI64" s="2">
        <v>66.918999999999997</v>
      </c>
      <c r="AJ64" s="2">
        <v>69.86</v>
      </c>
      <c r="AK64" s="2">
        <v>63.262</v>
      </c>
      <c r="AL64" s="2">
        <v>72.010000000000005</v>
      </c>
      <c r="AM64" s="2">
        <v>66.486000000000004</v>
      </c>
      <c r="AN64" s="2">
        <v>64.361000000000004</v>
      </c>
      <c r="AO64" s="2">
        <v>56.813000000000002</v>
      </c>
      <c r="AP64" s="2">
        <v>65.835999999999999</v>
      </c>
      <c r="AQ64" s="2">
        <v>65.956000000000003</v>
      </c>
      <c r="AR64" s="2">
        <v>66.286000000000001</v>
      </c>
      <c r="AS64" s="2">
        <v>72.834999999999994</v>
      </c>
      <c r="AT64" s="2">
        <v>79.488</v>
      </c>
      <c r="AU64" s="2">
        <v>86.917000000000002</v>
      </c>
      <c r="AV64" s="2">
        <v>88.397000000000006</v>
      </c>
      <c r="AW64" s="2">
        <v>76.403000000000006</v>
      </c>
      <c r="AX64" s="2">
        <v>79.721999999999994</v>
      </c>
      <c r="AY64" s="2">
        <v>83.427000000000007</v>
      </c>
      <c r="AZ64" s="2">
        <v>85.671999999999997</v>
      </c>
      <c r="BA64" s="2">
        <v>90.311999999999998</v>
      </c>
      <c r="BB64" s="2">
        <v>92.721999999999994</v>
      </c>
      <c r="BC64" s="2">
        <v>90.826999999999998</v>
      </c>
      <c r="BD64" s="2">
        <v>90.481999999999999</v>
      </c>
      <c r="BE64" s="2">
        <v>93.902000000000001</v>
      </c>
      <c r="BF64" s="2">
        <v>99.111999999999995</v>
      </c>
      <c r="BG64" s="2">
        <v>106.502</v>
      </c>
      <c r="BH64" s="2">
        <v>109.8</v>
      </c>
      <c r="BI64" s="2">
        <v>103.495</v>
      </c>
      <c r="BJ64" s="2">
        <v>99.75</v>
      </c>
      <c r="BK64" s="2">
        <v>101.19499999999999</v>
      </c>
      <c r="BL64" s="2">
        <v>97.59</v>
      </c>
      <c r="BM64" s="2">
        <v>101.25</v>
      </c>
      <c r="BN64" s="2">
        <v>111.325</v>
      </c>
      <c r="BO64" s="2">
        <v>108.8</v>
      </c>
      <c r="BP64" s="2">
        <v>104.78</v>
      </c>
      <c r="BQ64" s="2">
        <v>93.39</v>
      </c>
      <c r="BR64" s="2">
        <v>98.78</v>
      </c>
      <c r="BS64" s="2">
        <v>99.65</v>
      </c>
      <c r="BT64" s="2">
        <v>105.26</v>
      </c>
      <c r="BU64" s="2">
        <v>101.685</v>
      </c>
      <c r="BV64" s="2">
        <v>102.77500000000001</v>
      </c>
      <c r="BW64" s="2">
        <v>109.575</v>
      </c>
      <c r="BX64" s="2">
        <v>114.005</v>
      </c>
      <c r="BY64" s="2">
        <v>106.93</v>
      </c>
      <c r="BZ64" s="2">
        <v>103.52</v>
      </c>
      <c r="CA64" s="2">
        <v>108.605</v>
      </c>
      <c r="CB64" s="2">
        <v>98.41</v>
      </c>
      <c r="CC64" s="2">
        <v>89.01</v>
      </c>
      <c r="CD64" s="2">
        <v>97.174999999999997</v>
      </c>
      <c r="CE64" s="2">
        <v>95.6</v>
      </c>
      <c r="CF64" s="2">
        <v>101.5</v>
      </c>
      <c r="CG64" s="2">
        <v>85.625</v>
      </c>
      <c r="CH64" s="2">
        <v>73.275000000000006</v>
      </c>
      <c r="CI64" s="2">
        <v>75.004999999999995</v>
      </c>
      <c r="CJ64" s="2">
        <v>63.564999999999998</v>
      </c>
      <c r="CK64" s="2">
        <v>50.155000000000001</v>
      </c>
      <c r="CL64" s="2">
        <v>50.555</v>
      </c>
      <c r="CM64" s="2">
        <v>48.984999999999999</v>
      </c>
      <c r="CN64" s="2">
        <v>41.865000000000002</v>
      </c>
      <c r="CO64" s="2">
        <v>38.524999999999999</v>
      </c>
      <c r="CP64" s="2">
        <v>41.6</v>
      </c>
      <c r="CQ64" s="2">
        <v>49.844999999999999</v>
      </c>
      <c r="CR64" s="2">
        <v>50.405000000000001</v>
      </c>
      <c r="CS64" s="2">
        <v>40.43</v>
      </c>
      <c r="CT64" s="2">
        <v>46.68</v>
      </c>
      <c r="CU64" s="2">
        <v>49.06</v>
      </c>
      <c r="CV64" s="2">
        <v>50.405000000000001</v>
      </c>
      <c r="CW64" s="2">
        <v>53.204999999999998</v>
      </c>
      <c r="CX64" s="2">
        <v>60.994999999999997</v>
      </c>
      <c r="CY64" s="2">
        <v>54.56</v>
      </c>
      <c r="CZ64" s="2">
        <v>54.725000000000001</v>
      </c>
      <c r="DA64" s="2">
        <v>57.88</v>
      </c>
      <c r="DB64" s="2">
        <v>57.445</v>
      </c>
      <c r="DC64" s="2">
        <v>60.17</v>
      </c>
      <c r="DD64" s="2">
        <v>71.63</v>
      </c>
      <c r="DE64" s="2">
        <v>68.790000000000006</v>
      </c>
      <c r="DF64" s="2">
        <v>65.08</v>
      </c>
      <c r="DG64" s="2">
        <v>72.614999999999995</v>
      </c>
      <c r="DH64" s="2">
        <v>71.855000000000004</v>
      </c>
      <c r="DI64" s="2">
        <v>75.055000000000007</v>
      </c>
      <c r="DJ64" s="2">
        <v>76.25</v>
      </c>
      <c r="DK64" s="2">
        <v>70.004999999999995</v>
      </c>
      <c r="DL64" s="2">
        <v>78.864999999999995</v>
      </c>
      <c r="DM64" s="2">
        <v>75.305000000000007</v>
      </c>
      <c r="DN64" s="2">
        <v>68.48</v>
      </c>
      <c r="DO64" s="2">
        <v>66.655000000000001</v>
      </c>
      <c r="DP64" s="2">
        <v>78.625</v>
      </c>
      <c r="DQ64" s="2">
        <v>79.385000000000005</v>
      </c>
      <c r="DR64" s="2">
        <v>77.849999999999994</v>
      </c>
      <c r="DS64" s="2">
        <v>83.31</v>
      </c>
      <c r="DT64" s="2">
        <v>81.55</v>
      </c>
      <c r="DU64" s="2">
        <v>87.515000000000001</v>
      </c>
      <c r="DV64" s="2">
        <v>78.224999999999994</v>
      </c>
      <c r="DW64" s="2">
        <v>83.66</v>
      </c>
    </row>
    <row r="65" spans="1:140" x14ac:dyDescent="0.25">
      <c r="A65" t="s">
        <v>4</v>
      </c>
      <c r="B65" s="2" t="e">
        <f ca="1">_xll.BDH($A65,"PX_MID","2008-05-31","","Dir=H","Per=M","Days=A","Dts=H","cols=126;rows=1")</f>
        <v>#NAME?</v>
      </c>
      <c r="C65" s="2">
        <v>43.81</v>
      </c>
      <c r="D65" s="2">
        <v>42.78</v>
      </c>
      <c r="E65" s="2">
        <v>41.86</v>
      </c>
      <c r="F65" s="2">
        <v>28.645</v>
      </c>
      <c r="G65" s="2">
        <v>23.815000000000001</v>
      </c>
      <c r="H65" s="2">
        <v>27.45</v>
      </c>
      <c r="I65" s="2">
        <v>30.33</v>
      </c>
      <c r="J65" s="2">
        <v>33.005000000000003</v>
      </c>
      <c r="K65" s="2">
        <v>35.39</v>
      </c>
      <c r="L65" s="2">
        <v>36.82</v>
      </c>
      <c r="M65" s="2">
        <v>43.33</v>
      </c>
      <c r="N65" s="2">
        <v>40.045000000000002</v>
      </c>
      <c r="O65" s="2">
        <v>38.484999999999999</v>
      </c>
      <c r="P65" s="2">
        <v>37.515000000000001</v>
      </c>
      <c r="Q65" s="2">
        <v>40.774999999999999</v>
      </c>
      <c r="R65" s="2">
        <v>40.625</v>
      </c>
      <c r="S65" s="2">
        <v>44.155000000000001</v>
      </c>
      <c r="T65" s="2">
        <v>41.52</v>
      </c>
      <c r="U65" s="2">
        <v>38.1</v>
      </c>
      <c r="V65" s="2">
        <v>38.6</v>
      </c>
      <c r="W65" s="2">
        <v>39.604999999999997</v>
      </c>
      <c r="X65" s="2">
        <v>36.85</v>
      </c>
      <c r="Y65" s="2">
        <v>33.895000000000003</v>
      </c>
      <c r="Z65" s="2">
        <v>30.99</v>
      </c>
      <c r="AA65" s="2">
        <v>31.98</v>
      </c>
      <c r="AB65" s="2">
        <v>29.495000000000001</v>
      </c>
      <c r="AC65" s="2">
        <v>30.44</v>
      </c>
      <c r="AD65" s="2">
        <v>28.524999999999999</v>
      </c>
      <c r="AE65" s="2">
        <v>27.43</v>
      </c>
      <c r="AF65" s="2">
        <v>30.54</v>
      </c>
      <c r="AG65" s="2">
        <v>30.074999999999999</v>
      </c>
      <c r="AH65" s="2">
        <v>32.49</v>
      </c>
      <c r="AI65" s="2">
        <v>32.524999999999999</v>
      </c>
      <c r="AJ65" s="2">
        <v>28.844999999999999</v>
      </c>
      <c r="AK65" s="2">
        <v>26.835000000000001</v>
      </c>
      <c r="AL65" s="2">
        <v>26.225000000000001</v>
      </c>
      <c r="AM65" s="2">
        <v>26.045000000000002</v>
      </c>
      <c r="AN65" s="2">
        <v>22.855</v>
      </c>
      <c r="AO65" s="2">
        <v>20.89</v>
      </c>
      <c r="AP65" s="2">
        <v>23.074999999999999</v>
      </c>
      <c r="AQ65" s="2">
        <v>24.114999999999998</v>
      </c>
      <c r="AR65" s="2">
        <v>22.864999999999998</v>
      </c>
      <c r="AS65" s="2">
        <v>26.86</v>
      </c>
      <c r="AT65" s="2">
        <v>25.684999999999999</v>
      </c>
      <c r="AU65" s="2">
        <v>24.23</v>
      </c>
      <c r="AV65" s="2">
        <v>22.375</v>
      </c>
      <c r="AW65" s="2">
        <v>19.739999999999998</v>
      </c>
      <c r="AX65" s="2">
        <v>18.864999999999998</v>
      </c>
      <c r="AY65" s="2">
        <v>20.045000000000002</v>
      </c>
      <c r="AZ65" s="2">
        <v>21.35</v>
      </c>
      <c r="BA65" s="2">
        <v>23.245000000000001</v>
      </c>
      <c r="BB65" s="2">
        <v>21.495000000000001</v>
      </c>
      <c r="BC65" s="2">
        <v>19.170000000000002</v>
      </c>
      <c r="BD65" s="2">
        <v>19.53</v>
      </c>
      <c r="BE65" s="2">
        <v>18.234999999999999</v>
      </c>
      <c r="BF65" s="2">
        <v>14.494999999999999</v>
      </c>
      <c r="BG65" s="2">
        <v>16.815000000000001</v>
      </c>
      <c r="BH65" s="2">
        <v>19.190000000000001</v>
      </c>
      <c r="BI65" s="2">
        <v>18.95</v>
      </c>
      <c r="BJ65" s="2">
        <v>14.755000000000001</v>
      </c>
      <c r="BK65" s="2">
        <v>15.414999999999999</v>
      </c>
      <c r="BL65" s="2">
        <v>15.93</v>
      </c>
      <c r="BM65" s="2">
        <v>16.98</v>
      </c>
      <c r="BN65" s="2">
        <v>19.535</v>
      </c>
      <c r="BO65" s="2">
        <v>18.324999999999999</v>
      </c>
      <c r="BP65" s="2">
        <v>15.994999999999999</v>
      </c>
      <c r="BQ65" s="2">
        <v>13.775</v>
      </c>
      <c r="BR65" s="2">
        <v>13.01</v>
      </c>
      <c r="BS65" s="2">
        <v>14.95</v>
      </c>
      <c r="BT65" s="2">
        <v>15.565</v>
      </c>
      <c r="BU65" s="2">
        <v>15.795</v>
      </c>
      <c r="BV65" s="2">
        <v>16.195</v>
      </c>
      <c r="BW65" s="2">
        <v>18.035</v>
      </c>
      <c r="BX65" s="2">
        <v>22.1</v>
      </c>
      <c r="BY65" s="2">
        <v>17.245000000000001</v>
      </c>
      <c r="BZ65" s="2">
        <v>14.635</v>
      </c>
      <c r="CA65" s="2">
        <v>12.175000000000001</v>
      </c>
      <c r="CB65" s="2">
        <v>9.5950000000000006</v>
      </c>
      <c r="CC65" s="2">
        <v>8.0449999999999999</v>
      </c>
      <c r="CD65" s="2">
        <v>9.4849999999999994</v>
      </c>
      <c r="CE65" s="2">
        <v>9.59</v>
      </c>
      <c r="CF65" s="2">
        <v>14.255000000000001</v>
      </c>
      <c r="CG65" s="2">
        <v>13.275</v>
      </c>
      <c r="CH65" s="2">
        <v>14.045</v>
      </c>
      <c r="CI65" s="2">
        <v>11.61</v>
      </c>
      <c r="CJ65" s="2">
        <v>10.63</v>
      </c>
      <c r="CK65" s="2">
        <v>8.5500000000000007</v>
      </c>
      <c r="CL65" s="2">
        <v>9.39</v>
      </c>
      <c r="CM65" s="2">
        <v>9.4450000000000003</v>
      </c>
      <c r="CN65" s="2">
        <v>8.56</v>
      </c>
      <c r="CO65" s="2">
        <v>6.8949999999999996</v>
      </c>
      <c r="CP65" s="2">
        <v>7.36</v>
      </c>
      <c r="CQ65" s="2">
        <v>10.595000000000001</v>
      </c>
      <c r="CR65" s="2">
        <v>13.285</v>
      </c>
      <c r="CS65" s="2">
        <v>10.24</v>
      </c>
      <c r="CT65" s="2">
        <v>11.475</v>
      </c>
      <c r="CU65" s="2">
        <v>14.045</v>
      </c>
      <c r="CV65" s="2">
        <v>14.744999999999999</v>
      </c>
      <c r="CW65" s="2">
        <v>15.195</v>
      </c>
      <c r="CX65" s="2">
        <v>18.655000000000001</v>
      </c>
      <c r="CY65" s="2">
        <v>18.484999999999999</v>
      </c>
      <c r="CZ65" s="2">
        <v>16.934999999999999</v>
      </c>
      <c r="DA65" s="2">
        <v>16.184999999999999</v>
      </c>
      <c r="DB65" s="2">
        <v>15.955</v>
      </c>
      <c r="DC65" s="2">
        <v>15.175000000000001</v>
      </c>
      <c r="DD65" s="2">
        <v>14.35</v>
      </c>
      <c r="DE65" s="2">
        <v>13.645</v>
      </c>
      <c r="DF65" s="2">
        <v>13.225</v>
      </c>
      <c r="DG65" s="2">
        <v>13.795</v>
      </c>
      <c r="DH65" s="2">
        <v>14.01</v>
      </c>
      <c r="DI65" s="2">
        <v>15.84</v>
      </c>
      <c r="DJ65" s="2">
        <v>17.414999999999999</v>
      </c>
      <c r="DK65" s="2">
        <v>15.95</v>
      </c>
      <c r="DL65" s="2">
        <v>16.899999999999999</v>
      </c>
      <c r="DM65" s="2">
        <v>21.335000000000001</v>
      </c>
      <c r="DN65" s="2">
        <v>23.114999999999998</v>
      </c>
      <c r="DO65" s="2">
        <v>23.37</v>
      </c>
      <c r="DP65" s="2">
        <v>24.69</v>
      </c>
      <c r="DQ65" s="2">
        <v>22.195</v>
      </c>
      <c r="DR65" s="2">
        <v>19.425000000000001</v>
      </c>
      <c r="DS65" s="2">
        <v>21.945</v>
      </c>
      <c r="DT65" s="2">
        <v>22.09</v>
      </c>
      <c r="DU65" s="2">
        <v>24.254999999999999</v>
      </c>
      <c r="DV65" s="2">
        <v>30.285</v>
      </c>
      <c r="DW65" s="2">
        <v>28.155000000000001</v>
      </c>
    </row>
    <row r="66" spans="1:140" x14ac:dyDescent="0.25">
      <c r="A66" t="s">
        <v>3</v>
      </c>
      <c r="B66" s="2" t="e">
        <f ca="1">_xll.BDH($A66,"PX_MID","2008-05-31","","Dir=H","Per=M","Days=A","Dts=H","cols=126;rows=1")</f>
        <v>#NAME?</v>
      </c>
      <c r="C66" s="2">
        <v>35.85</v>
      </c>
      <c r="D66" s="2">
        <v>34.909999999999997</v>
      </c>
      <c r="E66" s="2">
        <v>35.064999999999998</v>
      </c>
      <c r="F66" s="2">
        <v>23.32</v>
      </c>
      <c r="G66" s="2">
        <v>20.079999999999998</v>
      </c>
      <c r="H66" s="2">
        <v>22.844999999999999</v>
      </c>
      <c r="I66" s="2">
        <v>25.04</v>
      </c>
      <c r="J66" s="2">
        <v>26.495000000000001</v>
      </c>
      <c r="K66" s="2">
        <v>28.54</v>
      </c>
      <c r="L66" s="2">
        <v>29.545000000000002</v>
      </c>
      <c r="M66" s="2">
        <v>34.465000000000003</v>
      </c>
      <c r="N66" s="2">
        <v>32.47</v>
      </c>
      <c r="O66" s="2">
        <v>31.465</v>
      </c>
      <c r="P66" s="2">
        <v>31.375</v>
      </c>
      <c r="Q66" s="2">
        <v>35.005000000000003</v>
      </c>
      <c r="R66" s="2">
        <v>35.020000000000003</v>
      </c>
      <c r="S66" s="2">
        <v>38.825000000000003</v>
      </c>
      <c r="T66" s="2">
        <v>36.67</v>
      </c>
      <c r="U66" s="2">
        <v>34.159999999999997</v>
      </c>
      <c r="V66" s="2">
        <v>34.590000000000003</v>
      </c>
      <c r="W66" s="2">
        <v>35.369999999999997</v>
      </c>
      <c r="X66" s="2">
        <v>32.795000000000002</v>
      </c>
      <c r="Y66" s="2">
        <v>29.55</v>
      </c>
      <c r="Z66" s="2">
        <v>26.855</v>
      </c>
      <c r="AA66" s="2">
        <v>27.864999999999998</v>
      </c>
      <c r="AB66" s="2">
        <v>26.055</v>
      </c>
      <c r="AC66" s="2">
        <v>27.295000000000002</v>
      </c>
      <c r="AD66" s="2">
        <v>25.855</v>
      </c>
      <c r="AE66" s="2">
        <v>24.594999999999999</v>
      </c>
      <c r="AF66" s="2">
        <v>27.295000000000002</v>
      </c>
      <c r="AG66" s="2">
        <v>27.094999999999999</v>
      </c>
      <c r="AH66" s="2">
        <v>28.57</v>
      </c>
      <c r="AI66" s="2">
        <v>28.504999999999999</v>
      </c>
      <c r="AJ66" s="2">
        <v>25.585000000000001</v>
      </c>
      <c r="AK66" s="2">
        <v>24.08</v>
      </c>
      <c r="AL66" s="2">
        <v>23.715</v>
      </c>
      <c r="AM66" s="2">
        <v>23.495000000000001</v>
      </c>
      <c r="AN66" s="2">
        <v>20.79</v>
      </c>
      <c r="AO66" s="2">
        <v>19.094999999999999</v>
      </c>
      <c r="AP66" s="2">
        <v>21.324999999999999</v>
      </c>
      <c r="AQ66" s="2">
        <v>22.045000000000002</v>
      </c>
      <c r="AR66" s="2">
        <v>21.484999999999999</v>
      </c>
      <c r="AS66" s="2">
        <v>24.55</v>
      </c>
      <c r="AT66" s="2">
        <v>24.315000000000001</v>
      </c>
      <c r="AU66" s="2">
        <v>23.315000000000001</v>
      </c>
      <c r="AV66" s="2">
        <v>21.27</v>
      </c>
      <c r="AW66" s="2">
        <v>19.065000000000001</v>
      </c>
      <c r="AX66" s="2">
        <v>18.245000000000001</v>
      </c>
      <c r="AY66" s="2">
        <v>19.495000000000001</v>
      </c>
      <c r="AZ66" s="2">
        <v>20.76</v>
      </c>
      <c r="BA66" s="2">
        <v>22.375</v>
      </c>
      <c r="BB66" s="2">
        <v>20.795000000000002</v>
      </c>
      <c r="BC66" s="2">
        <v>18.664999999999999</v>
      </c>
      <c r="BD66" s="2">
        <v>19.515000000000001</v>
      </c>
      <c r="BE66" s="2">
        <v>18.085000000000001</v>
      </c>
      <c r="BF66" s="2">
        <v>16.605</v>
      </c>
      <c r="BG66" s="2">
        <v>18.355</v>
      </c>
      <c r="BH66" s="2">
        <v>20.07</v>
      </c>
      <c r="BI66" s="2">
        <v>20.045000000000002</v>
      </c>
      <c r="BJ66" s="2">
        <v>16.149999999999999</v>
      </c>
      <c r="BK66" s="2">
        <v>16.285</v>
      </c>
      <c r="BL66" s="2">
        <v>16.795000000000002</v>
      </c>
      <c r="BM66" s="2">
        <v>18.38</v>
      </c>
      <c r="BN66" s="2">
        <v>20.414999999999999</v>
      </c>
      <c r="BO66" s="2">
        <v>19.085000000000001</v>
      </c>
      <c r="BP66" s="2">
        <v>17.079999999999998</v>
      </c>
      <c r="BQ66" s="2">
        <v>14.705</v>
      </c>
      <c r="BR66" s="2">
        <v>13.595000000000001</v>
      </c>
      <c r="BS66" s="2">
        <v>15.775</v>
      </c>
      <c r="BT66" s="2">
        <v>16.535</v>
      </c>
      <c r="BU66" s="2">
        <v>16.7</v>
      </c>
      <c r="BV66" s="2">
        <v>17.28</v>
      </c>
      <c r="BW66" s="2">
        <v>19.125</v>
      </c>
      <c r="BX66" s="2">
        <v>23.36</v>
      </c>
      <c r="BY66" s="2">
        <v>18.094999999999999</v>
      </c>
      <c r="BZ66" s="2">
        <v>15.27</v>
      </c>
      <c r="CA66" s="2">
        <v>12.824999999999999</v>
      </c>
      <c r="CB66" s="2">
        <v>10.025</v>
      </c>
      <c r="CC66" s="2">
        <v>8.1850000000000005</v>
      </c>
      <c r="CD66" s="2">
        <v>9.5749999999999993</v>
      </c>
      <c r="CE66" s="2">
        <v>9.74</v>
      </c>
      <c r="CF66" s="2">
        <v>13.045</v>
      </c>
      <c r="CG66" s="2">
        <v>12.34</v>
      </c>
      <c r="CH66" s="2">
        <v>12.72</v>
      </c>
      <c r="CI66" s="2">
        <v>10.505000000000001</v>
      </c>
      <c r="CJ66" s="2">
        <v>9.1850000000000005</v>
      </c>
      <c r="CK66" s="2">
        <v>7.2350000000000003</v>
      </c>
      <c r="CL66" s="2">
        <v>7.7050000000000001</v>
      </c>
      <c r="CM66" s="2">
        <v>7.67</v>
      </c>
      <c r="CN66" s="2">
        <v>6.7050000000000001</v>
      </c>
      <c r="CO66" s="2">
        <v>4.835</v>
      </c>
      <c r="CP66" s="2">
        <v>5.1349999999999998</v>
      </c>
      <c r="CQ66" s="2">
        <v>8.3350000000000009</v>
      </c>
      <c r="CR66" s="2">
        <v>10.225</v>
      </c>
      <c r="CS66" s="2">
        <v>8.0449999999999999</v>
      </c>
      <c r="CT66" s="2">
        <v>9.4149999999999991</v>
      </c>
      <c r="CU66" s="2">
        <v>11.88</v>
      </c>
      <c r="CV66" s="2">
        <v>12.855</v>
      </c>
      <c r="CW66" s="2">
        <v>13.574999999999999</v>
      </c>
      <c r="CX66" s="2">
        <v>17.695</v>
      </c>
      <c r="CY66" s="2">
        <v>16.004999999999999</v>
      </c>
      <c r="CZ66" s="2">
        <v>14.86</v>
      </c>
      <c r="DA66" s="2">
        <v>15.02</v>
      </c>
      <c r="DB66" s="2">
        <v>15.175000000000001</v>
      </c>
      <c r="DC66" s="2">
        <v>14.494999999999999</v>
      </c>
      <c r="DD66" s="2">
        <v>13.955</v>
      </c>
      <c r="DE66" s="2">
        <v>12.965</v>
      </c>
      <c r="DF66" s="2">
        <v>12.37</v>
      </c>
      <c r="DG66" s="2">
        <v>13.295</v>
      </c>
      <c r="DH66" s="2">
        <v>13.67</v>
      </c>
      <c r="DI66" s="2">
        <v>15.305</v>
      </c>
      <c r="DJ66" s="2">
        <v>16.785</v>
      </c>
      <c r="DK66" s="2">
        <v>15.38</v>
      </c>
      <c r="DL66" s="2">
        <v>16.094999999999999</v>
      </c>
      <c r="DM66" s="2">
        <v>19.725000000000001</v>
      </c>
      <c r="DN66" s="2">
        <v>21.44</v>
      </c>
      <c r="DO66" s="2">
        <v>21.414999999999999</v>
      </c>
      <c r="DP66" s="2">
        <v>22.96</v>
      </c>
      <c r="DQ66" s="2">
        <v>18.984999999999999</v>
      </c>
      <c r="DR66" s="2">
        <v>17.184999999999999</v>
      </c>
      <c r="DS66" s="2">
        <v>19.725000000000001</v>
      </c>
      <c r="DT66" s="2">
        <v>19.27</v>
      </c>
      <c r="DU66" s="2">
        <v>21.094999999999999</v>
      </c>
      <c r="DV66" s="2">
        <v>27.614999999999998</v>
      </c>
      <c r="DW66" s="2">
        <v>25.465</v>
      </c>
    </row>
    <row r="67" spans="1:140" x14ac:dyDescent="0.25">
      <c r="A67" t="s">
        <v>82</v>
      </c>
      <c r="B67" s="2" t="e">
        <f ca="1">_xll.BDH($A67,"PX_MID","2008-05-31","","Dir=H","Per=M","Days=A","Dts=H","cols=126;rows=1")</f>
        <v>#NAME?</v>
      </c>
      <c r="C67" s="2">
        <v>1.587</v>
      </c>
      <c r="D67" s="2">
        <v>1.5350000000000001</v>
      </c>
      <c r="E67" s="2">
        <v>1.234</v>
      </c>
      <c r="F67" s="2">
        <v>0.92200000000000004</v>
      </c>
      <c r="G67" s="2">
        <v>0.91800000000000004</v>
      </c>
      <c r="H67" s="2">
        <v>0.79400000000000004</v>
      </c>
      <c r="I67" s="2">
        <v>0.74399999999999999</v>
      </c>
      <c r="J67" s="2">
        <v>0.69299999999999995</v>
      </c>
      <c r="K67" s="2">
        <v>0.82299999999999995</v>
      </c>
      <c r="L67" s="2">
        <v>1.2030000000000001</v>
      </c>
      <c r="M67" s="2">
        <v>1.139</v>
      </c>
      <c r="N67" s="2">
        <v>1.1080000000000001</v>
      </c>
      <c r="O67" s="2">
        <v>1.3460000000000001</v>
      </c>
      <c r="P67" s="2">
        <v>1.41</v>
      </c>
      <c r="Q67" s="2">
        <v>1.512</v>
      </c>
      <c r="R67" s="2">
        <v>1.53</v>
      </c>
      <c r="S67" s="2">
        <v>1.585</v>
      </c>
      <c r="T67" s="2">
        <v>1.6919999999999999</v>
      </c>
      <c r="U67" s="2">
        <v>1.897</v>
      </c>
      <c r="V67" s="2">
        <v>2.032</v>
      </c>
      <c r="W67" s="2">
        <v>1.9870000000000001</v>
      </c>
      <c r="X67" s="2">
        <v>2.0640000000000001</v>
      </c>
      <c r="Y67" s="2">
        <v>2.1139999999999999</v>
      </c>
      <c r="Z67" s="2">
        <v>2.3529999999999998</v>
      </c>
      <c r="AA67" s="2">
        <v>2.52</v>
      </c>
      <c r="AB67" s="2">
        <v>2.6850000000000001</v>
      </c>
      <c r="AC67" s="2">
        <v>2.7770000000000001</v>
      </c>
      <c r="AD67" s="2">
        <v>3.387</v>
      </c>
      <c r="AE67" s="2">
        <v>3.5640000000000001</v>
      </c>
      <c r="AF67" s="2">
        <v>3.4889999999999999</v>
      </c>
      <c r="AG67" s="2">
        <v>3.0049999999999999</v>
      </c>
      <c r="AH67" s="2">
        <v>2.84</v>
      </c>
      <c r="AI67" s="2">
        <v>3.4089999999999998</v>
      </c>
      <c r="AJ67" s="2">
        <v>3.5169999999999999</v>
      </c>
      <c r="AK67" s="2">
        <v>3.7109999999999999</v>
      </c>
      <c r="AL67" s="2">
        <v>3.4939999999999998</v>
      </c>
      <c r="AM67" s="2">
        <v>3.1539999999999999</v>
      </c>
      <c r="AN67" s="2">
        <v>3.05</v>
      </c>
      <c r="AO67" s="2">
        <v>3.4489999999999998</v>
      </c>
      <c r="AP67" s="2">
        <v>3.7989999999999999</v>
      </c>
      <c r="AQ67" s="2">
        <v>4.0839999999999996</v>
      </c>
      <c r="AR67" s="2">
        <v>3.5369999999999999</v>
      </c>
      <c r="AS67" s="2">
        <v>3.9590000000000001</v>
      </c>
      <c r="AT67" s="2">
        <v>4.3159999999999998</v>
      </c>
      <c r="AU67" s="2">
        <v>4.6459999999999999</v>
      </c>
      <c r="AV67" s="2">
        <v>5.1150000000000002</v>
      </c>
      <c r="AW67" s="2">
        <v>4.7050000000000001</v>
      </c>
      <c r="AX67" s="2">
        <v>4.508</v>
      </c>
      <c r="AY67" s="2">
        <v>5.0430000000000001</v>
      </c>
      <c r="AZ67" s="2">
        <v>5.6820000000000004</v>
      </c>
      <c r="BA67" s="2">
        <v>5.8970000000000002</v>
      </c>
      <c r="BB67" s="2">
        <v>5.9340000000000002</v>
      </c>
      <c r="BC67" s="2">
        <v>6.2439999999999998</v>
      </c>
      <c r="BD67" s="2">
        <v>6.4560000000000004</v>
      </c>
      <c r="BE67" s="2">
        <v>6.6959999999999997</v>
      </c>
      <c r="BF67" s="2">
        <v>6.5839999999999996</v>
      </c>
      <c r="BG67" s="2">
        <v>7.1559999999999997</v>
      </c>
      <c r="BH67" s="2">
        <v>6.7009999999999996</v>
      </c>
      <c r="BI67" s="2">
        <v>6.806</v>
      </c>
      <c r="BJ67" s="2">
        <v>6.3609999999999998</v>
      </c>
      <c r="BK67" s="2">
        <v>6.4640000000000004</v>
      </c>
      <c r="BL67" s="2">
        <v>6.6340000000000003</v>
      </c>
      <c r="BM67" s="2">
        <v>6.6040000000000001</v>
      </c>
      <c r="BN67" s="2">
        <v>5.7389999999999999</v>
      </c>
      <c r="BO67" s="2">
        <v>5.7839999999999998</v>
      </c>
      <c r="BP67" s="2">
        <v>5.0999999999999996</v>
      </c>
      <c r="BQ67" s="2">
        <v>5.1749999999999998</v>
      </c>
      <c r="BR67" s="2">
        <v>4.6360000000000001</v>
      </c>
      <c r="BS67" s="2">
        <v>4.556</v>
      </c>
      <c r="BT67" s="2">
        <v>4.0810000000000004</v>
      </c>
      <c r="BU67" s="2">
        <v>4.3360000000000003</v>
      </c>
      <c r="BV67" s="2">
        <v>4.2910000000000004</v>
      </c>
      <c r="BW67" s="2">
        <v>3.9910000000000001</v>
      </c>
      <c r="BX67" s="2">
        <v>4.3559999999999999</v>
      </c>
      <c r="BY67" s="2">
        <v>3.976</v>
      </c>
      <c r="BZ67" s="2">
        <v>4.2460000000000004</v>
      </c>
      <c r="CA67" s="2">
        <v>4.141</v>
      </c>
      <c r="CB67" s="2">
        <v>3.347</v>
      </c>
      <c r="CC67" s="2">
        <v>2.6669999999999998</v>
      </c>
      <c r="CD67" s="2">
        <v>2.2429999999999999</v>
      </c>
      <c r="CE67" s="2">
        <v>2.3029999999999999</v>
      </c>
      <c r="CF67" s="2">
        <v>2.782</v>
      </c>
      <c r="CG67" s="2">
        <v>2.8220000000000001</v>
      </c>
      <c r="CH67" s="2">
        <v>2.3130000000000002</v>
      </c>
      <c r="CI67" s="2">
        <v>2.2930000000000001</v>
      </c>
      <c r="CJ67" s="2">
        <v>2.0030000000000001</v>
      </c>
      <c r="CK67" s="2">
        <v>1.603</v>
      </c>
      <c r="CL67" s="2">
        <v>1.9430000000000001</v>
      </c>
      <c r="CM67" s="2">
        <v>2.2679999999999998</v>
      </c>
      <c r="CN67" s="2">
        <v>1.843</v>
      </c>
      <c r="CO67" s="2">
        <v>2.0179999999999998</v>
      </c>
      <c r="CP67" s="2">
        <v>2.0529999999999999</v>
      </c>
      <c r="CQ67" s="2">
        <v>2.3730000000000002</v>
      </c>
      <c r="CR67" s="2">
        <v>2.363</v>
      </c>
      <c r="CS67" s="2">
        <v>2.3929999999999998</v>
      </c>
      <c r="CT67" s="2">
        <v>2.4079999999999999</v>
      </c>
      <c r="CU67" s="2">
        <v>3.0670000000000002</v>
      </c>
      <c r="CV67" s="2">
        <v>3.2120000000000002</v>
      </c>
      <c r="CW67" s="2">
        <v>3.137</v>
      </c>
      <c r="CX67" s="2">
        <v>3.2669999999999999</v>
      </c>
      <c r="CY67" s="2">
        <v>2.645</v>
      </c>
      <c r="CZ67" s="2">
        <v>2.7450000000000001</v>
      </c>
      <c r="DA67" s="2">
        <v>2.875</v>
      </c>
      <c r="DB67" s="2">
        <v>2.7650000000000001</v>
      </c>
      <c r="DC67" s="2">
        <v>2.6150000000000002</v>
      </c>
      <c r="DD67" s="2">
        <v>2.395</v>
      </c>
      <c r="DE67" s="2">
        <v>2.8149999999999999</v>
      </c>
      <c r="DF67" s="2">
        <v>2.835</v>
      </c>
      <c r="DG67" s="2">
        <v>3.2650000000000001</v>
      </c>
      <c r="DH67" s="2">
        <v>3.875</v>
      </c>
      <c r="DI67" s="2">
        <v>4.3499999999999996</v>
      </c>
      <c r="DJ67" s="2">
        <v>3.9750000000000001</v>
      </c>
      <c r="DK67" s="2">
        <v>3.605</v>
      </c>
      <c r="DL67" s="2">
        <v>3.9950000000000001</v>
      </c>
      <c r="DM67" s="2">
        <v>4.1749999999999998</v>
      </c>
      <c r="DN67" s="2">
        <v>4.085</v>
      </c>
      <c r="DO67" s="2">
        <v>3.9050000000000002</v>
      </c>
      <c r="DP67" s="2">
        <v>4.085</v>
      </c>
      <c r="DQ67" s="2">
        <v>3.56</v>
      </c>
      <c r="DR67" s="2">
        <v>3.355</v>
      </c>
      <c r="DS67" s="2">
        <v>3.81</v>
      </c>
      <c r="DT67" s="2">
        <v>3.7949999999999999</v>
      </c>
      <c r="DU67" s="2">
        <v>3.41</v>
      </c>
      <c r="DV67" s="2">
        <v>3.9350000000000001</v>
      </c>
      <c r="DW67" s="2">
        <v>4.125</v>
      </c>
    </row>
    <row r="68" spans="1:140" x14ac:dyDescent="0.25">
      <c r="A68" t="s">
        <v>56</v>
      </c>
      <c r="B68" s="2" t="e">
        <f ca="1">_xll.BDH($A68,"PX_MID","2008-05-31","","Dir=H","Per=M","Days=A","Dts=H","cols=126;rows=1")</f>
        <v>#NAME?</v>
      </c>
      <c r="C68" s="2">
        <v>19.690000000000001</v>
      </c>
      <c r="D68" s="2">
        <v>16.73</v>
      </c>
      <c r="E68" s="2">
        <v>13.725</v>
      </c>
      <c r="F68" s="2">
        <v>10.57</v>
      </c>
      <c r="G68" s="2">
        <v>11.22</v>
      </c>
      <c r="H68" s="2">
        <v>13.19</v>
      </c>
      <c r="I68" s="2">
        <v>13.775</v>
      </c>
      <c r="J68" s="2">
        <v>11.64</v>
      </c>
      <c r="K68" s="2">
        <v>11.955</v>
      </c>
      <c r="L68" s="2">
        <v>13.175000000000001</v>
      </c>
      <c r="M68" s="2">
        <v>14.9</v>
      </c>
      <c r="N68" s="2">
        <v>15.375</v>
      </c>
      <c r="O68" s="2">
        <v>16.565000000000001</v>
      </c>
      <c r="P68" s="2">
        <v>17.25</v>
      </c>
      <c r="Q68" s="2">
        <v>18.024999999999999</v>
      </c>
      <c r="R68" s="2">
        <v>18.45</v>
      </c>
      <c r="S68" s="2">
        <v>19.100000000000001</v>
      </c>
      <c r="T68" s="2">
        <v>20.03</v>
      </c>
      <c r="U68" s="2">
        <v>18.975000000000001</v>
      </c>
      <c r="V68" s="2">
        <v>18.059999999999999</v>
      </c>
      <c r="W68" s="2">
        <v>17.86</v>
      </c>
      <c r="X68" s="2">
        <v>18.035</v>
      </c>
      <c r="Y68" s="2">
        <v>18.600000000000001</v>
      </c>
      <c r="Z68" s="2">
        <v>18.475000000000001</v>
      </c>
      <c r="AA68" s="2">
        <v>20.234999999999999</v>
      </c>
      <c r="AB68" s="2">
        <v>21.324999999999999</v>
      </c>
      <c r="AC68" s="2">
        <v>21.655000000000001</v>
      </c>
      <c r="AD68" s="2">
        <v>24.9</v>
      </c>
      <c r="AE68" s="2">
        <v>25.85</v>
      </c>
      <c r="AF68" s="2">
        <v>28.105</v>
      </c>
      <c r="AG68" s="2">
        <v>26.074999999999999</v>
      </c>
      <c r="AH68" s="2">
        <v>26.35</v>
      </c>
      <c r="AI68" s="2">
        <v>27.625</v>
      </c>
      <c r="AJ68" s="2">
        <v>26.254999999999999</v>
      </c>
      <c r="AK68" s="2">
        <v>24.47</v>
      </c>
      <c r="AL68" s="2">
        <v>24.254999999999999</v>
      </c>
      <c r="AM68" s="2">
        <v>21.62</v>
      </c>
      <c r="AN68" s="2">
        <v>19.535</v>
      </c>
      <c r="AO68" s="2">
        <v>17.47</v>
      </c>
      <c r="AP68" s="2">
        <v>18.395</v>
      </c>
      <c r="AQ68" s="2">
        <v>18.72</v>
      </c>
      <c r="AR68" s="2">
        <v>21.25</v>
      </c>
      <c r="AS68" s="2">
        <v>20.85</v>
      </c>
      <c r="AT68" s="2">
        <v>21.495000000000001</v>
      </c>
      <c r="AU68" s="2">
        <v>19.984999999999999</v>
      </c>
      <c r="AV68" s="2">
        <v>18.8</v>
      </c>
      <c r="AW68" s="2">
        <v>17.82</v>
      </c>
      <c r="AX68" s="2">
        <v>17.14</v>
      </c>
      <c r="AY68" s="2">
        <v>17.745000000000001</v>
      </c>
      <c r="AZ68" s="2">
        <v>18.809999999999999</v>
      </c>
      <c r="BA68" s="2">
        <v>20.350000000000001</v>
      </c>
      <c r="BB68" s="2">
        <v>21.5</v>
      </c>
      <c r="BC68" s="2">
        <v>22.52</v>
      </c>
      <c r="BD68" s="2">
        <v>23.324999999999999</v>
      </c>
      <c r="BE68" s="2">
        <v>23.855</v>
      </c>
      <c r="BF68" s="2">
        <v>26.245000000000001</v>
      </c>
      <c r="BG68" s="2">
        <v>28.28</v>
      </c>
      <c r="BH68" s="2">
        <v>25.05</v>
      </c>
      <c r="BI68" s="2">
        <v>26.484999999999999</v>
      </c>
      <c r="BJ68" s="2">
        <v>23.05</v>
      </c>
      <c r="BK68" s="2">
        <v>25.725000000000001</v>
      </c>
      <c r="BL68" s="2">
        <v>25.74</v>
      </c>
      <c r="BM68" s="2">
        <v>27.914999999999999</v>
      </c>
      <c r="BN68" s="2">
        <v>28.1</v>
      </c>
      <c r="BO68" s="2">
        <v>29.54</v>
      </c>
      <c r="BP68" s="2">
        <v>29.78</v>
      </c>
      <c r="BQ68" s="2">
        <v>28.155000000000001</v>
      </c>
      <c r="BR68" s="2">
        <v>32.299999999999997</v>
      </c>
      <c r="BS68" s="2">
        <v>31.734999999999999</v>
      </c>
      <c r="BT68" s="2">
        <v>32.85</v>
      </c>
      <c r="BU68" s="2">
        <v>31.285</v>
      </c>
      <c r="BV68" s="2">
        <v>31.71</v>
      </c>
      <c r="BW68" s="2">
        <v>31.25</v>
      </c>
      <c r="BX68" s="2">
        <v>33.375</v>
      </c>
      <c r="BY68" s="2">
        <v>28.475000000000001</v>
      </c>
      <c r="BZ68" s="2">
        <v>29.695</v>
      </c>
      <c r="CA68" s="2">
        <v>31.105</v>
      </c>
      <c r="CB68" s="2">
        <v>30.495000000000001</v>
      </c>
      <c r="CC68" s="2">
        <v>27.355</v>
      </c>
      <c r="CD68" s="2">
        <v>31.36</v>
      </c>
      <c r="CE68" s="2">
        <v>35.674999999999997</v>
      </c>
      <c r="CF68" s="2">
        <v>37.47</v>
      </c>
      <c r="CG68" s="2">
        <v>36.229999999999997</v>
      </c>
      <c r="CH68" s="2">
        <v>41.38</v>
      </c>
      <c r="CI68" s="2">
        <v>38.9</v>
      </c>
      <c r="CJ68" s="2">
        <v>33.700000000000003</v>
      </c>
      <c r="CK68" s="2">
        <v>29.99</v>
      </c>
      <c r="CL68" s="2">
        <v>32.32</v>
      </c>
      <c r="CM68" s="2">
        <v>32.369999999999997</v>
      </c>
      <c r="CN68" s="2">
        <v>28.864999999999998</v>
      </c>
      <c r="CO68" s="2">
        <v>27.41</v>
      </c>
      <c r="CP68" s="2">
        <v>23.605</v>
      </c>
      <c r="CQ68" s="2">
        <v>27.26</v>
      </c>
      <c r="CR68" s="2">
        <v>27.72</v>
      </c>
      <c r="CS68" s="2">
        <v>26.41</v>
      </c>
      <c r="CT68" s="2">
        <v>26.65</v>
      </c>
      <c r="CU68" s="2">
        <v>28.245000000000001</v>
      </c>
      <c r="CV68" s="2">
        <v>27.53</v>
      </c>
      <c r="CW68" s="2">
        <v>29.86</v>
      </c>
      <c r="CX68" s="2">
        <v>30.324999999999999</v>
      </c>
      <c r="CY68" s="2">
        <v>28.614999999999998</v>
      </c>
      <c r="CZ68" s="2">
        <v>26.914999999999999</v>
      </c>
      <c r="DA68" s="2">
        <v>26.355</v>
      </c>
      <c r="DB68" s="2">
        <v>28.83</v>
      </c>
      <c r="DC68" s="2">
        <v>28.44</v>
      </c>
      <c r="DD68" s="2">
        <v>28.704999999999998</v>
      </c>
      <c r="DE68" s="2">
        <v>31.95</v>
      </c>
      <c r="DF68" s="2">
        <v>30.675000000000001</v>
      </c>
      <c r="DG68" s="2">
        <v>31.4</v>
      </c>
      <c r="DH68" s="2">
        <v>34.700000000000003</v>
      </c>
      <c r="DI68" s="2">
        <v>37.674999999999997</v>
      </c>
      <c r="DJ68" s="2">
        <v>35.715000000000003</v>
      </c>
      <c r="DK68" s="2">
        <v>35.965000000000003</v>
      </c>
      <c r="DL68" s="2">
        <v>36.225000000000001</v>
      </c>
      <c r="DM68" s="2">
        <v>44.284999999999997</v>
      </c>
      <c r="DN68" s="2">
        <v>45.78</v>
      </c>
      <c r="DO68" s="2">
        <v>48.56</v>
      </c>
      <c r="DP68" s="2">
        <v>44.984999999999999</v>
      </c>
      <c r="DQ68" s="2">
        <v>42.494999999999997</v>
      </c>
      <c r="DR68" s="2">
        <v>40.585000000000001</v>
      </c>
      <c r="DS68" s="2">
        <v>49.61</v>
      </c>
      <c r="DT68" s="2">
        <v>54.965000000000003</v>
      </c>
      <c r="DU68" s="2">
        <v>59.335000000000001</v>
      </c>
      <c r="DV68" s="2">
        <v>54.48</v>
      </c>
      <c r="DW68" s="2">
        <v>51.95</v>
      </c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</row>
    <row r="69" spans="1:140" x14ac:dyDescent="0.25">
      <c r="A69" t="s">
        <v>93</v>
      </c>
      <c r="B69" s="2" t="e">
        <f ca="1">_xll.BDH($A69,"PX_MID","2008-05-31","","Dir=H","Per=M","Days=A","Dts=H","cols=126;rows=1")</f>
        <v>#NAME?</v>
      </c>
      <c r="C69" s="2" t="s">
        <v>97</v>
      </c>
      <c r="D69" s="2" t="s">
        <v>97</v>
      </c>
      <c r="E69" s="2" t="s">
        <v>97</v>
      </c>
      <c r="F69" s="2" t="s">
        <v>97</v>
      </c>
      <c r="G69" s="2" t="s">
        <v>97</v>
      </c>
      <c r="H69" s="2" t="s">
        <v>97</v>
      </c>
      <c r="I69" s="2" t="s">
        <v>97</v>
      </c>
      <c r="J69" s="2" t="s">
        <v>97</v>
      </c>
      <c r="K69" s="2" t="s">
        <v>97</v>
      </c>
      <c r="L69" s="2" t="s">
        <v>97</v>
      </c>
      <c r="M69" s="2" t="s">
        <v>97</v>
      </c>
      <c r="N69" s="2" t="s">
        <v>97</v>
      </c>
      <c r="O69" s="2" t="s">
        <v>97</v>
      </c>
      <c r="P69" s="2" t="s">
        <v>97</v>
      </c>
      <c r="Q69" s="2" t="s">
        <v>97</v>
      </c>
      <c r="R69" s="2" t="s">
        <v>97</v>
      </c>
      <c r="S69" s="2" t="s">
        <v>97</v>
      </c>
      <c r="T69" s="2" t="s">
        <v>97</v>
      </c>
      <c r="U69" s="2" t="s">
        <v>97</v>
      </c>
      <c r="V69" s="2" t="s">
        <v>97</v>
      </c>
      <c r="W69" s="2" t="s">
        <v>97</v>
      </c>
      <c r="X69" s="2" t="s">
        <v>97</v>
      </c>
      <c r="Y69" s="2" t="s">
        <v>97</v>
      </c>
      <c r="Z69" s="2" t="s">
        <v>97</v>
      </c>
      <c r="AA69" s="2" t="s">
        <v>97</v>
      </c>
      <c r="AB69" s="2" t="s">
        <v>97</v>
      </c>
      <c r="AC69" s="2" t="s">
        <v>97</v>
      </c>
      <c r="AD69" s="2" t="s">
        <v>97</v>
      </c>
      <c r="AE69" s="2" t="s">
        <v>97</v>
      </c>
      <c r="AF69" s="2" t="s">
        <v>97</v>
      </c>
      <c r="AG69" s="2" t="s">
        <v>97</v>
      </c>
      <c r="AH69" s="2">
        <v>21.62</v>
      </c>
      <c r="AI69" s="2">
        <v>23.234999999999999</v>
      </c>
      <c r="AJ69" s="2">
        <v>21.285</v>
      </c>
      <c r="AK69" s="2">
        <v>18.93</v>
      </c>
      <c r="AL69" s="2">
        <v>16.225000000000001</v>
      </c>
      <c r="AM69" s="2">
        <v>17.399999999999999</v>
      </c>
      <c r="AN69" s="2">
        <v>15.654999999999999</v>
      </c>
      <c r="AO69" s="2">
        <v>15.39</v>
      </c>
      <c r="AP69" s="2">
        <v>17.059999999999999</v>
      </c>
      <c r="AQ69" s="2">
        <v>16.145</v>
      </c>
      <c r="AR69" s="2">
        <v>16.414999999999999</v>
      </c>
      <c r="AS69" s="2">
        <v>14.265000000000001</v>
      </c>
      <c r="AT69" s="2">
        <v>14.895</v>
      </c>
      <c r="AU69" s="2">
        <v>13.125</v>
      </c>
      <c r="AV69" s="2">
        <v>12.86</v>
      </c>
      <c r="AW69" s="2">
        <v>9.8650000000000002</v>
      </c>
      <c r="AX69" s="2">
        <v>7.2050000000000001</v>
      </c>
      <c r="AY69" s="2">
        <v>9.0250000000000004</v>
      </c>
      <c r="AZ69" s="2">
        <v>11.164999999999999</v>
      </c>
      <c r="BA69" s="2">
        <v>12.055</v>
      </c>
      <c r="BB69" s="2">
        <v>12.565</v>
      </c>
      <c r="BC69" s="2">
        <v>13.26</v>
      </c>
      <c r="BD69" s="2">
        <v>13.11</v>
      </c>
      <c r="BE69" s="2">
        <v>13.69</v>
      </c>
      <c r="BF69" s="2">
        <v>12.404999999999999</v>
      </c>
      <c r="BG69" s="2">
        <v>11.984999999999999</v>
      </c>
      <c r="BH69" s="2">
        <v>11.445</v>
      </c>
      <c r="BI69" s="2">
        <v>12.37</v>
      </c>
      <c r="BJ69" s="2">
        <v>9.85</v>
      </c>
      <c r="BK69" s="2">
        <v>11.785</v>
      </c>
      <c r="BL69" s="2">
        <v>11.64</v>
      </c>
      <c r="BM69" s="2">
        <v>11.285</v>
      </c>
      <c r="BN69" s="2">
        <v>10.68</v>
      </c>
      <c r="BO69" s="2">
        <v>10.19</v>
      </c>
      <c r="BP69" s="2">
        <v>9.7750000000000004</v>
      </c>
      <c r="BQ69" s="2">
        <v>8.86</v>
      </c>
      <c r="BR69" s="2">
        <v>8.375</v>
      </c>
      <c r="BS69" s="2">
        <v>8.0449999999999999</v>
      </c>
      <c r="BT69" s="2">
        <v>8.5399999999999991</v>
      </c>
      <c r="BU69" s="2">
        <v>8.8699999999999992</v>
      </c>
      <c r="BV69" s="2">
        <v>9.0050000000000008</v>
      </c>
      <c r="BW69" s="2">
        <v>9.3550000000000004</v>
      </c>
      <c r="BX69" s="2">
        <v>9.5850000000000009</v>
      </c>
      <c r="BY69" s="2">
        <v>9.2949999999999999</v>
      </c>
      <c r="BZ69" s="2">
        <v>9.0549999999999997</v>
      </c>
      <c r="CA69" s="2">
        <v>7.98</v>
      </c>
      <c r="CB69" s="2">
        <v>7.1950000000000003</v>
      </c>
      <c r="CC69" s="2">
        <v>5.72</v>
      </c>
      <c r="CD69" s="2">
        <v>6.8650000000000002</v>
      </c>
      <c r="CE69" s="2">
        <v>6.5649999999999995</v>
      </c>
      <c r="CF69" s="2">
        <v>7.2750000000000004</v>
      </c>
      <c r="CG69" s="2">
        <v>7.665</v>
      </c>
      <c r="CH69" s="2">
        <v>6.8100000000000005</v>
      </c>
      <c r="CI69" s="2">
        <v>6.335</v>
      </c>
      <c r="CJ69" s="2">
        <v>6.25</v>
      </c>
      <c r="CK69" s="2">
        <v>6.14</v>
      </c>
      <c r="CL69" s="2">
        <v>5.9399999999999995</v>
      </c>
      <c r="CM69" s="2">
        <v>5.9399999999999995</v>
      </c>
      <c r="CN69" s="2">
        <v>5.8049999999999997</v>
      </c>
      <c r="CO69" s="2">
        <v>4.0650000000000004</v>
      </c>
      <c r="CP69" s="2">
        <v>4.16</v>
      </c>
      <c r="CQ69" s="2">
        <v>4.1100000000000003</v>
      </c>
      <c r="CR69" s="2">
        <v>4.0650000000000004</v>
      </c>
      <c r="CS69" s="2">
        <v>3.8050000000000002</v>
      </c>
      <c r="CT69" s="2">
        <v>4.54</v>
      </c>
      <c r="CU69" s="2">
        <v>6.1150000000000002</v>
      </c>
      <c r="CV69" s="2">
        <v>5.5600000000000005</v>
      </c>
      <c r="CW69" s="2">
        <v>4.6449999999999996</v>
      </c>
      <c r="CX69" s="2">
        <v>5.5350000000000001</v>
      </c>
      <c r="CY69" s="2">
        <v>5.57</v>
      </c>
      <c r="CZ69" s="2">
        <v>5.3049999999999997</v>
      </c>
      <c r="DA69" s="2">
        <v>5.7149999999999999</v>
      </c>
      <c r="DB69" s="2">
        <v>5.8449999999999998</v>
      </c>
      <c r="DC69" s="2">
        <v>6.16</v>
      </c>
      <c r="DD69" s="2">
        <v>6.3250000000000002</v>
      </c>
      <c r="DE69" s="2">
        <v>5.7949999999999999</v>
      </c>
      <c r="DF69" s="2">
        <v>5.9850000000000003</v>
      </c>
      <c r="DG69" s="2">
        <v>7.2850000000000001</v>
      </c>
      <c r="DH69" s="2">
        <v>7.62</v>
      </c>
      <c r="DI69" s="2">
        <v>7.86</v>
      </c>
      <c r="DJ69" s="2">
        <v>8.3949999999999996</v>
      </c>
      <c r="DK69" s="2">
        <v>8.3450000000000006</v>
      </c>
      <c r="DL69" s="2">
        <v>10.8</v>
      </c>
      <c r="DM69" s="2">
        <v>10.02</v>
      </c>
      <c r="DN69" s="2">
        <v>9.3249999999999993</v>
      </c>
      <c r="DO69" s="2">
        <v>11.375</v>
      </c>
      <c r="DP69" s="2">
        <v>12.775</v>
      </c>
      <c r="DQ69" s="2">
        <v>12.05</v>
      </c>
      <c r="DR69" s="2">
        <v>14.78</v>
      </c>
      <c r="DS69" s="2">
        <v>16.184999999999999</v>
      </c>
      <c r="DT69" s="2">
        <v>12.17</v>
      </c>
      <c r="DU69" s="2">
        <v>13.215</v>
      </c>
      <c r="DV69" s="2">
        <v>11.994999999999999</v>
      </c>
      <c r="DW69" s="2">
        <v>10.48</v>
      </c>
    </row>
    <row r="70" spans="1:140" x14ac:dyDescent="0.25">
      <c r="A70" t="s">
        <v>70</v>
      </c>
      <c r="B70" s="2" t="e">
        <f ca="1">_xll.BDH($A70,"PX_MID","2008-05-31","","Dir=H","Per=M","Days=A","Dts=H","cols=126;rows=1")</f>
        <v>#NAME?</v>
      </c>
      <c r="C70" s="2" t="s">
        <v>97</v>
      </c>
      <c r="D70" s="2" t="s">
        <v>97</v>
      </c>
      <c r="E70" s="2" t="s">
        <v>97</v>
      </c>
      <c r="F70" s="2" t="s">
        <v>97</v>
      </c>
      <c r="G70" s="2" t="s">
        <v>97</v>
      </c>
      <c r="H70" s="2" t="s">
        <v>97</v>
      </c>
      <c r="I70" s="2" t="s">
        <v>97</v>
      </c>
      <c r="J70" s="2" t="s">
        <v>97</v>
      </c>
      <c r="K70" s="2" t="s">
        <v>97</v>
      </c>
      <c r="L70" s="2" t="s">
        <v>97</v>
      </c>
      <c r="M70" s="2" t="s">
        <v>97</v>
      </c>
      <c r="N70" s="2" t="s">
        <v>97</v>
      </c>
      <c r="O70" s="2" t="s">
        <v>97</v>
      </c>
      <c r="P70" s="2" t="s">
        <v>97</v>
      </c>
      <c r="Q70" s="2" t="s">
        <v>97</v>
      </c>
      <c r="R70" s="2" t="s">
        <v>97</v>
      </c>
      <c r="S70" s="2" t="s">
        <v>97</v>
      </c>
      <c r="T70" s="2" t="s">
        <v>97</v>
      </c>
      <c r="U70" s="2" t="s">
        <v>97</v>
      </c>
      <c r="V70" s="2" t="s">
        <v>97</v>
      </c>
      <c r="W70" s="2" t="s">
        <v>97</v>
      </c>
      <c r="X70" s="2" t="s">
        <v>97</v>
      </c>
      <c r="Y70" s="2" t="s">
        <v>97</v>
      </c>
      <c r="Z70" s="2" t="s">
        <v>97</v>
      </c>
      <c r="AA70" s="2" t="s">
        <v>97</v>
      </c>
      <c r="AB70" s="2" t="s">
        <v>97</v>
      </c>
      <c r="AC70" s="2" t="s">
        <v>97</v>
      </c>
      <c r="AD70" s="2" t="s">
        <v>97</v>
      </c>
      <c r="AE70" s="2" t="s">
        <v>97</v>
      </c>
      <c r="AF70" s="2" t="s">
        <v>97</v>
      </c>
      <c r="AG70" s="2" t="s">
        <v>97</v>
      </c>
      <c r="AH70" s="2" t="s">
        <v>97</v>
      </c>
      <c r="AI70" s="2" t="s">
        <v>97</v>
      </c>
      <c r="AJ70" s="2" t="s">
        <v>97</v>
      </c>
      <c r="AK70" s="2" t="s">
        <v>97</v>
      </c>
      <c r="AL70" s="2">
        <v>14.875</v>
      </c>
      <c r="AM70" s="2">
        <v>14.275</v>
      </c>
      <c r="AN70" s="2">
        <v>14.475</v>
      </c>
      <c r="AO70" s="2">
        <v>14.125</v>
      </c>
      <c r="AP70" s="2">
        <v>15.6</v>
      </c>
      <c r="AQ70" s="2">
        <v>15.175000000000001</v>
      </c>
      <c r="AR70" s="2">
        <v>16.774999999999999</v>
      </c>
      <c r="AS70" s="2">
        <v>17.155000000000001</v>
      </c>
      <c r="AT70" s="2">
        <v>15.05</v>
      </c>
      <c r="AU70" s="2">
        <v>15.55</v>
      </c>
      <c r="AV70" s="2">
        <v>16.605</v>
      </c>
      <c r="AW70" s="2">
        <v>17.175000000000001</v>
      </c>
      <c r="AX70" s="2">
        <v>17.395</v>
      </c>
      <c r="AY70" s="2">
        <v>18.2</v>
      </c>
      <c r="AZ70" s="2">
        <v>19.690000000000001</v>
      </c>
      <c r="BA70" s="2">
        <v>19.664999999999999</v>
      </c>
      <c r="BB70" s="2">
        <v>20.77</v>
      </c>
      <c r="BC70" s="2">
        <v>20.675000000000001</v>
      </c>
      <c r="BD70" s="2">
        <v>21.234999999999999</v>
      </c>
      <c r="BE70" s="2">
        <v>20.55</v>
      </c>
      <c r="BF70" s="2">
        <v>22.065000000000001</v>
      </c>
      <c r="BG70" s="2">
        <v>20.315000000000001</v>
      </c>
      <c r="BH70" s="2">
        <v>19.57</v>
      </c>
      <c r="BI70" s="2">
        <v>18.940000000000001</v>
      </c>
      <c r="BJ70" s="2">
        <v>16.914999999999999</v>
      </c>
      <c r="BK70" s="2">
        <v>16.664999999999999</v>
      </c>
      <c r="BL70" s="2">
        <v>18.579999999999998</v>
      </c>
      <c r="BM70" s="2">
        <v>20.170000000000002</v>
      </c>
      <c r="BN70" s="2">
        <v>20.9</v>
      </c>
      <c r="BO70" s="2">
        <v>21.844999999999999</v>
      </c>
      <c r="BP70" s="2">
        <v>22.48</v>
      </c>
      <c r="BQ70" s="2">
        <v>20.46</v>
      </c>
      <c r="BR70" s="2">
        <v>21.23</v>
      </c>
      <c r="BS70" s="2">
        <v>22.885000000000002</v>
      </c>
      <c r="BT70" s="2">
        <v>21.79</v>
      </c>
      <c r="BU70" s="2">
        <v>23.574999999999999</v>
      </c>
      <c r="BV70" s="2">
        <v>26.004999999999999</v>
      </c>
      <c r="BW70" s="2">
        <v>26.265000000000001</v>
      </c>
      <c r="BX70" s="2">
        <v>27.934999999999999</v>
      </c>
      <c r="BY70" s="2">
        <v>24.18</v>
      </c>
      <c r="BZ70" s="2">
        <v>25.15</v>
      </c>
      <c r="CA70" s="2">
        <v>27.63</v>
      </c>
      <c r="CB70" s="2">
        <v>27.545000000000002</v>
      </c>
      <c r="CC70" s="2">
        <v>26.49</v>
      </c>
      <c r="CD70" s="2">
        <v>25.89</v>
      </c>
      <c r="CE70" s="2">
        <v>22.795000000000002</v>
      </c>
      <c r="CF70" s="2">
        <v>24.79</v>
      </c>
      <c r="CG70" s="2">
        <v>18.95</v>
      </c>
      <c r="CH70" s="2">
        <v>19.63</v>
      </c>
      <c r="CI70" s="2">
        <v>20.239999999999998</v>
      </c>
      <c r="CJ70" s="2">
        <v>17.024999999999999</v>
      </c>
      <c r="CK70" s="2">
        <v>14.765000000000001</v>
      </c>
      <c r="CL70" s="2">
        <v>16.190000000000001</v>
      </c>
      <c r="CM70" s="2">
        <v>14.835000000000001</v>
      </c>
      <c r="CN70" s="2">
        <v>14.065</v>
      </c>
      <c r="CO70" s="2">
        <v>13.36</v>
      </c>
      <c r="CP70" s="2">
        <v>12.815</v>
      </c>
      <c r="CQ70" s="2">
        <v>14.82</v>
      </c>
      <c r="CR70" s="2">
        <v>14.92</v>
      </c>
      <c r="CS70" s="2">
        <v>15.275</v>
      </c>
      <c r="CT70" s="2">
        <v>18.63</v>
      </c>
      <c r="CU70" s="2">
        <v>21.434999999999999</v>
      </c>
      <c r="CV70" s="2">
        <v>22.594999999999999</v>
      </c>
      <c r="CW70" s="2">
        <v>19.164999999999999</v>
      </c>
      <c r="CX70" s="2">
        <v>20.495000000000001</v>
      </c>
      <c r="CY70" s="2">
        <v>18.265000000000001</v>
      </c>
      <c r="CZ70" s="2">
        <v>19.239999999999998</v>
      </c>
      <c r="DA70" s="2">
        <v>20.65</v>
      </c>
      <c r="DB70" s="2">
        <v>19.7</v>
      </c>
      <c r="DC70" s="2">
        <v>20.55</v>
      </c>
      <c r="DD70" s="2">
        <v>22.55</v>
      </c>
      <c r="DE70" s="2">
        <v>27.97</v>
      </c>
      <c r="DF70" s="2">
        <v>28.715</v>
      </c>
      <c r="DG70" s="2">
        <v>32.784999999999997</v>
      </c>
      <c r="DH70" s="2">
        <v>34.854999999999997</v>
      </c>
      <c r="DI70" s="2">
        <v>37.835000000000001</v>
      </c>
      <c r="DJ70" s="2">
        <v>35.005000000000003</v>
      </c>
      <c r="DK70" s="2">
        <v>30.59</v>
      </c>
      <c r="DL70" s="2">
        <v>30.99</v>
      </c>
      <c r="DM70" s="2">
        <v>30.58</v>
      </c>
      <c r="DN70" s="2">
        <v>28.655000000000001</v>
      </c>
      <c r="DO70" s="2">
        <v>22.27</v>
      </c>
      <c r="DP70" s="2">
        <v>24.28</v>
      </c>
      <c r="DQ70" s="2">
        <v>19.065000000000001</v>
      </c>
      <c r="DR70" s="2">
        <v>18.475000000000001</v>
      </c>
      <c r="DS70" s="2">
        <v>20.024999999999999</v>
      </c>
      <c r="DT70" s="2">
        <v>15.78</v>
      </c>
      <c r="DU70" s="2">
        <v>16.434999999999999</v>
      </c>
      <c r="DV70" s="2">
        <v>14.44</v>
      </c>
      <c r="DW70" s="2">
        <v>13.914999999999999</v>
      </c>
    </row>
    <row r="71" spans="1:140" x14ac:dyDescent="0.25">
      <c r="A71" t="s">
        <v>29</v>
      </c>
      <c r="B71" s="2" t="e">
        <f ca="1">_xll.BDH($A71,"PX_MID","2008-05-31","","Dir=H","Per=M","Days=A","Dts=H","cols=126;rows=1")</f>
        <v>#NAME?</v>
      </c>
      <c r="C71" s="2">
        <v>4.617</v>
      </c>
      <c r="D71" s="2">
        <v>4.3280000000000003</v>
      </c>
      <c r="E71" s="2">
        <v>3.3580000000000001</v>
      </c>
      <c r="F71" s="2">
        <v>3.3149999999999999</v>
      </c>
      <c r="G71" s="2">
        <v>3.633</v>
      </c>
      <c r="H71" s="2">
        <v>3.298</v>
      </c>
      <c r="I71" s="2">
        <v>2.8330000000000002</v>
      </c>
      <c r="J71" s="2">
        <v>3.04</v>
      </c>
      <c r="K71" s="2">
        <v>3.508</v>
      </c>
      <c r="L71" s="2">
        <v>4.3730000000000002</v>
      </c>
      <c r="M71" s="2">
        <v>5.202</v>
      </c>
      <c r="N71" s="2">
        <v>6.173</v>
      </c>
      <c r="O71" s="2">
        <v>6.633</v>
      </c>
      <c r="P71" s="2">
        <v>6.9320000000000004</v>
      </c>
      <c r="Q71" s="2">
        <v>7.4580000000000002</v>
      </c>
      <c r="R71" s="2">
        <v>8.35</v>
      </c>
      <c r="S71" s="2">
        <v>8.1180000000000003</v>
      </c>
      <c r="T71" s="2">
        <v>9.1850000000000005</v>
      </c>
      <c r="U71" s="2">
        <v>8.9329999999999998</v>
      </c>
      <c r="V71" s="2">
        <v>9.2170000000000005</v>
      </c>
      <c r="W71" s="2">
        <v>9.4629999999999992</v>
      </c>
      <c r="X71" s="2">
        <v>9.8170000000000002</v>
      </c>
      <c r="Y71" s="2">
        <v>9.8580000000000005</v>
      </c>
      <c r="Z71" s="2">
        <v>11.475</v>
      </c>
      <c r="AA71" s="2">
        <v>12.177</v>
      </c>
      <c r="AB71" s="2">
        <v>12.273</v>
      </c>
      <c r="AC71" s="2">
        <v>14.382999999999999</v>
      </c>
      <c r="AD71" s="2">
        <v>14.468</v>
      </c>
      <c r="AE71" s="2">
        <v>13.955</v>
      </c>
      <c r="AF71" s="2">
        <v>13.54</v>
      </c>
      <c r="AG71" s="2">
        <v>11.914999999999999</v>
      </c>
      <c r="AH71" s="2">
        <v>12.68</v>
      </c>
      <c r="AI71" s="2">
        <v>12.815</v>
      </c>
      <c r="AJ71" s="2">
        <v>11.244999999999999</v>
      </c>
      <c r="AK71" s="2">
        <v>11.16</v>
      </c>
      <c r="AL71" s="2">
        <v>10.744999999999999</v>
      </c>
      <c r="AM71" s="2">
        <v>12.525</v>
      </c>
      <c r="AN71" s="2">
        <v>12.56</v>
      </c>
      <c r="AO71" s="2">
        <v>11.27</v>
      </c>
      <c r="AP71" s="2">
        <v>10.89</v>
      </c>
      <c r="AQ71" s="2">
        <v>12.4</v>
      </c>
      <c r="AR71" s="2">
        <v>12.965</v>
      </c>
      <c r="AS71" s="2">
        <v>14.484999999999999</v>
      </c>
      <c r="AT71" s="2">
        <v>16.704999999999998</v>
      </c>
      <c r="AU71" s="2">
        <v>17.739999999999998</v>
      </c>
      <c r="AV71" s="2">
        <v>20.454999999999998</v>
      </c>
      <c r="AW71" s="2">
        <v>18.64</v>
      </c>
      <c r="AX71" s="2">
        <v>20.27</v>
      </c>
      <c r="AY71" s="2">
        <v>23.25</v>
      </c>
      <c r="AZ71" s="2">
        <v>21.555</v>
      </c>
      <c r="BA71" s="2">
        <v>23.17</v>
      </c>
      <c r="BB71" s="2">
        <v>22.38</v>
      </c>
      <c r="BC71" s="2">
        <v>20.984999999999999</v>
      </c>
      <c r="BD71" s="2">
        <v>23.085000000000001</v>
      </c>
      <c r="BE71" s="2">
        <v>22.204999999999998</v>
      </c>
      <c r="BF71" s="2">
        <v>22.835000000000001</v>
      </c>
      <c r="BG71" s="2">
        <v>21.53</v>
      </c>
      <c r="BH71" s="2">
        <v>21.61</v>
      </c>
      <c r="BI71" s="2">
        <v>22.82</v>
      </c>
      <c r="BJ71" s="2">
        <v>21.664999999999999</v>
      </c>
      <c r="BK71" s="2">
        <v>19.324999999999999</v>
      </c>
      <c r="BL71" s="2">
        <v>16.809999999999999</v>
      </c>
      <c r="BM71" s="2">
        <v>18.309999999999999</v>
      </c>
      <c r="BN71" s="2">
        <v>16.38</v>
      </c>
      <c r="BO71" s="2">
        <v>16.965</v>
      </c>
      <c r="BP71" s="2">
        <v>14.734999999999999</v>
      </c>
      <c r="BQ71" s="2">
        <v>14.574999999999999</v>
      </c>
      <c r="BR71" s="2">
        <v>16.594999999999999</v>
      </c>
      <c r="BS71" s="2">
        <v>19.64</v>
      </c>
      <c r="BT71" s="2">
        <v>18.97</v>
      </c>
      <c r="BU71" s="2">
        <v>19.015000000000001</v>
      </c>
      <c r="BV71" s="2">
        <v>18.265000000000001</v>
      </c>
      <c r="BW71" s="2">
        <v>18.989999999999998</v>
      </c>
      <c r="BX71" s="2">
        <v>21.824999999999999</v>
      </c>
      <c r="BY71" s="2">
        <v>21.114999999999998</v>
      </c>
      <c r="BZ71" s="2">
        <v>22.565000000000001</v>
      </c>
      <c r="CA71" s="2">
        <v>24.375</v>
      </c>
      <c r="CB71" s="2">
        <v>25.39</v>
      </c>
      <c r="CC71" s="2">
        <v>25.844999999999999</v>
      </c>
      <c r="CD71" s="2">
        <v>28.45</v>
      </c>
      <c r="CE71" s="2">
        <v>28.57</v>
      </c>
      <c r="CF71" s="2">
        <v>34.15</v>
      </c>
      <c r="CG71" s="2">
        <v>35.865000000000002</v>
      </c>
      <c r="CH71" s="2">
        <v>40.090000000000003</v>
      </c>
      <c r="CI71" s="2">
        <v>43.46</v>
      </c>
      <c r="CJ71" s="2">
        <v>39.505000000000003</v>
      </c>
      <c r="CK71" s="2">
        <v>39.104999999999997</v>
      </c>
      <c r="CL71" s="2">
        <v>39.799999999999997</v>
      </c>
      <c r="CM71" s="2">
        <v>39.655000000000001</v>
      </c>
      <c r="CN71" s="2">
        <v>35.255000000000003</v>
      </c>
      <c r="CO71" s="2">
        <v>40.950000000000003</v>
      </c>
      <c r="CP71" s="2">
        <v>46.01</v>
      </c>
      <c r="CQ71" s="2">
        <v>52.13</v>
      </c>
      <c r="CR71" s="2">
        <v>55.25</v>
      </c>
      <c r="CS71" s="2">
        <v>57.634999999999998</v>
      </c>
      <c r="CT71" s="2">
        <v>63.164999999999999</v>
      </c>
      <c r="CU71" s="2">
        <v>66.290000000000006</v>
      </c>
      <c r="CV71" s="2">
        <v>59.48</v>
      </c>
      <c r="CW71" s="2">
        <v>66.415000000000006</v>
      </c>
      <c r="CX71" s="2">
        <v>70.885000000000005</v>
      </c>
      <c r="CY71" s="2">
        <v>64.245000000000005</v>
      </c>
      <c r="CZ71" s="2">
        <v>61.104999999999997</v>
      </c>
      <c r="DA71" s="2">
        <v>65.349999999999994</v>
      </c>
      <c r="DB71" s="2">
        <v>59.395000000000003</v>
      </c>
      <c r="DC71" s="2">
        <v>58.765000000000001</v>
      </c>
      <c r="DD71" s="2">
        <v>67.430000000000007</v>
      </c>
      <c r="DE71" s="2">
        <v>72.010000000000005</v>
      </c>
      <c r="DF71" s="2">
        <v>70.13</v>
      </c>
      <c r="DG71" s="2">
        <v>69.010000000000005</v>
      </c>
      <c r="DH71" s="2">
        <v>69.375</v>
      </c>
      <c r="DI71" s="2">
        <v>75.040000000000006</v>
      </c>
      <c r="DJ71" s="2">
        <v>78.56</v>
      </c>
      <c r="DK71" s="2">
        <v>88.03</v>
      </c>
      <c r="DL71" s="2">
        <v>91.58</v>
      </c>
      <c r="DM71" s="2">
        <v>84.545000000000002</v>
      </c>
      <c r="DN71" s="2">
        <v>77.77</v>
      </c>
      <c r="DO71" s="2">
        <v>74.849999999999994</v>
      </c>
      <c r="DP71" s="2">
        <v>68.709999999999994</v>
      </c>
      <c r="DQ71" s="2">
        <v>62.18</v>
      </c>
      <c r="DR71" s="2">
        <v>66.2</v>
      </c>
      <c r="DS71" s="2">
        <v>74.27</v>
      </c>
      <c r="DT71" s="2">
        <v>77.05</v>
      </c>
      <c r="DU71" s="2">
        <v>72.614999999999995</v>
      </c>
      <c r="DV71" s="2">
        <v>62.9</v>
      </c>
      <c r="DW71" s="2">
        <v>62.155000000000001</v>
      </c>
    </row>
    <row r="72" spans="1:140" x14ac:dyDescent="0.25">
      <c r="A72" t="s">
        <v>12</v>
      </c>
      <c r="B72" s="2" t="e">
        <f ca="1">_xll.BDH($A72,"PX_MID","2008-05-31","","Dir=H","Per=M","Days=A","Dts=H","cols=126;rows=1")</f>
        <v>#NAME?</v>
      </c>
      <c r="C72" s="2" t="s">
        <v>97</v>
      </c>
      <c r="D72" s="2" t="s">
        <v>97</v>
      </c>
      <c r="E72" s="2" t="s">
        <v>97</v>
      </c>
      <c r="F72" s="2" t="s">
        <v>97</v>
      </c>
      <c r="G72" s="2" t="s">
        <v>97</v>
      </c>
      <c r="H72" s="2" t="s">
        <v>97</v>
      </c>
      <c r="I72" s="2" t="s">
        <v>97</v>
      </c>
      <c r="J72" s="2" t="s">
        <v>97</v>
      </c>
      <c r="K72" s="2" t="s">
        <v>97</v>
      </c>
      <c r="L72" s="2" t="s">
        <v>97</v>
      </c>
      <c r="M72" s="2" t="s">
        <v>97</v>
      </c>
      <c r="N72" s="2" t="s">
        <v>97</v>
      </c>
      <c r="O72" s="2" t="s">
        <v>97</v>
      </c>
      <c r="P72" s="2" t="s">
        <v>97</v>
      </c>
      <c r="Q72" s="2" t="s">
        <v>97</v>
      </c>
      <c r="R72" s="2" t="s">
        <v>97</v>
      </c>
      <c r="S72" s="2" t="s">
        <v>97</v>
      </c>
      <c r="T72" s="2" t="s">
        <v>97</v>
      </c>
      <c r="U72" s="2" t="s">
        <v>97</v>
      </c>
      <c r="V72" s="2" t="s">
        <v>97</v>
      </c>
      <c r="W72" s="2" t="s">
        <v>97</v>
      </c>
      <c r="X72" s="2" t="s">
        <v>97</v>
      </c>
      <c r="Y72" s="2" t="s">
        <v>97</v>
      </c>
      <c r="Z72" s="2" t="s">
        <v>97</v>
      </c>
      <c r="AA72" s="2" t="s">
        <v>97</v>
      </c>
      <c r="AB72" s="2" t="s">
        <v>97</v>
      </c>
      <c r="AC72" s="2" t="s">
        <v>97</v>
      </c>
      <c r="AD72" s="2" t="s">
        <v>97</v>
      </c>
      <c r="AE72" s="2" t="s">
        <v>97</v>
      </c>
      <c r="AF72" s="2" t="s">
        <v>97</v>
      </c>
      <c r="AG72" s="2" t="s">
        <v>97</v>
      </c>
      <c r="AH72" s="2" t="s">
        <v>97</v>
      </c>
      <c r="AI72" s="2" t="s">
        <v>97</v>
      </c>
      <c r="AJ72" s="2" t="s">
        <v>97</v>
      </c>
      <c r="AK72" s="2" t="s">
        <v>97</v>
      </c>
      <c r="AL72" s="2" t="s">
        <v>97</v>
      </c>
      <c r="AM72" s="2" t="s">
        <v>97</v>
      </c>
      <c r="AN72" s="2" t="s">
        <v>97</v>
      </c>
      <c r="AO72" s="2" t="s">
        <v>97</v>
      </c>
      <c r="AP72" s="2" t="s">
        <v>97</v>
      </c>
      <c r="AQ72" s="2" t="s">
        <v>97</v>
      </c>
      <c r="AR72" s="2" t="s">
        <v>97</v>
      </c>
      <c r="AS72" s="2" t="s">
        <v>97</v>
      </c>
      <c r="AT72" s="2" t="s">
        <v>97</v>
      </c>
      <c r="AU72" s="2" t="s">
        <v>97</v>
      </c>
      <c r="AV72" s="2" t="s">
        <v>97</v>
      </c>
      <c r="AW72" s="2" t="s">
        <v>97</v>
      </c>
      <c r="AX72" s="2" t="s">
        <v>97</v>
      </c>
      <c r="AY72" s="2" t="s">
        <v>97</v>
      </c>
      <c r="AZ72" s="2" t="s">
        <v>97</v>
      </c>
      <c r="BA72" s="2" t="s">
        <v>97</v>
      </c>
      <c r="BB72" s="2" t="s">
        <v>97</v>
      </c>
      <c r="BC72" s="2" t="s">
        <v>97</v>
      </c>
      <c r="BD72" s="2" t="s">
        <v>97</v>
      </c>
      <c r="BE72" s="2" t="s">
        <v>97</v>
      </c>
      <c r="BF72" s="2" t="s">
        <v>97</v>
      </c>
      <c r="BG72" s="2" t="s">
        <v>97</v>
      </c>
      <c r="BH72" s="2" t="s">
        <v>97</v>
      </c>
      <c r="BI72" s="2" t="s">
        <v>97</v>
      </c>
      <c r="BJ72" s="2" t="s">
        <v>97</v>
      </c>
      <c r="BK72" s="2" t="s">
        <v>97</v>
      </c>
      <c r="BL72" s="2" t="s">
        <v>97</v>
      </c>
      <c r="BM72" s="2" t="s">
        <v>97</v>
      </c>
      <c r="BN72" s="2" t="s">
        <v>97</v>
      </c>
      <c r="BO72" s="2" t="s">
        <v>97</v>
      </c>
      <c r="BP72" s="2" t="s">
        <v>97</v>
      </c>
      <c r="BQ72" s="2" t="s">
        <v>97</v>
      </c>
      <c r="BR72" s="2" t="s">
        <v>97</v>
      </c>
      <c r="BS72" s="2" t="s">
        <v>97</v>
      </c>
      <c r="BT72" s="2" t="s">
        <v>97</v>
      </c>
      <c r="BU72" s="2" t="s">
        <v>97</v>
      </c>
      <c r="BV72" s="2" t="s">
        <v>97</v>
      </c>
      <c r="BW72" s="2" t="s">
        <v>97</v>
      </c>
      <c r="BX72" s="2" t="s">
        <v>97</v>
      </c>
      <c r="BY72" s="2" t="s">
        <v>97</v>
      </c>
      <c r="BZ72" s="2" t="s">
        <v>97</v>
      </c>
      <c r="CA72" s="2" t="s">
        <v>97</v>
      </c>
      <c r="CB72" s="2" t="s">
        <v>97</v>
      </c>
      <c r="CC72" s="2" t="s">
        <v>97</v>
      </c>
      <c r="CD72" s="2" t="s">
        <v>97</v>
      </c>
      <c r="CE72" s="2" t="s">
        <v>97</v>
      </c>
      <c r="CF72" s="2">
        <v>12.95</v>
      </c>
      <c r="CG72" s="2">
        <v>12.65</v>
      </c>
      <c r="CH72" s="2">
        <v>12.75</v>
      </c>
      <c r="CI72" s="2">
        <v>9.15</v>
      </c>
      <c r="CJ72" s="2">
        <v>7.85</v>
      </c>
      <c r="CK72" s="2">
        <v>5.9649999999999999</v>
      </c>
      <c r="CL72" s="2">
        <v>7.28</v>
      </c>
      <c r="CM72" s="2">
        <v>5.9850000000000003</v>
      </c>
      <c r="CN72" s="2">
        <v>6.22</v>
      </c>
      <c r="CO72" s="2">
        <v>1.9</v>
      </c>
      <c r="CP72" s="2">
        <v>2.6349999999999998</v>
      </c>
      <c r="CQ72" s="2">
        <v>3.3449999999999998</v>
      </c>
      <c r="CR72" s="2">
        <v>4.2750000000000004</v>
      </c>
      <c r="CS72" s="2">
        <v>4.7350000000000003</v>
      </c>
      <c r="CT72" s="2">
        <v>4.91</v>
      </c>
      <c r="CU72" s="2">
        <v>6.1050000000000004</v>
      </c>
      <c r="CV72" s="2">
        <v>7.1950000000000003</v>
      </c>
      <c r="CW72" s="2">
        <v>6.3150000000000004</v>
      </c>
      <c r="CX72" s="2">
        <v>7.1349999999999998</v>
      </c>
      <c r="CY72" s="2">
        <v>6.3550000000000004</v>
      </c>
      <c r="CZ72" s="2">
        <v>6.1349999999999998</v>
      </c>
      <c r="DA72" s="2">
        <v>7.5049999999999999</v>
      </c>
      <c r="DB72" s="2">
        <v>8.5749999999999993</v>
      </c>
      <c r="DC72" s="2">
        <v>8.5449999999999999</v>
      </c>
      <c r="DD72" s="2">
        <v>8.7249999999999996</v>
      </c>
      <c r="DE72" s="2">
        <v>8.4649999999999999</v>
      </c>
      <c r="DF72" s="2">
        <v>8.6449999999999996</v>
      </c>
      <c r="DG72" s="2">
        <v>10.335000000000001</v>
      </c>
      <c r="DH72" s="2">
        <v>10.32</v>
      </c>
      <c r="DI72" s="2">
        <v>12.085000000000001</v>
      </c>
      <c r="DJ72" s="2">
        <v>12.685</v>
      </c>
      <c r="DK72" s="2">
        <v>13.01</v>
      </c>
      <c r="DL72" s="2">
        <v>12.96</v>
      </c>
      <c r="DM72" s="2">
        <v>14.26</v>
      </c>
      <c r="DN72" s="2">
        <v>14.19</v>
      </c>
      <c r="DO72" s="2">
        <v>13.145</v>
      </c>
      <c r="DP72" s="2">
        <v>14.824999999999999</v>
      </c>
      <c r="DQ72" s="2">
        <v>13.805</v>
      </c>
      <c r="DR72" s="2">
        <v>14.055</v>
      </c>
      <c r="DS72" s="2">
        <v>14.85</v>
      </c>
      <c r="DT72" s="2">
        <v>14.22</v>
      </c>
      <c r="DU72" s="2">
        <v>14.96</v>
      </c>
      <c r="DV72" s="2">
        <v>16.614999999999998</v>
      </c>
      <c r="DW72" s="2">
        <v>17.445</v>
      </c>
    </row>
    <row r="73" spans="1:140" x14ac:dyDescent="0.25">
      <c r="A73" t="s">
        <v>87</v>
      </c>
      <c r="B73" s="2" t="e">
        <f ca="1">_xll.BDH($A73,"PX_MID","2008-05-31","","Dir=H","Per=M","Days=A","Dts=H","cols=126;rows=1")</f>
        <v>#NAME?</v>
      </c>
      <c r="C73" s="2">
        <v>7.2782999999999998</v>
      </c>
      <c r="D73" s="2">
        <v>6.9923000000000002</v>
      </c>
      <c r="E73" s="2">
        <v>5.5542999999999996</v>
      </c>
      <c r="F73" s="2">
        <v>3.8849</v>
      </c>
      <c r="G73" s="2">
        <v>3.4687999999999999</v>
      </c>
      <c r="H73" s="2">
        <v>3.2686000000000002</v>
      </c>
      <c r="I73" s="2">
        <v>3.0449999999999999</v>
      </c>
      <c r="J73" s="2">
        <v>2.6315</v>
      </c>
      <c r="K73" s="2">
        <v>2.8915999999999999</v>
      </c>
      <c r="L73" s="2">
        <v>4.1501000000000001</v>
      </c>
      <c r="M73" s="2">
        <v>4.782</v>
      </c>
      <c r="N73" s="2">
        <v>4.9223999999999997</v>
      </c>
      <c r="O73" s="2">
        <v>6.1394000000000002</v>
      </c>
      <c r="P73" s="2">
        <v>6.0822000000000003</v>
      </c>
      <c r="Q73" s="2">
        <v>6.9142999999999999</v>
      </c>
      <c r="R73" s="2">
        <v>6.9428999999999998</v>
      </c>
      <c r="S73" s="2">
        <v>7.7229999999999999</v>
      </c>
      <c r="T73" s="2">
        <v>8.0427999999999997</v>
      </c>
      <c r="U73" s="2">
        <v>7.931</v>
      </c>
      <c r="V73" s="2">
        <v>7.8087999999999997</v>
      </c>
      <c r="W73" s="2">
        <v>7.1665000000000001</v>
      </c>
      <c r="X73" s="2">
        <v>7.5201000000000002</v>
      </c>
      <c r="Y73" s="2">
        <v>7.4459999999999997</v>
      </c>
      <c r="Z73" s="2">
        <v>7.9648000000000003</v>
      </c>
      <c r="AA73" s="2">
        <v>9.1233000000000004</v>
      </c>
      <c r="AB73" s="2">
        <v>8.7215000000000007</v>
      </c>
      <c r="AC73" s="2">
        <v>9.2481000000000009</v>
      </c>
      <c r="AD73" s="2">
        <v>11.073499999999999</v>
      </c>
      <c r="AE73" s="2">
        <v>10.714700000000001</v>
      </c>
      <c r="AF73" s="2">
        <v>9.5523000000000007</v>
      </c>
      <c r="AG73" s="2">
        <v>9.0061999999999998</v>
      </c>
      <c r="AH73" s="2">
        <v>8.6864000000000008</v>
      </c>
      <c r="AI73" s="2">
        <v>8.702</v>
      </c>
      <c r="AJ73" s="2">
        <v>9.1506000000000007</v>
      </c>
      <c r="AK73" s="2">
        <v>9.6927000000000003</v>
      </c>
      <c r="AL73" s="2">
        <v>9.6654</v>
      </c>
      <c r="AM73" s="2">
        <v>8.4524000000000008</v>
      </c>
      <c r="AN73" s="2">
        <v>8.1168999999999993</v>
      </c>
      <c r="AO73" s="2">
        <v>7.9297000000000004</v>
      </c>
      <c r="AP73" s="2">
        <v>8.5381999999999998</v>
      </c>
      <c r="AQ73" s="2">
        <v>7.7347000000000001</v>
      </c>
      <c r="AR73" s="2">
        <v>6.6113</v>
      </c>
      <c r="AS73" s="2">
        <v>7.2666000000000004</v>
      </c>
      <c r="AT73" s="2">
        <v>8.4524000000000008</v>
      </c>
      <c r="AU73" s="2">
        <v>9.1818000000000008</v>
      </c>
      <c r="AV73" s="2">
        <v>7.8712</v>
      </c>
      <c r="AW73" s="2">
        <v>7.2861000000000002</v>
      </c>
      <c r="AX73" s="2">
        <v>7.0130999999999997</v>
      </c>
      <c r="AY73" s="2">
        <v>7.0404</v>
      </c>
      <c r="AZ73" s="2">
        <v>8.2339000000000002</v>
      </c>
      <c r="BA73" s="2">
        <v>9.1466999999999992</v>
      </c>
      <c r="BB73" s="2">
        <v>8.3939000000000004</v>
      </c>
      <c r="BC73" s="2">
        <v>8.8774999999999995</v>
      </c>
      <c r="BD73" s="2">
        <v>9.8838000000000008</v>
      </c>
      <c r="BE73" s="2">
        <v>9.1623000000000001</v>
      </c>
      <c r="BF73" s="2">
        <v>9.1778999999999993</v>
      </c>
      <c r="BG73" s="2">
        <v>9.8214000000000006</v>
      </c>
      <c r="BH73" s="2">
        <v>10.250500000000001</v>
      </c>
      <c r="BI73" s="2">
        <v>10.1218</v>
      </c>
      <c r="BJ73" s="2">
        <v>9.4079999999999995</v>
      </c>
      <c r="BK73" s="2">
        <v>9.1661999999999999</v>
      </c>
      <c r="BL73" s="2">
        <v>9.0335000000000001</v>
      </c>
      <c r="BM73" s="2">
        <v>9.6264000000000003</v>
      </c>
      <c r="BN73" s="2">
        <v>9.8877000000000006</v>
      </c>
      <c r="BO73" s="2">
        <v>9.3573000000000004</v>
      </c>
      <c r="BP73" s="2">
        <v>8.8970000000000002</v>
      </c>
      <c r="BQ73" s="2">
        <v>7.2549000000000001</v>
      </c>
      <c r="BR73" s="2">
        <v>6.4279999999999999</v>
      </c>
      <c r="BS73" s="2">
        <v>6.6151999999999997</v>
      </c>
      <c r="BT73" s="2">
        <v>7.0258000000000003</v>
      </c>
      <c r="BU73" s="2">
        <v>6.3334000000000001</v>
      </c>
      <c r="BV73" s="2">
        <v>5.9920999999999998</v>
      </c>
      <c r="BW73" s="2">
        <v>6.0799000000000003</v>
      </c>
      <c r="BX73" s="2">
        <v>7.0648</v>
      </c>
      <c r="BY73" s="2">
        <v>6.2603</v>
      </c>
      <c r="BZ73" s="2">
        <v>6.0895999999999999</v>
      </c>
      <c r="CA73" s="2">
        <v>5.5826000000000002</v>
      </c>
      <c r="CB73" s="2">
        <v>4.6367000000000003</v>
      </c>
      <c r="CC73" s="2">
        <v>3.92</v>
      </c>
      <c r="CD73" s="2">
        <v>3.7688999999999999</v>
      </c>
      <c r="CE73" s="2">
        <v>3.2082000000000002</v>
      </c>
      <c r="CF73" s="2">
        <v>3.8956</v>
      </c>
      <c r="CG73" s="2">
        <v>3.4081000000000001</v>
      </c>
      <c r="CH73" s="2">
        <v>3.1545000000000001</v>
      </c>
      <c r="CI73" s="2">
        <v>3.1545000000000001</v>
      </c>
      <c r="CJ73" s="2">
        <v>2.9790000000000001</v>
      </c>
      <c r="CK73" s="2">
        <v>2.8327</v>
      </c>
      <c r="CL73" s="2">
        <v>2.7692999999999999</v>
      </c>
      <c r="CM73" s="2">
        <v>2.6085000000000003</v>
      </c>
      <c r="CN73" s="2">
        <v>2.3841999999999999</v>
      </c>
      <c r="CO73" s="2">
        <v>2.0575000000000001</v>
      </c>
      <c r="CP73" s="2">
        <v>2.1063000000000001</v>
      </c>
      <c r="CQ73" s="2">
        <v>2.9546000000000001</v>
      </c>
      <c r="CR73" s="2">
        <v>2.855</v>
      </c>
      <c r="CS73" s="2">
        <v>3.12</v>
      </c>
      <c r="CT73" s="2">
        <v>3.2349999999999999</v>
      </c>
      <c r="CU73" s="2">
        <v>4.7</v>
      </c>
      <c r="CV73" s="2">
        <v>4.5</v>
      </c>
      <c r="CW73" s="2">
        <v>4.62</v>
      </c>
      <c r="CX73" s="2">
        <v>4.79</v>
      </c>
      <c r="CY73" s="2">
        <v>3.5449999999999999</v>
      </c>
      <c r="CZ73" s="2">
        <v>3.4750000000000001</v>
      </c>
      <c r="DA73" s="2">
        <v>3.92</v>
      </c>
      <c r="DB73" s="2">
        <v>4.4749999999999996</v>
      </c>
      <c r="DC73" s="2">
        <v>4.82</v>
      </c>
      <c r="DD73" s="2">
        <v>4.6899999999999995</v>
      </c>
      <c r="DE73" s="2">
        <v>4.7649999999999997</v>
      </c>
      <c r="DF73" s="2">
        <v>4.59</v>
      </c>
      <c r="DG73" s="2">
        <v>5.3150000000000004</v>
      </c>
      <c r="DH73" s="2">
        <v>6.35</v>
      </c>
      <c r="DI73" s="2">
        <v>6.89</v>
      </c>
      <c r="DJ73" s="2">
        <v>6.9649999999999999</v>
      </c>
      <c r="DK73" s="2">
        <v>6.4050000000000002</v>
      </c>
      <c r="DL73" s="2">
        <v>7.18</v>
      </c>
      <c r="DM73" s="2">
        <v>8.5350000000000001</v>
      </c>
      <c r="DN73" s="2">
        <v>9.2650000000000006</v>
      </c>
      <c r="DO73" s="2">
        <v>8.6349999999999998</v>
      </c>
      <c r="DP73" s="2">
        <v>8.7550000000000008</v>
      </c>
      <c r="DQ73" s="2">
        <v>6.91</v>
      </c>
      <c r="DR73" s="2">
        <v>6.18</v>
      </c>
      <c r="DS73" s="2">
        <v>6.88</v>
      </c>
      <c r="DT73" s="2">
        <v>6.5750000000000002</v>
      </c>
      <c r="DU73" s="2">
        <v>6.28</v>
      </c>
      <c r="DV73" s="2">
        <v>7.95</v>
      </c>
      <c r="DW73" s="2">
        <v>8.7750000000000004</v>
      </c>
    </row>
    <row r="74" spans="1:140" x14ac:dyDescent="0.25">
      <c r="A74" t="s">
        <v>26</v>
      </c>
      <c r="B74" s="2" t="e">
        <f ca="1">_xll.BDH($A74,"PX_MID","2008-05-31","","Dir=H","Per=M","Days=A","Dts=H","cols=126;rows=1")</f>
        <v>#NAME?</v>
      </c>
      <c r="C74" s="2">
        <v>5.5330000000000004</v>
      </c>
      <c r="D74" s="2">
        <v>4.9399999999999995</v>
      </c>
      <c r="E74" s="2">
        <v>3.0110000000000001</v>
      </c>
      <c r="F74" s="2">
        <v>2.585</v>
      </c>
      <c r="G74" s="2">
        <v>1.986</v>
      </c>
      <c r="H74" s="2">
        <v>2.1320000000000001</v>
      </c>
      <c r="I74" s="2">
        <v>2.4569999999999999</v>
      </c>
      <c r="J74" s="2">
        <v>2.423</v>
      </c>
      <c r="K74" s="2">
        <v>2.4809999999999999</v>
      </c>
      <c r="L74" s="2">
        <v>3.3879999999999999</v>
      </c>
      <c r="M74" s="2">
        <v>3.7349999999999999</v>
      </c>
      <c r="N74" s="2">
        <v>3.6480000000000001</v>
      </c>
      <c r="O74" s="2">
        <v>4.5620000000000003</v>
      </c>
      <c r="P74" s="2">
        <v>5.0720000000000001</v>
      </c>
      <c r="Q74" s="2">
        <v>5.3650000000000002</v>
      </c>
      <c r="R74" s="2">
        <v>5.5860000000000003</v>
      </c>
      <c r="S74" s="2">
        <v>5.9030000000000005</v>
      </c>
      <c r="T74" s="2">
        <v>5.7930000000000001</v>
      </c>
      <c r="U74" s="2">
        <v>5.9669999999999996</v>
      </c>
      <c r="V74" s="2">
        <v>5.9470000000000001</v>
      </c>
      <c r="W74" s="2">
        <v>5.6749999999999998</v>
      </c>
      <c r="X74" s="2">
        <v>5.8970000000000002</v>
      </c>
      <c r="Y74" s="2">
        <v>5.7350000000000003</v>
      </c>
      <c r="Z74" s="2">
        <v>6.3070000000000004</v>
      </c>
      <c r="AA74" s="2">
        <v>7.3289999999999997</v>
      </c>
      <c r="AB74" s="2">
        <v>7.4</v>
      </c>
      <c r="AC74" s="2">
        <v>8.4789999999999992</v>
      </c>
      <c r="AD74" s="2">
        <v>8.5139999999999993</v>
      </c>
      <c r="AE74" s="2">
        <v>8.52</v>
      </c>
      <c r="AF74" s="2">
        <v>8.1029999999999998</v>
      </c>
      <c r="AG74" s="2">
        <v>7.5780000000000003</v>
      </c>
      <c r="AH74" s="2">
        <v>7.0979999999999999</v>
      </c>
      <c r="AI74" s="2">
        <v>7.9059999999999997</v>
      </c>
      <c r="AJ74" s="2">
        <v>8.16</v>
      </c>
      <c r="AK74" s="2">
        <v>7.923</v>
      </c>
      <c r="AL74" s="2">
        <v>8.4429999999999996</v>
      </c>
      <c r="AM74" s="2">
        <v>7.58</v>
      </c>
      <c r="AN74" s="2">
        <v>8.3420000000000005</v>
      </c>
      <c r="AO74" s="2">
        <v>7.51</v>
      </c>
      <c r="AP74" s="2">
        <v>7.8230000000000004</v>
      </c>
      <c r="AQ74" s="2">
        <v>8.2590000000000003</v>
      </c>
      <c r="AR74" s="2">
        <v>7.766</v>
      </c>
      <c r="AS74" s="2">
        <v>8.6519999999999992</v>
      </c>
      <c r="AT74" s="2">
        <v>9.5920000000000005</v>
      </c>
      <c r="AU74" s="2">
        <v>10.16</v>
      </c>
      <c r="AV74" s="2">
        <v>9.8490000000000002</v>
      </c>
      <c r="AW74" s="2">
        <v>9.6479999999999997</v>
      </c>
      <c r="AX74" s="2">
        <v>9.19</v>
      </c>
      <c r="AY74" s="2">
        <v>10.042</v>
      </c>
      <c r="AZ74" s="2">
        <v>10.842000000000001</v>
      </c>
      <c r="BA74" s="2">
        <v>10.76</v>
      </c>
      <c r="BB74" s="2">
        <v>10.765000000000001</v>
      </c>
      <c r="BC74" s="2">
        <v>10.785</v>
      </c>
      <c r="BD74" s="2">
        <v>11.353</v>
      </c>
      <c r="BE74" s="2">
        <v>11.077999999999999</v>
      </c>
      <c r="BF74" s="2">
        <v>11.347</v>
      </c>
      <c r="BG74" s="2">
        <v>10.939</v>
      </c>
      <c r="BH74" s="2">
        <v>10.76</v>
      </c>
      <c r="BI74" s="2">
        <v>10.443</v>
      </c>
      <c r="BJ74" s="2">
        <v>10.013999999999999</v>
      </c>
      <c r="BK74" s="2">
        <v>10.34</v>
      </c>
      <c r="BL74" s="2">
        <v>9.8780000000000001</v>
      </c>
      <c r="BM74" s="2">
        <v>10.516999999999999</v>
      </c>
      <c r="BN74" s="2">
        <v>11.571</v>
      </c>
      <c r="BO74" s="2">
        <v>10.741</v>
      </c>
      <c r="BP74" s="2">
        <v>10.598000000000001</v>
      </c>
      <c r="BQ74" s="2">
        <v>9.6980000000000004</v>
      </c>
      <c r="BR74" s="2">
        <v>9.89</v>
      </c>
      <c r="BS74" s="2">
        <v>10.532999999999999</v>
      </c>
      <c r="BT74" s="2">
        <v>10.598000000000001</v>
      </c>
      <c r="BU74" s="2">
        <v>11.256</v>
      </c>
      <c r="BV74" s="2">
        <v>11.57</v>
      </c>
      <c r="BW74" s="2">
        <v>11.481</v>
      </c>
      <c r="BX74" s="2">
        <v>12.649000000000001</v>
      </c>
      <c r="BY74" s="2">
        <v>11.237</v>
      </c>
      <c r="BZ74" s="2">
        <v>11.321999999999999</v>
      </c>
      <c r="CA74" s="2">
        <v>11.11</v>
      </c>
      <c r="CB74" s="2">
        <v>11.298</v>
      </c>
      <c r="CC74" s="2">
        <v>11.087</v>
      </c>
      <c r="CD74" s="2">
        <v>11.117000000000001</v>
      </c>
      <c r="CE74" s="2">
        <v>11.567</v>
      </c>
      <c r="CF74" s="2">
        <v>11.151999999999999</v>
      </c>
      <c r="CG74" s="2">
        <v>10.143000000000001</v>
      </c>
      <c r="CH74" s="2">
        <v>9.7650000000000006</v>
      </c>
      <c r="CI74" s="2">
        <v>8.91</v>
      </c>
      <c r="CJ74" s="2">
        <v>7.1130000000000004</v>
      </c>
      <c r="CK74" s="2">
        <v>7.7679999999999998</v>
      </c>
      <c r="CL74" s="2">
        <v>8.2219999999999995</v>
      </c>
      <c r="CM74" s="2">
        <v>8.4589999999999996</v>
      </c>
      <c r="CN74" s="2">
        <v>7.8289999999999997</v>
      </c>
      <c r="CO74" s="2">
        <v>6.9630000000000001</v>
      </c>
      <c r="CP74" s="2">
        <v>7.3220000000000001</v>
      </c>
      <c r="CQ74" s="2">
        <v>9.4369999999999994</v>
      </c>
      <c r="CR74" s="2">
        <v>10.49</v>
      </c>
      <c r="CS74" s="2">
        <v>10.548999999999999</v>
      </c>
      <c r="CT74" s="2">
        <v>10.933</v>
      </c>
      <c r="CU74" s="2">
        <v>12.749000000000001</v>
      </c>
      <c r="CV74" s="2">
        <v>12.797000000000001</v>
      </c>
      <c r="CW74" s="2">
        <v>12.6</v>
      </c>
      <c r="CX74" s="2">
        <v>12.565</v>
      </c>
      <c r="CY74" s="2">
        <v>11.010999999999999</v>
      </c>
      <c r="CZ74" s="2">
        <v>10.859</v>
      </c>
      <c r="DA74" s="2">
        <v>11.693999999999999</v>
      </c>
      <c r="DB74" s="2">
        <v>12.237</v>
      </c>
      <c r="DC74" s="2">
        <v>13.228999999999999</v>
      </c>
      <c r="DD74" s="2">
        <v>15.013999999999999</v>
      </c>
      <c r="DE74" s="2">
        <v>14.45</v>
      </c>
      <c r="DF74" s="2">
        <v>15.048</v>
      </c>
      <c r="DG74" s="2">
        <v>17.27</v>
      </c>
      <c r="DH74" s="2">
        <v>19.823</v>
      </c>
      <c r="DI74" s="2">
        <v>19.234999999999999</v>
      </c>
      <c r="DJ74" s="2">
        <v>19.245000000000001</v>
      </c>
      <c r="DK74" s="2">
        <v>20.09</v>
      </c>
      <c r="DL74" s="2">
        <v>22.055</v>
      </c>
      <c r="DM74" s="2">
        <v>25.785</v>
      </c>
      <c r="DN74" s="2">
        <v>25.85</v>
      </c>
      <c r="DO74" s="2">
        <v>28.614999999999998</v>
      </c>
      <c r="DP74" s="2">
        <v>27.88</v>
      </c>
      <c r="DQ74" s="2">
        <v>24.754999999999999</v>
      </c>
      <c r="DR74" s="2">
        <v>23.745000000000001</v>
      </c>
      <c r="DS74" s="2">
        <v>23.745000000000001</v>
      </c>
      <c r="DT74" s="2">
        <v>21.535</v>
      </c>
      <c r="DU74" s="2">
        <v>22.805</v>
      </c>
      <c r="DV74" s="2">
        <v>28.704999999999998</v>
      </c>
      <c r="DW74" s="2">
        <v>26.925000000000001</v>
      </c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</row>
    <row r="75" spans="1:140" x14ac:dyDescent="0.25">
      <c r="A75" t="s">
        <v>20</v>
      </c>
      <c r="B75" s="2" t="e">
        <f ca="1">_xll.BDH($A75,"PX_MID","2008-05-31","","Dir=H","Per=M","Days=A","Dts=H","cols=126;rows=1")</f>
        <v>#NAME?</v>
      </c>
      <c r="C75" s="2" t="s">
        <v>97</v>
      </c>
      <c r="D75" s="2" t="s">
        <v>97</v>
      </c>
      <c r="E75" s="2" t="s">
        <v>97</v>
      </c>
      <c r="F75" s="2" t="s">
        <v>97</v>
      </c>
      <c r="G75" s="2" t="s">
        <v>97</v>
      </c>
      <c r="H75" s="2" t="s">
        <v>97</v>
      </c>
      <c r="I75" s="2" t="s">
        <v>97</v>
      </c>
      <c r="J75" s="2" t="s">
        <v>97</v>
      </c>
      <c r="K75" s="2" t="s">
        <v>97</v>
      </c>
      <c r="L75" s="2" t="s">
        <v>97</v>
      </c>
      <c r="M75" s="2" t="s">
        <v>97</v>
      </c>
      <c r="N75" s="2" t="s">
        <v>97</v>
      </c>
      <c r="O75" s="2" t="s">
        <v>97</v>
      </c>
      <c r="P75" s="2" t="s">
        <v>97</v>
      </c>
      <c r="Q75" s="2" t="s">
        <v>97</v>
      </c>
      <c r="R75" s="2">
        <v>21.01</v>
      </c>
      <c r="S75" s="2">
        <v>23.315000000000001</v>
      </c>
      <c r="T75" s="2">
        <v>23.844999999999999</v>
      </c>
      <c r="U75" s="2">
        <v>22.504999999999999</v>
      </c>
      <c r="V75" s="2">
        <v>21.35</v>
      </c>
      <c r="W75" s="2">
        <v>21.905000000000001</v>
      </c>
      <c r="X75" s="2">
        <v>20.094999999999999</v>
      </c>
      <c r="Y75" s="2">
        <v>19.085000000000001</v>
      </c>
      <c r="Z75" s="2">
        <v>18.53</v>
      </c>
      <c r="AA75" s="2">
        <v>23.22</v>
      </c>
      <c r="AB75" s="2">
        <v>22.204999999999998</v>
      </c>
      <c r="AC75" s="2">
        <v>22.824999999999999</v>
      </c>
      <c r="AD75" s="2">
        <v>24.07</v>
      </c>
      <c r="AE75" s="2">
        <v>22.135000000000002</v>
      </c>
      <c r="AF75" s="2">
        <v>22.465</v>
      </c>
      <c r="AG75" s="2">
        <v>19.34</v>
      </c>
      <c r="AH75" s="2">
        <v>20.045000000000002</v>
      </c>
      <c r="AI75" s="2">
        <v>19.87</v>
      </c>
      <c r="AJ75" s="2">
        <v>18.11</v>
      </c>
      <c r="AK75" s="2">
        <v>17.875</v>
      </c>
      <c r="AL75" s="2">
        <v>18.184999999999999</v>
      </c>
      <c r="AM75" s="2">
        <v>14.59</v>
      </c>
      <c r="AN75" s="2">
        <v>15.315</v>
      </c>
      <c r="AO75" s="2">
        <v>13.734999999999999</v>
      </c>
      <c r="AP75" s="2">
        <v>15.445</v>
      </c>
      <c r="AQ75" s="2">
        <v>13.885</v>
      </c>
      <c r="AR75" s="2">
        <v>14.98</v>
      </c>
      <c r="AS75" s="2">
        <v>16.245000000000001</v>
      </c>
      <c r="AT75" s="2">
        <v>18.47</v>
      </c>
      <c r="AU75" s="2">
        <v>16.805</v>
      </c>
      <c r="AV75" s="2">
        <v>15.494999999999999</v>
      </c>
      <c r="AW75" s="2">
        <v>16.28</v>
      </c>
      <c r="AX75" s="2">
        <v>15.38</v>
      </c>
      <c r="AY75" s="2">
        <v>15.555</v>
      </c>
      <c r="AZ75" s="2">
        <v>15.585000000000001</v>
      </c>
      <c r="BA75" s="2">
        <v>14.824999999999999</v>
      </c>
      <c r="BB75" s="2">
        <v>13.9</v>
      </c>
      <c r="BC75" s="2">
        <v>14.55</v>
      </c>
      <c r="BD75" s="2">
        <v>14.95</v>
      </c>
      <c r="BE75" s="2">
        <v>14.654999999999999</v>
      </c>
      <c r="BF75" s="2">
        <v>14.435</v>
      </c>
      <c r="BG75" s="2">
        <v>14.63</v>
      </c>
      <c r="BH75" s="2">
        <v>14.675000000000001</v>
      </c>
      <c r="BI75" s="2">
        <v>15.164999999999999</v>
      </c>
      <c r="BJ75" s="2">
        <v>13.535</v>
      </c>
      <c r="BK75" s="2">
        <v>13.67</v>
      </c>
      <c r="BL75" s="2">
        <v>13.565</v>
      </c>
      <c r="BM75" s="2">
        <v>14.975</v>
      </c>
      <c r="BN75" s="2">
        <v>15.36</v>
      </c>
      <c r="BO75" s="2">
        <v>14.895</v>
      </c>
      <c r="BP75" s="2">
        <v>14.015000000000001</v>
      </c>
      <c r="BQ75" s="2">
        <v>11.27</v>
      </c>
      <c r="BR75" s="2">
        <v>11.46</v>
      </c>
      <c r="BS75" s="2">
        <v>12.57</v>
      </c>
      <c r="BT75" s="2">
        <v>14.89</v>
      </c>
      <c r="BU75" s="2">
        <v>15.09</v>
      </c>
      <c r="BV75" s="2">
        <v>15.154999999999999</v>
      </c>
      <c r="BW75" s="2">
        <v>15.215</v>
      </c>
      <c r="BX75" s="2">
        <v>15.42</v>
      </c>
      <c r="BY75" s="2">
        <v>15.865</v>
      </c>
      <c r="BZ75" s="2">
        <v>13.355</v>
      </c>
      <c r="CA75" s="2">
        <v>14.9</v>
      </c>
      <c r="CB75" s="2">
        <v>13.41</v>
      </c>
      <c r="CC75" s="2">
        <v>12.465</v>
      </c>
      <c r="CD75" s="2">
        <v>14.074999999999999</v>
      </c>
      <c r="CE75" s="2">
        <v>14.01</v>
      </c>
      <c r="CF75" s="2">
        <v>16.274999999999999</v>
      </c>
      <c r="CG75" s="2">
        <v>15.82</v>
      </c>
      <c r="CH75" s="2">
        <v>16.864999999999998</v>
      </c>
      <c r="CI75" s="2">
        <v>15.98</v>
      </c>
      <c r="CJ75" s="2">
        <v>14.42</v>
      </c>
      <c r="CK75" s="2">
        <v>12.65</v>
      </c>
      <c r="CL75" s="2">
        <v>13.84</v>
      </c>
      <c r="CM75" s="2">
        <v>14.79</v>
      </c>
      <c r="CN75" s="2">
        <v>15.96</v>
      </c>
      <c r="CO75" s="2">
        <v>13.095000000000001</v>
      </c>
      <c r="CP75" s="2">
        <v>14.945</v>
      </c>
      <c r="CQ75" s="2">
        <v>16.96</v>
      </c>
      <c r="CR75" s="2">
        <v>18.565000000000001</v>
      </c>
      <c r="CS75" s="2">
        <v>17.39</v>
      </c>
      <c r="CT75" s="2">
        <v>18.190000000000001</v>
      </c>
      <c r="CU75" s="2">
        <v>20.399999999999999</v>
      </c>
      <c r="CV75" s="2">
        <v>22.71</v>
      </c>
      <c r="CW75" s="2">
        <v>21.99</v>
      </c>
      <c r="CX75" s="2">
        <v>26.31</v>
      </c>
      <c r="CY75" s="2">
        <v>28.15</v>
      </c>
      <c r="CZ75" s="2">
        <v>29.565000000000001</v>
      </c>
      <c r="DA75" s="2">
        <v>31.35</v>
      </c>
      <c r="DB75" s="2">
        <v>34.4</v>
      </c>
      <c r="DC75" s="2">
        <v>27.64</v>
      </c>
      <c r="DD75" s="2">
        <v>27.375</v>
      </c>
      <c r="DE75" s="2">
        <v>25.43</v>
      </c>
      <c r="DF75" s="2">
        <v>25.035</v>
      </c>
      <c r="DG75" s="2">
        <v>25.504999999999999</v>
      </c>
      <c r="DH75" s="2">
        <v>28.015000000000001</v>
      </c>
      <c r="DI75" s="2">
        <v>27.655000000000001</v>
      </c>
      <c r="DJ75" s="2">
        <v>28.675000000000001</v>
      </c>
      <c r="DK75" s="2">
        <v>28.885000000000002</v>
      </c>
      <c r="DL75" s="2">
        <v>31.76</v>
      </c>
      <c r="DM75" s="2">
        <v>35.895000000000003</v>
      </c>
      <c r="DN75" s="2">
        <v>36.875</v>
      </c>
      <c r="DO75" s="2">
        <v>39.854999999999997</v>
      </c>
      <c r="DP75" s="2">
        <v>38.06</v>
      </c>
      <c r="DQ75" s="2">
        <v>33.74</v>
      </c>
      <c r="DR75" s="2">
        <v>29.274999999999999</v>
      </c>
      <c r="DS75" s="2">
        <v>36.484999999999999</v>
      </c>
      <c r="DT75" s="2">
        <v>34.69</v>
      </c>
      <c r="DU75" s="2">
        <v>35.674999999999997</v>
      </c>
      <c r="DV75" s="2">
        <v>42.215000000000003</v>
      </c>
      <c r="DW75" s="2">
        <v>42.95</v>
      </c>
    </row>
    <row r="76" spans="1:140" x14ac:dyDescent="0.25">
      <c r="A76" t="s">
        <v>62</v>
      </c>
      <c r="B76" s="2" t="e">
        <f ca="1">_xll.BDH($A76,"PX_MID","2008-05-31","","Dir=H","Per=M","Days=A","Dts=H","cols=126;rows=1")</f>
        <v>#NAME?</v>
      </c>
      <c r="C76" s="2" t="s">
        <v>97</v>
      </c>
      <c r="D76" s="2" t="s">
        <v>97</v>
      </c>
      <c r="E76" s="2" t="s">
        <v>97</v>
      </c>
      <c r="F76" s="2" t="s">
        <v>97</v>
      </c>
      <c r="G76" s="2" t="s">
        <v>97</v>
      </c>
      <c r="H76" s="2" t="s">
        <v>97</v>
      </c>
      <c r="I76" s="2" t="s">
        <v>97</v>
      </c>
      <c r="J76" s="2" t="s">
        <v>97</v>
      </c>
      <c r="K76" s="2" t="s">
        <v>97</v>
      </c>
      <c r="L76" s="2" t="s">
        <v>97</v>
      </c>
      <c r="M76" s="2" t="s">
        <v>97</v>
      </c>
      <c r="N76" s="2" t="s">
        <v>97</v>
      </c>
      <c r="O76" s="2" t="s">
        <v>97</v>
      </c>
      <c r="P76" s="2" t="s">
        <v>97</v>
      </c>
      <c r="Q76" s="2" t="s">
        <v>97</v>
      </c>
      <c r="R76" s="2" t="s">
        <v>97</v>
      </c>
      <c r="S76" s="2" t="s">
        <v>97</v>
      </c>
      <c r="T76" s="2" t="s">
        <v>97</v>
      </c>
      <c r="U76" s="2" t="s">
        <v>97</v>
      </c>
      <c r="V76" s="2" t="s">
        <v>97</v>
      </c>
      <c r="W76" s="2" t="s">
        <v>97</v>
      </c>
      <c r="X76" s="2" t="s">
        <v>97</v>
      </c>
      <c r="Y76" s="2" t="s">
        <v>97</v>
      </c>
      <c r="Z76" s="2" t="s">
        <v>97</v>
      </c>
      <c r="AA76" s="2" t="s">
        <v>97</v>
      </c>
      <c r="AB76" s="2" t="s">
        <v>97</v>
      </c>
      <c r="AC76" s="2" t="s">
        <v>97</v>
      </c>
      <c r="AD76" s="2" t="s">
        <v>97</v>
      </c>
      <c r="AE76" s="2" t="s">
        <v>97</v>
      </c>
      <c r="AF76" s="2" t="s">
        <v>97</v>
      </c>
      <c r="AG76" s="2" t="s">
        <v>97</v>
      </c>
      <c r="AH76" s="2" t="s">
        <v>97</v>
      </c>
      <c r="AI76" s="2" t="s">
        <v>97</v>
      </c>
      <c r="AJ76" s="2" t="s">
        <v>97</v>
      </c>
      <c r="AK76" s="2" t="s">
        <v>97</v>
      </c>
      <c r="AL76" s="2" t="s">
        <v>97</v>
      </c>
      <c r="AM76" s="2" t="s">
        <v>97</v>
      </c>
      <c r="AN76" s="2" t="s">
        <v>97</v>
      </c>
      <c r="AO76" s="2" t="s">
        <v>97</v>
      </c>
      <c r="AP76" s="2" t="s">
        <v>97</v>
      </c>
      <c r="AQ76" s="2" t="s">
        <v>97</v>
      </c>
      <c r="AR76" s="2" t="s">
        <v>97</v>
      </c>
      <c r="AS76" s="2" t="s">
        <v>97</v>
      </c>
      <c r="AT76" s="2" t="s">
        <v>97</v>
      </c>
      <c r="AU76" s="2" t="s">
        <v>97</v>
      </c>
      <c r="AV76" s="2" t="s">
        <v>97</v>
      </c>
      <c r="AW76" s="2" t="s">
        <v>97</v>
      </c>
      <c r="AX76" s="2" t="s">
        <v>97</v>
      </c>
      <c r="AY76" s="2" t="s">
        <v>97</v>
      </c>
      <c r="AZ76" s="2" t="s">
        <v>97</v>
      </c>
      <c r="BA76" s="2" t="s">
        <v>97</v>
      </c>
      <c r="BB76" s="2" t="s">
        <v>97</v>
      </c>
      <c r="BC76" s="2" t="s">
        <v>97</v>
      </c>
      <c r="BD76" s="2" t="s">
        <v>97</v>
      </c>
      <c r="BE76" s="2" t="s">
        <v>97</v>
      </c>
      <c r="BF76" s="2" t="s">
        <v>97</v>
      </c>
      <c r="BG76" s="2" t="s">
        <v>97</v>
      </c>
      <c r="BH76" s="2" t="s">
        <v>97</v>
      </c>
      <c r="BI76" s="2" t="s">
        <v>97</v>
      </c>
      <c r="BJ76" s="2" t="s">
        <v>97</v>
      </c>
      <c r="BK76" s="2" t="s">
        <v>97</v>
      </c>
      <c r="BL76" s="2" t="s">
        <v>97</v>
      </c>
      <c r="BM76" s="2" t="s">
        <v>97</v>
      </c>
      <c r="BN76" s="2" t="s">
        <v>97</v>
      </c>
      <c r="BO76" s="2" t="s">
        <v>97</v>
      </c>
      <c r="BP76" s="2" t="s">
        <v>97</v>
      </c>
      <c r="BQ76" s="2" t="s">
        <v>97</v>
      </c>
      <c r="BR76" s="2" t="s">
        <v>97</v>
      </c>
      <c r="BS76" s="2" t="s">
        <v>97</v>
      </c>
      <c r="BT76" s="2" t="s">
        <v>97</v>
      </c>
      <c r="BU76" s="2" t="s">
        <v>97</v>
      </c>
      <c r="BV76" s="2" t="s">
        <v>97</v>
      </c>
      <c r="BW76" s="2" t="s">
        <v>97</v>
      </c>
      <c r="BX76" s="2" t="s">
        <v>97</v>
      </c>
      <c r="BY76" s="2" t="s">
        <v>97</v>
      </c>
      <c r="BZ76" s="2" t="s">
        <v>97</v>
      </c>
      <c r="CA76" s="2" t="s">
        <v>97</v>
      </c>
      <c r="CB76" s="2" t="s">
        <v>97</v>
      </c>
      <c r="CC76" s="2" t="s">
        <v>97</v>
      </c>
      <c r="CD76" s="2" t="s">
        <v>97</v>
      </c>
      <c r="CE76" s="2" t="s">
        <v>97</v>
      </c>
      <c r="CF76" s="2" t="s">
        <v>97</v>
      </c>
      <c r="CG76" s="2" t="s">
        <v>97</v>
      </c>
      <c r="CH76" s="2" t="s">
        <v>97</v>
      </c>
      <c r="CI76" s="2" t="s">
        <v>97</v>
      </c>
      <c r="CJ76" s="2" t="s">
        <v>97</v>
      </c>
      <c r="CK76" s="2" t="s">
        <v>97</v>
      </c>
      <c r="CL76" s="2" t="s">
        <v>97</v>
      </c>
      <c r="CM76" s="2" t="s">
        <v>97</v>
      </c>
      <c r="CN76" s="2" t="s">
        <v>97</v>
      </c>
      <c r="CO76" s="2" t="s">
        <v>97</v>
      </c>
      <c r="CP76" s="2" t="s">
        <v>97</v>
      </c>
      <c r="CQ76" s="2" t="s">
        <v>97</v>
      </c>
      <c r="CR76" s="2" t="s">
        <v>97</v>
      </c>
      <c r="CS76" s="2" t="s">
        <v>97</v>
      </c>
      <c r="CT76" s="2" t="s">
        <v>97</v>
      </c>
      <c r="CU76" s="2" t="s">
        <v>97</v>
      </c>
      <c r="CV76" s="2" t="s">
        <v>97</v>
      </c>
      <c r="CW76" s="2" t="s">
        <v>97</v>
      </c>
      <c r="CX76" s="2" t="s">
        <v>97</v>
      </c>
      <c r="CY76" s="2" t="s">
        <v>97</v>
      </c>
      <c r="CZ76" s="2" t="s">
        <v>97</v>
      </c>
      <c r="DA76" s="2" t="s">
        <v>97</v>
      </c>
      <c r="DB76" s="2" t="s">
        <v>97</v>
      </c>
      <c r="DC76" s="2" t="s">
        <v>97</v>
      </c>
      <c r="DD76" s="2" t="s">
        <v>97</v>
      </c>
      <c r="DE76" s="2" t="s">
        <v>97</v>
      </c>
      <c r="DF76" s="2" t="s">
        <v>97</v>
      </c>
      <c r="DG76" s="2" t="s">
        <v>97</v>
      </c>
      <c r="DH76" s="2" t="s">
        <v>97</v>
      </c>
      <c r="DI76" s="2" t="s">
        <v>97</v>
      </c>
      <c r="DJ76" s="2" t="s">
        <v>97</v>
      </c>
      <c r="DK76" s="2">
        <v>52.774999999999999</v>
      </c>
      <c r="DL76" s="2">
        <v>59.844999999999999</v>
      </c>
      <c r="DM76" s="2">
        <v>58.155000000000001</v>
      </c>
      <c r="DN76" s="2">
        <v>53.42</v>
      </c>
      <c r="DO76" s="2">
        <v>59.96</v>
      </c>
      <c r="DP76" s="2">
        <v>58.954999999999998</v>
      </c>
      <c r="DQ76" s="2">
        <v>50.04</v>
      </c>
      <c r="DR76" s="2">
        <v>47.42</v>
      </c>
      <c r="DS76" s="2">
        <v>44.475000000000001</v>
      </c>
      <c r="DT76" s="2">
        <v>43.78</v>
      </c>
      <c r="DU76" s="2">
        <v>41.47</v>
      </c>
      <c r="DV76" s="2">
        <v>51.7</v>
      </c>
      <c r="DW76" s="2">
        <v>57.134999999999998</v>
      </c>
    </row>
    <row r="77" spans="1:140" x14ac:dyDescent="0.25">
      <c r="A77" t="s">
        <v>40</v>
      </c>
      <c r="B77" s="2" t="e">
        <f ca="1">_xll.BDH($A77,"PX_MID","2008-05-31","","Dir=H","Per=M","Days=A","Dts=H","cols=126;rows=1")</f>
        <v>#NAME?</v>
      </c>
      <c r="C77" s="2">
        <v>12.977</v>
      </c>
      <c r="D77" s="2">
        <v>12.273</v>
      </c>
      <c r="E77" s="2">
        <v>8.8719999999999999</v>
      </c>
      <c r="F77" s="2">
        <v>8.35</v>
      </c>
      <c r="G77" s="2">
        <v>7.87</v>
      </c>
      <c r="H77" s="2">
        <v>9.327</v>
      </c>
      <c r="I77" s="2">
        <v>8.36</v>
      </c>
      <c r="J77" s="2">
        <v>7.9729999999999999</v>
      </c>
      <c r="K77" s="2">
        <v>8.5399999999999991</v>
      </c>
      <c r="L77" s="2">
        <v>10.4</v>
      </c>
      <c r="M77" s="2">
        <v>10.25</v>
      </c>
      <c r="N77" s="2">
        <v>9.7119999999999997</v>
      </c>
      <c r="O77" s="2">
        <v>10.483000000000001</v>
      </c>
      <c r="P77" s="2">
        <v>11.467000000000001</v>
      </c>
      <c r="Q77" s="2">
        <v>11.347</v>
      </c>
      <c r="R77" s="2">
        <v>11.175000000000001</v>
      </c>
      <c r="S77" s="2">
        <v>10.523</v>
      </c>
      <c r="T77" s="2">
        <v>11.367000000000001</v>
      </c>
      <c r="U77" s="2">
        <v>10.488</v>
      </c>
      <c r="V77" s="2">
        <v>10.108000000000001</v>
      </c>
      <c r="W77" s="2">
        <v>10.707000000000001</v>
      </c>
      <c r="X77" s="2">
        <v>11.198</v>
      </c>
      <c r="Y77" s="2">
        <v>11.352</v>
      </c>
      <c r="Z77" s="2">
        <v>12.343</v>
      </c>
      <c r="AA77" s="2">
        <v>11.667999999999999</v>
      </c>
      <c r="AB77" s="2">
        <v>11.093</v>
      </c>
      <c r="AC77" s="2">
        <v>12.558</v>
      </c>
      <c r="AD77" s="2">
        <v>12.725</v>
      </c>
      <c r="AE77" s="2">
        <v>12.664999999999999</v>
      </c>
      <c r="AF77" s="2">
        <v>14.186999999999999</v>
      </c>
      <c r="AG77" s="2">
        <v>13.597</v>
      </c>
      <c r="AH77" s="2">
        <v>13.595000000000001</v>
      </c>
      <c r="AI77" s="2">
        <v>15.662000000000001</v>
      </c>
      <c r="AJ77" s="2">
        <v>15.202</v>
      </c>
      <c r="AK77" s="2">
        <v>16.122</v>
      </c>
      <c r="AL77" s="2">
        <v>15.494999999999999</v>
      </c>
      <c r="AM77" s="2">
        <v>15.467000000000001</v>
      </c>
      <c r="AN77" s="2">
        <v>15.285</v>
      </c>
      <c r="AO77" s="2">
        <v>14.537000000000001</v>
      </c>
      <c r="AP77" s="2">
        <v>15.71</v>
      </c>
      <c r="AQ77" s="2">
        <v>16.573</v>
      </c>
      <c r="AR77" s="2">
        <v>17.288</v>
      </c>
      <c r="AS77" s="2">
        <v>19.39</v>
      </c>
      <c r="AT77" s="2">
        <v>21.6</v>
      </c>
      <c r="AU77" s="2">
        <v>23.2</v>
      </c>
      <c r="AV77" s="2">
        <v>24.965</v>
      </c>
      <c r="AW77" s="2">
        <v>23.472000000000001</v>
      </c>
      <c r="AX77" s="2">
        <v>25.507000000000001</v>
      </c>
      <c r="AY77" s="2">
        <v>29.14</v>
      </c>
      <c r="AZ77" s="2">
        <v>28.632999999999999</v>
      </c>
      <c r="BA77" s="2">
        <v>27.51</v>
      </c>
      <c r="BB77" s="2">
        <v>28.6</v>
      </c>
      <c r="BC77" s="2">
        <v>28.872</v>
      </c>
      <c r="BD77" s="2">
        <v>28.895</v>
      </c>
      <c r="BE77" s="2">
        <v>29.79</v>
      </c>
      <c r="BF77" s="2">
        <v>31.983000000000001</v>
      </c>
      <c r="BG77" s="2">
        <v>32.067999999999998</v>
      </c>
      <c r="BH77" s="2">
        <v>28.11</v>
      </c>
      <c r="BI77" s="2">
        <v>26.76</v>
      </c>
      <c r="BJ77" s="2">
        <v>23.065000000000001</v>
      </c>
      <c r="BK77" s="2">
        <v>23.425000000000001</v>
      </c>
      <c r="BL77" s="2">
        <v>19.745000000000001</v>
      </c>
      <c r="BM77" s="2">
        <v>21.65</v>
      </c>
      <c r="BN77" s="2">
        <v>23.765000000000001</v>
      </c>
      <c r="BO77" s="2">
        <v>24.4</v>
      </c>
      <c r="BP77" s="2">
        <v>26.53</v>
      </c>
      <c r="BQ77" s="2">
        <v>22.25</v>
      </c>
      <c r="BR77" s="2">
        <v>21.52</v>
      </c>
      <c r="BS77" s="2">
        <v>21.09</v>
      </c>
      <c r="BT77" s="2">
        <v>21.14</v>
      </c>
      <c r="BU77" s="2">
        <v>21.86</v>
      </c>
      <c r="BV77" s="2">
        <v>23.625</v>
      </c>
      <c r="BW77" s="2">
        <v>20.16</v>
      </c>
      <c r="BX77" s="2">
        <v>21.385000000000002</v>
      </c>
      <c r="BY77" s="2">
        <v>19.805</v>
      </c>
      <c r="BZ77" s="2">
        <v>19.41</v>
      </c>
      <c r="CA77" s="2">
        <v>19.18</v>
      </c>
      <c r="CB77" s="2">
        <v>17</v>
      </c>
      <c r="CC77" s="2">
        <v>13.31</v>
      </c>
      <c r="CD77" s="2">
        <v>16.954999999999998</v>
      </c>
      <c r="CE77" s="2">
        <v>17.645</v>
      </c>
      <c r="CF77" s="2">
        <v>17.78</v>
      </c>
      <c r="CG77" s="2">
        <v>18.535</v>
      </c>
      <c r="CH77" s="2">
        <v>16.405000000000001</v>
      </c>
      <c r="CI77" s="2">
        <v>17.41</v>
      </c>
      <c r="CJ77" s="2">
        <v>15.81</v>
      </c>
      <c r="CK77" s="2">
        <v>15.835000000000001</v>
      </c>
      <c r="CL77" s="2">
        <v>16.785</v>
      </c>
      <c r="CM77" s="2">
        <v>18.93</v>
      </c>
      <c r="CN77" s="2">
        <v>18.899999999999999</v>
      </c>
      <c r="CO77" s="2">
        <v>20.995000000000001</v>
      </c>
      <c r="CP77" s="2">
        <v>22.49</v>
      </c>
      <c r="CQ77" s="2">
        <v>23.94</v>
      </c>
      <c r="CR77" s="2">
        <v>26.37</v>
      </c>
      <c r="CS77" s="2">
        <v>25.51</v>
      </c>
      <c r="CT77" s="2">
        <v>29.04</v>
      </c>
      <c r="CU77" s="2">
        <v>30.765000000000001</v>
      </c>
      <c r="CV77" s="2">
        <v>29.364999999999998</v>
      </c>
      <c r="CW77" s="2">
        <v>30.175000000000001</v>
      </c>
      <c r="CX77" s="2">
        <v>33.71</v>
      </c>
      <c r="CY77" s="2">
        <v>29.98</v>
      </c>
      <c r="CZ77" s="2">
        <v>28.655000000000001</v>
      </c>
      <c r="DA77" s="2">
        <v>31.32</v>
      </c>
      <c r="DB77" s="2">
        <v>32.85</v>
      </c>
      <c r="DC77" s="2">
        <v>32.625</v>
      </c>
      <c r="DD77" s="2">
        <v>29.215</v>
      </c>
      <c r="DE77" s="2">
        <v>28.995000000000001</v>
      </c>
      <c r="DF77" s="2">
        <v>31.61</v>
      </c>
      <c r="DG77" s="2">
        <v>33.564999999999998</v>
      </c>
      <c r="DH77" s="2">
        <v>32.134999999999998</v>
      </c>
      <c r="DI77" s="2">
        <v>33.265000000000001</v>
      </c>
      <c r="DJ77" s="2">
        <v>29.795000000000002</v>
      </c>
      <c r="DK77" s="2">
        <v>32.674999999999997</v>
      </c>
      <c r="DL77" s="2">
        <v>34.375</v>
      </c>
      <c r="DM77" s="2">
        <v>36.284999999999997</v>
      </c>
      <c r="DN77" s="2">
        <v>37.664999999999999</v>
      </c>
      <c r="DO77" s="2">
        <v>35.045000000000002</v>
      </c>
      <c r="DP77" s="2">
        <v>35.1</v>
      </c>
      <c r="DQ77" s="2">
        <v>26.13</v>
      </c>
      <c r="DR77" s="2">
        <v>23.24</v>
      </c>
      <c r="DS77" s="2">
        <v>24.99</v>
      </c>
      <c r="DT77" s="2">
        <v>24.375</v>
      </c>
      <c r="DU77" s="2">
        <v>23.65</v>
      </c>
      <c r="DV77" s="2">
        <v>27.875</v>
      </c>
      <c r="DW77" s="2">
        <v>28.25</v>
      </c>
    </row>
    <row r="78" spans="1:140" x14ac:dyDescent="0.25">
      <c r="A78" t="s">
        <v>91</v>
      </c>
      <c r="B78" s="2" t="e">
        <f ca="1">_xll.BDH($A78,"PX_MID","2008-05-31","","Dir=H","Per=M","Days=A","Dts=H","cols=126;rows=1")</f>
        <v>#NAME?</v>
      </c>
      <c r="C78" s="2" t="s">
        <v>97</v>
      </c>
      <c r="D78" s="2" t="s">
        <v>97</v>
      </c>
      <c r="E78" s="2" t="s">
        <v>97</v>
      </c>
      <c r="F78" s="2" t="s">
        <v>97</v>
      </c>
      <c r="G78" s="2" t="s">
        <v>97</v>
      </c>
      <c r="H78" s="2" t="s">
        <v>97</v>
      </c>
      <c r="I78" s="2" t="s">
        <v>97</v>
      </c>
      <c r="J78" s="2" t="s">
        <v>97</v>
      </c>
      <c r="K78" s="2" t="s">
        <v>97</v>
      </c>
      <c r="L78" s="2" t="s">
        <v>97</v>
      </c>
      <c r="M78" s="2" t="s">
        <v>97</v>
      </c>
      <c r="N78" s="2" t="s">
        <v>97</v>
      </c>
      <c r="O78" s="2" t="s">
        <v>97</v>
      </c>
      <c r="P78" s="2" t="s">
        <v>97</v>
      </c>
      <c r="Q78" s="2" t="s">
        <v>97</v>
      </c>
      <c r="R78" s="2" t="s">
        <v>97</v>
      </c>
      <c r="S78" s="2" t="s">
        <v>97</v>
      </c>
      <c r="T78" s="2" t="s">
        <v>97</v>
      </c>
      <c r="U78" s="2" t="s">
        <v>97</v>
      </c>
      <c r="V78" s="2" t="s">
        <v>97</v>
      </c>
      <c r="W78" s="2" t="s">
        <v>97</v>
      </c>
      <c r="X78" s="2" t="s">
        <v>97</v>
      </c>
      <c r="Y78" s="2" t="s">
        <v>97</v>
      </c>
      <c r="Z78" s="2" t="s">
        <v>97</v>
      </c>
      <c r="AA78" s="2" t="s">
        <v>97</v>
      </c>
      <c r="AB78" s="2" t="s">
        <v>97</v>
      </c>
      <c r="AC78" s="2" t="s">
        <v>97</v>
      </c>
      <c r="AD78" s="2" t="s">
        <v>97</v>
      </c>
      <c r="AE78" s="2" t="s">
        <v>97</v>
      </c>
      <c r="AF78" s="2" t="s">
        <v>97</v>
      </c>
      <c r="AG78" s="2" t="s">
        <v>97</v>
      </c>
      <c r="AH78" s="2" t="s">
        <v>97</v>
      </c>
      <c r="AI78" s="2" t="s">
        <v>97</v>
      </c>
      <c r="AJ78" s="2" t="s">
        <v>97</v>
      </c>
      <c r="AK78" s="2" t="s">
        <v>97</v>
      </c>
      <c r="AL78" s="2" t="s">
        <v>97</v>
      </c>
      <c r="AM78" s="2" t="s">
        <v>97</v>
      </c>
      <c r="AN78" s="2" t="s">
        <v>97</v>
      </c>
      <c r="AO78" s="2" t="s">
        <v>97</v>
      </c>
      <c r="AP78" s="2" t="s">
        <v>97</v>
      </c>
      <c r="AQ78" s="2" t="s">
        <v>97</v>
      </c>
      <c r="AR78" s="2" t="s">
        <v>97</v>
      </c>
      <c r="AS78" s="2" t="s">
        <v>97</v>
      </c>
      <c r="AT78" s="2" t="s">
        <v>97</v>
      </c>
      <c r="AU78" s="2" t="s">
        <v>97</v>
      </c>
      <c r="AV78" s="2" t="s">
        <v>97</v>
      </c>
      <c r="AW78" s="2" t="s">
        <v>97</v>
      </c>
      <c r="AX78" s="2" t="s">
        <v>97</v>
      </c>
      <c r="AY78" s="2" t="s">
        <v>97</v>
      </c>
      <c r="AZ78" s="2" t="s">
        <v>97</v>
      </c>
      <c r="BA78" s="2" t="s">
        <v>97</v>
      </c>
      <c r="BB78" s="2" t="s">
        <v>97</v>
      </c>
      <c r="BC78" s="2" t="s">
        <v>97</v>
      </c>
      <c r="BD78" s="2" t="s">
        <v>97</v>
      </c>
      <c r="BE78" s="2" t="s">
        <v>97</v>
      </c>
      <c r="BF78" s="2" t="s">
        <v>97</v>
      </c>
      <c r="BG78" s="2" t="s">
        <v>97</v>
      </c>
      <c r="BH78" s="2" t="s">
        <v>97</v>
      </c>
      <c r="BI78" s="2" t="s">
        <v>97</v>
      </c>
      <c r="BJ78" s="2" t="s">
        <v>97</v>
      </c>
      <c r="BK78" s="2" t="s">
        <v>97</v>
      </c>
      <c r="BL78" s="2" t="s">
        <v>97</v>
      </c>
      <c r="BM78" s="2" t="s">
        <v>97</v>
      </c>
      <c r="BN78" s="2">
        <v>9.4629999999999992</v>
      </c>
      <c r="BO78" s="2">
        <v>21.035</v>
      </c>
      <c r="BP78" s="2">
        <v>22.725000000000001</v>
      </c>
      <c r="BQ78" s="2">
        <v>20.343</v>
      </c>
      <c r="BR78" s="2">
        <v>20.725999999999999</v>
      </c>
      <c r="BS78" s="2">
        <v>19.468</v>
      </c>
      <c r="BT78" s="2">
        <v>20.13</v>
      </c>
      <c r="BU78" s="2">
        <v>21.780999999999999</v>
      </c>
      <c r="BV78" s="2">
        <v>25.370999999999999</v>
      </c>
      <c r="BW78" s="2">
        <v>24.247</v>
      </c>
      <c r="BX78" s="2">
        <v>26.564</v>
      </c>
      <c r="BY78" s="2">
        <v>25.181999999999999</v>
      </c>
      <c r="BZ78" s="2">
        <v>26.798000000000002</v>
      </c>
      <c r="CA78" s="2">
        <v>27.498999999999999</v>
      </c>
      <c r="CB78" s="2">
        <v>29.036000000000001</v>
      </c>
      <c r="CC78" s="2">
        <v>13.465999999999999</v>
      </c>
      <c r="CD78" s="2">
        <v>10.721</v>
      </c>
      <c r="CE78" s="2">
        <v>12.407</v>
      </c>
      <c r="CF78" s="2">
        <v>14.62</v>
      </c>
      <c r="CG78" s="2">
        <v>13.615</v>
      </c>
      <c r="CH78" s="2">
        <v>14.212</v>
      </c>
      <c r="CI78" s="2">
        <v>10.776</v>
      </c>
      <c r="CJ78" s="2">
        <v>9.5969999999999995</v>
      </c>
      <c r="CK78" s="2">
        <v>8.4740000000000002</v>
      </c>
      <c r="CL78" s="2">
        <v>9.1449999999999996</v>
      </c>
      <c r="CM78" s="2">
        <v>8.5530000000000008</v>
      </c>
      <c r="CN78" s="2">
        <v>7.5979999999999999</v>
      </c>
      <c r="CO78" s="2">
        <v>6.9370000000000003</v>
      </c>
      <c r="CP78" s="2">
        <v>8.4779999999999998</v>
      </c>
      <c r="CQ78" s="2">
        <v>10.577</v>
      </c>
      <c r="CR78" s="2">
        <v>11.412000000000001</v>
      </c>
      <c r="CS78" s="2">
        <v>11.393000000000001</v>
      </c>
      <c r="CT78" s="2">
        <v>12.417</v>
      </c>
      <c r="CU78" s="2">
        <v>15.54</v>
      </c>
      <c r="CV78" s="2">
        <v>16.087</v>
      </c>
      <c r="CW78" s="2">
        <v>17.225999999999999</v>
      </c>
      <c r="CX78" s="2">
        <v>20.507000000000001</v>
      </c>
      <c r="CY78" s="2">
        <v>20.239000000000001</v>
      </c>
      <c r="CZ78" s="2">
        <v>18.558</v>
      </c>
      <c r="DA78" s="2">
        <v>17.533999999999999</v>
      </c>
      <c r="DB78" s="2">
        <v>18.821999999999999</v>
      </c>
      <c r="DC78" s="2">
        <v>20.254000000000001</v>
      </c>
      <c r="DD78" s="2">
        <v>24.335999999999999</v>
      </c>
      <c r="DE78" s="2">
        <v>23.65</v>
      </c>
      <c r="DF78" s="2">
        <v>24.202000000000002</v>
      </c>
      <c r="DG78" s="2">
        <v>25.465</v>
      </c>
      <c r="DH78" s="2">
        <v>28.916</v>
      </c>
      <c r="DI78" s="2">
        <v>31.19</v>
      </c>
      <c r="DJ78" s="2">
        <v>30.875</v>
      </c>
      <c r="DK78" s="2">
        <v>29.405000000000001</v>
      </c>
      <c r="DL78" s="2">
        <v>31.125</v>
      </c>
      <c r="DM78" s="2">
        <v>33.340000000000003</v>
      </c>
      <c r="DN78" s="2">
        <v>30.984999999999999</v>
      </c>
      <c r="DO78" s="2">
        <v>20.065000000000001</v>
      </c>
      <c r="DP78" s="2">
        <v>16.594999999999999</v>
      </c>
      <c r="DQ78" s="2">
        <v>17.164999999999999</v>
      </c>
      <c r="DR78" s="2">
        <v>15.77</v>
      </c>
      <c r="DS78" s="2">
        <v>17.625</v>
      </c>
      <c r="DT78" s="2">
        <v>16.004999999999999</v>
      </c>
      <c r="DU78" s="2">
        <v>16.5</v>
      </c>
      <c r="DV78" s="2">
        <v>15.555</v>
      </c>
      <c r="DW78" s="2">
        <v>16.015000000000001</v>
      </c>
    </row>
    <row r="79" spans="1:140" x14ac:dyDescent="0.25">
      <c r="A79" t="s">
        <v>84</v>
      </c>
      <c r="B79" s="2" t="e">
        <f ca="1">_xll.BDH($A79,"PX_MID","2008-05-31","","Dir=H","Per=M","Days=A","Dts=H","cols=126;rows=1")</f>
        <v>#NAME?</v>
      </c>
      <c r="C79" s="2">
        <v>27.155000000000001</v>
      </c>
      <c r="D79" s="2">
        <v>22.515000000000001</v>
      </c>
      <c r="E79" s="2">
        <v>16.195</v>
      </c>
      <c r="F79" s="2">
        <v>10.914999999999999</v>
      </c>
      <c r="G79" s="2">
        <v>11.045</v>
      </c>
      <c r="H79" s="2">
        <v>13.904999999999999</v>
      </c>
      <c r="I79" s="2">
        <v>12.404999999999999</v>
      </c>
      <c r="J79" s="2">
        <v>14.05</v>
      </c>
      <c r="K79" s="2">
        <v>12.46</v>
      </c>
      <c r="L79" s="2">
        <v>14.875</v>
      </c>
      <c r="M79" s="2">
        <v>15.795</v>
      </c>
      <c r="N79" s="2">
        <v>18.265000000000001</v>
      </c>
      <c r="O79" s="2">
        <v>17.875</v>
      </c>
      <c r="P79" s="2">
        <v>15.17</v>
      </c>
      <c r="Q79" s="2">
        <v>15.22</v>
      </c>
      <c r="R79" s="2">
        <v>13.244999999999999</v>
      </c>
      <c r="S79" s="2">
        <v>13.44</v>
      </c>
      <c r="T79" s="2">
        <v>16.295000000000002</v>
      </c>
      <c r="U79" s="2">
        <v>17.95</v>
      </c>
      <c r="V79" s="2">
        <v>15.41</v>
      </c>
      <c r="W79" s="2">
        <v>14.57</v>
      </c>
      <c r="X79" s="2">
        <v>16.375</v>
      </c>
      <c r="Y79" s="2">
        <v>13.86</v>
      </c>
      <c r="Z79" s="2">
        <v>13.365</v>
      </c>
      <c r="AA79" s="2">
        <v>14.935</v>
      </c>
      <c r="AB79" s="2">
        <v>16.04</v>
      </c>
      <c r="AC79" s="2">
        <v>18.48</v>
      </c>
      <c r="AD79" s="2">
        <v>22.074999999999999</v>
      </c>
      <c r="AE79" s="2">
        <v>18.54</v>
      </c>
      <c r="AF79" s="2">
        <v>21.75</v>
      </c>
      <c r="AG79" s="2">
        <v>19.535</v>
      </c>
      <c r="AH79" s="2">
        <v>21.585000000000001</v>
      </c>
      <c r="AI79" s="2">
        <v>22.795000000000002</v>
      </c>
      <c r="AJ79" s="2">
        <v>19.774999999999999</v>
      </c>
      <c r="AK79" s="2">
        <v>20.285</v>
      </c>
      <c r="AL79" s="2">
        <v>18.465</v>
      </c>
      <c r="AM79" s="2">
        <v>17.085000000000001</v>
      </c>
      <c r="AN79" s="2">
        <v>15.875</v>
      </c>
      <c r="AO79" s="2">
        <v>15.67</v>
      </c>
      <c r="AP79" s="2">
        <v>17.045000000000002</v>
      </c>
      <c r="AQ79" s="2">
        <v>15.96</v>
      </c>
      <c r="AR79" s="2">
        <v>15.494999999999999</v>
      </c>
      <c r="AS79" s="2">
        <v>16.045000000000002</v>
      </c>
      <c r="AT79" s="2">
        <v>15.865</v>
      </c>
      <c r="AU79" s="2">
        <v>19.364999999999998</v>
      </c>
      <c r="AV79" s="2">
        <v>18.824999999999999</v>
      </c>
      <c r="AW79" s="2">
        <v>19.395</v>
      </c>
      <c r="AX79" s="2">
        <v>19.704999999999998</v>
      </c>
      <c r="AY79" s="2">
        <v>22.475000000000001</v>
      </c>
      <c r="AZ79" s="2">
        <v>21.35</v>
      </c>
      <c r="BA79" s="2">
        <v>21.745000000000001</v>
      </c>
      <c r="BB79" s="2">
        <v>19.36</v>
      </c>
      <c r="BC79" s="2">
        <v>17.844999999999999</v>
      </c>
      <c r="BD79" s="2">
        <v>19.785</v>
      </c>
      <c r="BE79" s="2">
        <v>21.35</v>
      </c>
      <c r="BF79" s="2">
        <v>19.245000000000001</v>
      </c>
      <c r="BG79" s="2">
        <v>18.52</v>
      </c>
      <c r="BH79" s="2">
        <v>17.05</v>
      </c>
      <c r="BI79" s="2">
        <v>18.809999999999999</v>
      </c>
      <c r="BJ79" s="2">
        <v>18.774999999999999</v>
      </c>
      <c r="BK79" s="2">
        <v>18.475000000000001</v>
      </c>
      <c r="BL79" s="2">
        <v>19.295000000000002</v>
      </c>
      <c r="BM79" s="2">
        <v>22.1</v>
      </c>
      <c r="BN79" s="2">
        <v>20.98</v>
      </c>
      <c r="BO79" s="2">
        <v>20.245000000000001</v>
      </c>
      <c r="BP79" s="2">
        <v>20.515000000000001</v>
      </c>
      <c r="BQ79" s="2">
        <v>18.03</v>
      </c>
      <c r="BR79" s="2">
        <v>17.75</v>
      </c>
      <c r="BS79" s="2">
        <v>17.91</v>
      </c>
      <c r="BT79" s="2">
        <v>16.895</v>
      </c>
      <c r="BU79" s="2">
        <v>18.739999999999998</v>
      </c>
      <c r="BV79" s="2">
        <v>19.074999999999999</v>
      </c>
      <c r="BW79" s="2">
        <v>16.925000000000001</v>
      </c>
      <c r="BX79" s="2">
        <v>17.295000000000002</v>
      </c>
      <c r="BY79" s="2">
        <v>16.465</v>
      </c>
      <c r="BZ79" s="2">
        <v>16.885000000000002</v>
      </c>
      <c r="CA79" s="2">
        <v>14.87</v>
      </c>
      <c r="CB79" s="2">
        <v>14.06</v>
      </c>
      <c r="CC79" s="2">
        <v>14.4</v>
      </c>
      <c r="CD79" s="2">
        <v>13.945</v>
      </c>
      <c r="CE79" s="2">
        <v>17.445</v>
      </c>
      <c r="CF79" s="2">
        <v>17.350000000000001</v>
      </c>
      <c r="CG79" s="2">
        <v>15.765000000000001</v>
      </c>
      <c r="CH79" s="2">
        <v>17.274999999999999</v>
      </c>
      <c r="CI79" s="2">
        <v>17.635000000000002</v>
      </c>
      <c r="CJ79" s="2">
        <v>16.059999999999999</v>
      </c>
      <c r="CK79" s="2">
        <v>17.934999999999999</v>
      </c>
      <c r="CL79" s="2">
        <v>17.28</v>
      </c>
      <c r="CM79" s="2">
        <v>17.225000000000001</v>
      </c>
      <c r="CN79" s="2">
        <v>16.55</v>
      </c>
      <c r="CO79" s="2">
        <v>16.11</v>
      </c>
      <c r="CP79" s="2">
        <v>18.37</v>
      </c>
      <c r="CQ79" s="2">
        <v>15.92</v>
      </c>
      <c r="CR79" s="2">
        <v>15.76</v>
      </c>
      <c r="CS79" s="2">
        <v>14.914999999999999</v>
      </c>
      <c r="CT79" s="2">
        <v>14.785</v>
      </c>
      <c r="CU79" s="2">
        <v>15.015000000000001</v>
      </c>
      <c r="CV79" s="2">
        <v>14.44</v>
      </c>
      <c r="CW79" s="2">
        <v>14.065</v>
      </c>
      <c r="CX79" s="2">
        <v>15.79</v>
      </c>
      <c r="CY79" s="2">
        <v>14.63</v>
      </c>
      <c r="CZ79" s="2">
        <v>14.475</v>
      </c>
      <c r="DA79" s="2">
        <v>16.48</v>
      </c>
      <c r="DB79" s="2">
        <v>17.25</v>
      </c>
      <c r="DC79" s="2">
        <v>17.824999999999999</v>
      </c>
      <c r="DD79" s="2">
        <v>19.5</v>
      </c>
      <c r="DE79" s="2">
        <v>20.2</v>
      </c>
      <c r="DF79" s="2">
        <v>21</v>
      </c>
      <c r="DG79" s="2">
        <v>21.655000000000001</v>
      </c>
      <c r="DH79" s="2">
        <v>22.114999999999998</v>
      </c>
      <c r="DI79" s="2">
        <v>24.75</v>
      </c>
      <c r="DJ79" s="2">
        <v>21.975000000000001</v>
      </c>
      <c r="DK79" s="2">
        <v>22.38</v>
      </c>
      <c r="DL79" s="2">
        <v>26.605</v>
      </c>
      <c r="DM79" s="2">
        <v>31.504999999999999</v>
      </c>
      <c r="DN79" s="2">
        <v>34.715000000000003</v>
      </c>
      <c r="DO79" s="2">
        <v>34.734999999999999</v>
      </c>
      <c r="DP79" s="2">
        <v>44.71</v>
      </c>
      <c r="DQ79" s="2">
        <v>44.92</v>
      </c>
      <c r="DR79" s="2">
        <v>51.125</v>
      </c>
      <c r="DS79" s="2">
        <v>52.825000000000003</v>
      </c>
      <c r="DT79" s="2">
        <v>66.004999999999995</v>
      </c>
      <c r="DU79" s="2">
        <v>60.994999999999997</v>
      </c>
      <c r="DV79" s="2">
        <v>56.844999999999999</v>
      </c>
      <c r="DW79" s="2">
        <v>46.594999999999999</v>
      </c>
    </row>
    <row r="80" spans="1:140" x14ac:dyDescent="0.25">
      <c r="A80" t="s">
        <v>80</v>
      </c>
      <c r="B80" s="2" t="e">
        <f ca="1">_xll.BDH($A80,"PX_MID","2008-05-31","","Dir=H","Per=M","Days=A","Dts=H","cols=126;rows=1")</f>
        <v>#NAME?</v>
      </c>
      <c r="C80" s="2" t="s">
        <v>97</v>
      </c>
      <c r="D80" s="2" t="s">
        <v>97</v>
      </c>
      <c r="E80" s="2" t="s">
        <v>97</v>
      </c>
      <c r="F80" s="2" t="s">
        <v>97</v>
      </c>
      <c r="G80" s="2" t="s">
        <v>97</v>
      </c>
      <c r="H80" s="2" t="s">
        <v>97</v>
      </c>
      <c r="I80" s="2" t="s">
        <v>97</v>
      </c>
      <c r="J80" s="2" t="s">
        <v>97</v>
      </c>
      <c r="K80" s="2" t="s">
        <v>97</v>
      </c>
      <c r="L80" s="2" t="s">
        <v>97</v>
      </c>
      <c r="M80" s="2" t="s">
        <v>97</v>
      </c>
      <c r="N80" s="2" t="s">
        <v>97</v>
      </c>
      <c r="O80" s="2" t="s">
        <v>97</v>
      </c>
      <c r="P80" s="2" t="s">
        <v>97</v>
      </c>
      <c r="Q80" s="2" t="s">
        <v>97</v>
      </c>
      <c r="R80" s="2" t="s">
        <v>97</v>
      </c>
      <c r="S80" s="2" t="s">
        <v>97</v>
      </c>
      <c r="T80" s="2" t="s">
        <v>97</v>
      </c>
      <c r="U80" s="2" t="s">
        <v>97</v>
      </c>
      <c r="V80" s="2" t="s">
        <v>97</v>
      </c>
      <c r="W80" s="2" t="s">
        <v>97</v>
      </c>
      <c r="X80" s="2" t="s">
        <v>97</v>
      </c>
      <c r="Y80" s="2" t="s">
        <v>97</v>
      </c>
      <c r="Z80" s="2" t="s">
        <v>97</v>
      </c>
      <c r="AA80" s="2" t="s">
        <v>97</v>
      </c>
      <c r="AB80" s="2" t="s">
        <v>97</v>
      </c>
      <c r="AC80" s="2" t="s">
        <v>97</v>
      </c>
      <c r="AD80" s="2" t="s">
        <v>97</v>
      </c>
      <c r="AE80" s="2" t="s">
        <v>97</v>
      </c>
      <c r="AF80" s="2" t="s">
        <v>97</v>
      </c>
      <c r="AG80" s="2" t="s">
        <v>97</v>
      </c>
      <c r="AH80" s="2" t="s">
        <v>97</v>
      </c>
      <c r="AI80" s="2" t="s">
        <v>97</v>
      </c>
      <c r="AJ80" s="2" t="s">
        <v>97</v>
      </c>
      <c r="AK80" s="2" t="s">
        <v>97</v>
      </c>
      <c r="AL80" s="2" t="s">
        <v>97</v>
      </c>
      <c r="AM80" s="2" t="s">
        <v>97</v>
      </c>
      <c r="AN80" s="2" t="s">
        <v>97</v>
      </c>
      <c r="AO80" s="2" t="s">
        <v>97</v>
      </c>
      <c r="AP80" s="2" t="s">
        <v>97</v>
      </c>
      <c r="AQ80" s="2" t="s">
        <v>97</v>
      </c>
      <c r="AR80" s="2" t="s">
        <v>97</v>
      </c>
      <c r="AS80" s="2" t="s">
        <v>97</v>
      </c>
      <c r="AT80" s="2" t="s">
        <v>97</v>
      </c>
      <c r="AU80" s="2" t="s">
        <v>97</v>
      </c>
      <c r="AV80" s="2" t="s">
        <v>97</v>
      </c>
      <c r="AW80" s="2" t="s">
        <v>97</v>
      </c>
      <c r="AX80" s="2" t="s">
        <v>97</v>
      </c>
      <c r="AY80" s="2" t="s">
        <v>97</v>
      </c>
      <c r="AZ80" s="2" t="s">
        <v>97</v>
      </c>
      <c r="BA80" s="2" t="s">
        <v>97</v>
      </c>
      <c r="BB80" s="2" t="s">
        <v>97</v>
      </c>
      <c r="BC80" s="2" t="s">
        <v>97</v>
      </c>
      <c r="BD80" s="2" t="s">
        <v>97</v>
      </c>
      <c r="BE80" s="2" t="s">
        <v>97</v>
      </c>
      <c r="BF80" s="2" t="s">
        <v>97</v>
      </c>
      <c r="BG80" s="2" t="s">
        <v>97</v>
      </c>
      <c r="BH80" s="2">
        <v>23.504999999999999</v>
      </c>
      <c r="BI80" s="2">
        <v>23.975000000000001</v>
      </c>
      <c r="BJ80" s="2">
        <v>24.995000000000001</v>
      </c>
      <c r="BK80" s="2">
        <v>27.975000000000001</v>
      </c>
      <c r="BL80" s="2">
        <v>26.984999999999999</v>
      </c>
      <c r="BM80" s="2">
        <v>27.46</v>
      </c>
      <c r="BN80" s="2">
        <v>28.73</v>
      </c>
      <c r="BO80" s="2">
        <v>32.880000000000003</v>
      </c>
      <c r="BP80" s="2">
        <v>32.174999999999997</v>
      </c>
      <c r="BQ80" s="2">
        <v>30.195</v>
      </c>
      <c r="BR80" s="2">
        <v>37.424999999999997</v>
      </c>
      <c r="BS80" s="2">
        <v>36.39</v>
      </c>
      <c r="BT80" s="2">
        <v>42.494999999999997</v>
      </c>
      <c r="BU80" s="2">
        <v>40.93</v>
      </c>
      <c r="BV80" s="2">
        <v>46.93</v>
      </c>
      <c r="BW80" s="2">
        <v>39.58</v>
      </c>
      <c r="BX80" s="2">
        <v>39.619999999999997</v>
      </c>
      <c r="BY80" s="2">
        <v>38.82</v>
      </c>
      <c r="BZ80" s="2">
        <v>42.85</v>
      </c>
      <c r="CA80" s="2">
        <v>46.935000000000002</v>
      </c>
      <c r="CB80" s="2">
        <v>46.26</v>
      </c>
      <c r="CC80" s="2">
        <v>42.32</v>
      </c>
      <c r="CD80" s="2">
        <v>47.284999999999997</v>
      </c>
      <c r="CE80" s="2">
        <v>50.36</v>
      </c>
      <c r="CF80" s="2">
        <v>50.87</v>
      </c>
      <c r="CG80" s="2">
        <v>50.765000000000001</v>
      </c>
      <c r="CH80" s="2">
        <v>52.61</v>
      </c>
      <c r="CI80" s="2">
        <v>55.104999999999997</v>
      </c>
      <c r="CJ80" s="2">
        <v>47.784999999999997</v>
      </c>
      <c r="CK80" s="2">
        <v>30.05</v>
      </c>
      <c r="CL80" s="2">
        <v>29.925000000000001</v>
      </c>
      <c r="CM80" s="2">
        <v>35.435000000000002</v>
      </c>
      <c r="CN80" s="2">
        <v>34.924999999999997</v>
      </c>
      <c r="CO80" s="2">
        <v>27.97</v>
      </c>
      <c r="CP80" s="2">
        <v>29.265000000000001</v>
      </c>
      <c r="CQ80" s="2">
        <v>38.15</v>
      </c>
      <c r="CR80" s="2">
        <v>39.97</v>
      </c>
      <c r="CS80" s="2">
        <v>40.15</v>
      </c>
      <c r="CT80" s="2">
        <v>47.99</v>
      </c>
      <c r="CU80" s="2">
        <v>51.954999999999998</v>
      </c>
      <c r="CV80" s="2">
        <v>50.255000000000003</v>
      </c>
      <c r="CW80" s="2">
        <v>54.11</v>
      </c>
      <c r="CX80" s="2">
        <v>58.204999999999998</v>
      </c>
      <c r="CY80" s="2">
        <v>47.56</v>
      </c>
      <c r="CZ80" s="2">
        <v>44.765000000000001</v>
      </c>
      <c r="DA80" s="2">
        <v>51.93</v>
      </c>
      <c r="DB80" s="2">
        <v>61.64</v>
      </c>
      <c r="DC80" s="2">
        <v>63.21</v>
      </c>
      <c r="DD80" s="2">
        <v>69.069999999999993</v>
      </c>
      <c r="DE80" s="2">
        <v>62.924999999999997</v>
      </c>
      <c r="DF80" s="2">
        <v>59.99</v>
      </c>
      <c r="DG80" s="2">
        <v>64.87</v>
      </c>
      <c r="DH80" s="2">
        <v>69.53</v>
      </c>
      <c r="DI80" s="2">
        <v>80.41</v>
      </c>
      <c r="DJ80" s="2">
        <v>85</v>
      </c>
      <c r="DK80" s="2">
        <v>74.935000000000002</v>
      </c>
      <c r="DL80" s="2">
        <v>75.91</v>
      </c>
      <c r="DM80" s="2">
        <v>82.155000000000001</v>
      </c>
      <c r="DN80" s="2">
        <v>84.14</v>
      </c>
      <c r="DO80" s="2">
        <v>69.650000000000006</v>
      </c>
      <c r="DP80" s="2">
        <v>71.995000000000005</v>
      </c>
      <c r="DQ80" s="2">
        <v>57.95</v>
      </c>
      <c r="DR80" s="2">
        <v>52.024999999999999</v>
      </c>
      <c r="DS80" s="2">
        <v>51.155000000000001</v>
      </c>
      <c r="DT80" s="2">
        <v>52</v>
      </c>
      <c r="DU80" s="2">
        <v>46.02</v>
      </c>
      <c r="DV80" s="2">
        <v>37.325000000000003</v>
      </c>
      <c r="DW80" s="2">
        <v>44.1</v>
      </c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</row>
    <row r="81" spans="1:140" x14ac:dyDescent="0.25">
      <c r="A81" t="s">
        <v>79</v>
      </c>
      <c r="B81" s="2" t="e">
        <f ca="1">_xll.BDH($A81,"PX_MID","2008-05-31","","Dir=H","Per=M","Days=A","Dts=H","cols=126;rows=1")</f>
        <v>#NAME?</v>
      </c>
      <c r="C81" s="2">
        <v>8.782</v>
      </c>
      <c r="D81" s="2">
        <v>8.6170000000000009</v>
      </c>
      <c r="E81" s="2">
        <v>6.2750000000000004</v>
      </c>
      <c r="F81" s="2">
        <v>4.4480000000000004</v>
      </c>
      <c r="G81" s="2">
        <v>3.7570000000000001</v>
      </c>
      <c r="H81" s="2">
        <v>3.085</v>
      </c>
      <c r="I81" s="2">
        <v>4</v>
      </c>
      <c r="J81" s="2">
        <v>3.6480000000000001</v>
      </c>
      <c r="K81" s="2">
        <v>3.718</v>
      </c>
      <c r="L81" s="2">
        <v>4.6050000000000004</v>
      </c>
      <c r="M81" s="2">
        <v>5.6029999999999998</v>
      </c>
      <c r="N81" s="2">
        <v>5.6</v>
      </c>
      <c r="O81" s="2">
        <v>5.282</v>
      </c>
      <c r="P81" s="2">
        <v>5.65</v>
      </c>
      <c r="Q81" s="2">
        <v>5.492</v>
      </c>
      <c r="R81" s="2">
        <v>5.7750000000000004</v>
      </c>
      <c r="S81" s="2">
        <v>5.6749999999999998</v>
      </c>
      <c r="T81" s="2">
        <v>5.6680000000000001</v>
      </c>
      <c r="U81" s="2">
        <v>6.0170000000000003</v>
      </c>
      <c r="V81" s="2">
        <v>5.6070000000000002</v>
      </c>
      <c r="W81" s="2">
        <v>5.407</v>
      </c>
      <c r="X81" s="2">
        <v>5.2329999999999997</v>
      </c>
      <c r="Y81" s="2">
        <v>4.8680000000000003</v>
      </c>
      <c r="Z81" s="2">
        <v>4.6550000000000002</v>
      </c>
      <c r="AA81" s="2">
        <v>5.367</v>
      </c>
      <c r="AB81" s="2">
        <v>5.6950000000000003</v>
      </c>
      <c r="AC81" s="2">
        <v>5.9329999999999998</v>
      </c>
      <c r="AD81" s="2">
        <v>6.9669999999999996</v>
      </c>
      <c r="AE81" s="2">
        <v>7.9329999999999998</v>
      </c>
      <c r="AF81" s="2">
        <v>8.8580000000000005</v>
      </c>
      <c r="AG81" s="2">
        <v>7.9030000000000005</v>
      </c>
      <c r="AH81" s="2">
        <v>7.6379999999999999</v>
      </c>
      <c r="AI81" s="2">
        <v>8.5150000000000006</v>
      </c>
      <c r="AJ81" s="2">
        <v>8.0169999999999995</v>
      </c>
      <c r="AK81" s="2">
        <v>8.1170000000000009</v>
      </c>
      <c r="AL81" s="2">
        <v>7.99</v>
      </c>
      <c r="AM81" s="2">
        <v>7.41</v>
      </c>
      <c r="AN81" s="2">
        <v>7.4619999999999997</v>
      </c>
      <c r="AO81" s="2">
        <v>6.6920000000000002</v>
      </c>
      <c r="AP81" s="2">
        <v>6.7329999999999997</v>
      </c>
      <c r="AQ81" s="2">
        <v>6.093</v>
      </c>
      <c r="AR81" s="2">
        <v>5.5670000000000002</v>
      </c>
      <c r="AS81" s="2">
        <v>6.702</v>
      </c>
      <c r="AT81" s="2">
        <v>7.01</v>
      </c>
      <c r="AU81" s="2">
        <v>7.798</v>
      </c>
      <c r="AV81" s="2">
        <v>7.6319999999999997</v>
      </c>
      <c r="AW81" s="2">
        <v>6.75</v>
      </c>
      <c r="AX81" s="2">
        <v>6.7949999999999999</v>
      </c>
      <c r="AY81" s="2">
        <v>7.31</v>
      </c>
      <c r="AZ81" s="2">
        <v>7.8280000000000003</v>
      </c>
      <c r="BA81" s="2">
        <v>7.97</v>
      </c>
      <c r="BB81" s="2">
        <v>8.4169999999999998</v>
      </c>
      <c r="BC81" s="2">
        <v>8.0619999999999994</v>
      </c>
      <c r="BD81" s="2">
        <v>9.2249999999999996</v>
      </c>
      <c r="BE81" s="2">
        <v>9.4920000000000009</v>
      </c>
      <c r="BF81" s="2">
        <v>9.2629999999999999</v>
      </c>
      <c r="BG81" s="2">
        <v>9.4920000000000009</v>
      </c>
      <c r="BH81" s="2">
        <v>9.3000000000000007</v>
      </c>
      <c r="BI81" s="2">
        <v>9.2149999999999999</v>
      </c>
      <c r="BJ81" s="2">
        <v>8.5370000000000008</v>
      </c>
      <c r="BK81" s="2">
        <v>8.2279999999999998</v>
      </c>
      <c r="BL81" s="2">
        <v>9.0150000000000006</v>
      </c>
      <c r="BM81" s="2">
        <v>9.6029999999999998</v>
      </c>
      <c r="BN81" s="2">
        <v>10.505000000000001</v>
      </c>
      <c r="BO81" s="2">
        <v>10.08</v>
      </c>
      <c r="BP81" s="2">
        <v>9.5830000000000002</v>
      </c>
      <c r="BQ81" s="2">
        <v>8.4969999999999999</v>
      </c>
      <c r="BR81" s="2">
        <v>9.8620000000000001</v>
      </c>
      <c r="BS81" s="2">
        <v>10.333</v>
      </c>
      <c r="BT81" s="2">
        <v>11.058</v>
      </c>
      <c r="BU81" s="2">
        <v>12.682</v>
      </c>
      <c r="BV81" s="2">
        <v>13.102</v>
      </c>
      <c r="BW81" s="2">
        <v>12.467000000000001</v>
      </c>
      <c r="BX81" s="2">
        <v>15.132</v>
      </c>
      <c r="BY81" s="2">
        <v>13.095000000000001</v>
      </c>
      <c r="BZ81" s="2">
        <v>13.023</v>
      </c>
      <c r="CA81" s="2">
        <v>13.378</v>
      </c>
      <c r="CB81" s="2">
        <v>12.012</v>
      </c>
      <c r="CC81" s="2">
        <v>11.265000000000001</v>
      </c>
      <c r="CD81" s="2">
        <v>12.8</v>
      </c>
      <c r="CE81" s="2">
        <v>12.837</v>
      </c>
      <c r="CF81" s="2">
        <v>12.763</v>
      </c>
      <c r="CG81" s="2">
        <v>11.872</v>
      </c>
      <c r="CH81" s="2">
        <v>12.532999999999999</v>
      </c>
      <c r="CI81" s="2">
        <v>11.257</v>
      </c>
      <c r="CJ81" s="2">
        <v>10.11</v>
      </c>
      <c r="CK81" s="2">
        <v>13.05</v>
      </c>
      <c r="CL81" s="2">
        <v>14.788</v>
      </c>
      <c r="CM81" s="2">
        <v>15.863</v>
      </c>
      <c r="CN81" s="2">
        <v>15.242000000000001</v>
      </c>
      <c r="CO81" s="2">
        <v>15.917</v>
      </c>
      <c r="CP81" s="2">
        <v>16.274999999999999</v>
      </c>
      <c r="CQ81" s="2">
        <v>16.091999999999999</v>
      </c>
      <c r="CR81" s="2">
        <v>14.913</v>
      </c>
      <c r="CS81" s="2">
        <v>17.942</v>
      </c>
      <c r="CT81" s="2">
        <v>17.73</v>
      </c>
      <c r="CU81" s="2">
        <v>17.683</v>
      </c>
      <c r="CV81" s="2">
        <v>16.673000000000002</v>
      </c>
      <c r="CW81" s="2">
        <v>19.446999999999999</v>
      </c>
      <c r="CX81" s="2">
        <v>21.253</v>
      </c>
      <c r="CY81" s="2">
        <v>18.010000000000002</v>
      </c>
      <c r="CZ81" s="2">
        <v>19.28</v>
      </c>
      <c r="DA81" s="2">
        <v>20.475000000000001</v>
      </c>
      <c r="DB81" s="2">
        <v>18.925000000000001</v>
      </c>
      <c r="DC81" s="2">
        <v>17.285</v>
      </c>
      <c r="DD81" s="2">
        <v>17.725000000000001</v>
      </c>
      <c r="DE81" s="2">
        <v>17.965</v>
      </c>
      <c r="DF81" s="2">
        <v>17.164999999999999</v>
      </c>
      <c r="DG81" s="2">
        <v>17.574999999999999</v>
      </c>
      <c r="DH81" s="2">
        <v>17.414999999999999</v>
      </c>
      <c r="DI81" s="2">
        <v>17.835000000000001</v>
      </c>
      <c r="DJ81" s="2">
        <v>18.39</v>
      </c>
      <c r="DK81" s="2">
        <v>17.045000000000002</v>
      </c>
      <c r="DL81" s="2">
        <v>19.274999999999999</v>
      </c>
      <c r="DM81" s="2">
        <v>18.84</v>
      </c>
      <c r="DN81" s="2">
        <v>18.355</v>
      </c>
      <c r="DO81" s="2">
        <v>17.52</v>
      </c>
      <c r="DP81" s="2">
        <v>17.015000000000001</v>
      </c>
      <c r="DQ81" s="2">
        <v>17.454999999999998</v>
      </c>
      <c r="DR81" s="2">
        <v>17.875</v>
      </c>
      <c r="DS81" s="2">
        <v>19.52</v>
      </c>
      <c r="DT81" s="2">
        <v>18.954999999999998</v>
      </c>
      <c r="DU81" s="2">
        <v>18.32</v>
      </c>
      <c r="DV81" s="2">
        <v>19.344999999999999</v>
      </c>
      <c r="DW81" s="2">
        <v>18.079999999999998</v>
      </c>
    </row>
    <row r="82" spans="1:140" x14ac:dyDescent="0.25">
      <c r="A82" t="s">
        <v>41</v>
      </c>
      <c r="B82" s="2" t="e">
        <f ca="1">_xll.BDH($A82,"PX_MID","2008-05-31","","Dir=H","Per=M","Days=A","Dts=H","cols=126;rows=1")</f>
        <v>#NAME?</v>
      </c>
      <c r="C82" s="2">
        <v>7.3629999999999995</v>
      </c>
      <c r="D82" s="2">
        <v>6.1079999999999997</v>
      </c>
      <c r="E82" s="2">
        <v>4.4719999999999995</v>
      </c>
      <c r="F82" s="2">
        <v>3.7589999999999999</v>
      </c>
      <c r="G82" s="2">
        <v>4.3410000000000002</v>
      </c>
      <c r="H82" s="2">
        <v>3.7930000000000001</v>
      </c>
      <c r="I82" s="2">
        <v>4.5430000000000001</v>
      </c>
      <c r="J82" s="2">
        <v>4.7279999999999998</v>
      </c>
      <c r="K82" s="2">
        <v>4.7469999999999999</v>
      </c>
      <c r="L82" s="2">
        <v>5.2320000000000002</v>
      </c>
      <c r="M82" s="2">
        <v>6.75</v>
      </c>
      <c r="N82" s="2">
        <v>7.266</v>
      </c>
      <c r="O82" s="2">
        <v>7.7910000000000004</v>
      </c>
      <c r="P82" s="2">
        <v>8.8209999999999997</v>
      </c>
      <c r="Q82" s="2">
        <v>9.0340000000000007</v>
      </c>
      <c r="R82" s="2">
        <v>9.6890000000000001</v>
      </c>
      <c r="S82" s="2">
        <v>11.422000000000001</v>
      </c>
      <c r="T82" s="2">
        <v>12.188000000000001</v>
      </c>
      <c r="U82" s="2">
        <v>11.597</v>
      </c>
      <c r="V82" s="2">
        <v>11.276</v>
      </c>
      <c r="W82" s="2">
        <v>11.473000000000001</v>
      </c>
      <c r="X82" s="2">
        <v>11.294</v>
      </c>
      <c r="Y82" s="2">
        <v>11.002000000000001</v>
      </c>
      <c r="Z82" s="2">
        <v>10.329000000000001</v>
      </c>
      <c r="AA82" s="2">
        <v>11.005000000000001</v>
      </c>
      <c r="AB82" s="2">
        <v>12.346</v>
      </c>
      <c r="AC82" s="2">
        <v>13.503</v>
      </c>
      <c r="AD82" s="2">
        <v>14.302</v>
      </c>
      <c r="AE82" s="2">
        <v>14.416</v>
      </c>
      <c r="AF82" s="2">
        <v>14.862</v>
      </c>
      <c r="AG82" s="2">
        <v>13.314</v>
      </c>
      <c r="AH82" s="2">
        <v>13.535</v>
      </c>
      <c r="AI82" s="2">
        <v>14.523</v>
      </c>
      <c r="AJ82" s="2">
        <v>14.398</v>
      </c>
      <c r="AK82" s="2">
        <v>14.305999999999999</v>
      </c>
      <c r="AL82" s="2">
        <v>13.901999999999999</v>
      </c>
      <c r="AM82" s="2">
        <v>12.853</v>
      </c>
      <c r="AN82" s="2">
        <v>12.7</v>
      </c>
      <c r="AO82" s="2">
        <v>11.218999999999999</v>
      </c>
      <c r="AP82" s="2">
        <v>9.8450000000000006</v>
      </c>
      <c r="AQ82" s="2">
        <v>9.3740000000000006</v>
      </c>
      <c r="AR82" s="2">
        <v>10.769</v>
      </c>
      <c r="AS82" s="2">
        <v>12.539</v>
      </c>
      <c r="AT82" s="2">
        <v>13.467000000000001</v>
      </c>
      <c r="AU82" s="2">
        <v>12.118</v>
      </c>
      <c r="AV82" s="2">
        <v>11.348000000000001</v>
      </c>
      <c r="AW82" s="2">
        <v>10.237</v>
      </c>
      <c r="AX82" s="2">
        <v>11.308</v>
      </c>
      <c r="AY82" s="2">
        <v>9.0579999999999998</v>
      </c>
      <c r="AZ82" s="2">
        <v>10.513</v>
      </c>
      <c r="BA82" s="2">
        <v>10.916</v>
      </c>
      <c r="BB82" s="2">
        <v>11.584</v>
      </c>
      <c r="BC82" s="2">
        <v>11.308</v>
      </c>
      <c r="BD82" s="2">
        <v>12.855</v>
      </c>
      <c r="BE82" s="2">
        <v>13.478999999999999</v>
      </c>
      <c r="BF82" s="2">
        <v>13.712</v>
      </c>
      <c r="BG82" s="2">
        <v>14.656000000000001</v>
      </c>
      <c r="BH82" s="2">
        <v>12.881</v>
      </c>
      <c r="BI82" s="2">
        <v>11.93</v>
      </c>
      <c r="BJ82" s="2">
        <v>11.169</v>
      </c>
      <c r="BK82" s="2">
        <v>11.943</v>
      </c>
      <c r="BL82" s="2">
        <v>12.012</v>
      </c>
      <c r="BM82" s="2">
        <v>13.818999999999999</v>
      </c>
      <c r="BN82" s="2">
        <v>14.19</v>
      </c>
      <c r="BO82" s="2">
        <v>13.672000000000001</v>
      </c>
      <c r="BP82" s="2">
        <v>12.747</v>
      </c>
      <c r="BQ82" s="2">
        <v>11.532</v>
      </c>
      <c r="BR82" s="2">
        <v>12.868</v>
      </c>
      <c r="BS82" s="2">
        <v>13.084</v>
      </c>
      <c r="BT82" s="2">
        <v>14.134</v>
      </c>
      <c r="BU82" s="2">
        <v>14.847</v>
      </c>
      <c r="BV82" s="2">
        <v>13.532999999999999</v>
      </c>
      <c r="BW82" s="2">
        <v>11.774000000000001</v>
      </c>
      <c r="BX82" s="2">
        <v>13.365</v>
      </c>
      <c r="BY82" s="2">
        <v>13.11</v>
      </c>
      <c r="BZ82" s="2">
        <v>11.394</v>
      </c>
      <c r="CA82" s="2">
        <v>11.009</v>
      </c>
      <c r="CB82" s="2">
        <v>11.1</v>
      </c>
      <c r="CC82" s="2">
        <v>9.8680000000000003</v>
      </c>
      <c r="CD82" s="2">
        <v>11.250999999999999</v>
      </c>
      <c r="CE82" s="2">
        <v>12.28</v>
      </c>
      <c r="CF82" s="2">
        <v>12.28</v>
      </c>
      <c r="CG82" s="2">
        <v>11.355</v>
      </c>
      <c r="CH82" s="2">
        <v>13.118</v>
      </c>
      <c r="CI82" s="2">
        <v>14.882</v>
      </c>
      <c r="CJ82" s="2">
        <v>15.124000000000001</v>
      </c>
      <c r="CK82" s="2">
        <v>15.427</v>
      </c>
      <c r="CL82" s="2">
        <v>16.369</v>
      </c>
      <c r="CM82" s="2">
        <v>18.702999999999999</v>
      </c>
      <c r="CN82" s="2">
        <v>16.291</v>
      </c>
      <c r="CO82" s="2">
        <v>15.72</v>
      </c>
      <c r="CP82" s="2">
        <v>13.81</v>
      </c>
      <c r="CQ82" s="2">
        <v>13.879</v>
      </c>
      <c r="CR82" s="2">
        <v>14.454000000000001</v>
      </c>
      <c r="CS82" s="2">
        <v>12.928000000000001</v>
      </c>
      <c r="CT82" s="2">
        <v>13.545999999999999</v>
      </c>
      <c r="CU82" s="2">
        <v>14.899000000000001</v>
      </c>
      <c r="CV82" s="2">
        <v>14.087</v>
      </c>
      <c r="CW82" s="2">
        <v>14.013</v>
      </c>
      <c r="CX82" s="2">
        <v>16.719000000000001</v>
      </c>
      <c r="CY82" s="2">
        <v>16.256</v>
      </c>
      <c r="CZ82" s="2">
        <v>15.573</v>
      </c>
      <c r="DA82" s="2">
        <v>16.152999999999999</v>
      </c>
      <c r="DB82" s="2">
        <v>16.891999999999999</v>
      </c>
      <c r="DC82" s="2">
        <v>16.704999999999998</v>
      </c>
      <c r="DD82" s="2">
        <v>16.809999999999999</v>
      </c>
      <c r="DE82" s="2">
        <v>17.844999999999999</v>
      </c>
      <c r="DF82" s="2">
        <v>17.664999999999999</v>
      </c>
      <c r="DG82" s="2">
        <v>17.63</v>
      </c>
      <c r="DH82" s="2">
        <v>17.975000000000001</v>
      </c>
      <c r="DI82" s="2">
        <v>17.88</v>
      </c>
      <c r="DJ82" s="2">
        <v>17.899999999999999</v>
      </c>
      <c r="DK82" s="2">
        <v>17.914999999999999</v>
      </c>
      <c r="DL82" s="2">
        <v>18.75</v>
      </c>
      <c r="DM82" s="2">
        <v>20.399999999999999</v>
      </c>
      <c r="DN82" s="2">
        <v>21.324999999999999</v>
      </c>
      <c r="DO82" s="2">
        <v>21.925000000000001</v>
      </c>
      <c r="DP82" s="2">
        <v>21.635000000000002</v>
      </c>
      <c r="DQ82" s="2">
        <v>19.565000000000001</v>
      </c>
      <c r="DR82" s="2">
        <v>18.3</v>
      </c>
      <c r="DS82" s="2">
        <v>22.105</v>
      </c>
      <c r="DT82" s="2">
        <v>22.99</v>
      </c>
      <c r="DU82" s="2">
        <v>25.954999999999998</v>
      </c>
      <c r="DV82" s="2">
        <v>24.695</v>
      </c>
      <c r="DW82" s="2">
        <v>26.895</v>
      </c>
    </row>
    <row r="83" spans="1:140" x14ac:dyDescent="0.25">
      <c r="A83" t="s">
        <v>13</v>
      </c>
      <c r="B83" s="2" t="e">
        <f ca="1">_xll.BDH($A83,"PX_MID","2008-05-31","","Dir=H","Per=M","Days=A","Dts=H","cols=126;rows=1")</f>
        <v>#NAME?</v>
      </c>
      <c r="C83" s="2" t="s">
        <v>97</v>
      </c>
      <c r="D83" s="2" t="s">
        <v>97</v>
      </c>
      <c r="E83" s="2" t="s">
        <v>97</v>
      </c>
      <c r="F83" s="2" t="s">
        <v>97</v>
      </c>
      <c r="G83" s="2" t="s">
        <v>97</v>
      </c>
      <c r="H83" s="2" t="s">
        <v>97</v>
      </c>
      <c r="I83" s="2" t="s">
        <v>97</v>
      </c>
      <c r="J83" s="2" t="s">
        <v>97</v>
      </c>
      <c r="K83" s="2" t="s">
        <v>97</v>
      </c>
      <c r="L83" s="2" t="s">
        <v>97</v>
      </c>
      <c r="M83" s="2" t="s">
        <v>97</v>
      </c>
      <c r="N83" s="2" t="s">
        <v>97</v>
      </c>
      <c r="O83" s="2" t="s">
        <v>97</v>
      </c>
      <c r="P83" s="2" t="s">
        <v>97</v>
      </c>
      <c r="Q83" s="2" t="s">
        <v>97</v>
      </c>
      <c r="R83" s="2" t="s">
        <v>97</v>
      </c>
      <c r="S83" s="2" t="s">
        <v>97</v>
      </c>
      <c r="T83" s="2" t="s">
        <v>97</v>
      </c>
      <c r="U83" s="2" t="s">
        <v>97</v>
      </c>
      <c r="V83" s="2" t="s">
        <v>97</v>
      </c>
      <c r="W83" s="2" t="s">
        <v>97</v>
      </c>
      <c r="X83" s="2" t="s">
        <v>97</v>
      </c>
      <c r="Y83" s="2" t="s">
        <v>97</v>
      </c>
      <c r="Z83" s="2" t="s">
        <v>97</v>
      </c>
      <c r="AA83" s="2" t="s">
        <v>97</v>
      </c>
      <c r="AB83" s="2" t="s">
        <v>97</v>
      </c>
      <c r="AC83" s="2" t="s">
        <v>97</v>
      </c>
      <c r="AD83" s="2" t="s">
        <v>97</v>
      </c>
      <c r="AE83" s="2" t="s">
        <v>97</v>
      </c>
      <c r="AF83" s="2" t="s">
        <v>97</v>
      </c>
      <c r="AG83" s="2" t="s">
        <v>97</v>
      </c>
      <c r="AH83" s="2" t="s">
        <v>97</v>
      </c>
      <c r="AI83" s="2" t="s">
        <v>97</v>
      </c>
      <c r="AJ83" s="2" t="s">
        <v>97</v>
      </c>
      <c r="AK83" s="2" t="s">
        <v>97</v>
      </c>
      <c r="AL83" s="2" t="s">
        <v>97</v>
      </c>
      <c r="AM83" s="2" t="s">
        <v>97</v>
      </c>
      <c r="AN83" s="2" t="s">
        <v>97</v>
      </c>
      <c r="AO83" s="2" t="s">
        <v>97</v>
      </c>
      <c r="AP83" s="2" t="s">
        <v>97</v>
      </c>
      <c r="AQ83" s="2" t="s">
        <v>97</v>
      </c>
      <c r="AR83" s="2" t="s">
        <v>97</v>
      </c>
      <c r="AS83" s="2" t="s">
        <v>97</v>
      </c>
      <c r="AT83" s="2" t="s">
        <v>97</v>
      </c>
      <c r="AU83" s="2" t="s">
        <v>97</v>
      </c>
      <c r="AV83" s="2" t="s">
        <v>97</v>
      </c>
      <c r="AW83" s="2" t="s">
        <v>97</v>
      </c>
      <c r="AX83" s="2" t="s">
        <v>97</v>
      </c>
      <c r="AY83" s="2" t="s">
        <v>97</v>
      </c>
      <c r="AZ83" s="2" t="s">
        <v>97</v>
      </c>
      <c r="BA83" s="2" t="s">
        <v>97</v>
      </c>
      <c r="BB83" s="2" t="s">
        <v>97</v>
      </c>
      <c r="BC83" s="2" t="s">
        <v>97</v>
      </c>
      <c r="BD83" s="2" t="s">
        <v>97</v>
      </c>
      <c r="BE83" s="2" t="s">
        <v>97</v>
      </c>
      <c r="BF83" s="2" t="s">
        <v>97</v>
      </c>
      <c r="BG83" s="2" t="s">
        <v>97</v>
      </c>
      <c r="BH83" s="2" t="s">
        <v>97</v>
      </c>
      <c r="BI83" s="2" t="s">
        <v>97</v>
      </c>
      <c r="BJ83" s="2" t="s">
        <v>97</v>
      </c>
      <c r="BK83" s="2" t="s">
        <v>97</v>
      </c>
      <c r="BL83" s="2" t="s">
        <v>97</v>
      </c>
      <c r="BM83" s="2" t="s">
        <v>97</v>
      </c>
      <c r="BN83" s="2" t="s">
        <v>97</v>
      </c>
      <c r="BO83" s="2" t="s">
        <v>97</v>
      </c>
      <c r="BP83" s="2" t="s">
        <v>97</v>
      </c>
      <c r="BQ83" s="2" t="s">
        <v>97</v>
      </c>
      <c r="BR83" s="2" t="s">
        <v>97</v>
      </c>
      <c r="BS83" s="2" t="s">
        <v>97</v>
      </c>
      <c r="BT83" s="2" t="s">
        <v>97</v>
      </c>
      <c r="BU83" s="2" t="s">
        <v>97</v>
      </c>
      <c r="BV83" s="2" t="s">
        <v>97</v>
      </c>
      <c r="BW83" s="2" t="s">
        <v>97</v>
      </c>
      <c r="BX83" s="2" t="s">
        <v>97</v>
      </c>
      <c r="BY83" s="2" t="s">
        <v>97</v>
      </c>
      <c r="BZ83" s="2" t="s">
        <v>97</v>
      </c>
      <c r="CA83" s="2" t="s">
        <v>97</v>
      </c>
      <c r="CB83" s="2" t="s">
        <v>97</v>
      </c>
      <c r="CC83" s="2" t="s">
        <v>97</v>
      </c>
      <c r="CD83" s="2" t="s">
        <v>97</v>
      </c>
      <c r="CE83" s="2" t="s">
        <v>97</v>
      </c>
      <c r="CF83" s="2" t="s">
        <v>97</v>
      </c>
      <c r="CG83" s="2" t="s">
        <v>97</v>
      </c>
      <c r="CH83" s="2" t="s">
        <v>97</v>
      </c>
      <c r="CI83" s="2" t="s">
        <v>97</v>
      </c>
      <c r="CJ83" s="2" t="s">
        <v>97</v>
      </c>
      <c r="CK83" s="2" t="s">
        <v>97</v>
      </c>
      <c r="CL83" s="2" t="s">
        <v>97</v>
      </c>
      <c r="CM83" s="2" t="s">
        <v>97</v>
      </c>
      <c r="CN83" s="2" t="s">
        <v>97</v>
      </c>
      <c r="CO83" s="2" t="s">
        <v>97</v>
      </c>
      <c r="CP83" s="2" t="s">
        <v>97</v>
      </c>
      <c r="CQ83" s="2" t="s">
        <v>97</v>
      </c>
      <c r="CR83" s="2" t="s">
        <v>97</v>
      </c>
      <c r="CS83" s="2" t="s">
        <v>97</v>
      </c>
      <c r="CT83" s="2" t="s">
        <v>97</v>
      </c>
      <c r="CU83" s="2" t="s">
        <v>97</v>
      </c>
      <c r="CV83" s="2" t="s">
        <v>97</v>
      </c>
      <c r="CW83" s="2" t="s">
        <v>97</v>
      </c>
      <c r="CX83" s="2" t="s">
        <v>97</v>
      </c>
      <c r="CY83" s="2" t="s">
        <v>97</v>
      </c>
      <c r="CZ83" s="2" t="s">
        <v>97</v>
      </c>
      <c r="DA83" s="2" t="s">
        <v>97</v>
      </c>
      <c r="DB83" s="2" t="s">
        <v>97</v>
      </c>
      <c r="DC83" s="2" t="s">
        <v>97</v>
      </c>
      <c r="DD83" s="2" t="s">
        <v>97</v>
      </c>
      <c r="DE83" s="2" t="s">
        <v>97</v>
      </c>
      <c r="DF83" s="2" t="s">
        <v>97</v>
      </c>
      <c r="DG83" s="2" t="s">
        <v>97</v>
      </c>
      <c r="DH83" s="2" t="s">
        <v>97</v>
      </c>
      <c r="DI83" s="2" t="s">
        <v>97</v>
      </c>
      <c r="DJ83" s="2" t="s">
        <v>97</v>
      </c>
      <c r="DK83" s="2">
        <v>17.504999999999999</v>
      </c>
      <c r="DL83" s="2">
        <v>18.675000000000001</v>
      </c>
      <c r="DM83" s="2">
        <v>20.664999999999999</v>
      </c>
      <c r="DN83" s="2">
        <v>21.64</v>
      </c>
      <c r="DO83" s="2">
        <v>33.380000000000003</v>
      </c>
      <c r="DP83" s="2">
        <v>41.03</v>
      </c>
      <c r="DQ83" s="2">
        <v>43.125</v>
      </c>
      <c r="DR83" s="2">
        <v>44.93</v>
      </c>
      <c r="DS83" s="2">
        <v>44.524999999999999</v>
      </c>
      <c r="DT83" s="2">
        <v>47.375</v>
      </c>
      <c r="DU83" s="2">
        <v>48.064999999999998</v>
      </c>
      <c r="DV83" s="2">
        <v>37.78</v>
      </c>
      <c r="DW83" s="2">
        <v>40.865000000000002</v>
      </c>
    </row>
    <row r="84" spans="1:140" x14ac:dyDescent="0.25">
      <c r="A84" t="s">
        <v>55</v>
      </c>
      <c r="B84" s="2" t="e">
        <f ca="1">_xll.BDH($A84,"PX_MID","2008-05-31","","Dir=H","Per=M","Days=A","Dts=H","cols=126;rows=1")</f>
        <v>#NAME?</v>
      </c>
      <c r="C84" s="2">
        <v>9.8420000000000005</v>
      </c>
      <c r="D84" s="2">
        <v>8.8350000000000009</v>
      </c>
      <c r="E84" s="2">
        <v>7.92</v>
      </c>
      <c r="F84" s="2">
        <v>5.6580000000000004</v>
      </c>
      <c r="G84" s="2">
        <v>6.75</v>
      </c>
      <c r="H84" s="2">
        <v>7.2</v>
      </c>
      <c r="I84" s="2">
        <v>6.33</v>
      </c>
      <c r="J84" s="2">
        <v>6.718</v>
      </c>
      <c r="K84" s="2">
        <v>7.6150000000000002</v>
      </c>
      <c r="L84" s="2">
        <v>12.242000000000001</v>
      </c>
      <c r="M84" s="2">
        <v>12.462</v>
      </c>
      <c r="N84" s="2">
        <v>12.667</v>
      </c>
      <c r="O84" s="2">
        <v>12.891999999999999</v>
      </c>
      <c r="P84" s="2">
        <v>12.827999999999999</v>
      </c>
      <c r="Q84" s="2">
        <v>13.242000000000001</v>
      </c>
      <c r="R84" s="2">
        <v>12.45</v>
      </c>
      <c r="S84" s="2">
        <v>12.343</v>
      </c>
      <c r="T84" s="2">
        <v>12.455</v>
      </c>
      <c r="U84" s="2">
        <v>12.522</v>
      </c>
      <c r="V84" s="2">
        <v>12.585000000000001</v>
      </c>
      <c r="W84" s="2">
        <v>12.78</v>
      </c>
      <c r="X84" s="2">
        <v>12.882</v>
      </c>
      <c r="Y84" s="2">
        <v>9.1969999999999992</v>
      </c>
      <c r="Z84" s="2">
        <v>8.843</v>
      </c>
      <c r="AA84" s="2">
        <v>9.5500000000000007</v>
      </c>
      <c r="AB84" s="2">
        <v>11</v>
      </c>
      <c r="AC84" s="2">
        <v>11.085000000000001</v>
      </c>
      <c r="AD84" s="2">
        <v>11.135</v>
      </c>
      <c r="AE84" s="2">
        <v>10.247999999999999</v>
      </c>
      <c r="AF84" s="2">
        <v>10.567</v>
      </c>
      <c r="AG84" s="2">
        <v>10.468</v>
      </c>
      <c r="AH84" s="2">
        <v>10.582000000000001</v>
      </c>
      <c r="AI84" s="2">
        <v>12.167</v>
      </c>
      <c r="AJ84" s="2">
        <v>11.48</v>
      </c>
      <c r="AK84" s="2">
        <v>11.308</v>
      </c>
      <c r="AL84" s="2">
        <v>11.417</v>
      </c>
      <c r="AM84" s="2">
        <v>9.9580000000000002</v>
      </c>
      <c r="AN84" s="2">
        <v>11.242000000000001</v>
      </c>
      <c r="AO84" s="2">
        <v>10.833</v>
      </c>
      <c r="AP84" s="2">
        <v>11.502000000000001</v>
      </c>
      <c r="AQ84" s="2">
        <v>11.782999999999999</v>
      </c>
      <c r="AR84" s="2">
        <v>14.9</v>
      </c>
      <c r="AS84" s="2">
        <v>14.2</v>
      </c>
      <c r="AT84" s="2">
        <v>16.283000000000001</v>
      </c>
      <c r="AU84" s="2">
        <v>20.042000000000002</v>
      </c>
      <c r="AV84" s="2">
        <v>21.312999999999999</v>
      </c>
      <c r="AW84" s="2">
        <v>18.332999999999998</v>
      </c>
      <c r="AX84" s="2">
        <v>22.091999999999999</v>
      </c>
      <c r="AY84" s="2">
        <v>23.731999999999999</v>
      </c>
      <c r="AZ84" s="2">
        <v>24.382000000000001</v>
      </c>
      <c r="BA84" s="2">
        <v>24.05</v>
      </c>
      <c r="BB84" s="2">
        <v>22.492000000000001</v>
      </c>
      <c r="BC84" s="2">
        <v>22.48</v>
      </c>
      <c r="BD84" s="2">
        <v>21.885000000000002</v>
      </c>
      <c r="BE84" s="2">
        <v>23.41</v>
      </c>
      <c r="BF84" s="2">
        <v>23.245000000000001</v>
      </c>
      <c r="BG84" s="2">
        <v>22.545000000000002</v>
      </c>
      <c r="BH84" s="2">
        <v>23.19</v>
      </c>
      <c r="BI84" s="2">
        <v>23.2</v>
      </c>
      <c r="BJ84" s="2">
        <v>21.55</v>
      </c>
      <c r="BK84" s="2">
        <v>22.92</v>
      </c>
      <c r="BL84" s="2">
        <v>22.164999999999999</v>
      </c>
      <c r="BM84" s="2">
        <v>21.725000000000001</v>
      </c>
      <c r="BN84" s="2">
        <v>21.945</v>
      </c>
      <c r="BO84" s="2">
        <v>21.49</v>
      </c>
      <c r="BP84" s="2">
        <v>18.57</v>
      </c>
      <c r="BQ84" s="2">
        <v>17.785</v>
      </c>
      <c r="BR84" s="2">
        <v>18.015000000000001</v>
      </c>
      <c r="BS84" s="2">
        <v>19.265000000000001</v>
      </c>
      <c r="BT84" s="2">
        <v>19.835000000000001</v>
      </c>
      <c r="BU84" s="2">
        <v>19.555</v>
      </c>
      <c r="BV84" s="2">
        <v>19.899999999999999</v>
      </c>
      <c r="BW84" s="2">
        <v>20.465</v>
      </c>
      <c r="BX84" s="2">
        <v>23.31</v>
      </c>
      <c r="BY84" s="2">
        <v>19.594999999999999</v>
      </c>
      <c r="BZ84" s="2">
        <v>18.420000000000002</v>
      </c>
      <c r="CA84" s="2">
        <v>19.625</v>
      </c>
      <c r="CB84" s="2">
        <v>18.84</v>
      </c>
      <c r="CC84" s="2">
        <v>19.535</v>
      </c>
      <c r="CD84" s="2">
        <v>20.895</v>
      </c>
      <c r="CE84" s="2">
        <v>21.035</v>
      </c>
      <c r="CF84" s="2">
        <v>19.835000000000001</v>
      </c>
      <c r="CG84" s="2">
        <v>20.56</v>
      </c>
      <c r="CH84" s="2">
        <v>20.594999999999999</v>
      </c>
      <c r="CI84" s="2">
        <v>20.875</v>
      </c>
      <c r="CJ84" s="2">
        <v>18.52</v>
      </c>
      <c r="CK84" s="2">
        <v>19.03</v>
      </c>
      <c r="CL84" s="2">
        <v>19.824999999999999</v>
      </c>
      <c r="CM84" s="2">
        <v>17.625</v>
      </c>
      <c r="CN84" s="2">
        <v>16.605</v>
      </c>
      <c r="CO84" s="2">
        <v>16.850000000000001</v>
      </c>
      <c r="CP84" s="2">
        <v>18.754999999999999</v>
      </c>
      <c r="CQ84" s="2">
        <v>20.135000000000002</v>
      </c>
      <c r="CR84" s="2">
        <v>19.715</v>
      </c>
      <c r="CS84" s="2">
        <v>18.829999999999998</v>
      </c>
      <c r="CT84" s="2">
        <v>19.28</v>
      </c>
      <c r="CU84" s="2">
        <v>25.934999999999999</v>
      </c>
      <c r="CV84" s="2">
        <v>23.15</v>
      </c>
      <c r="CW84" s="2">
        <v>20.965</v>
      </c>
      <c r="CX84" s="2">
        <v>20.684999999999999</v>
      </c>
      <c r="CY84" s="2">
        <v>18.57</v>
      </c>
      <c r="CZ84" s="2">
        <v>20.725000000000001</v>
      </c>
      <c r="DA84" s="2">
        <v>21.454999999999998</v>
      </c>
      <c r="DB84" s="2">
        <v>22.015000000000001</v>
      </c>
      <c r="DC84" s="2">
        <v>22.975000000000001</v>
      </c>
      <c r="DD84" s="2">
        <v>23.18</v>
      </c>
      <c r="DE84" s="2">
        <v>22.73</v>
      </c>
      <c r="DF84" s="2">
        <v>22.094999999999999</v>
      </c>
      <c r="DG84" s="2">
        <v>23.215</v>
      </c>
      <c r="DH84" s="2">
        <v>22.425000000000001</v>
      </c>
      <c r="DI84" s="2">
        <v>22.23</v>
      </c>
      <c r="DJ84" s="2">
        <v>20.495000000000001</v>
      </c>
      <c r="DK84" s="2">
        <v>21.274999999999999</v>
      </c>
      <c r="DL84" s="2">
        <v>21.295000000000002</v>
      </c>
      <c r="DM84" s="2">
        <v>20.175000000000001</v>
      </c>
      <c r="DN84" s="2">
        <v>20.53</v>
      </c>
      <c r="DO84" s="2">
        <v>21.7</v>
      </c>
      <c r="DP84" s="2">
        <v>21.274999999999999</v>
      </c>
      <c r="DQ84" s="2">
        <v>19.25</v>
      </c>
      <c r="DR84" s="2">
        <v>18.715</v>
      </c>
      <c r="DS84" s="2">
        <v>20.204999999999998</v>
      </c>
      <c r="DT84" s="2">
        <v>20.094999999999999</v>
      </c>
      <c r="DU84" s="2">
        <v>19.989999999999998</v>
      </c>
      <c r="DV84" s="2">
        <v>22.34</v>
      </c>
      <c r="DW84" s="2">
        <v>22.47</v>
      </c>
    </row>
    <row r="85" spans="1:140" x14ac:dyDescent="0.25">
      <c r="A85" t="s">
        <v>75</v>
      </c>
      <c r="B85" s="2" t="e">
        <f ca="1">_xll.BDH($A85,"PX_MID","2008-05-31","","Dir=H","Per=M","Days=A","Dts=H","cols=126;rows=1")</f>
        <v>#NAME?</v>
      </c>
      <c r="C85" s="2">
        <v>18.100000000000001</v>
      </c>
      <c r="D85" s="2">
        <v>15.272</v>
      </c>
      <c r="E85" s="2">
        <v>15.352</v>
      </c>
      <c r="F85" s="2">
        <v>13.318</v>
      </c>
      <c r="G85" s="2">
        <v>14.628</v>
      </c>
      <c r="H85" s="2">
        <v>14.682</v>
      </c>
      <c r="I85" s="2">
        <v>15.957000000000001</v>
      </c>
      <c r="J85" s="2">
        <v>17.584</v>
      </c>
      <c r="K85" s="2">
        <v>17.609000000000002</v>
      </c>
      <c r="L85" s="2">
        <v>17.905999999999999</v>
      </c>
      <c r="M85" s="2">
        <v>18.556000000000001</v>
      </c>
      <c r="N85" s="2">
        <v>20.247</v>
      </c>
      <c r="O85" s="2">
        <v>20.079000000000001</v>
      </c>
      <c r="P85" s="2">
        <v>20.132999999999999</v>
      </c>
      <c r="Q85" s="2">
        <v>19.831</v>
      </c>
      <c r="R85" s="2">
        <v>19.641999999999999</v>
      </c>
      <c r="S85" s="2">
        <v>18.983000000000001</v>
      </c>
      <c r="T85" s="2">
        <v>19.454000000000001</v>
      </c>
      <c r="U85" s="2">
        <v>18.739999999999998</v>
      </c>
      <c r="V85" s="2">
        <v>18.838999999999999</v>
      </c>
      <c r="W85" s="2">
        <v>19.241</v>
      </c>
      <c r="X85" s="2">
        <v>19.265000000000001</v>
      </c>
      <c r="Y85" s="2">
        <v>19.166</v>
      </c>
      <c r="Z85" s="2">
        <v>20.56</v>
      </c>
      <c r="AA85" s="2">
        <v>21.934000000000001</v>
      </c>
      <c r="AB85" s="2">
        <v>21.085999999999999</v>
      </c>
      <c r="AC85" s="2">
        <v>22.346</v>
      </c>
      <c r="AD85" s="2">
        <v>23.338000000000001</v>
      </c>
      <c r="AE85" s="2">
        <v>23.332999999999998</v>
      </c>
      <c r="AF85" s="2">
        <v>23.625</v>
      </c>
      <c r="AG85" s="2">
        <v>23.228999999999999</v>
      </c>
      <c r="AH85" s="2">
        <v>22.792000000000002</v>
      </c>
      <c r="AI85" s="2">
        <v>24.315000000000001</v>
      </c>
      <c r="AJ85" s="2">
        <v>25.748000000000001</v>
      </c>
      <c r="AK85" s="2">
        <v>24.588000000000001</v>
      </c>
      <c r="AL85" s="2">
        <v>25.138000000000002</v>
      </c>
      <c r="AM85" s="2">
        <v>23.943000000000001</v>
      </c>
      <c r="AN85" s="2">
        <v>22.227</v>
      </c>
      <c r="AO85" s="2">
        <v>23.303000000000001</v>
      </c>
      <c r="AP85" s="2">
        <v>24.3</v>
      </c>
      <c r="AQ85" s="2">
        <v>24.459</v>
      </c>
      <c r="AR85" s="2">
        <v>26.661000000000001</v>
      </c>
      <c r="AS85" s="2">
        <v>24.751000000000001</v>
      </c>
      <c r="AT85" s="2">
        <v>25.231999999999999</v>
      </c>
      <c r="AU85" s="2">
        <v>27.533999999999999</v>
      </c>
      <c r="AV85" s="2">
        <v>26.472999999999999</v>
      </c>
      <c r="AW85" s="2">
        <v>26.934000000000001</v>
      </c>
      <c r="AX85" s="2">
        <v>28.356999999999999</v>
      </c>
      <c r="AY85" s="2">
        <v>29.106000000000002</v>
      </c>
      <c r="AZ85" s="2">
        <v>27.509</v>
      </c>
      <c r="BA85" s="2">
        <v>22.553999999999998</v>
      </c>
      <c r="BB85" s="2">
        <v>22.925999999999998</v>
      </c>
      <c r="BC85" s="2">
        <v>22.574000000000002</v>
      </c>
      <c r="BD85" s="2">
        <v>23.358000000000001</v>
      </c>
      <c r="BE85" s="2">
        <v>20.58</v>
      </c>
      <c r="BF85" s="2">
        <v>20.114000000000001</v>
      </c>
      <c r="BG85" s="2">
        <v>19.414000000000001</v>
      </c>
      <c r="BH85" s="2">
        <v>20.370999999999999</v>
      </c>
      <c r="BI85" s="2">
        <v>23.02</v>
      </c>
      <c r="BJ85" s="2">
        <v>20.808</v>
      </c>
      <c r="BK85" s="2">
        <v>22.42</v>
      </c>
      <c r="BL85" s="2">
        <v>19.91</v>
      </c>
      <c r="BM85" s="2">
        <v>21.501999999999999</v>
      </c>
      <c r="BN85" s="2">
        <v>21.701000000000001</v>
      </c>
      <c r="BO85" s="2">
        <v>19.835999999999999</v>
      </c>
      <c r="BP85" s="2">
        <v>18.968</v>
      </c>
      <c r="BQ85" s="2">
        <v>18.7</v>
      </c>
      <c r="BR85" s="2">
        <v>17.187000000000001</v>
      </c>
      <c r="BS85" s="2">
        <v>17.901</v>
      </c>
      <c r="BT85" s="2">
        <v>17.414999999999999</v>
      </c>
      <c r="BU85" s="2">
        <v>16.989000000000001</v>
      </c>
      <c r="BV85" s="2">
        <v>19.29</v>
      </c>
      <c r="BW85" s="2">
        <v>18.550999999999998</v>
      </c>
      <c r="BX85" s="2">
        <v>19.945</v>
      </c>
      <c r="BY85" s="2">
        <v>21.303999999999998</v>
      </c>
      <c r="BZ85" s="2">
        <v>18.68</v>
      </c>
      <c r="CA85" s="2">
        <v>19.047000000000001</v>
      </c>
      <c r="CB85" s="2">
        <v>18.114999999999998</v>
      </c>
      <c r="CC85" s="2">
        <v>16.443000000000001</v>
      </c>
      <c r="CD85" s="2">
        <v>17.192</v>
      </c>
      <c r="CE85" s="2">
        <v>17.152000000000001</v>
      </c>
      <c r="CF85" s="2">
        <v>17.152000000000001</v>
      </c>
      <c r="CG85" s="2">
        <v>16.87</v>
      </c>
      <c r="CH85" s="2">
        <v>17.286000000000001</v>
      </c>
      <c r="CI85" s="2">
        <v>18.11</v>
      </c>
      <c r="CJ85" s="2">
        <v>14.904999999999999</v>
      </c>
      <c r="CK85" s="2">
        <v>13.997999999999999</v>
      </c>
      <c r="CL85" s="2">
        <v>13.715</v>
      </c>
      <c r="CM85" s="2">
        <v>13.07</v>
      </c>
      <c r="CN85" s="2">
        <v>14.231</v>
      </c>
      <c r="CO85" s="2">
        <v>12.653</v>
      </c>
      <c r="CP85" s="2">
        <v>14.657</v>
      </c>
      <c r="CQ85" s="2">
        <v>15.321999999999999</v>
      </c>
      <c r="CR85" s="2">
        <v>14.016999999999999</v>
      </c>
      <c r="CS85" s="2">
        <v>14.042</v>
      </c>
      <c r="CT85" s="2">
        <v>14.587999999999999</v>
      </c>
      <c r="CU85" s="2">
        <v>17.027999999999999</v>
      </c>
      <c r="CV85" s="2">
        <v>16.645</v>
      </c>
      <c r="CW85" s="2">
        <v>16.045000000000002</v>
      </c>
      <c r="CX85" s="2">
        <v>16.55</v>
      </c>
      <c r="CY85" s="2">
        <v>14.654999999999999</v>
      </c>
      <c r="CZ85" s="2">
        <v>14.01</v>
      </c>
      <c r="DA85" s="2">
        <v>14.545</v>
      </c>
      <c r="DB85" s="2">
        <v>16.074999999999999</v>
      </c>
      <c r="DC85" s="2">
        <v>13.695</v>
      </c>
      <c r="DD85" s="2">
        <v>13.465</v>
      </c>
      <c r="DE85" s="2">
        <v>13.815</v>
      </c>
      <c r="DF85" s="2">
        <v>13.654999999999999</v>
      </c>
      <c r="DG85" s="2">
        <v>14.055</v>
      </c>
      <c r="DH85" s="2">
        <v>14.11</v>
      </c>
      <c r="DI85" s="2">
        <v>14.255000000000001</v>
      </c>
      <c r="DJ85" s="2">
        <v>12.965</v>
      </c>
      <c r="DK85" s="2">
        <v>13.11</v>
      </c>
      <c r="DL85" s="2">
        <v>12.78</v>
      </c>
      <c r="DM85" s="2">
        <v>12.47</v>
      </c>
      <c r="DN85" s="2">
        <v>11.375</v>
      </c>
      <c r="DO85" s="2">
        <v>12.135</v>
      </c>
      <c r="DP85" s="2">
        <v>11.38</v>
      </c>
      <c r="DQ85" s="2">
        <v>9.9949999999999992</v>
      </c>
      <c r="DR85" s="2">
        <v>9.6750000000000007</v>
      </c>
      <c r="DS85" s="2">
        <v>10.045</v>
      </c>
      <c r="DT85" s="2">
        <v>9.6549999999999994</v>
      </c>
      <c r="DU85" s="2">
        <v>9.5399999999999991</v>
      </c>
      <c r="DV85" s="2">
        <v>10.29</v>
      </c>
      <c r="DW85" s="2">
        <v>10.305</v>
      </c>
    </row>
    <row r="86" spans="1:140" x14ac:dyDescent="0.25">
      <c r="A86" t="s">
        <v>37</v>
      </c>
      <c r="B86" s="2" t="e">
        <f ca="1">_xll.BDH($A86,"PX_MID","2008-05-31","","Dir=H","Per=M","Days=A","Dts=H","cols=126;rows=1")</f>
        <v>#NAME?</v>
      </c>
      <c r="C86" s="2">
        <v>5.4249999999999998</v>
      </c>
      <c r="D86" s="2">
        <v>6.0049999999999999</v>
      </c>
      <c r="E86" s="2">
        <v>6.92</v>
      </c>
      <c r="F86" s="2">
        <v>5.54</v>
      </c>
      <c r="G86" s="2">
        <v>6.88</v>
      </c>
      <c r="H86" s="2">
        <v>4.9350000000000005</v>
      </c>
      <c r="I86" s="2">
        <v>6.8250000000000002</v>
      </c>
      <c r="J86" s="2">
        <v>6.52</v>
      </c>
      <c r="K86" s="2">
        <v>5.89</v>
      </c>
      <c r="L86" s="2">
        <v>6.5549999999999997</v>
      </c>
      <c r="M86" s="2">
        <v>7.625</v>
      </c>
      <c r="N86" s="2">
        <v>6.67</v>
      </c>
      <c r="O86" s="2">
        <v>5.54</v>
      </c>
      <c r="P86" s="2">
        <v>5.4249999999999998</v>
      </c>
      <c r="Q86" s="2">
        <v>5.8650000000000002</v>
      </c>
      <c r="R86" s="2">
        <v>5.5049999999999999</v>
      </c>
      <c r="S86" s="2">
        <v>6.3650000000000002</v>
      </c>
      <c r="T86" s="2">
        <v>7.16</v>
      </c>
      <c r="U86" s="2">
        <v>7.0049999999999999</v>
      </c>
      <c r="V86" s="2">
        <v>7.2649999999999997</v>
      </c>
      <c r="W86" s="2">
        <v>6.98</v>
      </c>
      <c r="X86" s="2">
        <v>6.0549999999999997</v>
      </c>
      <c r="Y86" s="2">
        <v>7.0049999999999999</v>
      </c>
      <c r="Z86" s="2">
        <v>7.31</v>
      </c>
      <c r="AA86" s="2">
        <v>6.9450000000000003</v>
      </c>
      <c r="AB86" s="2">
        <v>6.98</v>
      </c>
      <c r="AC86" s="2">
        <v>7.3049999999999997</v>
      </c>
      <c r="AD86" s="2">
        <v>6.95</v>
      </c>
      <c r="AE86" s="2">
        <v>6.8849999999999998</v>
      </c>
      <c r="AF86" s="2">
        <v>6.84</v>
      </c>
      <c r="AG86" s="2">
        <v>7.52</v>
      </c>
      <c r="AH86" s="2">
        <v>7.61</v>
      </c>
      <c r="AI86" s="2">
        <v>8.3249999999999993</v>
      </c>
      <c r="AJ86" s="2">
        <v>8.58</v>
      </c>
      <c r="AK86" s="2">
        <v>8.7550000000000008</v>
      </c>
      <c r="AL86" s="2">
        <v>8.85</v>
      </c>
      <c r="AM86" s="2">
        <v>9.09</v>
      </c>
      <c r="AN86" s="2">
        <v>9.6950000000000003</v>
      </c>
      <c r="AO86" s="2">
        <v>8.6950000000000003</v>
      </c>
      <c r="AP86" s="2">
        <v>8.8550000000000004</v>
      </c>
      <c r="AQ86" s="2">
        <v>8.42</v>
      </c>
      <c r="AR86" s="2">
        <v>9.27</v>
      </c>
      <c r="AS86" s="2">
        <v>9.7050000000000001</v>
      </c>
      <c r="AT86" s="2">
        <v>10.335000000000001</v>
      </c>
      <c r="AU86" s="2">
        <v>11.635</v>
      </c>
      <c r="AV86" s="2">
        <v>11.3</v>
      </c>
      <c r="AW86" s="2">
        <v>9.7899999999999991</v>
      </c>
      <c r="AX86" s="2">
        <v>11.12</v>
      </c>
      <c r="AY86" s="2">
        <v>8.5350000000000001</v>
      </c>
      <c r="AZ86" s="2">
        <v>8.06</v>
      </c>
      <c r="BA86" s="2">
        <v>7.82</v>
      </c>
      <c r="BB86" s="2">
        <v>7.2050000000000001</v>
      </c>
      <c r="BC86" s="2">
        <v>7.5350000000000001</v>
      </c>
      <c r="BD86" s="2">
        <v>8.1950000000000003</v>
      </c>
      <c r="BE86" s="2">
        <v>8.7750000000000004</v>
      </c>
      <c r="BF86" s="2">
        <v>8.6449999999999996</v>
      </c>
      <c r="BG86" s="2">
        <v>8.8949999999999996</v>
      </c>
      <c r="BH86" s="2">
        <v>8.44</v>
      </c>
      <c r="BI86" s="2">
        <v>8.1999999999999993</v>
      </c>
      <c r="BJ86" s="2">
        <v>8.0850000000000009</v>
      </c>
      <c r="BK86" s="2">
        <v>8.4700000000000006</v>
      </c>
      <c r="BL86" s="2">
        <v>9.3350000000000009</v>
      </c>
      <c r="BM86" s="2">
        <v>10.275</v>
      </c>
      <c r="BN86" s="2">
        <v>11.37</v>
      </c>
      <c r="BO86" s="2">
        <v>11.535</v>
      </c>
      <c r="BP86" s="2">
        <v>12.32</v>
      </c>
      <c r="BQ86" s="2">
        <v>12.64</v>
      </c>
      <c r="BR86" s="2">
        <v>11.45</v>
      </c>
      <c r="BS86" s="2">
        <v>11.815</v>
      </c>
      <c r="BT86" s="2">
        <v>12.09</v>
      </c>
      <c r="BU86" s="2">
        <v>12.2</v>
      </c>
      <c r="BV86" s="2">
        <v>12.875</v>
      </c>
      <c r="BW86" s="2">
        <v>12.06</v>
      </c>
      <c r="BX86" s="2">
        <v>12.565</v>
      </c>
      <c r="BY86" s="2">
        <v>12.855</v>
      </c>
      <c r="BZ86" s="2">
        <v>13.475</v>
      </c>
      <c r="CA86" s="2">
        <v>12.515000000000001</v>
      </c>
      <c r="CB86" s="2">
        <v>11.824999999999999</v>
      </c>
      <c r="CC86" s="2">
        <v>11.81</v>
      </c>
      <c r="CD86" s="2">
        <v>11.955</v>
      </c>
      <c r="CE86" s="2">
        <v>10.605</v>
      </c>
      <c r="CF86" s="2">
        <v>9.6649999999999991</v>
      </c>
      <c r="CG86" s="2">
        <v>9.4450000000000003</v>
      </c>
      <c r="CH86" s="2">
        <v>10.210000000000001</v>
      </c>
      <c r="CI86" s="2">
        <v>9.3450000000000006</v>
      </c>
      <c r="CJ86" s="2">
        <v>8.7949999999999999</v>
      </c>
      <c r="CK86" s="2">
        <v>7.5049999999999999</v>
      </c>
      <c r="CL86" s="2">
        <v>8.4350000000000005</v>
      </c>
      <c r="CM86" s="2">
        <v>7.67</v>
      </c>
      <c r="CN86" s="2">
        <v>6.8650000000000002</v>
      </c>
      <c r="CO86" s="2">
        <v>6.27</v>
      </c>
      <c r="CP86" s="2">
        <v>6.9550000000000001</v>
      </c>
      <c r="CQ86" s="2">
        <v>7.9550000000000001</v>
      </c>
      <c r="CR86" s="2">
        <v>7.6449999999999996</v>
      </c>
      <c r="CS86" s="2">
        <v>7.13</v>
      </c>
      <c r="CT86" s="2">
        <v>6.8049999999999997</v>
      </c>
      <c r="CU86" s="2">
        <v>8.3450000000000006</v>
      </c>
      <c r="CV86" s="2">
        <v>8.34</v>
      </c>
      <c r="CW86" s="2">
        <v>7.93</v>
      </c>
      <c r="CX86" s="2">
        <v>8.8550000000000004</v>
      </c>
      <c r="CY86" s="2">
        <v>8.2799999999999994</v>
      </c>
      <c r="CZ86" s="2">
        <v>7.8149999999999995</v>
      </c>
      <c r="DA86" s="2">
        <v>8.9450000000000003</v>
      </c>
      <c r="DB86" s="2">
        <v>9.77</v>
      </c>
      <c r="DC86" s="2">
        <v>10.085000000000001</v>
      </c>
      <c r="DD86" s="2">
        <v>10.27</v>
      </c>
      <c r="DE86" s="2">
        <v>9.8849999999999998</v>
      </c>
      <c r="DF86" s="2">
        <v>9.8000000000000007</v>
      </c>
      <c r="DG86" s="2">
        <v>10.63</v>
      </c>
      <c r="DH86" s="2">
        <v>11.275</v>
      </c>
      <c r="DI86" s="2">
        <v>11.574999999999999</v>
      </c>
      <c r="DJ86" s="2">
        <v>12.12</v>
      </c>
      <c r="DK86" s="2">
        <v>11.775</v>
      </c>
      <c r="DL86" s="2">
        <v>13.105</v>
      </c>
      <c r="DM86" s="2">
        <v>13.51</v>
      </c>
      <c r="DN86" s="2">
        <v>14.055</v>
      </c>
      <c r="DO86" s="2">
        <v>14.38</v>
      </c>
      <c r="DP86" s="2">
        <v>15.93</v>
      </c>
      <c r="DQ86" s="2">
        <v>13.4</v>
      </c>
      <c r="DR86" s="2">
        <v>13.13</v>
      </c>
      <c r="DS86" s="2">
        <v>12.42</v>
      </c>
      <c r="DT86" s="2">
        <v>12.285</v>
      </c>
      <c r="DU86" s="2">
        <v>11.72</v>
      </c>
      <c r="DV86" s="2">
        <v>11.595000000000001</v>
      </c>
      <c r="DW86" s="2">
        <v>11.845000000000001</v>
      </c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</row>
    <row r="87" spans="1:140" x14ac:dyDescent="0.25">
      <c r="A87" t="s">
        <v>61</v>
      </c>
      <c r="B87" s="2" t="e">
        <f ca="1">_xll.BDH($A87,"PX_MID","2008-05-31","","Dir=H","Per=M","Days=A","Dts=H","cols=126;rows=1")</f>
        <v>#NAME?</v>
      </c>
      <c r="C87" s="2">
        <v>10.4</v>
      </c>
      <c r="D87" s="2">
        <v>11.275</v>
      </c>
      <c r="E87" s="2">
        <v>8.9499999999999993</v>
      </c>
      <c r="F87" s="2">
        <v>7.5</v>
      </c>
      <c r="G87" s="2">
        <v>7.9</v>
      </c>
      <c r="H87" s="2">
        <v>7.2320000000000002</v>
      </c>
      <c r="I87" s="2">
        <v>7.82</v>
      </c>
      <c r="J87" s="2">
        <v>8.4689999999999994</v>
      </c>
      <c r="K87" s="2">
        <v>8.1300000000000008</v>
      </c>
      <c r="L87" s="2">
        <v>11.775</v>
      </c>
      <c r="M87" s="2">
        <v>13.775</v>
      </c>
      <c r="N87" s="2">
        <v>13.41</v>
      </c>
      <c r="O87" s="2">
        <v>14.899000000000001</v>
      </c>
      <c r="P87" s="2">
        <v>16.346</v>
      </c>
      <c r="Q87" s="2">
        <v>17.428999999999998</v>
      </c>
      <c r="R87" s="2">
        <v>18.908999999999999</v>
      </c>
      <c r="S87" s="2">
        <v>20.692</v>
      </c>
      <c r="T87" s="2">
        <v>23.39</v>
      </c>
      <c r="U87" s="2">
        <v>22.74</v>
      </c>
      <c r="V87" s="2">
        <v>21.85</v>
      </c>
      <c r="W87" s="2">
        <v>21.713999999999999</v>
      </c>
      <c r="X87" s="2">
        <v>23.8</v>
      </c>
      <c r="Y87" s="2">
        <v>25.84</v>
      </c>
      <c r="Z87" s="2">
        <v>26.61</v>
      </c>
      <c r="AA87" s="2">
        <v>25.748000000000001</v>
      </c>
      <c r="AB87" s="2">
        <v>25.87</v>
      </c>
      <c r="AC87" s="2">
        <v>25.89</v>
      </c>
      <c r="AD87" s="2">
        <v>31.05</v>
      </c>
      <c r="AE87" s="2">
        <v>34.036000000000001</v>
      </c>
      <c r="AF87" s="2">
        <v>33.75</v>
      </c>
      <c r="AG87" s="2">
        <v>32.185000000000002</v>
      </c>
      <c r="AH87" s="2">
        <v>31.047000000000001</v>
      </c>
      <c r="AI87" s="2">
        <v>31.225000000000001</v>
      </c>
      <c r="AJ87" s="2">
        <v>29.85</v>
      </c>
      <c r="AK87" s="2">
        <v>31.2</v>
      </c>
      <c r="AL87" s="2">
        <v>28.594999999999999</v>
      </c>
      <c r="AM87" s="2">
        <v>27.5</v>
      </c>
      <c r="AN87" s="2">
        <v>28.414999999999999</v>
      </c>
      <c r="AO87" s="2">
        <v>31.954999999999998</v>
      </c>
      <c r="AP87" s="2">
        <v>28.465</v>
      </c>
      <c r="AQ87" s="2">
        <v>32.75</v>
      </c>
      <c r="AR87" s="2">
        <v>33.299999999999997</v>
      </c>
      <c r="AS87" s="2">
        <v>30.065000000000001</v>
      </c>
      <c r="AT87" s="2">
        <v>31.89</v>
      </c>
      <c r="AU87" s="2">
        <v>33.435000000000002</v>
      </c>
      <c r="AV87" s="2">
        <v>37.075000000000003</v>
      </c>
      <c r="AW87" s="2">
        <v>36.25</v>
      </c>
      <c r="AX87" s="2">
        <v>38.155000000000001</v>
      </c>
      <c r="AY87" s="2">
        <v>37.85</v>
      </c>
      <c r="AZ87" s="2">
        <v>39.450000000000003</v>
      </c>
      <c r="BA87" s="2">
        <v>41.954999999999998</v>
      </c>
      <c r="BB87" s="2">
        <v>41.104999999999997</v>
      </c>
      <c r="BC87" s="2">
        <v>39.89</v>
      </c>
      <c r="BD87" s="2">
        <v>40.655000000000001</v>
      </c>
      <c r="BE87" s="2">
        <v>43.35</v>
      </c>
      <c r="BF87" s="2">
        <v>43.734999999999999</v>
      </c>
      <c r="BG87" s="2">
        <v>41.465000000000003</v>
      </c>
      <c r="BH87" s="2">
        <v>37.774999999999999</v>
      </c>
      <c r="BI87" s="2">
        <v>37.445</v>
      </c>
      <c r="BJ87" s="2">
        <v>34.79</v>
      </c>
      <c r="BK87" s="2">
        <v>35.409999999999997</v>
      </c>
      <c r="BL87" s="2">
        <v>36.814999999999998</v>
      </c>
      <c r="BM87" s="2">
        <v>37.53</v>
      </c>
      <c r="BN87" s="2">
        <v>37.655000000000001</v>
      </c>
      <c r="BO87" s="2">
        <v>36.96</v>
      </c>
      <c r="BP87" s="2">
        <v>36.93</v>
      </c>
      <c r="BQ87" s="2">
        <v>31.86</v>
      </c>
      <c r="BR87" s="2">
        <v>32.299999999999997</v>
      </c>
      <c r="BS87" s="2">
        <v>35.51</v>
      </c>
      <c r="BT87" s="2">
        <v>36.450000000000003</v>
      </c>
      <c r="BU87" s="2">
        <v>39.26</v>
      </c>
      <c r="BV87" s="2">
        <v>38.024999999999999</v>
      </c>
      <c r="BW87" s="2">
        <v>39.15</v>
      </c>
      <c r="BX87" s="2">
        <v>40.99</v>
      </c>
      <c r="BY87" s="2">
        <v>37.195</v>
      </c>
      <c r="BZ87" s="2">
        <v>36.04</v>
      </c>
      <c r="CA87" s="2">
        <v>35.615000000000002</v>
      </c>
      <c r="CB87" s="2">
        <v>35.17</v>
      </c>
      <c r="CC87" s="2">
        <v>33.515000000000001</v>
      </c>
      <c r="CD87" s="2">
        <v>34.365000000000002</v>
      </c>
      <c r="CE87" s="2">
        <v>36.450000000000003</v>
      </c>
      <c r="CF87" s="2">
        <v>35.1</v>
      </c>
      <c r="CG87" s="2">
        <v>37.65</v>
      </c>
      <c r="CH87" s="2">
        <v>39.024999999999999</v>
      </c>
      <c r="CI87" s="2">
        <v>35.08</v>
      </c>
      <c r="CJ87" s="2">
        <v>31.71</v>
      </c>
      <c r="CK87" s="2">
        <v>29.78</v>
      </c>
      <c r="CL87" s="2">
        <v>34.21</v>
      </c>
      <c r="CM87" s="2">
        <v>33.409999999999997</v>
      </c>
      <c r="CN87" s="2">
        <v>31.28</v>
      </c>
      <c r="CO87" s="2">
        <v>31.79</v>
      </c>
      <c r="CP87" s="2">
        <v>31.684999999999999</v>
      </c>
      <c r="CQ87" s="2">
        <v>27.06</v>
      </c>
      <c r="CR87" s="2">
        <v>28.225000000000001</v>
      </c>
      <c r="CS87" s="2">
        <v>29.635000000000002</v>
      </c>
      <c r="CT87" s="2">
        <v>30.725000000000001</v>
      </c>
      <c r="CU87" s="2">
        <v>33</v>
      </c>
      <c r="CV87" s="2">
        <v>30.004999999999999</v>
      </c>
      <c r="CW87" s="2">
        <v>30.46</v>
      </c>
      <c r="CX87" s="2">
        <v>28.98</v>
      </c>
      <c r="CY87" s="2">
        <v>21.655000000000001</v>
      </c>
      <c r="CZ87" s="2">
        <v>24.09</v>
      </c>
      <c r="DA87" s="2">
        <v>26.195</v>
      </c>
      <c r="DB87" s="2">
        <v>25.335000000000001</v>
      </c>
      <c r="DC87" s="2">
        <v>27.745000000000001</v>
      </c>
      <c r="DD87" s="2">
        <v>27.774999999999999</v>
      </c>
      <c r="DE87" s="2">
        <v>30.175000000000001</v>
      </c>
      <c r="DF87" s="2">
        <v>30.18</v>
      </c>
      <c r="DG87" s="2">
        <v>29.995000000000001</v>
      </c>
      <c r="DH87" s="2">
        <v>31.03</v>
      </c>
      <c r="DI87" s="2">
        <v>31.28</v>
      </c>
      <c r="DJ87" s="2">
        <v>32.57</v>
      </c>
      <c r="DK87" s="2">
        <v>30.31</v>
      </c>
      <c r="DL87" s="2">
        <v>29.925000000000001</v>
      </c>
      <c r="DM87" s="2">
        <v>32.51</v>
      </c>
      <c r="DN87" s="2">
        <v>30.52</v>
      </c>
      <c r="DO87" s="2">
        <v>28.74</v>
      </c>
      <c r="DP87" s="2">
        <v>31.975000000000001</v>
      </c>
      <c r="DQ87" s="2">
        <v>28.065000000000001</v>
      </c>
      <c r="DR87" s="2">
        <v>27.274999999999999</v>
      </c>
      <c r="DS87" s="2">
        <v>29.635000000000002</v>
      </c>
      <c r="DT87" s="2">
        <v>26.62</v>
      </c>
      <c r="DU87" s="2">
        <v>25.15</v>
      </c>
      <c r="DV87" s="2">
        <v>25.18</v>
      </c>
      <c r="DW87" s="2">
        <v>28.945</v>
      </c>
    </row>
    <row r="88" spans="1:140" x14ac:dyDescent="0.25">
      <c r="A88" t="s">
        <v>43</v>
      </c>
      <c r="B88" s="2" t="e">
        <f ca="1">_xll.BDH($A88,"PX_MID","2008-05-31","","Dir=H","Per=M","Days=A","Dts=H","cols=126;rows=1")</f>
        <v>#NAME?</v>
      </c>
      <c r="C88" s="2">
        <v>53.183</v>
      </c>
      <c r="D88" s="2">
        <v>45.378999999999998</v>
      </c>
      <c r="E88" s="2">
        <v>48.485999999999997</v>
      </c>
      <c r="F88" s="2">
        <v>40.677</v>
      </c>
      <c r="G88" s="2">
        <v>46.771000000000001</v>
      </c>
      <c r="H88" s="2">
        <v>41.658000000000001</v>
      </c>
      <c r="I88" s="2">
        <v>42.04</v>
      </c>
      <c r="J88" s="2">
        <v>44.691000000000003</v>
      </c>
      <c r="K88" s="2">
        <v>48.03</v>
      </c>
      <c r="L88" s="2">
        <v>46.225999999999999</v>
      </c>
      <c r="M88" s="2">
        <v>45.88</v>
      </c>
      <c r="N88" s="2">
        <v>47.451000000000001</v>
      </c>
      <c r="O88" s="2">
        <v>46.93</v>
      </c>
      <c r="P88" s="2">
        <v>47.466000000000001</v>
      </c>
      <c r="Q88" s="2">
        <v>49.359000000000002</v>
      </c>
      <c r="R88" s="2">
        <v>48.432000000000002</v>
      </c>
      <c r="S88" s="2">
        <v>49.715000000000003</v>
      </c>
      <c r="T88" s="2">
        <v>50.84</v>
      </c>
      <c r="U88" s="2">
        <v>46.816000000000003</v>
      </c>
      <c r="V88" s="2">
        <v>48.030999999999999</v>
      </c>
      <c r="W88" s="2">
        <v>46.185000000000002</v>
      </c>
      <c r="X88" s="2">
        <v>46.085000000000001</v>
      </c>
      <c r="Y88" s="2">
        <v>44.390999999999998</v>
      </c>
      <c r="Z88" s="2">
        <v>45.887</v>
      </c>
      <c r="AA88" s="2">
        <v>47.972999999999999</v>
      </c>
      <c r="AB88" s="2">
        <v>49.350999999999999</v>
      </c>
      <c r="AC88" s="2">
        <v>51.313000000000002</v>
      </c>
      <c r="AD88" s="2">
        <v>52.304000000000002</v>
      </c>
      <c r="AE88" s="2">
        <v>52.720999999999997</v>
      </c>
      <c r="AF88" s="2">
        <v>54.707999999999998</v>
      </c>
      <c r="AG88" s="2">
        <v>50.649000000000001</v>
      </c>
      <c r="AH88" s="2">
        <v>50.362000000000002</v>
      </c>
      <c r="AI88" s="2">
        <v>51.715000000000003</v>
      </c>
      <c r="AJ88" s="2">
        <v>50.372</v>
      </c>
      <c r="AK88" s="2">
        <v>50.03</v>
      </c>
      <c r="AL88" s="2">
        <v>49.658000000000001</v>
      </c>
      <c r="AM88" s="2">
        <v>46.372</v>
      </c>
      <c r="AN88" s="2">
        <v>46.143999999999998</v>
      </c>
      <c r="AO88" s="2">
        <v>47.567</v>
      </c>
      <c r="AP88" s="2">
        <v>48.905000000000001</v>
      </c>
      <c r="AQ88" s="2">
        <v>49.762</v>
      </c>
      <c r="AR88" s="2">
        <v>57.265000000000001</v>
      </c>
      <c r="AS88" s="2">
        <v>54.802</v>
      </c>
      <c r="AT88" s="2">
        <v>57.399000000000001</v>
      </c>
      <c r="AU88" s="2">
        <v>61.755000000000003</v>
      </c>
      <c r="AV88" s="2">
        <v>61.046999999999997</v>
      </c>
      <c r="AW88" s="2">
        <v>59.207999999999998</v>
      </c>
      <c r="AX88" s="2">
        <v>63.484999999999999</v>
      </c>
      <c r="AY88" s="2">
        <v>57.191000000000003</v>
      </c>
      <c r="AZ88" s="2">
        <v>44.677</v>
      </c>
      <c r="BA88" s="2">
        <v>37.313000000000002</v>
      </c>
      <c r="BB88" s="2">
        <v>32.262999999999998</v>
      </c>
      <c r="BC88" s="2">
        <v>31.088000000000001</v>
      </c>
      <c r="BD88" s="2">
        <v>32.658999999999999</v>
      </c>
      <c r="BE88" s="2">
        <v>34.923999999999999</v>
      </c>
      <c r="BF88" s="2">
        <v>35.603000000000002</v>
      </c>
      <c r="BG88" s="2">
        <v>33.213999999999999</v>
      </c>
      <c r="BH88" s="2">
        <v>34.667000000000002</v>
      </c>
      <c r="BI88" s="2">
        <v>37.223999999999997</v>
      </c>
      <c r="BJ88" s="2">
        <v>33.006</v>
      </c>
      <c r="BK88" s="2">
        <v>33.527000000000001</v>
      </c>
      <c r="BL88" s="2">
        <v>32.773000000000003</v>
      </c>
      <c r="BM88" s="2">
        <v>34.353999999999999</v>
      </c>
      <c r="BN88" s="2">
        <v>31.693000000000001</v>
      </c>
      <c r="BO88" s="2">
        <v>28.576000000000001</v>
      </c>
      <c r="BP88" s="2">
        <v>26.509</v>
      </c>
      <c r="BQ88" s="2">
        <v>25.120999999999999</v>
      </c>
      <c r="BR88" s="2">
        <v>24.413</v>
      </c>
      <c r="BS88" s="2">
        <v>24.373000000000001</v>
      </c>
      <c r="BT88" s="2">
        <v>24.402999999999999</v>
      </c>
      <c r="BU88" s="2">
        <v>25.696000000000002</v>
      </c>
      <c r="BV88" s="2">
        <v>27.420999999999999</v>
      </c>
      <c r="BW88" s="2">
        <v>28.670999999999999</v>
      </c>
      <c r="BX88" s="2">
        <v>32.582000000000001</v>
      </c>
      <c r="BY88" s="2">
        <v>35.582999999999998</v>
      </c>
      <c r="BZ88" s="2">
        <v>38.445</v>
      </c>
      <c r="CA88" s="2">
        <v>38.805</v>
      </c>
      <c r="CB88" s="2">
        <v>41.033000000000001</v>
      </c>
      <c r="CC88" s="2">
        <v>39.045000000000002</v>
      </c>
      <c r="CD88" s="2">
        <v>41.951999999999998</v>
      </c>
      <c r="CE88" s="2">
        <v>39.969000000000001</v>
      </c>
      <c r="CF88" s="2">
        <v>41.881999999999998</v>
      </c>
      <c r="CG88" s="2">
        <v>39.878999999999998</v>
      </c>
      <c r="CH88" s="2">
        <v>39.145000000000003</v>
      </c>
      <c r="CI88" s="2">
        <v>41.243000000000002</v>
      </c>
      <c r="CJ88" s="2">
        <v>37.820999999999998</v>
      </c>
      <c r="CK88" s="2">
        <v>40.832999999999998</v>
      </c>
      <c r="CL88" s="2">
        <v>44.244999999999997</v>
      </c>
      <c r="CM88" s="2">
        <v>43.75</v>
      </c>
      <c r="CN88" s="2">
        <v>45.552999999999997</v>
      </c>
      <c r="CO88" s="2">
        <v>46.377000000000002</v>
      </c>
      <c r="CP88" s="2">
        <v>46.616999999999997</v>
      </c>
      <c r="CQ88" s="2">
        <v>48.42</v>
      </c>
      <c r="CR88" s="2">
        <v>56.63</v>
      </c>
      <c r="CS88" s="2">
        <v>60.515000000000001</v>
      </c>
      <c r="CT88" s="2">
        <v>62.475000000000001</v>
      </c>
      <c r="CU88" s="2">
        <v>68.86</v>
      </c>
      <c r="CV88" s="2">
        <v>67.25</v>
      </c>
      <c r="CW88" s="2">
        <v>66.11</v>
      </c>
      <c r="CX88" s="2">
        <v>69.284999999999997</v>
      </c>
      <c r="CY88" s="2">
        <v>63.22</v>
      </c>
      <c r="CZ88" s="2">
        <v>64.875</v>
      </c>
      <c r="DA88" s="2">
        <v>65.685000000000002</v>
      </c>
      <c r="DB88" s="2">
        <v>66.965000000000003</v>
      </c>
      <c r="DC88" s="2">
        <v>65.11</v>
      </c>
      <c r="DD88" s="2">
        <v>62.05</v>
      </c>
      <c r="DE88" s="2">
        <v>64.534999999999997</v>
      </c>
      <c r="DF88" s="2">
        <v>64.599999999999994</v>
      </c>
      <c r="DG88" s="2">
        <v>69.965000000000003</v>
      </c>
      <c r="DH88" s="2">
        <v>70.435000000000002</v>
      </c>
      <c r="DI88" s="2">
        <v>68.150000000000006</v>
      </c>
      <c r="DJ88" s="2">
        <v>66.405000000000001</v>
      </c>
      <c r="DK88" s="2">
        <v>60.7</v>
      </c>
      <c r="DL88" s="2">
        <v>66.8</v>
      </c>
      <c r="DM88" s="2">
        <v>67.234999999999999</v>
      </c>
      <c r="DN88" s="2">
        <v>66.704999999999998</v>
      </c>
      <c r="DO88" s="2">
        <v>66.400000000000006</v>
      </c>
      <c r="DP88" s="2">
        <v>67.995000000000005</v>
      </c>
      <c r="DQ88" s="2">
        <v>64.25</v>
      </c>
      <c r="DR88" s="2">
        <v>58.094999999999999</v>
      </c>
      <c r="DS88" s="2">
        <v>61.22</v>
      </c>
      <c r="DT88" s="2">
        <v>57.414999999999999</v>
      </c>
      <c r="DU88" s="2">
        <v>58.505000000000003</v>
      </c>
      <c r="DV88" s="2">
        <v>65.325000000000003</v>
      </c>
      <c r="DW88" s="2">
        <v>72.209999999999994</v>
      </c>
    </row>
    <row r="89" spans="1:140" x14ac:dyDescent="0.25">
      <c r="A89" t="s">
        <v>11</v>
      </c>
      <c r="B89" s="2" t="e">
        <f ca="1">_xll.BDH($A89,"PX_MID","2008-05-31","","Dir=H","Per=M","Days=A","Dts=H","cols=126;rows=1")</f>
        <v>#NAME?</v>
      </c>
      <c r="C89" s="2">
        <v>14.301</v>
      </c>
      <c r="D89" s="2">
        <v>14.586</v>
      </c>
      <c r="E89" s="2">
        <v>12.436</v>
      </c>
      <c r="F89" s="2">
        <v>9.9250000000000007</v>
      </c>
      <c r="G89" s="2">
        <v>12.698</v>
      </c>
      <c r="H89" s="2">
        <v>12.558999999999999</v>
      </c>
      <c r="I89" s="2">
        <v>13.288</v>
      </c>
      <c r="J89" s="2">
        <v>13.618</v>
      </c>
      <c r="K89" s="2">
        <v>13.805</v>
      </c>
      <c r="L89" s="2">
        <v>15.295999999999999</v>
      </c>
      <c r="M89" s="2">
        <v>16.033999999999999</v>
      </c>
      <c r="N89" s="2">
        <v>15.411</v>
      </c>
      <c r="O89" s="2">
        <v>15.747999999999999</v>
      </c>
      <c r="P89" s="2">
        <v>17.143000000000001</v>
      </c>
      <c r="Q89" s="2">
        <v>17.788</v>
      </c>
      <c r="R89" s="2">
        <v>19.149999999999999</v>
      </c>
      <c r="S89" s="2">
        <v>19.744</v>
      </c>
      <c r="T89" s="2">
        <v>20.064</v>
      </c>
      <c r="U89" s="2">
        <v>20.68</v>
      </c>
      <c r="V89" s="2">
        <v>20.152999999999999</v>
      </c>
      <c r="W89" s="2">
        <v>21.312999999999999</v>
      </c>
      <c r="X89" s="2">
        <v>20.513000000000002</v>
      </c>
      <c r="Y89" s="2">
        <v>20.349</v>
      </c>
      <c r="Z89" s="2">
        <v>21.548999999999999</v>
      </c>
      <c r="AA89" s="2">
        <v>22.533999999999999</v>
      </c>
      <c r="AB89" s="2">
        <v>24.064</v>
      </c>
      <c r="AC89" s="2">
        <v>25.437999999999999</v>
      </c>
      <c r="AD89" s="2">
        <v>25.788</v>
      </c>
      <c r="AE89" s="2">
        <v>25.538</v>
      </c>
      <c r="AF89" s="2">
        <v>26.300999999999998</v>
      </c>
      <c r="AG89" s="2">
        <v>26.323</v>
      </c>
      <c r="AH89" s="2">
        <v>26.195</v>
      </c>
      <c r="AI89" s="2">
        <v>27.065000000000001</v>
      </c>
      <c r="AJ89" s="2">
        <v>27.475000000000001</v>
      </c>
      <c r="AK89" s="2">
        <v>27.715</v>
      </c>
      <c r="AL89" s="2">
        <v>27.664999999999999</v>
      </c>
      <c r="AM89" s="2">
        <v>27.715</v>
      </c>
      <c r="AN89" s="2">
        <v>27.7</v>
      </c>
      <c r="AO89" s="2">
        <v>29.51</v>
      </c>
      <c r="AP89" s="2">
        <v>30.53</v>
      </c>
      <c r="AQ89" s="2">
        <v>31.8</v>
      </c>
      <c r="AR89" s="2">
        <v>32.15</v>
      </c>
      <c r="AS89" s="2">
        <v>35.344999999999999</v>
      </c>
      <c r="AT89" s="2">
        <v>38.97</v>
      </c>
      <c r="AU89" s="2">
        <v>39.884999999999998</v>
      </c>
      <c r="AV89" s="2">
        <v>43.204999999999998</v>
      </c>
      <c r="AW89" s="2">
        <v>41.45</v>
      </c>
      <c r="AX89" s="2">
        <v>45.295000000000002</v>
      </c>
      <c r="AY89" s="2">
        <v>48.19</v>
      </c>
      <c r="AZ89" s="2">
        <v>43.865000000000002</v>
      </c>
      <c r="BA89" s="2">
        <v>45.52</v>
      </c>
      <c r="BB89" s="2">
        <v>42.55</v>
      </c>
      <c r="BC89" s="2">
        <v>44.07</v>
      </c>
      <c r="BD89" s="2">
        <v>46.155000000000001</v>
      </c>
      <c r="BE89" s="2">
        <v>48.075000000000003</v>
      </c>
      <c r="BF89" s="2">
        <v>51.204999999999998</v>
      </c>
      <c r="BG89" s="2">
        <v>51.104999999999997</v>
      </c>
      <c r="BH89" s="2">
        <v>53.344999999999999</v>
      </c>
      <c r="BI89" s="2">
        <v>53.924999999999997</v>
      </c>
      <c r="BJ89" s="2">
        <v>53.155000000000001</v>
      </c>
      <c r="BK89" s="2">
        <v>54.085000000000001</v>
      </c>
      <c r="BL89" s="2">
        <v>51.9</v>
      </c>
      <c r="BM89" s="2">
        <v>54.58</v>
      </c>
      <c r="BN89" s="2">
        <v>59.79</v>
      </c>
      <c r="BO89" s="2">
        <v>57.895000000000003</v>
      </c>
      <c r="BP89" s="2">
        <v>55.93</v>
      </c>
      <c r="BQ89" s="2">
        <v>53.255000000000003</v>
      </c>
      <c r="BR89" s="2">
        <v>52.204999999999998</v>
      </c>
      <c r="BS89" s="2">
        <v>54.74</v>
      </c>
      <c r="BT89" s="2">
        <v>55.755000000000003</v>
      </c>
      <c r="BU89" s="2">
        <v>53.914999999999999</v>
      </c>
      <c r="BV89" s="2">
        <v>52.475000000000001</v>
      </c>
      <c r="BW89" s="2">
        <v>52.2</v>
      </c>
      <c r="BX89" s="2">
        <v>57.555</v>
      </c>
      <c r="BY89" s="2">
        <v>51.81</v>
      </c>
      <c r="BZ89" s="2">
        <v>53.93</v>
      </c>
      <c r="CA89" s="2">
        <v>55.1</v>
      </c>
      <c r="CB89" s="2">
        <v>51.454999999999998</v>
      </c>
      <c r="CC89" s="2">
        <v>53.005000000000003</v>
      </c>
      <c r="CD89" s="2">
        <v>59.57</v>
      </c>
      <c r="CE89" s="2">
        <v>64.67</v>
      </c>
      <c r="CF89" s="2">
        <v>69.155000000000001</v>
      </c>
      <c r="CG89" s="2">
        <v>68.67</v>
      </c>
      <c r="CH89" s="2">
        <v>65.69</v>
      </c>
      <c r="CI89" s="2">
        <v>70.34</v>
      </c>
      <c r="CJ89" s="2">
        <v>63.435000000000002</v>
      </c>
      <c r="CK89" s="2">
        <v>66.8</v>
      </c>
      <c r="CL89" s="2">
        <v>66.995000000000005</v>
      </c>
      <c r="CM89" s="2">
        <v>62.884999999999998</v>
      </c>
      <c r="CN89" s="2">
        <v>60.46</v>
      </c>
      <c r="CO89" s="2">
        <v>59.08</v>
      </c>
      <c r="CP89" s="2">
        <v>62.85</v>
      </c>
      <c r="CQ89" s="2">
        <v>69.63</v>
      </c>
      <c r="CR89" s="2">
        <v>72.435000000000002</v>
      </c>
      <c r="CS89" s="2">
        <v>68.254999999999995</v>
      </c>
      <c r="CT89" s="2">
        <v>71.069999999999993</v>
      </c>
      <c r="CU89" s="2">
        <v>74.02</v>
      </c>
      <c r="CV89" s="2">
        <v>74.394999999999996</v>
      </c>
      <c r="CW89" s="2">
        <v>71.355000000000004</v>
      </c>
      <c r="CX89" s="2">
        <v>72.344999999999999</v>
      </c>
      <c r="CY89" s="2">
        <v>69.125</v>
      </c>
      <c r="CZ89" s="2">
        <v>68.435000000000002</v>
      </c>
      <c r="DA89" s="2">
        <v>66.150000000000006</v>
      </c>
      <c r="DB89" s="2">
        <v>65.405000000000001</v>
      </c>
      <c r="DC89" s="2">
        <v>71.594999999999999</v>
      </c>
      <c r="DD89" s="2">
        <v>70.504999999999995</v>
      </c>
      <c r="DE89" s="2">
        <v>74.834999999999994</v>
      </c>
      <c r="DF89" s="2">
        <v>77.58</v>
      </c>
      <c r="DG89" s="2">
        <v>73.954999999999998</v>
      </c>
      <c r="DH89" s="2">
        <v>73.444999999999993</v>
      </c>
      <c r="DI89" s="2">
        <v>75.319999999999993</v>
      </c>
      <c r="DJ89" s="2">
        <v>78.150000000000006</v>
      </c>
      <c r="DK89" s="2">
        <v>70.06</v>
      </c>
      <c r="DL89" s="2">
        <v>74.930000000000007</v>
      </c>
      <c r="DM89" s="2">
        <v>81.594999999999999</v>
      </c>
      <c r="DN89" s="2">
        <v>75.42</v>
      </c>
      <c r="DO89" s="2">
        <v>71.11</v>
      </c>
      <c r="DP89" s="2">
        <v>60.5</v>
      </c>
      <c r="DQ89" s="2">
        <v>50.06</v>
      </c>
      <c r="DR89" s="2">
        <v>45.93</v>
      </c>
      <c r="DS89" s="2">
        <v>40.700000000000003</v>
      </c>
      <c r="DT89" s="2">
        <v>41.32</v>
      </c>
      <c r="DU89" s="2">
        <v>37.344999999999999</v>
      </c>
      <c r="DV89" s="2">
        <v>44.185000000000002</v>
      </c>
      <c r="DW89" s="2">
        <v>47.375</v>
      </c>
    </row>
    <row r="90" spans="1:140" x14ac:dyDescent="0.25">
      <c r="A90" t="s">
        <v>57</v>
      </c>
      <c r="B90" s="2" t="e">
        <f ca="1">_xll.BDH($A90,"PX_MID","2008-05-31","","Dir=H","Per=M","Days=A","Dts=H","cols=126;rows=1")</f>
        <v>#NAME?</v>
      </c>
      <c r="C90" s="2">
        <v>33.832999999999998</v>
      </c>
      <c r="D90" s="2">
        <v>28.081</v>
      </c>
      <c r="E90" s="2">
        <v>19.937000000000001</v>
      </c>
      <c r="F90" s="2">
        <v>13.728</v>
      </c>
      <c r="G90" s="2">
        <v>11.478999999999999</v>
      </c>
      <c r="H90" s="2">
        <v>13.007999999999999</v>
      </c>
      <c r="I90" s="2">
        <v>14.195</v>
      </c>
      <c r="J90" s="2">
        <v>12.728</v>
      </c>
      <c r="K90" s="2">
        <v>14.478</v>
      </c>
      <c r="L90" s="2">
        <v>15.855</v>
      </c>
      <c r="M90" s="2">
        <v>19.308</v>
      </c>
      <c r="N90" s="2">
        <v>20.471</v>
      </c>
      <c r="O90" s="2">
        <v>21.763999999999999</v>
      </c>
      <c r="P90" s="2">
        <v>21.768999999999998</v>
      </c>
      <c r="Q90" s="2">
        <v>22.98</v>
      </c>
      <c r="R90" s="2">
        <v>22.602</v>
      </c>
      <c r="S90" s="2">
        <v>25.163</v>
      </c>
      <c r="T90" s="2">
        <v>24.181999999999999</v>
      </c>
      <c r="U90" s="2">
        <v>24.337</v>
      </c>
      <c r="V90" s="2">
        <v>25.227</v>
      </c>
      <c r="W90" s="2">
        <v>29.969000000000001</v>
      </c>
      <c r="X90" s="2">
        <v>27.678000000000001</v>
      </c>
      <c r="Y90" s="2">
        <v>22.553000000000001</v>
      </c>
      <c r="Z90" s="2">
        <v>23.655999999999999</v>
      </c>
      <c r="AA90" s="2">
        <v>24.32</v>
      </c>
      <c r="AB90" s="2">
        <v>21.651</v>
      </c>
      <c r="AC90" s="2">
        <v>22.314</v>
      </c>
      <c r="AD90" s="2">
        <v>20.879000000000001</v>
      </c>
      <c r="AE90" s="2">
        <v>18.381</v>
      </c>
      <c r="AF90" s="2">
        <v>18.829000000000001</v>
      </c>
      <c r="AG90" s="2">
        <v>19.114000000000001</v>
      </c>
      <c r="AH90" s="2">
        <v>18.686</v>
      </c>
      <c r="AI90" s="2">
        <v>19.423999999999999</v>
      </c>
      <c r="AJ90" s="2">
        <v>15.874000000000001</v>
      </c>
      <c r="AK90" s="2">
        <v>14.906000000000001</v>
      </c>
      <c r="AL90" s="2">
        <v>13.494999999999999</v>
      </c>
      <c r="AM90" s="2">
        <v>10.958</v>
      </c>
      <c r="AN90" s="2">
        <v>11.789</v>
      </c>
      <c r="AO90" s="2">
        <v>10.353</v>
      </c>
      <c r="AP90" s="2">
        <v>11.651</v>
      </c>
      <c r="AQ90" s="2">
        <v>10.196</v>
      </c>
      <c r="AR90" s="2">
        <v>10.004</v>
      </c>
      <c r="AS90" s="2">
        <v>11.532999999999999</v>
      </c>
      <c r="AT90" s="2">
        <v>11.478999999999999</v>
      </c>
      <c r="AU90" s="2">
        <v>11.813000000000001</v>
      </c>
      <c r="AV90" s="2">
        <v>10.742000000000001</v>
      </c>
      <c r="AW90" s="2">
        <v>8.3620000000000001</v>
      </c>
      <c r="AX90" s="2">
        <v>6.2290000000000001</v>
      </c>
      <c r="AY90" s="2">
        <v>7.2510000000000003</v>
      </c>
      <c r="AZ90" s="2">
        <v>7.9939999999999998</v>
      </c>
      <c r="BA90" s="2">
        <v>9.9600000000000009</v>
      </c>
      <c r="BB90" s="2">
        <v>9.65</v>
      </c>
      <c r="BC90" s="2">
        <v>12.335000000000001</v>
      </c>
      <c r="BD90" s="2">
        <v>12.6</v>
      </c>
      <c r="BE90" s="2">
        <v>10.170999999999999</v>
      </c>
      <c r="BF90" s="2">
        <v>9.5909999999999993</v>
      </c>
      <c r="BG90" s="2">
        <v>10.643000000000001</v>
      </c>
      <c r="BH90" s="2">
        <v>9.7240000000000002</v>
      </c>
      <c r="BI90" s="2">
        <v>8.7210000000000001</v>
      </c>
      <c r="BJ90" s="2">
        <v>7.31</v>
      </c>
      <c r="BK90" s="2">
        <v>8.5879999999999992</v>
      </c>
      <c r="BL90" s="2">
        <v>10.093</v>
      </c>
      <c r="BM90" s="2">
        <v>10.372999999999999</v>
      </c>
      <c r="BN90" s="2">
        <v>11.670999999999999</v>
      </c>
      <c r="BO90" s="2">
        <v>12.221</v>
      </c>
      <c r="BP90" s="2">
        <v>14.006</v>
      </c>
      <c r="BQ90" s="2">
        <v>11.73</v>
      </c>
      <c r="BR90" s="2">
        <v>9.6110000000000007</v>
      </c>
      <c r="BS90" s="2">
        <v>10.023999999999999</v>
      </c>
      <c r="BT90" s="2">
        <v>8.5879999999999992</v>
      </c>
      <c r="BU90" s="2">
        <v>7.7629999999999999</v>
      </c>
      <c r="BV90" s="2">
        <v>7.4580000000000002</v>
      </c>
      <c r="BW90" s="2">
        <v>7.92</v>
      </c>
      <c r="BX90" s="2">
        <v>7.9399999999999995</v>
      </c>
      <c r="BY90" s="2">
        <v>6.258</v>
      </c>
      <c r="BZ90" s="2">
        <v>5.5949999999999998</v>
      </c>
      <c r="CA90" s="2">
        <v>5.1230000000000002</v>
      </c>
      <c r="CB90" s="2">
        <v>4.96</v>
      </c>
      <c r="CC90" s="2">
        <v>3.2989999999999999</v>
      </c>
      <c r="CD90" s="2">
        <v>4.0510000000000002</v>
      </c>
      <c r="CE90" s="2">
        <v>4.8920000000000003</v>
      </c>
      <c r="CF90" s="2">
        <v>5.88</v>
      </c>
      <c r="CG90" s="2">
        <v>5.0190000000000001</v>
      </c>
      <c r="CH90" s="2">
        <v>4.056</v>
      </c>
      <c r="CI90" s="2">
        <v>3.8689999999999998</v>
      </c>
      <c r="CJ90" s="2">
        <v>2.94</v>
      </c>
      <c r="CK90" s="2">
        <v>3.3090000000000002</v>
      </c>
      <c r="CL90" s="2">
        <v>2.738</v>
      </c>
      <c r="CM90" s="2">
        <v>2.1829999999999998</v>
      </c>
      <c r="CN90" s="2">
        <v>1.5190000000000001</v>
      </c>
      <c r="CO90" s="2">
        <v>0.83599999999999997</v>
      </c>
      <c r="CP90" s="2">
        <v>0.89</v>
      </c>
      <c r="CQ90" s="2">
        <v>1.8050000000000002</v>
      </c>
      <c r="CR90" s="2">
        <v>2.5049999999999999</v>
      </c>
      <c r="CS90" s="2">
        <v>1.665</v>
      </c>
      <c r="CT90" s="2">
        <v>1.9649999999999999</v>
      </c>
      <c r="CU90" s="2">
        <v>3.7450000000000001</v>
      </c>
      <c r="CV90" s="2">
        <v>3.4649999999999999</v>
      </c>
      <c r="CW90" s="2">
        <v>3.5350000000000001</v>
      </c>
      <c r="CX90" s="2">
        <v>4.5149999999999997</v>
      </c>
      <c r="CY90" s="2">
        <v>4.1550000000000002</v>
      </c>
      <c r="CZ90" s="2">
        <v>4.0949999999999998</v>
      </c>
      <c r="DA90" s="2">
        <v>5.2450000000000001</v>
      </c>
      <c r="DB90" s="2">
        <v>4.9399999999999995</v>
      </c>
      <c r="DC90" s="2">
        <v>4.4450000000000003</v>
      </c>
      <c r="DD90" s="2">
        <v>4.2649999999999997</v>
      </c>
      <c r="DE90" s="2">
        <v>3.9649999999999999</v>
      </c>
      <c r="DF90" s="2">
        <v>4.5949999999999998</v>
      </c>
      <c r="DG90" s="2">
        <v>5.1749999999999998</v>
      </c>
      <c r="DH90" s="2">
        <v>6.8849999999999998</v>
      </c>
      <c r="DI90" s="2">
        <v>7.7850000000000001</v>
      </c>
      <c r="DJ90" s="2">
        <v>8.8149999999999995</v>
      </c>
      <c r="DK90" s="2">
        <v>8.5649999999999995</v>
      </c>
      <c r="DL90" s="2">
        <v>9.1050000000000004</v>
      </c>
      <c r="DM90" s="2">
        <v>11.855</v>
      </c>
      <c r="DN90" s="2">
        <v>12.305</v>
      </c>
      <c r="DO90" s="2">
        <v>10.904999999999999</v>
      </c>
      <c r="DP90" s="2">
        <v>10.885</v>
      </c>
      <c r="DQ90" s="2">
        <v>8.27</v>
      </c>
      <c r="DR90" s="2">
        <v>7.3250000000000002</v>
      </c>
      <c r="DS90" s="2">
        <v>8.875</v>
      </c>
      <c r="DT90" s="2">
        <v>8.0749999999999993</v>
      </c>
      <c r="DU90" s="2">
        <v>8.3149999999999995</v>
      </c>
      <c r="DV90" s="2">
        <v>10.27</v>
      </c>
      <c r="DW90" s="2">
        <v>9.3249999999999993</v>
      </c>
    </row>
    <row r="91" spans="1:140" x14ac:dyDescent="0.25">
      <c r="A91" t="s">
        <v>1</v>
      </c>
      <c r="B91" s="2" t="e">
        <f ca="1">_xll.BDH($A91,"PX_MID","2008-05-31","","Dir=H","Per=M","Days=A","Dts=H","cols=126;rows=1")</f>
        <v>#NAME?</v>
      </c>
      <c r="C91" s="2">
        <v>47.12</v>
      </c>
      <c r="D91" s="2">
        <v>43.36</v>
      </c>
      <c r="E91" s="2">
        <v>36.534999999999997</v>
      </c>
      <c r="F91" s="2">
        <v>28.2</v>
      </c>
      <c r="G91" s="2">
        <v>27.465</v>
      </c>
      <c r="H91" s="2">
        <v>27.594999999999999</v>
      </c>
      <c r="I91" s="2">
        <v>32.505000000000003</v>
      </c>
      <c r="J91" s="2">
        <v>30.835000000000001</v>
      </c>
      <c r="K91" s="2">
        <v>30.954999999999998</v>
      </c>
      <c r="L91" s="2">
        <v>36.130000000000003</v>
      </c>
      <c r="M91" s="2">
        <v>38.034999999999997</v>
      </c>
      <c r="N91" s="2">
        <v>34.454999999999998</v>
      </c>
      <c r="O91" s="2">
        <v>36.979999999999997</v>
      </c>
      <c r="P91" s="2">
        <v>36.590000000000003</v>
      </c>
      <c r="Q91" s="2">
        <v>41.155000000000001</v>
      </c>
      <c r="R91" s="2">
        <v>44.774999999999999</v>
      </c>
      <c r="S91" s="2">
        <v>49.034999999999997</v>
      </c>
      <c r="T91" s="2">
        <v>49.43</v>
      </c>
      <c r="U91" s="2">
        <v>48.68</v>
      </c>
      <c r="V91" s="2">
        <v>50.475000000000001</v>
      </c>
      <c r="W91" s="2">
        <v>56.975000000000001</v>
      </c>
      <c r="X91" s="2">
        <v>53.05</v>
      </c>
      <c r="Y91" s="2">
        <v>50.024999999999999</v>
      </c>
      <c r="Z91" s="2">
        <v>43.674999999999997</v>
      </c>
      <c r="AA91" s="2">
        <v>48.505000000000003</v>
      </c>
      <c r="AB91" s="2">
        <v>46.8</v>
      </c>
      <c r="AC91" s="2">
        <v>52.34</v>
      </c>
      <c r="AD91" s="2">
        <v>53.57</v>
      </c>
      <c r="AE91" s="2">
        <v>53.895000000000003</v>
      </c>
      <c r="AF91" s="2">
        <v>55.475000000000001</v>
      </c>
      <c r="AG91" s="2">
        <v>57.075000000000003</v>
      </c>
      <c r="AH91" s="2">
        <v>56.32</v>
      </c>
      <c r="AI91" s="2">
        <v>53.314999999999998</v>
      </c>
      <c r="AJ91" s="2">
        <v>51.674999999999997</v>
      </c>
      <c r="AK91" s="2">
        <v>50.225000000000001</v>
      </c>
      <c r="AL91" s="2">
        <v>49.395000000000003</v>
      </c>
      <c r="AM91" s="2">
        <v>50.185000000000002</v>
      </c>
      <c r="AN91" s="2">
        <v>44.62</v>
      </c>
      <c r="AO91" s="2">
        <v>42.66</v>
      </c>
      <c r="AP91" s="2">
        <v>43.664999999999999</v>
      </c>
      <c r="AQ91" s="2">
        <v>41.634999999999998</v>
      </c>
      <c r="AR91" s="2">
        <v>39.475000000000001</v>
      </c>
      <c r="AS91" s="2">
        <v>44.63</v>
      </c>
      <c r="AT91" s="2">
        <v>43.555</v>
      </c>
      <c r="AU91" s="2">
        <v>42.79</v>
      </c>
      <c r="AV91" s="2">
        <v>42.465000000000003</v>
      </c>
      <c r="AW91" s="2">
        <v>37.42</v>
      </c>
      <c r="AX91" s="2">
        <v>40.055</v>
      </c>
      <c r="AY91" s="2">
        <v>37.130000000000003</v>
      </c>
      <c r="AZ91" s="2">
        <v>33.695</v>
      </c>
      <c r="BA91" s="2">
        <v>36.445</v>
      </c>
      <c r="BB91" s="2">
        <v>37.36</v>
      </c>
      <c r="BC91" s="2">
        <v>37.53</v>
      </c>
      <c r="BD91" s="2">
        <v>42.27</v>
      </c>
      <c r="BE91" s="2">
        <v>40.244999999999997</v>
      </c>
      <c r="BF91" s="2">
        <v>37.74</v>
      </c>
      <c r="BG91" s="2">
        <v>34.83</v>
      </c>
      <c r="BH91" s="2">
        <v>34.200000000000003</v>
      </c>
      <c r="BI91" s="2">
        <v>30.555</v>
      </c>
      <c r="BJ91" s="2">
        <v>29.02</v>
      </c>
      <c r="BK91" s="2">
        <v>31.045000000000002</v>
      </c>
      <c r="BL91" s="2">
        <v>34.26</v>
      </c>
      <c r="BM91" s="2">
        <v>34.42</v>
      </c>
      <c r="BN91" s="2">
        <v>35.72</v>
      </c>
      <c r="BO91" s="2">
        <v>35.814999999999998</v>
      </c>
      <c r="BP91" s="2">
        <v>35.76</v>
      </c>
      <c r="BQ91" s="2">
        <v>33.064999999999998</v>
      </c>
      <c r="BR91" s="2">
        <v>32.994999999999997</v>
      </c>
      <c r="BS91" s="2">
        <v>31.434999999999999</v>
      </c>
      <c r="BT91" s="2">
        <v>29.445</v>
      </c>
      <c r="BU91" s="2">
        <v>28.4</v>
      </c>
      <c r="BV91" s="2">
        <v>29.22</v>
      </c>
      <c r="BW91" s="2">
        <v>32.585000000000001</v>
      </c>
      <c r="BX91" s="2">
        <v>29.125</v>
      </c>
      <c r="BY91" s="2">
        <v>26.86</v>
      </c>
      <c r="BZ91" s="2">
        <v>24.91</v>
      </c>
      <c r="CA91" s="2">
        <v>23.315000000000001</v>
      </c>
      <c r="CB91" s="2">
        <v>21.98</v>
      </c>
      <c r="CC91" s="2">
        <v>18.54</v>
      </c>
      <c r="CD91" s="2">
        <v>21.38</v>
      </c>
      <c r="CE91" s="2">
        <v>17.97</v>
      </c>
      <c r="CF91" s="2">
        <v>22.69</v>
      </c>
      <c r="CG91" s="2">
        <v>20.059999999999999</v>
      </c>
      <c r="CH91" s="2">
        <v>18.285</v>
      </c>
      <c r="CI91" s="2">
        <v>17.885000000000002</v>
      </c>
      <c r="CJ91" s="2">
        <v>17.989999999999998</v>
      </c>
      <c r="CK91" s="2">
        <v>16.574999999999999</v>
      </c>
      <c r="CL91" s="2">
        <v>17.03</v>
      </c>
      <c r="CM91" s="2">
        <v>13.16</v>
      </c>
      <c r="CN91" s="2">
        <v>12.98</v>
      </c>
      <c r="CO91" s="2">
        <v>9.6050000000000004</v>
      </c>
      <c r="CP91" s="2">
        <v>11.845000000000001</v>
      </c>
      <c r="CQ91" s="2">
        <v>15.145</v>
      </c>
      <c r="CR91" s="2">
        <v>19.72</v>
      </c>
      <c r="CS91" s="2">
        <v>14.25</v>
      </c>
      <c r="CT91" s="2">
        <v>16.260000000000002</v>
      </c>
      <c r="CU91" s="2">
        <v>18.53</v>
      </c>
      <c r="CV91" s="2">
        <v>16.954999999999998</v>
      </c>
      <c r="CW91" s="2">
        <v>17.82</v>
      </c>
      <c r="CX91" s="2">
        <v>22.055</v>
      </c>
      <c r="CY91" s="2">
        <v>28.405000000000001</v>
      </c>
      <c r="CZ91" s="2">
        <v>25.684999999999999</v>
      </c>
      <c r="DA91" s="2">
        <v>32.195</v>
      </c>
      <c r="DB91" s="2">
        <v>32.729999999999997</v>
      </c>
      <c r="DC91" s="2">
        <v>29.824999999999999</v>
      </c>
      <c r="DD91" s="2">
        <v>27.4</v>
      </c>
      <c r="DE91" s="2">
        <v>27.11</v>
      </c>
      <c r="DF91" s="2">
        <v>29.02</v>
      </c>
      <c r="DG91" s="2">
        <v>31.305</v>
      </c>
      <c r="DH91" s="2">
        <v>35.04</v>
      </c>
      <c r="DI91" s="2">
        <v>31.885000000000002</v>
      </c>
      <c r="DJ91" s="2">
        <v>32.15</v>
      </c>
      <c r="DK91" s="2">
        <v>35.115000000000002</v>
      </c>
      <c r="DL91" s="2">
        <v>40.25</v>
      </c>
      <c r="DM91" s="2">
        <v>41.475000000000001</v>
      </c>
      <c r="DN91" s="2">
        <v>45.06</v>
      </c>
      <c r="DO91" s="2">
        <v>42.22</v>
      </c>
      <c r="DP91" s="2">
        <v>48.63</v>
      </c>
      <c r="DQ91" s="2">
        <v>50.62</v>
      </c>
      <c r="DR91" s="2">
        <v>49.53</v>
      </c>
      <c r="DS91" s="2">
        <v>54.84</v>
      </c>
      <c r="DT91" s="2">
        <v>53.604999999999997</v>
      </c>
      <c r="DU91" s="2">
        <v>59.81</v>
      </c>
      <c r="DV91" s="2">
        <v>56.66</v>
      </c>
      <c r="DW91" s="2">
        <v>52.835000000000001</v>
      </c>
    </row>
    <row r="92" spans="1:140" x14ac:dyDescent="0.25">
      <c r="A92" t="s">
        <v>14</v>
      </c>
      <c r="B92" s="2" t="e">
        <f ca="1">_xll.BDH($A92,"PX_MID","2008-05-31","","Dir=H","Per=M","Days=A","Dts=H","cols=126;rows=1")</f>
        <v>#NAME?</v>
      </c>
      <c r="C92" s="2">
        <v>45.395000000000003</v>
      </c>
      <c r="D92" s="2">
        <v>46.56</v>
      </c>
      <c r="E92" s="2">
        <v>44.344999999999999</v>
      </c>
      <c r="F92" s="2">
        <v>48.4</v>
      </c>
      <c r="G92" s="2">
        <v>44.354999999999997</v>
      </c>
      <c r="H92" s="2">
        <v>46</v>
      </c>
      <c r="I92" s="2">
        <v>44.274999999999999</v>
      </c>
      <c r="J92" s="2">
        <v>44.195</v>
      </c>
      <c r="K92" s="2">
        <v>47.924999999999997</v>
      </c>
      <c r="L92" s="2">
        <v>47.645000000000003</v>
      </c>
      <c r="M92" s="2">
        <v>45.615000000000002</v>
      </c>
      <c r="N92" s="2">
        <v>43.87</v>
      </c>
      <c r="O92" s="2">
        <v>43.39</v>
      </c>
      <c r="P92" s="2">
        <v>43.25</v>
      </c>
      <c r="Q92" s="2">
        <v>44.62</v>
      </c>
      <c r="R92" s="2">
        <v>43.594999999999999</v>
      </c>
      <c r="S92" s="2">
        <v>42.994999999999997</v>
      </c>
      <c r="T92" s="2">
        <v>43.744999999999997</v>
      </c>
      <c r="U92" s="2">
        <v>41.534999999999997</v>
      </c>
      <c r="V92" s="2">
        <v>39.335000000000001</v>
      </c>
      <c r="W92" s="2">
        <v>38.625</v>
      </c>
      <c r="X92" s="2">
        <v>33.950000000000003</v>
      </c>
      <c r="Y92" s="2">
        <v>34.6</v>
      </c>
      <c r="Z92" s="2">
        <v>36.369999999999997</v>
      </c>
      <c r="AA92" s="2">
        <v>37.880000000000003</v>
      </c>
      <c r="AB92" s="2">
        <v>40.08</v>
      </c>
      <c r="AC92" s="2">
        <v>41.445</v>
      </c>
      <c r="AD92" s="2">
        <v>40.755000000000003</v>
      </c>
      <c r="AE92" s="2">
        <v>40.354999999999997</v>
      </c>
      <c r="AF92" s="2">
        <v>41.354999999999997</v>
      </c>
      <c r="AG92" s="2">
        <v>40.549999999999997</v>
      </c>
      <c r="AH92" s="2">
        <v>40.75</v>
      </c>
      <c r="AI92" s="2">
        <v>39.17</v>
      </c>
      <c r="AJ92" s="2">
        <v>41.604999999999997</v>
      </c>
      <c r="AK92" s="2">
        <v>45.11</v>
      </c>
      <c r="AL92" s="2">
        <v>45.375</v>
      </c>
      <c r="AM92" s="2">
        <v>48.65</v>
      </c>
      <c r="AN92" s="2">
        <v>50.1</v>
      </c>
      <c r="AO92" s="2">
        <v>49.77</v>
      </c>
      <c r="AP92" s="2">
        <v>49.935000000000002</v>
      </c>
      <c r="AQ92" s="2">
        <v>48.68</v>
      </c>
      <c r="AR92" s="2">
        <v>51.88</v>
      </c>
      <c r="AS92" s="2">
        <v>48.65</v>
      </c>
      <c r="AT92" s="2">
        <v>51.3</v>
      </c>
      <c r="AU92" s="2">
        <v>56.395000000000003</v>
      </c>
      <c r="AV92" s="2">
        <v>54.284999999999997</v>
      </c>
      <c r="AW92" s="2">
        <v>48.005000000000003</v>
      </c>
      <c r="AX92" s="2">
        <v>49.92</v>
      </c>
      <c r="AY92" s="2">
        <v>47.94</v>
      </c>
      <c r="AZ92" s="2">
        <v>43.805</v>
      </c>
      <c r="BA92" s="2">
        <v>44.21</v>
      </c>
      <c r="BB92" s="2">
        <v>44.95</v>
      </c>
      <c r="BC92" s="2">
        <v>46.45</v>
      </c>
      <c r="BD92" s="2">
        <v>48.99</v>
      </c>
      <c r="BE92" s="2">
        <v>50.274999999999999</v>
      </c>
      <c r="BF92" s="2">
        <v>52.16</v>
      </c>
      <c r="BG92" s="2">
        <v>53.88</v>
      </c>
      <c r="BH92" s="2">
        <v>53.215000000000003</v>
      </c>
      <c r="BI92" s="2">
        <v>52.95</v>
      </c>
      <c r="BJ92" s="2">
        <v>50.49</v>
      </c>
      <c r="BK92" s="2">
        <v>48.435000000000002</v>
      </c>
      <c r="BL92" s="2">
        <v>46.484999999999999</v>
      </c>
      <c r="BM92" s="2">
        <v>49.204999999999998</v>
      </c>
      <c r="BN92" s="2">
        <v>49.454999999999998</v>
      </c>
      <c r="BO92" s="2">
        <v>44.825000000000003</v>
      </c>
      <c r="BP92" s="2">
        <v>44.975000000000001</v>
      </c>
      <c r="BQ92" s="2">
        <v>45.86</v>
      </c>
      <c r="BR92" s="2">
        <v>43.145000000000003</v>
      </c>
      <c r="BS92" s="2">
        <v>47.97</v>
      </c>
      <c r="BT92" s="2">
        <v>46.78</v>
      </c>
      <c r="BU92" s="2">
        <v>44.905000000000001</v>
      </c>
      <c r="BV92" s="2">
        <v>44.99</v>
      </c>
      <c r="BW92" s="2">
        <v>45.515000000000001</v>
      </c>
      <c r="BX92" s="2">
        <v>47.854999999999997</v>
      </c>
      <c r="BY92" s="2">
        <v>48.344999999999999</v>
      </c>
      <c r="BZ92" s="2">
        <v>50.295000000000002</v>
      </c>
      <c r="CA92" s="2">
        <v>52.52</v>
      </c>
      <c r="CB92" s="2">
        <v>46.87</v>
      </c>
      <c r="CC92" s="2">
        <v>49.825000000000003</v>
      </c>
      <c r="CD92" s="2">
        <v>53.005000000000003</v>
      </c>
      <c r="CE92" s="2">
        <v>49.344999999999999</v>
      </c>
      <c r="CF92" s="2">
        <v>49.755000000000003</v>
      </c>
      <c r="CG92" s="2">
        <v>44.8</v>
      </c>
      <c r="CH92" s="2">
        <v>43.454999999999998</v>
      </c>
      <c r="CI92" s="2">
        <v>45.064999999999998</v>
      </c>
      <c r="CJ92" s="2">
        <v>40.36</v>
      </c>
      <c r="CK92" s="2">
        <v>36.64</v>
      </c>
      <c r="CL92" s="2">
        <v>39.869999999999997</v>
      </c>
      <c r="CM92" s="2">
        <v>37.005000000000003</v>
      </c>
      <c r="CN92" s="2">
        <v>35.79</v>
      </c>
      <c r="CO92" s="2">
        <v>34.475000000000001</v>
      </c>
      <c r="CP92" s="2">
        <v>38.134999999999998</v>
      </c>
      <c r="CQ92" s="2">
        <v>45.17</v>
      </c>
      <c r="CR92" s="2">
        <v>42.4</v>
      </c>
      <c r="CS92" s="2">
        <v>41.83</v>
      </c>
      <c r="CT92" s="2">
        <v>43.85</v>
      </c>
      <c r="CU92" s="2">
        <v>49.225000000000001</v>
      </c>
      <c r="CV92" s="2">
        <v>48.594999999999999</v>
      </c>
      <c r="CW92" s="2">
        <v>47.034999999999997</v>
      </c>
      <c r="CX92" s="2">
        <v>46.08</v>
      </c>
      <c r="CY92" s="2">
        <v>45.064999999999998</v>
      </c>
      <c r="CZ92" s="2">
        <v>44.07</v>
      </c>
      <c r="DA92" s="2">
        <v>46.68</v>
      </c>
      <c r="DB92" s="2">
        <v>45.86</v>
      </c>
      <c r="DC92" s="2">
        <v>46.68</v>
      </c>
      <c r="DD92" s="2">
        <v>47.185000000000002</v>
      </c>
      <c r="DE92" s="2">
        <v>46.774999999999999</v>
      </c>
      <c r="DF92" s="2">
        <v>44.884999999999998</v>
      </c>
      <c r="DG92" s="2">
        <v>46.695</v>
      </c>
      <c r="DH92" s="2">
        <v>48.79</v>
      </c>
      <c r="DI92" s="2">
        <v>50.45</v>
      </c>
      <c r="DJ92" s="2">
        <v>50.61</v>
      </c>
      <c r="DK92" s="2">
        <v>47.465000000000003</v>
      </c>
      <c r="DL92" s="2">
        <v>48.655000000000001</v>
      </c>
      <c r="DM92" s="2">
        <v>53.87</v>
      </c>
      <c r="DN92" s="2">
        <v>50.74</v>
      </c>
      <c r="DO92" s="2">
        <v>50.45</v>
      </c>
      <c r="DP92" s="2">
        <v>49.174999999999997</v>
      </c>
      <c r="DQ92" s="2">
        <v>45.48</v>
      </c>
      <c r="DR92" s="2">
        <v>45.744999999999997</v>
      </c>
      <c r="DS92" s="2">
        <v>41.174999999999997</v>
      </c>
      <c r="DT92" s="2">
        <v>40.045000000000002</v>
      </c>
      <c r="DU92" s="2">
        <v>39.21</v>
      </c>
      <c r="DV92" s="2">
        <v>43.234999999999999</v>
      </c>
      <c r="DW92" s="2">
        <v>46.1</v>
      </c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</row>
    <row r="93" spans="1:140" x14ac:dyDescent="0.25">
      <c r="A93" t="s">
        <v>90</v>
      </c>
      <c r="B93" s="2" t="e">
        <f ca="1">_xll.BDH($A93,"PX_MID","2008-05-31","","Dir=H","Per=M","Days=A","Dts=H","cols=126;rows=1")</f>
        <v>#NAME?</v>
      </c>
      <c r="C93" s="2">
        <v>14.132</v>
      </c>
      <c r="D93" s="2">
        <v>13.532999999999999</v>
      </c>
      <c r="E93" s="2">
        <v>12.148999999999999</v>
      </c>
      <c r="F93" s="2">
        <v>8.76</v>
      </c>
      <c r="G93" s="2">
        <v>8.14</v>
      </c>
      <c r="H93" s="2">
        <v>8.7810000000000006</v>
      </c>
      <c r="I93" s="2">
        <v>7.992</v>
      </c>
      <c r="J93" s="2">
        <v>8.8840000000000003</v>
      </c>
      <c r="K93" s="2">
        <v>8.3469999999999995</v>
      </c>
      <c r="L93" s="2">
        <v>10.061999999999999</v>
      </c>
      <c r="M93" s="2">
        <v>11.955</v>
      </c>
      <c r="N93" s="2">
        <v>12.318</v>
      </c>
      <c r="O93" s="2">
        <v>12.942</v>
      </c>
      <c r="P93" s="2">
        <v>12.583</v>
      </c>
      <c r="Q93" s="2">
        <v>14.132</v>
      </c>
      <c r="R93" s="2">
        <v>14.488</v>
      </c>
      <c r="S93" s="2">
        <v>14.14</v>
      </c>
      <c r="T93" s="2">
        <v>15.496</v>
      </c>
      <c r="U93" s="2">
        <v>15.702</v>
      </c>
      <c r="V93" s="2">
        <v>14.55</v>
      </c>
      <c r="W93" s="2">
        <v>13.806000000000001</v>
      </c>
      <c r="X93" s="2">
        <v>13.635999999999999</v>
      </c>
      <c r="Y93" s="2">
        <v>12.467000000000001</v>
      </c>
      <c r="Z93" s="2">
        <v>12.273</v>
      </c>
      <c r="AA93" s="2">
        <v>12.702</v>
      </c>
      <c r="AB93" s="2">
        <v>14.343</v>
      </c>
      <c r="AC93" s="2">
        <v>14.996</v>
      </c>
      <c r="AD93" s="2">
        <v>15.806000000000001</v>
      </c>
      <c r="AE93" s="2">
        <v>16.239999999999998</v>
      </c>
      <c r="AF93" s="2">
        <v>16.632000000000001</v>
      </c>
      <c r="AG93" s="2">
        <v>17.135999999999999</v>
      </c>
      <c r="AH93" s="2">
        <v>16.082999999999998</v>
      </c>
      <c r="AI93" s="2">
        <v>16.343</v>
      </c>
      <c r="AJ93" s="2">
        <v>17.652999999999999</v>
      </c>
      <c r="AK93" s="2">
        <v>18.114000000000001</v>
      </c>
      <c r="AL93" s="2">
        <v>18.736000000000001</v>
      </c>
      <c r="AM93" s="2">
        <v>17.341000000000001</v>
      </c>
      <c r="AN93" s="2">
        <v>16.931999999999999</v>
      </c>
      <c r="AO93" s="2">
        <v>17.468</v>
      </c>
      <c r="AP93" s="2">
        <v>18.481999999999999</v>
      </c>
      <c r="AQ93" s="2">
        <v>18.917999999999999</v>
      </c>
      <c r="AR93" s="2">
        <v>19.777000000000001</v>
      </c>
      <c r="AS93" s="2">
        <v>19.632000000000001</v>
      </c>
      <c r="AT93" s="2">
        <v>23.023</v>
      </c>
      <c r="AU93" s="2">
        <v>24.895</v>
      </c>
      <c r="AV93" s="2">
        <v>26.791</v>
      </c>
      <c r="AW93" s="2">
        <v>25.190999999999999</v>
      </c>
      <c r="AX93" s="2">
        <v>27.123000000000001</v>
      </c>
      <c r="AY93" s="2">
        <v>29.135999999999999</v>
      </c>
      <c r="AZ93" s="2">
        <v>31.768000000000001</v>
      </c>
      <c r="BA93" s="2">
        <v>34.255000000000003</v>
      </c>
      <c r="BB93" s="2">
        <v>34.832000000000001</v>
      </c>
      <c r="BC93" s="2">
        <v>35.485999999999997</v>
      </c>
      <c r="BD93" s="2">
        <v>40.968000000000004</v>
      </c>
      <c r="BE93" s="2">
        <v>38.414000000000001</v>
      </c>
      <c r="BF93" s="2">
        <v>37.604999999999997</v>
      </c>
      <c r="BG93" s="2">
        <v>35.335999999999999</v>
      </c>
      <c r="BH93" s="2">
        <v>33.244999999999997</v>
      </c>
      <c r="BI93" s="2">
        <v>33.045000000000002</v>
      </c>
      <c r="BJ93" s="2">
        <v>29.314</v>
      </c>
      <c r="BK93" s="2">
        <v>30.658999999999999</v>
      </c>
      <c r="BL93" s="2">
        <v>26.626999999999999</v>
      </c>
      <c r="BM93" s="2">
        <v>27.463999999999999</v>
      </c>
      <c r="BN93" s="2">
        <v>31.481999999999999</v>
      </c>
      <c r="BO93" s="2">
        <v>33.491</v>
      </c>
      <c r="BP93" s="2">
        <v>29.186</v>
      </c>
      <c r="BQ93" s="2">
        <v>27.254999999999999</v>
      </c>
      <c r="BR93" s="2">
        <v>26.841000000000001</v>
      </c>
      <c r="BS93" s="2">
        <v>31.85</v>
      </c>
      <c r="BT93" s="2">
        <v>31.431999999999999</v>
      </c>
      <c r="BU93" s="2">
        <v>32.844999999999999</v>
      </c>
      <c r="BV93" s="2">
        <v>34.764000000000003</v>
      </c>
      <c r="BW93" s="2">
        <v>33.805</v>
      </c>
      <c r="BX93" s="2">
        <v>34.613999999999997</v>
      </c>
      <c r="BY93" s="2">
        <v>34.664000000000001</v>
      </c>
      <c r="BZ93" s="2">
        <v>36</v>
      </c>
      <c r="CA93" s="2">
        <v>36.305</v>
      </c>
      <c r="CB93" s="2">
        <v>38.545000000000002</v>
      </c>
      <c r="CC93" s="2">
        <v>35.25</v>
      </c>
      <c r="CD93" s="2">
        <v>37.585999999999999</v>
      </c>
      <c r="CE93" s="2">
        <v>40.335999999999999</v>
      </c>
      <c r="CF93" s="2">
        <v>42.432000000000002</v>
      </c>
      <c r="CG93" s="2">
        <v>43.854999999999997</v>
      </c>
      <c r="CH93" s="2">
        <v>43.540999999999997</v>
      </c>
      <c r="CI93" s="2">
        <v>45.145000000000003</v>
      </c>
      <c r="CJ93" s="2">
        <v>42.459000000000003</v>
      </c>
      <c r="CK93" s="2">
        <v>41.55</v>
      </c>
      <c r="CL93" s="2">
        <v>39.741</v>
      </c>
      <c r="CM93" s="2">
        <v>38.731999999999999</v>
      </c>
      <c r="CN93" s="2">
        <v>38.408999999999999</v>
      </c>
      <c r="CO93" s="2">
        <v>34.627000000000002</v>
      </c>
      <c r="CP93" s="2">
        <v>35.009</v>
      </c>
      <c r="CQ93" s="2">
        <v>27.291</v>
      </c>
      <c r="CR93" s="2">
        <v>31.855</v>
      </c>
      <c r="CS93" s="2">
        <v>26.277000000000001</v>
      </c>
      <c r="CT93" s="2">
        <v>24.931999999999999</v>
      </c>
      <c r="CU93" s="2">
        <v>26.667999999999999</v>
      </c>
      <c r="CV93" s="2">
        <v>26.085999999999999</v>
      </c>
      <c r="CW93" s="2">
        <v>27.7</v>
      </c>
      <c r="CX93" s="2">
        <v>27.204999999999998</v>
      </c>
      <c r="CY93" s="2">
        <v>23.327000000000002</v>
      </c>
      <c r="CZ93" s="2">
        <v>22.382000000000001</v>
      </c>
      <c r="DA93" s="2">
        <v>21.795000000000002</v>
      </c>
      <c r="DB93" s="2">
        <v>23.440999999999999</v>
      </c>
      <c r="DC93" s="2">
        <v>20.527000000000001</v>
      </c>
      <c r="DD93" s="2">
        <v>20.414000000000001</v>
      </c>
      <c r="DE93" s="2">
        <v>16.524999999999999</v>
      </c>
      <c r="DF93" s="2">
        <v>14.83</v>
      </c>
      <c r="DG93" s="2">
        <v>16.855</v>
      </c>
      <c r="DH93" s="2">
        <v>19.925000000000001</v>
      </c>
      <c r="DI93" s="2">
        <v>20.355</v>
      </c>
      <c r="DJ93" s="2">
        <v>18.295000000000002</v>
      </c>
      <c r="DK93" s="2">
        <v>16.864999999999998</v>
      </c>
      <c r="DL93" s="2">
        <v>18.445</v>
      </c>
      <c r="DM93" s="2">
        <v>20.37</v>
      </c>
      <c r="DN93" s="2">
        <v>19.79</v>
      </c>
      <c r="DO93" s="2">
        <v>18.190000000000001</v>
      </c>
      <c r="DP93" s="2">
        <v>18.295000000000002</v>
      </c>
      <c r="DQ93" s="2">
        <v>18.175000000000001</v>
      </c>
      <c r="DR93" s="2">
        <v>16.655000000000001</v>
      </c>
      <c r="DS93" s="2">
        <v>18.21</v>
      </c>
      <c r="DT93" s="2">
        <v>14.8</v>
      </c>
      <c r="DU93" s="2">
        <v>12.574999999999999</v>
      </c>
      <c r="DV93" s="2">
        <v>15.2</v>
      </c>
      <c r="DW93" s="2">
        <v>17.02</v>
      </c>
    </row>
    <row r="94" spans="1:140" x14ac:dyDescent="0.25">
      <c r="A94" t="s">
        <v>85</v>
      </c>
      <c r="B94" s="2" t="e">
        <f ca="1">_xll.BDH($A94,"PX_MID","2008-05-31","","Dir=H","Per=M","Days=A","Dts=H","cols=126;rows=1")</f>
        <v>#NAME?</v>
      </c>
      <c r="C94" s="2">
        <v>4.375</v>
      </c>
      <c r="D94" s="2">
        <v>3.5609999999999999</v>
      </c>
      <c r="E94" s="2">
        <v>3.0750000000000002</v>
      </c>
      <c r="F94" s="2">
        <v>1.6139999999999999</v>
      </c>
      <c r="G94" s="2">
        <v>1.4750000000000001</v>
      </c>
      <c r="H94" s="2">
        <v>1.236</v>
      </c>
      <c r="I94" s="2">
        <v>1.288</v>
      </c>
      <c r="J94" s="2">
        <v>1.4630000000000001</v>
      </c>
      <c r="K94" s="2">
        <v>1.603</v>
      </c>
      <c r="L94" s="2">
        <v>2.0190000000000001</v>
      </c>
      <c r="M94" s="2">
        <v>2.2629999999999999</v>
      </c>
      <c r="N94" s="2">
        <v>1.9279999999999999</v>
      </c>
      <c r="O94" s="2">
        <v>2.0750000000000002</v>
      </c>
      <c r="P94" s="2">
        <v>1.94</v>
      </c>
      <c r="Q94" s="2">
        <v>2.0489999999999999</v>
      </c>
      <c r="R94" s="2">
        <v>1.9689999999999999</v>
      </c>
      <c r="S94" s="2">
        <v>2.343</v>
      </c>
      <c r="T94" s="2">
        <v>3.81</v>
      </c>
      <c r="U94" s="2">
        <v>3.1890000000000001</v>
      </c>
      <c r="V94" s="2">
        <v>2.766</v>
      </c>
      <c r="W94" s="2">
        <v>3.3130000000000002</v>
      </c>
      <c r="X94" s="2">
        <v>3.2629999999999999</v>
      </c>
      <c r="Y94" s="2">
        <v>3.161</v>
      </c>
      <c r="Z94" s="2">
        <v>3.1379999999999999</v>
      </c>
      <c r="AA94" s="2">
        <v>3.7989999999999999</v>
      </c>
      <c r="AB94" s="2">
        <v>3.64</v>
      </c>
      <c r="AC94" s="2">
        <v>3.673</v>
      </c>
      <c r="AD94" s="2">
        <v>3.6879999999999997</v>
      </c>
      <c r="AE94" s="2">
        <v>4.6850000000000005</v>
      </c>
      <c r="AF94" s="2">
        <v>5</v>
      </c>
      <c r="AG94" s="2">
        <v>5.625</v>
      </c>
      <c r="AH94" s="2">
        <v>6.7960000000000003</v>
      </c>
      <c r="AI94" s="2">
        <v>6.694</v>
      </c>
      <c r="AJ94" s="2">
        <v>6.35</v>
      </c>
      <c r="AK94" s="2">
        <v>5.25</v>
      </c>
      <c r="AL94" s="2">
        <v>5.875</v>
      </c>
      <c r="AM94" s="2">
        <v>5.3129999999999997</v>
      </c>
      <c r="AN94" s="2">
        <v>5.1879999999999997</v>
      </c>
      <c r="AO94" s="2">
        <v>4.75</v>
      </c>
      <c r="AP94" s="2">
        <v>4.4729999999999999</v>
      </c>
      <c r="AQ94" s="2">
        <v>4.05</v>
      </c>
      <c r="AR94" s="2">
        <v>4.1150000000000002</v>
      </c>
      <c r="AS94" s="2">
        <v>4.6589999999999998</v>
      </c>
      <c r="AT94" s="2">
        <v>5.3230000000000004</v>
      </c>
      <c r="AU94" s="2">
        <v>5.5</v>
      </c>
      <c r="AV94" s="2">
        <v>5.125</v>
      </c>
      <c r="AW94" s="2">
        <v>5.25</v>
      </c>
      <c r="AX94" s="2">
        <v>4.375</v>
      </c>
      <c r="AY94" s="2">
        <v>4.6349999999999998</v>
      </c>
      <c r="AZ94" s="2">
        <v>5.0140000000000002</v>
      </c>
      <c r="BA94" s="2">
        <v>4.96</v>
      </c>
      <c r="BB94" s="2">
        <v>4.5629999999999997</v>
      </c>
      <c r="BC94" s="2">
        <v>5.0629999999999997</v>
      </c>
      <c r="BD94" s="2">
        <v>4.5659999999999998</v>
      </c>
      <c r="BE94" s="2">
        <v>4.8380000000000001</v>
      </c>
      <c r="BF94" s="2">
        <v>5.3339999999999996</v>
      </c>
      <c r="BG94" s="2">
        <v>5.258</v>
      </c>
      <c r="BH94" s="2">
        <v>5.51</v>
      </c>
      <c r="BI94" s="2">
        <v>7.125</v>
      </c>
      <c r="BJ94" s="2">
        <v>6.875</v>
      </c>
      <c r="BK94" s="2">
        <v>6.75</v>
      </c>
      <c r="BL94" s="2">
        <v>6.25</v>
      </c>
      <c r="BM94" s="2">
        <v>6.1349999999999998</v>
      </c>
      <c r="BN94" s="2">
        <v>7.875</v>
      </c>
      <c r="BO94" s="2">
        <v>8.5</v>
      </c>
      <c r="BP94" s="2">
        <v>14.755000000000001</v>
      </c>
      <c r="BQ94" s="2">
        <v>7.2</v>
      </c>
      <c r="BR94" s="2">
        <v>7.2149999999999999</v>
      </c>
      <c r="BS94" s="2">
        <v>6.2</v>
      </c>
      <c r="BT94" s="2">
        <v>7.0149999999999997</v>
      </c>
      <c r="BU94" s="2">
        <v>7.9649999999999999</v>
      </c>
      <c r="BV94" s="2">
        <v>7.45</v>
      </c>
      <c r="BW94" s="2">
        <v>7.3</v>
      </c>
      <c r="BX94" s="2">
        <v>7.2549999999999999</v>
      </c>
      <c r="BY94" s="2">
        <v>7.375</v>
      </c>
      <c r="BZ94" s="2">
        <v>7.25</v>
      </c>
      <c r="CA94" s="2">
        <v>6.79</v>
      </c>
      <c r="CB94" s="2">
        <v>6.35</v>
      </c>
      <c r="CC94" s="2">
        <v>6.46</v>
      </c>
      <c r="CD94" s="2">
        <v>6.46</v>
      </c>
      <c r="CE94" s="2">
        <v>6.31</v>
      </c>
      <c r="CF94" s="2">
        <v>6.5</v>
      </c>
      <c r="CG94" s="2">
        <v>6</v>
      </c>
      <c r="CH94" s="2">
        <v>6.44</v>
      </c>
      <c r="CI94" s="2">
        <v>7.25</v>
      </c>
      <c r="CJ94" s="2">
        <v>8.5250000000000004</v>
      </c>
      <c r="CK94" s="2">
        <v>2.62</v>
      </c>
      <c r="CL94" s="2">
        <v>2.7199999999999998</v>
      </c>
      <c r="CM94" s="2">
        <v>2.7</v>
      </c>
      <c r="CN94" s="2">
        <v>1.4650000000000001</v>
      </c>
      <c r="CO94" s="2">
        <v>1.1850000000000001</v>
      </c>
      <c r="CP94" s="2">
        <v>2.15</v>
      </c>
      <c r="CQ94" s="2">
        <v>2.25</v>
      </c>
      <c r="CR94" s="2">
        <v>2.83</v>
      </c>
      <c r="CS94" s="2">
        <v>2.6</v>
      </c>
      <c r="CT94" s="2">
        <v>3.1549999999999998</v>
      </c>
      <c r="CU94" s="2">
        <v>2.9550000000000001</v>
      </c>
      <c r="CV94" s="2">
        <v>2.91</v>
      </c>
      <c r="CW94" s="2">
        <v>2.94</v>
      </c>
      <c r="CX94" s="2">
        <v>3.8</v>
      </c>
      <c r="CY94" s="2">
        <v>3.5649999999999999</v>
      </c>
      <c r="CZ94" s="2">
        <v>3.63</v>
      </c>
      <c r="DA94" s="2">
        <v>3.26</v>
      </c>
      <c r="DB94" s="2">
        <v>3.98</v>
      </c>
      <c r="DC94" s="2">
        <v>3.6850000000000001</v>
      </c>
      <c r="DD94" s="2">
        <v>4.4450000000000003</v>
      </c>
      <c r="DE94" s="2">
        <v>3.7250000000000001</v>
      </c>
      <c r="DF94" s="2">
        <v>3.95</v>
      </c>
      <c r="DG94" s="2">
        <v>5.93</v>
      </c>
      <c r="DH94" s="2">
        <v>6.6850000000000005</v>
      </c>
      <c r="DI94" s="2">
        <v>7.77</v>
      </c>
      <c r="DJ94" s="2">
        <v>7.51</v>
      </c>
      <c r="DK94" s="2">
        <v>7.3150000000000004</v>
      </c>
      <c r="DL94" s="2">
        <v>7.8149999999999995</v>
      </c>
      <c r="DM94" s="2">
        <v>8.1750000000000007</v>
      </c>
      <c r="DN94" s="2">
        <v>7.75</v>
      </c>
      <c r="DO94" s="2">
        <v>8.09</v>
      </c>
      <c r="DP94" s="2">
        <v>8.1999999999999993</v>
      </c>
      <c r="DQ94" s="2">
        <v>6.33</v>
      </c>
      <c r="DR94" s="2">
        <v>5.8849999999999998</v>
      </c>
      <c r="DS94" s="2">
        <v>7.1749999999999998</v>
      </c>
      <c r="DT94" s="2">
        <v>5.74</v>
      </c>
      <c r="DU94" s="2">
        <v>5.0949999999999998</v>
      </c>
      <c r="DV94" s="2">
        <v>5.61</v>
      </c>
      <c r="DW94" s="2">
        <v>5.17</v>
      </c>
    </row>
    <row r="95" spans="1:140" x14ac:dyDescent="0.25">
      <c r="A95" t="s">
        <v>28</v>
      </c>
      <c r="B95" s="2" t="e">
        <f ca="1">_xll.BDH($A95,"PX_MID","2008-05-31","","Dir=H","Per=M","Days=A","Dts=H","cols=126;rows=1")</f>
        <v>#NAME?</v>
      </c>
      <c r="C95" s="2">
        <v>5.343</v>
      </c>
      <c r="D95" s="2">
        <v>5.2379999999999995</v>
      </c>
      <c r="E95" s="2">
        <v>4.2119999999999997</v>
      </c>
      <c r="F95" s="2">
        <v>3.661</v>
      </c>
      <c r="G95" s="2">
        <v>3.38</v>
      </c>
      <c r="H95" s="2">
        <v>3.669</v>
      </c>
      <c r="I95" s="2">
        <v>3.4289999999999998</v>
      </c>
      <c r="J95" s="2">
        <v>3.464</v>
      </c>
      <c r="K95" s="2">
        <v>3.444</v>
      </c>
      <c r="L95" s="2">
        <v>4.141</v>
      </c>
      <c r="M95" s="2">
        <v>4.7069999999999999</v>
      </c>
      <c r="N95" s="2">
        <v>4.0919999999999996</v>
      </c>
      <c r="O95" s="2">
        <v>4.4530000000000003</v>
      </c>
      <c r="P95" s="2">
        <v>4.6429999999999998</v>
      </c>
      <c r="Q95" s="2">
        <v>4.9969999999999999</v>
      </c>
      <c r="R95" s="2">
        <v>5.133</v>
      </c>
      <c r="S95" s="2">
        <v>5.2679999999999998</v>
      </c>
      <c r="T95" s="2">
        <v>5.4290000000000003</v>
      </c>
      <c r="U95" s="2">
        <v>5.3179999999999996</v>
      </c>
      <c r="V95" s="2">
        <v>5.2089999999999996</v>
      </c>
      <c r="W95" s="2">
        <v>5.6360000000000001</v>
      </c>
      <c r="X95" s="2">
        <v>5.2859999999999996</v>
      </c>
      <c r="Y95" s="2">
        <v>5.0149999999999997</v>
      </c>
      <c r="Z95" s="2">
        <v>4.9530000000000003</v>
      </c>
      <c r="AA95" s="2">
        <v>5.3639999999999999</v>
      </c>
      <c r="AB95" s="2">
        <v>5.03</v>
      </c>
      <c r="AC95" s="2">
        <v>5.49</v>
      </c>
      <c r="AD95" s="2">
        <v>6.5330000000000004</v>
      </c>
      <c r="AE95" s="2">
        <v>6.726</v>
      </c>
      <c r="AF95" s="2">
        <v>6.4480000000000004</v>
      </c>
      <c r="AG95" s="2">
        <v>5.8239999999999998</v>
      </c>
      <c r="AH95" s="2">
        <v>5.9749999999999996</v>
      </c>
      <c r="AI95" s="2">
        <v>6.3460000000000001</v>
      </c>
      <c r="AJ95" s="2">
        <v>5.806</v>
      </c>
      <c r="AK95" s="2">
        <v>5.3239999999999998</v>
      </c>
      <c r="AL95" s="2">
        <v>5.2780000000000005</v>
      </c>
      <c r="AM95" s="2">
        <v>4.9669999999999996</v>
      </c>
      <c r="AN95" s="2">
        <v>5.0949999999999998</v>
      </c>
      <c r="AO95" s="2">
        <v>5.5380000000000003</v>
      </c>
      <c r="AP95" s="2">
        <v>5.657</v>
      </c>
      <c r="AQ95" s="2">
        <v>5.3019999999999996</v>
      </c>
      <c r="AR95" s="2">
        <v>5.5640000000000001</v>
      </c>
      <c r="AS95" s="2">
        <v>5.7620000000000005</v>
      </c>
      <c r="AT95" s="2">
        <v>5.6520000000000001</v>
      </c>
      <c r="AU95" s="2">
        <v>5.8879999999999999</v>
      </c>
      <c r="AV95" s="2">
        <v>5.9320000000000004</v>
      </c>
      <c r="AW95" s="2">
        <v>6.1459999999999999</v>
      </c>
      <c r="AX95" s="2">
        <v>5.7140000000000004</v>
      </c>
      <c r="AY95" s="2">
        <v>5.5039999999999996</v>
      </c>
      <c r="AZ95" s="2">
        <v>5.9530000000000003</v>
      </c>
      <c r="BA95" s="2">
        <v>7</v>
      </c>
      <c r="BB95" s="2">
        <v>6.891</v>
      </c>
      <c r="BC95" s="2">
        <v>8.0640000000000001</v>
      </c>
      <c r="BD95" s="2">
        <v>7.9870000000000001</v>
      </c>
      <c r="BE95" s="2">
        <v>7.4960000000000004</v>
      </c>
      <c r="BF95" s="2">
        <v>7.8140000000000001</v>
      </c>
      <c r="BG95" s="2">
        <v>7.7059999999999995</v>
      </c>
      <c r="BH95" s="2">
        <v>7.6909999999999998</v>
      </c>
      <c r="BI95" s="2">
        <v>8.3450000000000006</v>
      </c>
      <c r="BJ95" s="2">
        <v>8.3209999999999997</v>
      </c>
      <c r="BK95" s="2">
        <v>8.2629999999999999</v>
      </c>
      <c r="BL95" s="2">
        <v>8.2590000000000003</v>
      </c>
      <c r="BM95" s="2">
        <v>8.0090000000000003</v>
      </c>
      <c r="BN95" s="2">
        <v>8.6110000000000007</v>
      </c>
      <c r="BO95" s="2">
        <v>9.343</v>
      </c>
      <c r="BP95" s="2">
        <v>9.2040000000000006</v>
      </c>
      <c r="BQ95" s="2">
        <v>8.1010000000000009</v>
      </c>
      <c r="BR95" s="2">
        <v>9.0549999999999997</v>
      </c>
      <c r="BS95" s="2">
        <v>9.3789999999999996</v>
      </c>
      <c r="BT95" s="2">
        <v>10.331</v>
      </c>
      <c r="BU95" s="2">
        <v>10.071</v>
      </c>
      <c r="BV95" s="2">
        <v>10.811999999999999</v>
      </c>
      <c r="BW95" s="2">
        <v>10.519</v>
      </c>
      <c r="BX95" s="2">
        <v>10.693999999999999</v>
      </c>
      <c r="BY95" s="2">
        <v>11.013</v>
      </c>
      <c r="BZ95" s="2">
        <v>11.25</v>
      </c>
      <c r="CA95" s="2">
        <v>11.7</v>
      </c>
      <c r="CB95" s="2">
        <v>11.763</v>
      </c>
      <c r="CC95" s="2">
        <v>12.305999999999999</v>
      </c>
      <c r="CD95" s="2">
        <v>11.806000000000001</v>
      </c>
      <c r="CE95" s="2">
        <v>12.262</v>
      </c>
      <c r="CF95" s="2">
        <v>12.369</v>
      </c>
      <c r="CG95" s="2">
        <v>13.285</v>
      </c>
      <c r="CH95" s="2">
        <v>14.715</v>
      </c>
      <c r="CI95" s="2">
        <v>14.419</v>
      </c>
      <c r="CJ95" s="2">
        <v>12.877000000000001</v>
      </c>
      <c r="CK95" s="2">
        <v>11.907999999999999</v>
      </c>
      <c r="CL95" s="2">
        <v>11.081</v>
      </c>
      <c r="CM95" s="2">
        <v>11.688000000000001</v>
      </c>
      <c r="CN95" s="2">
        <v>11.504</v>
      </c>
      <c r="CO95" s="2">
        <v>11.904</v>
      </c>
      <c r="CP95" s="2">
        <v>10.122999999999999</v>
      </c>
      <c r="CQ95" s="2">
        <v>10.773</v>
      </c>
      <c r="CR95" s="2">
        <v>11.673</v>
      </c>
      <c r="CS95" s="2">
        <v>11.087999999999999</v>
      </c>
      <c r="CT95" s="2">
        <v>10.573</v>
      </c>
      <c r="CU95" s="2">
        <v>11.742000000000001</v>
      </c>
      <c r="CV95" s="2">
        <v>12.669</v>
      </c>
      <c r="CW95" s="2">
        <v>13.627000000000001</v>
      </c>
      <c r="CX95" s="2">
        <v>13.542</v>
      </c>
      <c r="CY95" s="2">
        <v>11.992000000000001</v>
      </c>
      <c r="CZ95" s="2">
        <v>11.904</v>
      </c>
      <c r="DA95" s="2">
        <v>12.246</v>
      </c>
      <c r="DB95" s="2">
        <v>13.05</v>
      </c>
      <c r="DC95" s="2">
        <v>13.388</v>
      </c>
      <c r="DD95" s="2">
        <v>13.622999999999999</v>
      </c>
      <c r="DE95" s="2">
        <v>14.612</v>
      </c>
      <c r="DF95" s="2">
        <v>13.612</v>
      </c>
      <c r="DG95" s="2">
        <v>14.565</v>
      </c>
      <c r="DH95" s="2">
        <v>15.731</v>
      </c>
      <c r="DI95" s="2">
        <v>16.477</v>
      </c>
      <c r="DJ95" s="2">
        <v>16.376999999999999</v>
      </c>
      <c r="DK95" s="2">
        <v>17.614999999999998</v>
      </c>
      <c r="DL95" s="2">
        <v>18.568999999999999</v>
      </c>
      <c r="DM95" s="2">
        <v>18.219000000000001</v>
      </c>
      <c r="DN95" s="2">
        <v>18.004000000000001</v>
      </c>
      <c r="DO95" s="2">
        <v>17.364999999999998</v>
      </c>
      <c r="DP95" s="2">
        <v>17.745000000000001</v>
      </c>
      <c r="DQ95" s="2">
        <v>17.18</v>
      </c>
      <c r="DR95" s="2">
        <v>16.2</v>
      </c>
      <c r="DS95" s="2">
        <v>18.47</v>
      </c>
      <c r="DT95" s="2">
        <v>19.07</v>
      </c>
      <c r="DU95" s="2">
        <v>19.73</v>
      </c>
      <c r="DV95" s="2">
        <v>18.02</v>
      </c>
      <c r="DW95" s="2">
        <v>17.829999999999998</v>
      </c>
    </row>
    <row r="96" spans="1:140" x14ac:dyDescent="0.25">
      <c r="A96" t="s">
        <v>95</v>
      </c>
      <c r="B96" s="2" t="e">
        <f ca="1">_xll.BDH($A96,"PX_MID","2008-05-31","","Dir=H","Per=M","Days=A","Dts=H","cols=126;rows=1")</f>
        <v>#NAME?</v>
      </c>
      <c r="C96" s="2" t="s">
        <v>97</v>
      </c>
      <c r="D96" s="2" t="s">
        <v>97</v>
      </c>
      <c r="E96" s="2" t="s">
        <v>97</v>
      </c>
      <c r="F96" s="2" t="s">
        <v>97</v>
      </c>
      <c r="G96" s="2" t="s">
        <v>97</v>
      </c>
      <c r="H96" s="2" t="s">
        <v>97</v>
      </c>
      <c r="I96" s="2" t="s">
        <v>97</v>
      </c>
      <c r="J96" s="2" t="s">
        <v>97</v>
      </c>
      <c r="K96" s="2" t="s">
        <v>97</v>
      </c>
      <c r="L96" s="2" t="s">
        <v>97</v>
      </c>
      <c r="M96" s="2" t="s">
        <v>97</v>
      </c>
      <c r="N96" s="2" t="s">
        <v>97</v>
      </c>
      <c r="O96" s="2" t="s">
        <v>97</v>
      </c>
      <c r="P96" s="2" t="s">
        <v>97</v>
      </c>
      <c r="Q96" s="2" t="s">
        <v>97</v>
      </c>
      <c r="R96" s="2" t="s">
        <v>97</v>
      </c>
      <c r="S96" s="2" t="s">
        <v>97</v>
      </c>
      <c r="T96" s="2" t="s">
        <v>97</v>
      </c>
      <c r="U96" s="2" t="s">
        <v>97</v>
      </c>
      <c r="V96" s="2" t="s">
        <v>97</v>
      </c>
      <c r="W96" s="2" t="s">
        <v>97</v>
      </c>
      <c r="X96" s="2" t="s">
        <v>97</v>
      </c>
      <c r="Y96" s="2" t="s">
        <v>97</v>
      </c>
      <c r="Z96" s="2" t="s">
        <v>97</v>
      </c>
      <c r="AA96" s="2" t="s">
        <v>97</v>
      </c>
      <c r="AB96" s="2" t="s">
        <v>97</v>
      </c>
      <c r="AC96" s="2" t="s">
        <v>97</v>
      </c>
      <c r="AD96" s="2" t="s">
        <v>97</v>
      </c>
      <c r="AE96" s="2" t="s">
        <v>97</v>
      </c>
      <c r="AF96" s="2" t="s">
        <v>97</v>
      </c>
      <c r="AG96" s="2" t="s">
        <v>97</v>
      </c>
      <c r="AH96" s="2" t="s">
        <v>97</v>
      </c>
      <c r="AI96" s="2" t="s">
        <v>97</v>
      </c>
      <c r="AJ96" s="2" t="s">
        <v>97</v>
      </c>
      <c r="AK96" s="2" t="s">
        <v>97</v>
      </c>
      <c r="AL96" s="2" t="s">
        <v>97</v>
      </c>
      <c r="AM96" s="2" t="s">
        <v>97</v>
      </c>
      <c r="AN96" s="2" t="s">
        <v>97</v>
      </c>
      <c r="AO96" s="2" t="s">
        <v>97</v>
      </c>
      <c r="AP96" s="2" t="s">
        <v>97</v>
      </c>
      <c r="AQ96" s="2" t="s">
        <v>97</v>
      </c>
      <c r="AR96" s="2" t="s">
        <v>97</v>
      </c>
      <c r="AS96" s="2" t="s">
        <v>97</v>
      </c>
      <c r="AT96" s="2" t="s">
        <v>97</v>
      </c>
      <c r="AU96" s="2" t="s">
        <v>97</v>
      </c>
      <c r="AV96" s="2" t="s">
        <v>97</v>
      </c>
      <c r="AW96" s="2" t="s">
        <v>97</v>
      </c>
      <c r="AX96" s="2" t="s">
        <v>97</v>
      </c>
      <c r="AY96" s="2" t="s">
        <v>97</v>
      </c>
      <c r="AZ96" s="2" t="s">
        <v>97</v>
      </c>
      <c r="BA96" s="2" t="s">
        <v>97</v>
      </c>
      <c r="BB96" s="2" t="s">
        <v>97</v>
      </c>
      <c r="BC96" s="2" t="s">
        <v>97</v>
      </c>
      <c r="BD96" s="2" t="s">
        <v>97</v>
      </c>
      <c r="BE96" s="2" t="s">
        <v>97</v>
      </c>
      <c r="BF96" s="2" t="s">
        <v>97</v>
      </c>
      <c r="BG96" s="2" t="s">
        <v>97</v>
      </c>
      <c r="BH96" s="2" t="s">
        <v>97</v>
      </c>
      <c r="BI96" s="2" t="s">
        <v>97</v>
      </c>
      <c r="BJ96" s="2" t="s">
        <v>97</v>
      </c>
      <c r="BK96" s="2" t="s">
        <v>97</v>
      </c>
      <c r="BL96" s="2" t="s">
        <v>97</v>
      </c>
      <c r="BM96" s="2" t="s">
        <v>97</v>
      </c>
      <c r="BN96" s="2" t="s">
        <v>97</v>
      </c>
      <c r="BO96" s="2" t="s">
        <v>97</v>
      </c>
      <c r="BP96" s="2" t="s">
        <v>97</v>
      </c>
      <c r="BQ96" s="2" t="s">
        <v>97</v>
      </c>
      <c r="BR96" s="2" t="s">
        <v>97</v>
      </c>
      <c r="BS96" s="2" t="s">
        <v>97</v>
      </c>
      <c r="BT96" s="2" t="s">
        <v>97</v>
      </c>
      <c r="BU96" s="2" t="s">
        <v>97</v>
      </c>
      <c r="BV96" s="2" t="s">
        <v>97</v>
      </c>
      <c r="BW96" s="2" t="s">
        <v>97</v>
      </c>
      <c r="BX96" s="2" t="s">
        <v>97</v>
      </c>
      <c r="BY96" s="2" t="s">
        <v>97</v>
      </c>
      <c r="BZ96" s="2" t="s">
        <v>97</v>
      </c>
      <c r="CA96" s="2" t="s">
        <v>97</v>
      </c>
      <c r="CB96" s="2" t="s">
        <v>97</v>
      </c>
      <c r="CC96" s="2" t="s">
        <v>97</v>
      </c>
      <c r="CD96" s="2" t="s">
        <v>97</v>
      </c>
      <c r="CE96" s="2" t="s">
        <v>97</v>
      </c>
      <c r="CF96" s="2" t="s">
        <v>97</v>
      </c>
      <c r="CG96" s="2" t="s">
        <v>97</v>
      </c>
      <c r="CH96" s="2">
        <v>13.545</v>
      </c>
      <c r="CI96" s="2">
        <v>14.15</v>
      </c>
      <c r="CJ96" s="2">
        <v>13.074999999999999</v>
      </c>
      <c r="CK96" s="2">
        <v>9.125</v>
      </c>
      <c r="CL96" s="2">
        <v>10.744999999999999</v>
      </c>
      <c r="CM96" s="2">
        <v>10.69</v>
      </c>
      <c r="CN96" s="2">
        <v>9.6999999999999993</v>
      </c>
      <c r="CO96" s="2">
        <v>9.8650000000000002</v>
      </c>
      <c r="CP96" s="2">
        <v>9.7149999999999999</v>
      </c>
      <c r="CQ96" s="2">
        <v>12.205</v>
      </c>
      <c r="CR96" s="2">
        <v>11.45</v>
      </c>
      <c r="CS96" s="2">
        <v>11.445</v>
      </c>
      <c r="CT96" s="2">
        <v>12.904999999999999</v>
      </c>
      <c r="CU96" s="2">
        <v>12.955</v>
      </c>
      <c r="CV96" s="2">
        <v>12.98</v>
      </c>
      <c r="CW96" s="2">
        <v>14.585000000000001</v>
      </c>
      <c r="CX96" s="2">
        <v>15.085000000000001</v>
      </c>
      <c r="CY96" s="2">
        <v>13.335000000000001</v>
      </c>
      <c r="CZ96" s="2">
        <v>13.494999999999999</v>
      </c>
      <c r="DA96" s="2">
        <v>14.105</v>
      </c>
      <c r="DB96" s="2">
        <v>15.62</v>
      </c>
      <c r="DC96" s="2">
        <v>17.739999999999998</v>
      </c>
      <c r="DD96" s="2">
        <v>18.850000000000001</v>
      </c>
      <c r="DE96" s="2">
        <v>22.83</v>
      </c>
      <c r="DF96" s="2">
        <v>18.22</v>
      </c>
      <c r="DG96" s="2">
        <v>19.754999999999999</v>
      </c>
      <c r="DH96" s="2">
        <v>17.010000000000002</v>
      </c>
      <c r="DI96" s="2">
        <v>17.195</v>
      </c>
      <c r="DJ96" s="2">
        <v>16.21</v>
      </c>
      <c r="DK96" s="2">
        <v>11.11</v>
      </c>
      <c r="DL96" s="2">
        <v>11.73</v>
      </c>
      <c r="DM96" s="2">
        <v>13.675000000000001</v>
      </c>
      <c r="DN96" s="2">
        <v>12.335000000000001</v>
      </c>
      <c r="DO96" s="2">
        <v>11.15</v>
      </c>
      <c r="DP96" s="2">
        <v>9.9649999999999999</v>
      </c>
      <c r="DQ96" s="2">
        <v>7.61</v>
      </c>
      <c r="DR96" s="2">
        <v>8.1850000000000005</v>
      </c>
      <c r="DS96" s="2">
        <v>7.8849999999999998</v>
      </c>
      <c r="DT96" s="2">
        <v>8.5649999999999995</v>
      </c>
      <c r="DU96" s="2">
        <v>7.8</v>
      </c>
      <c r="DV96" s="2">
        <v>7.53</v>
      </c>
      <c r="DW96" s="2">
        <v>6.9950000000000001</v>
      </c>
    </row>
    <row r="98" spans="1:9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</row>
    <row r="104" spans="1:9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</row>
    <row r="110" spans="1:9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</row>
    <row r="116" spans="1:9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</row>
    <row r="122" spans="1:9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</row>
    <row r="128" spans="1:9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</row>
    <row r="134" spans="1:9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</row>
    <row r="140" spans="1:9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</row>
    <row r="146" spans="1:9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</row>
    <row r="152" spans="1:9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</row>
    <row r="158" spans="1:9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</row>
    <row r="164" spans="1:9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</row>
    <row r="170" spans="1:9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</row>
    <row r="176" spans="1:9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</row>
    <row r="182" spans="1:9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</row>
    <row r="188" spans="1:9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</row>
    <row r="194" spans="1:9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</row>
    <row r="200" spans="1:9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</row>
    <row r="206" spans="1:9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</row>
    <row r="212" spans="1:9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</row>
    <row r="218" spans="1:9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</row>
    <row r="224" spans="1:9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</row>
    <row r="230" spans="1:9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</row>
    <row r="236" spans="1:9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</row>
    <row r="242" spans="1:9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</row>
    <row r="248" spans="1:9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</row>
    <row r="254" spans="1:9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</row>
    <row r="260" spans="1:9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</row>
    <row r="266" spans="1:9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</row>
    <row r="272" spans="1:9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</row>
    <row r="278" spans="1:9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</row>
    <row r="284" spans="1:9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</row>
    <row r="290" spans="1:9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</row>
    <row r="296" spans="1:9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</row>
    <row r="302" spans="1:9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</row>
    <row r="308" spans="1:9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</row>
    <row r="314" spans="1:9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</row>
    <row r="320" spans="1:9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</row>
    <row r="326" spans="1:9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</row>
    <row r="332" spans="1:9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</row>
    <row r="338" spans="1:9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</row>
    <row r="344" spans="1:9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</row>
    <row r="350" spans="1:9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</row>
    <row r="356" spans="1:9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</row>
    <row r="362" spans="1:9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</row>
    <row r="368" spans="1:9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</row>
    <row r="374" spans="1:9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</row>
    <row r="380" spans="1:9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</row>
    <row r="386" spans="1:9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</row>
    <row r="392" spans="1:9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</row>
    <row r="398" spans="1:9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</row>
    <row r="404" spans="3:140" x14ac:dyDescent="0.25"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</row>
    <row r="410" spans="3:140" x14ac:dyDescent="0.25"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</row>
    <row r="416" spans="3:140" x14ac:dyDescent="0.25"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</row>
    <row r="422" spans="3:140" x14ac:dyDescent="0.25"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</row>
    <row r="428" spans="3:140" x14ac:dyDescent="0.25"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</row>
    <row r="434" spans="3:140" x14ac:dyDescent="0.25"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</row>
    <row r="440" spans="3:140" x14ac:dyDescent="0.25"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</row>
    <row r="446" spans="3:140" x14ac:dyDescent="0.25"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</row>
    <row r="452" spans="3:140" x14ac:dyDescent="0.25"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</row>
    <row r="458" spans="3:140" x14ac:dyDescent="0.25"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</row>
    <row r="464" spans="3:140" x14ac:dyDescent="0.25"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</row>
    <row r="470" spans="3:140" x14ac:dyDescent="0.25"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</row>
    <row r="476" spans="3:140" x14ac:dyDescent="0.25"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</row>
    <row r="482" spans="3:140" x14ac:dyDescent="0.25"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</row>
    <row r="488" spans="3:140" x14ac:dyDescent="0.25"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</row>
    <row r="494" spans="3:140" x14ac:dyDescent="0.25"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</row>
    <row r="500" spans="3:141" x14ac:dyDescent="0.25"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</row>
    <row r="506" spans="3:141" x14ac:dyDescent="0.25"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</row>
    <row r="512" spans="3:141" x14ac:dyDescent="0.25"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</row>
    <row r="518" spans="3:140" x14ac:dyDescent="0.25"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</row>
    <row r="524" spans="3:140" x14ac:dyDescent="0.25"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</row>
    <row r="530" spans="3:140" x14ac:dyDescent="0.25"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</row>
    <row r="536" spans="3:140" x14ac:dyDescent="0.25"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</row>
    <row r="542" spans="3:140" x14ac:dyDescent="0.25"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</row>
    <row r="548" spans="3:141" x14ac:dyDescent="0.25"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</row>
    <row r="554" spans="3:141" x14ac:dyDescent="0.25"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</row>
    <row r="560" spans="3:141" x14ac:dyDescent="0.25"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</row>
    <row r="566" spans="3:140" x14ac:dyDescent="0.25"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</row>
    <row r="572" spans="3:140" x14ac:dyDescent="0.25"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</row>
    <row r="578" spans="3:140" x14ac:dyDescent="0.25"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</row>
    <row r="584" spans="3:140" x14ac:dyDescent="0.25"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</row>
    <row r="590" spans="3:140" x14ac:dyDescent="0.25"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96"/>
  <sheetViews>
    <sheetView topLeftCell="A43" workbookViewId="0">
      <selection activeCell="A55" sqref="A55:XFD55"/>
    </sheetView>
  </sheetViews>
  <sheetFormatPr defaultRowHeight="15" x14ac:dyDescent="0.25"/>
  <sheetData>
    <row r="1" spans="1:43" x14ac:dyDescent="0.25">
      <c r="A1" t="s">
        <v>96</v>
      </c>
      <c r="B1" s="4" t="e">
        <f ca="1">_xll.BDH($A2,"RETURN_COM_EQY","2008-05-31","","Dir=H","Per=M","Days=A","Dts=S","cols=42;rows=2")</f>
        <v>#NAME?</v>
      </c>
      <c r="C1" s="4">
        <v>39721</v>
      </c>
      <c r="D1" s="3">
        <v>39813</v>
      </c>
      <c r="E1" s="3">
        <v>39903</v>
      </c>
      <c r="F1" s="3">
        <v>39994</v>
      </c>
      <c r="G1" s="3">
        <v>40086</v>
      </c>
      <c r="H1" s="3">
        <v>40178</v>
      </c>
      <c r="I1" s="3">
        <v>40268</v>
      </c>
      <c r="J1" s="3">
        <v>40359</v>
      </c>
      <c r="K1" s="3">
        <v>40451</v>
      </c>
      <c r="L1" s="3">
        <v>40543</v>
      </c>
      <c r="M1" s="3">
        <v>40633</v>
      </c>
      <c r="N1" s="3">
        <v>40724</v>
      </c>
      <c r="O1" s="3">
        <v>40816</v>
      </c>
      <c r="P1" s="3">
        <v>40908</v>
      </c>
      <c r="Q1" s="3">
        <v>40999</v>
      </c>
      <c r="R1" s="3">
        <v>41090</v>
      </c>
      <c r="S1" s="3">
        <v>41182</v>
      </c>
      <c r="T1" s="3">
        <v>41274</v>
      </c>
      <c r="U1" s="3">
        <v>41364</v>
      </c>
      <c r="V1" s="3">
        <v>41455</v>
      </c>
      <c r="W1" s="3">
        <v>41547</v>
      </c>
      <c r="X1" s="3">
        <v>41639</v>
      </c>
      <c r="Y1" s="3">
        <v>41729</v>
      </c>
      <c r="Z1" s="3">
        <v>41820</v>
      </c>
      <c r="AA1" s="3">
        <v>41912</v>
      </c>
      <c r="AB1" s="3">
        <v>42004</v>
      </c>
      <c r="AC1" s="3">
        <v>42094</v>
      </c>
      <c r="AD1" s="3">
        <v>42185</v>
      </c>
      <c r="AE1" s="3">
        <v>42277</v>
      </c>
      <c r="AF1" s="3">
        <v>42369</v>
      </c>
      <c r="AG1" s="3">
        <v>42460</v>
      </c>
      <c r="AH1" s="3">
        <v>42551</v>
      </c>
      <c r="AI1" s="3">
        <v>42643</v>
      </c>
      <c r="AJ1" s="3">
        <v>42735</v>
      </c>
      <c r="AK1" s="3">
        <v>42825</v>
      </c>
      <c r="AL1" s="3">
        <v>42916</v>
      </c>
      <c r="AM1" s="3">
        <v>43008</v>
      </c>
      <c r="AN1" s="3">
        <v>43100</v>
      </c>
      <c r="AO1" s="3">
        <v>43190</v>
      </c>
      <c r="AP1" s="3">
        <v>43281</v>
      </c>
      <c r="AQ1" s="3">
        <v>43373</v>
      </c>
    </row>
    <row r="2" spans="1:43" x14ac:dyDescent="0.25">
      <c r="A2" t="s">
        <v>5</v>
      </c>
      <c r="B2" s="2">
        <v>23.0535</v>
      </c>
      <c r="C2" s="2">
        <v>27.421800000000001</v>
      </c>
      <c r="D2" s="2">
        <v>26.796299999999999</v>
      </c>
      <c r="E2" s="2">
        <v>27.9392</v>
      </c>
      <c r="F2" s="2">
        <v>30.516400000000001</v>
      </c>
      <c r="G2" s="2">
        <v>31.563800000000001</v>
      </c>
      <c r="H2" s="2">
        <v>27.969000000000001</v>
      </c>
      <c r="I2" s="2">
        <v>27.201599999999999</v>
      </c>
      <c r="J2" s="2">
        <v>27.21</v>
      </c>
      <c r="K2" s="2">
        <v>29.775300000000001</v>
      </c>
      <c r="L2" s="2">
        <v>32.606700000000004</v>
      </c>
      <c r="M2" s="2">
        <v>34.209899999999998</v>
      </c>
      <c r="N2" s="2">
        <v>34.1434</v>
      </c>
      <c r="O2" s="2">
        <v>33.365000000000002</v>
      </c>
      <c r="P2" s="2">
        <v>34.582500000000003</v>
      </c>
      <c r="Q2" s="2">
        <v>34.466799999999999</v>
      </c>
      <c r="R2" s="2">
        <v>34.676200000000001</v>
      </c>
      <c r="S2" s="2">
        <v>37.054400000000001</v>
      </c>
      <c r="T2" s="2">
        <v>24.901800000000001</v>
      </c>
      <c r="U2" s="2">
        <v>19.484300000000001</v>
      </c>
      <c r="V2" s="2">
        <v>16.282699999999998</v>
      </c>
      <c r="W2" s="2">
        <v>15.4122</v>
      </c>
      <c r="X2" s="2">
        <v>28.027699999999999</v>
      </c>
      <c r="Y2" s="2">
        <v>31.538699999999999</v>
      </c>
      <c r="Z2" s="2">
        <v>32.536700000000003</v>
      </c>
      <c r="AA2" s="2">
        <v>33.199100000000001</v>
      </c>
      <c r="AB2" s="2">
        <v>28.318100000000001</v>
      </c>
      <c r="AC2" s="2">
        <v>29.623899999999999</v>
      </c>
      <c r="AD2" s="2">
        <v>29.813099999999999</v>
      </c>
      <c r="AE2" s="2">
        <v>28.2529</v>
      </c>
      <c r="AF2" s="2">
        <v>27.439599999999999</v>
      </c>
      <c r="AG2" s="2">
        <v>27.090900000000001</v>
      </c>
      <c r="AH2" s="2">
        <v>26.934699999999999</v>
      </c>
      <c r="AI2" s="2">
        <v>25.135200000000001</v>
      </c>
      <c r="AJ2" s="2">
        <v>26.936499999999999</v>
      </c>
      <c r="AK2" s="2">
        <v>25.507999999999999</v>
      </c>
      <c r="AL2" s="2">
        <v>25.9495</v>
      </c>
      <c r="AM2" s="2">
        <v>18.784500000000001</v>
      </c>
      <c r="AN2" s="2">
        <v>16.143699999999999</v>
      </c>
      <c r="AO2" s="2">
        <v>15.9902</v>
      </c>
      <c r="AP2" s="2">
        <v>15.9008</v>
      </c>
      <c r="AQ2" s="2">
        <v>20.322900000000001</v>
      </c>
    </row>
    <row r="3" spans="1:43" x14ac:dyDescent="0.25">
      <c r="A3" t="s">
        <v>78</v>
      </c>
      <c r="B3" s="2" t="e">
        <f ca="1">_xll.BDH($A3,"RETURN_COM_EQY","2008-05-31","","Dir=H","Per=M","Days=A","Dts=H","cols=42;rows=1")</f>
        <v>#NAME?</v>
      </c>
      <c r="C3" s="2" t="s">
        <v>97</v>
      </c>
      <c r="D3" s="2" t="s">
        <v>97</v>
      </c>
      <c r="E3" s="2" t="s">
        <v>97</v>
      </c>
      <c r="F3" s="2" t="s">
        <v>97</v>
      </c>
      <c r="G3" s="2" t="s">
        <v>97</v>
      </c>
      <c r="H3" s="2" t="s">
        <v>97</v>
      </c>
      <c r="I3" s="2" t="s">
        <v>97</v>
      </c>
      <c r="J3" s="2" t="s">
        <v>97</v>
      </c>
      <c r="K3" s="2" t="s">
        <v>97</v>
      </c>
      <c r="L3" s="2" t="s">
        <v>97</v>
      </c>
      <c r="M3" s="2" t="s">
        <v>97</v>
      </c>
      <c r="N3" s="2" t="s">
        <v>97</v>
      </c>
      <c r="O3" s="2" t="s">
        <v>97</v>
      </c>
      <c r="P3" s="2">
        <v>13.4252</v>
      </c>
      <c r="Q3" s="2">
        <v>13.1203</v>
      </c>
      <c r="R3" s="2">
        <v>13.1648</v>
      </c>
      <c r="S3" s="2">
        <v>12.707699999999999</v>
      </c>
      <c r="T3" s="2">
        <v>14.042899999999999</v>
      </c>
      <c r="U3" s="2">
        <v>13.5701</v>
      </c>
      <c r="V3" s="2">
        <v>11.3079</v>
      </c>
      <c r="W3" s="2">
        <v>12.7197</v>
      </c>
      <c r="X3" s="2">
        <v>13.8012</v>
      </c>
      <c r="Y3" s="2">
        <v>13.882</v>
      </c>
      <c r="Z3" s="2">
        <v>11.628</v>
      </c>
      <c r="AA3" s="2">
        <v>12.2888</v>
      </c>
      <c r="AB3" s="2">
        <v>14.4549</v>
      </c>
      <c r="AC3" s="2">
        <v>14.036</v>
      </c>
      <c r="AD3" s="2">
        <v>13.4512</v>
      </c>
      <c r="AE3" s="2">
        <v>11.1073</v>
      </c>
      <c r="AF3" s="2">
        <v>8.4284999999999997</v>
      </c>
      <c r="AG3" s="2">
        <v>7.3421000000000003</v>
      </c>
      <c r="AH3" s="2">
        <v>8.9817</v>
      </c>
      <c r="AI3" s="2">
        <v>7.7670000000000003</v>
      </c>
      <c r="AJ3" s="2">
        <v>11.491899999999999</v>
      </c>
      <c r="AK3" s="2">
        <v>11.964399999999999</v>
      </c>
      <c r="AL3" s="2">
        <v>9.2833000000000006</v>
      </c>
      <c r="AM3" s="2">
        <v>10.9612</v>
      </c>
      <c r="AN3" s="2">
        <v>9.7561</v>
      </c>
      <c r="AO3" s="2">
        <v>9.1918000000000006</v>
      </c>
      <c r="AP3" s="2">
        <v>8.8720999999999997</v>
      </c>
      <c r="AQ3" s="2">
        <v>8.5286000000000008</v>
      </c>
    </row>
    <row r="4" spans="1:43" x14ac:dyDescent="0.25">
      <c r="A4" t="s">
        <v>83</v>
      </c>
      <c r="B4" s="2" t="e">
        <f ca="1">_xll.BDH($A4,"RETURN_COM_EQY","2008-05-31","","Dir=H","Per=M","Days=A","Dts=H","cols=42;rows=1")</f>
        <v>#NAME?</v>
      </c>
      <c r="C4" s="2" t="s">
        <v>97</v>
      </c>
      <c r="D4" s="2" t="s">
        <v>97</v>
      </c>
      <c r="E4" s="2" t="s">
        <v>97</v>
      </c>
      <c r="F4" s="2" t="s">
        <v>97</v>
      </c>
      <c r="G4" s="2" t="s">
        <v>97</v>
      </c>
      <c r="H4" s="2" t="s">
        <v>97</v>
      </c>
      <c r="I4" s="2" t="s">
        <v>97</v>
      </c>
      <c r="J4" s="2" t="s">
        <v>97</v>
      </c>
      <c r="K4" s="2" t="s">
        <v>97</v>
      </c>
      <c r="L4" s="2" t="s">
        <v>97</v>
      </c>
      <c r="M4" s="2">
        <v>28.962800000000001</v>
      </c>
      <c r="N4" s="2">
        <v>31.1983</v>
      </c>
      <c r="O4" s="2">
        <v>33.851300000000002</v>
      </c>
      <c r="P4" s="2">
        <v>34.553699999999999</v>
      </c>
      <c r="Q4" s="2">
        <v>23.633800000000001</v>
      </c>
      <c r="R4" s="2">
        <v>23.6496</v>
      </c>
      <c r="S4" s="2">
        <v>22.8826</v>
      </c>
      <c r="T4" s="2">
        <v>23.1218</v>
      </c>
      <c r="U4" s="2">
        <v>24.268899999999999</v>
      </c>
      <c r="V4" s="2">
        <v>24.663</v>
      </c>
      <c r="W4" s="2">
        <v>23.7227</v>
      </c>
      <c r="X4" s="2">
        <v>22.831499999999998</v>
      </c>
      <c r="Y4" s="2">
        <v>21.576899999999998</v>
      </c>
      <c r="Z4" s="2">
        <v>22.130400000000002</v>
      </c>
      <c r="AA4" s="2">
        <v>22.023800000000001</v>
      </c>
      <c r="AB4" s="2">
        <v>20.672599999999999</v>
      </c>
      <c r="AC4" s="2">
        <v>20.137699999999999</v>
      </c>
      <c r="AD4" s="2">
        <v>20.509399999999999</v>
      </c>
      <c r="AE4" s="2">
        <v>20.0745</v>
      </c>
      <c r="AF4" s="2">
        <v>20.040700000000001</v>
      </c>
      <c r="AG4" s="2">
        <v>18.901900000000001</v>
      </c>
      <c r="AH4" s="2">
        <v>18.989699999999999</v>
      </c>
      <c r="AI4" s="2">
        <v>18.129300000000001</v>
      </c>
      <c r="AJ4" s="2">
        <v>18.0411</v>
      </c>
      <c r="AK4" s="2">
        <v>18.599900000000002</v>
      </c>
      <c r="AL4" s="2">
        <v>20.291799999999999</v>
      </c>
      <c r="AM4" s="2">
        <v>20.999400000000001</v>
      </c>
      <c r="AN4" s="2">
        <v>23.147300000000001</v>
      </c>
      <c r="AO4" s="2">
        <v>23.031099999999999</v>
      </c>
      <c r="AP4" s="2">
        <v>22.701999999999998</v>
      </c>
      <c r="AQ4" s="2">
        <v>23.1892</v>
      </c>
    </row>
    <row r="5" spans="1:43" x14ac:dyDescent="0.25">
      <c r="A5" t="s">
        <v>7</v>
      </c>
      <c r="B5" s="2" t="e">
        <f ca="1">_xll.BDH($A5,"RETURN_COM_EQY","2008-05-31","","Dir=H","Per=M","Days=A","Dts=H","cols=42;rows=1")</f>
        <v>#NAME?</v>
      </c>
      <c r="C5" s="2" t="s">
        <v>97</v>
      </c>
      <c r="D5" s="2" t="s">
        <v>97</v>
      </c>
      <c r="E5" s="2">
        <v>4.4645000000000001</v>
      </c>
      <c r="F5" s="2">
        <v>3.7335000000000003</v>
      </c>
      <c r="G5" s="2">
        <v>3.9632000000000001</v>
      </c>
      <c r="H5" s="2">
        <v>4.5179999999999998</v>
      </c>
      <c r="I5" s="2">
        <v>4.7666000000000004</v>
      </c>
      <c r="J5" s="2">
        <v>5.3601000000000001</v>
      </c>
      <c r="K5" s="2">
        <v>5.6774000000000004</v>
      </c>
      <c r="L5" s="2">
        <v>5.8527000000000005</v>
      </c>
      <c r="M5" s="2">
        <v>5.7587999999999999</v>
      </c>
      <c r="N5" s="2">
        <v>5.7626999999999997</v>
      </c>
      <c r="O5" s="2">
        <v>5.8109999999999999</v>
      </c>
      <c r="P5" s="2">
        <v>5.4238999999999997</v>
      </c>
      <c r="Q5" s="2">
        <v>5.5106000000000002</v>
      </c>
      <c r="R5" s="2">
        <v>5.5404</v>
      </c>
      <c r="S5" s="2">
        <v>5.3914999999999997</v>
      </c>
      <c r="T5" s="2">
        <v>5.5606999999999998</v>
      </c>
      <c r="U5" s="2">
        <v>5.4821</v>
      </c>
      <c r="V5" s="2">
        <v>5.7279</v>
      </c>
      <c r="W5" s="2">
        <v>5.7369000000000003</v>
      </c>
      <c r="X5" s="2">
        <v>5.5918000000000001</v>
      </c>
      <c r="Y5" s="2">
        <v>5.5575999999999999</v>
      </c>
      <c r="Z5" s="2">
        <v>5.0968</v>
      </c>
      <c r="AA5" s="2">
        <v>4.843</v>
      </c>
      <c r="AB5" s="2">
        <v>5.1068999999999996</v>
      </c>
      <c r="AC5" s="2">
        <v>5.2122000000000002</v>
      </c>
      <c r="AD5" s="2">
        <v>5.6143000000000001</v>
      </c>
      <c r="AE5" s="2">
        <v>14.7417</v>
      </c>
      <c r="AF5" s="2">
        <v>11.801399999999999</v>
      </c>
      <c r="AG5" s="2">
        <v>11.837199999999999</v>
      </c>
      <c r="AH5" s="2">
        <v>9.6466999999999992</v>
      </c>
      <c r="AI5" s="2">
        <v>0.57899999999999996</v>
      </c>
      <c r="AJ5" s="2">
        <v>7.7323000000000004</v>
      </c>
      <c r="AK5" s="2">
        <v>6.4831000000000003</v>
      </c>
      <c r="AL5" s="2">
        <v>7.8026999999999997</v>
      </c>
      <c r="AM5" s="2">
        <v>7.9321000000000002</v>
      </c>
      <c r="AN5" s="2">
        <v>5.9780999999999995</v>
      </c>
      <c r="AO5" s="2">
        <v>5.4584000000000001</v>
      </c>
      <c r="AP5" s="2">
        <v>7.7335000000000003</v>
      </c>
      <c r="AQ5" s="2">
        <v>8.1891999999999996</v>
      </c>
    </row>
    <row r="6" spans="1:43" x14ac:dyDescent="0.25">
      <c r="A6" t="s">
        <v>6</v>
      </c>
      <c r="B6" s="2" t="e">
        <f ca="1">_xll.BDH($A6,"RETURN_COM_EQY","2008-05-31","","Dir=H","Per=M","Days=A","Dts=H","cols=42;rows=1")</f>
        <v>#NAME?</v>
      </c>
      <c r="C6" s="2">
        <v>27.771799999999999</v>
      </c>
      <c r="D6" s="2">
        <v>32.4833</v>
      </c>
      <c r="E6" s="2">
        <v>28.866199999999999</v>
      </c>
      <c r="F6" s="2">
        <v>30.0517</v>
      </c>
      <c r="G6" s="2">
        <v>29.037800000000001</v>
      </c>
      <c r="H6" s="2">
        <v>30.723800000000001</v>
      </c>
      <c r="I6" s="2">
        <v>31.626799999999999</v>
      </c>
      <c r="J6" s="2">
        <v>31.273299999999999</v>
      </c>
      <c r="K6" s="2">
        <v>28.965699999999998</v>
      </c>
      <c r="L6" s="2">
        <v>27.040700000000001</v>
      </c>
      <c r="M6" s="2">
        <v>27.370699999999999</v>
      </c>
      <c r="N6" s="2">
        <v>27.555</v>
      </c>
      <c r="O6" s="2">
        <v>25.195799999999998</v>
      </c>
      <c r="P6" s="2">
        <v>22.37</v>
      </c>
      <c r="Q6" s="2">
        <v>20.939900000000002</v>
      </c>
      <c r="R6" s="2">
        <v>19.610199999999999</v>
      </c>
      <c r="S6" s="2">
        <v>18.7195</v>
      </c>
      <c r="T6" s="2">
        <v>19.770499999999998</v>
      </c>
      <c r="U6" s="2">
        <v>20.2423</v>
      </c>
      <c r="V6" s="2">
        <v>26.969799999999999</v>
      </c>
      <c r="W6" s="2">
        <v>26.282299999999999</v>
      </c>
      <c r="X6" s="2">
        <v>23.3413</v>
      </c>
      <c r="Y6" s="2">
        <v>23.953900000000001</v>
      </c>
      <c r="Z6" s="2">
        <v>17.114999999999998</v>
      </c>
      <c r="AA6" s="2">
        <v>15.929399999999999</v>
      </c>
      <c r="AB6" s="2">
        <v>15.2956</v>
      </c>
      <c r="AC6" s="2">
        <v>19.0093</v>
      </c>
      <c r="AD6" s="2">
        <v>19.5855</v>
      </c>
      <c r="AE6" s="2">
        <v>18.712499999999999</v>
      </c>
      <c r="AF6" s="2">
        <v>18.4695</v>
      </c>
      <c r="AG6" s="2">
        <v>13.575900000000001</v>
      </c>
      <c r="AH6" s="2">
        <v>12.994299999999999</v>
      </c>
      <c r="AI6" s="2">
        <v>11.788499999999999</v>
      </c>
      <c r="AJ6" s="2">
        <v>9.8941999999999997</v>
      </c>
      <c r="AK6" s="2">
        <v>9.7165999999999997</v>
      </c>
      <c r="AL6" s="2">
        <v>9.8553999999999995</v>
      </c>
      <c r="AM6" s="2">
        <v>10.2942</v>
      </c>
      <c r="AN6" s="2">
        <v>12.281499999999999</v>
      </c>
      <c r="AO6" s="2">
        <v>12.316700000000001</v>
      </c>
      <c r="AP6" s="2">
        <v>12.6683</v>
      </c>
      <c r="AQ6" s="2">
        <v>12.780200000000001</v>
      </c>
    </row>
    <row r="7" spans="1:43" x14ac:dyDescent="0.25">
      <c r="A7" t="s">
        <v>9</v>
      </c>
      <c r="B7" s="2" t="e">
        <f ca="1">_xll.BDH($A7,"RETURN_COM_EQY","2008-05-31","","Dir=H","Per=M","Days=A","Dts=H","cols=42;rows=1")</f>
        <v>#NAME?</v>
      </c>
      <c r="C7" s="2">
        <v>25.900500000000001</v>
      </c>
      <c r="D7" s="2">
        <v>23.587</v>
      </c>
      <c r="E7" s="2">
        <v>21.229099999999999</v>
      </c>
      <c r="F7" s="2">
        <v>21.230899999999998</v>
      </c>
      <c r="G7" s="2">
        <v>20.3611</v>
      </c>
      <c r="H7" s="2">
        <v>21.082100000000001</v>
      </c>
      <c r="I7" s="2">
        <v>21.409800000000001</v>
      </c>
      <c r="J7" s="2">
        <v>20.840299999999999</v>
      </c>
      <c r="K7" s="2">
        <v>21.686699999999998</v>
      </c>
      <c r="L7" s="2">
        <v>22.320799999999998</v>
      </c>
      <c r="M7" s="2">
        <v>22.5059</v>
      </c>
      <c r="N7" s="2">
        <v>22.650400000000001</v>
      </c>
      <c r="O7" s="2">
        <v>22.6113</v>
      </c>
      <c r="P7" s="2">
        <v>21.2851</v>
      </c>
      <c r="Q7" s="2">
        <v>20.335000000000001</v>
      </c>
      <c r="R7" s="2">
        <v>19.1265</v>
      </c>
      <c r="S7" s="2">
        <v>18.722200000000001</v>
      </c>
      <c r="T7" s="2">
        <v>18.1188</v>
      </c>
      <c r="U7" s="2">
        <v>18.051300000000001</v>
      </c>
      <c r="V7" s="2">
        <v>17.889600000000002</v>
      </c>
      <c r="W7" s="2">
        <v>17.7715</v>
      </c>
      <c r="X7" s="2">
        <v>17.038499999999999</v>
      </c>
      <c r="Y7" s="2">
        <v>17.560099999999998</v>
      </c>
      <c r="Z7" s="2">
        <v>18.7136</v>
      </c>
      <c r="AA7" s="2">
        <v>19.3809</v>
      </c>
      <c r="AB7" s="2">
        <v>19.795400000000001</v>
      </c>
      <c r="AC7" s="2">
        <v>20.207699999999999</v>
      </c>
      <c r="AD7" s="2">
        <v>20.254100000000001</v>
      </c>
      <c r="AE7" s="2">
        <v>20.341799999999999</v>
      </c>
      <c r="AF7" s="2">
        <v>20.1739</v>
      </c>
      <c r="AG7" s="2">
        <v>19.255700000000001</v>
      </c>
      <c r="AH7" s="2">
        <v>18.248699999999999</v>
      </c>
      <c r="AI7" s="2">
        <v>17.1493</v>
      </c>
      <c r="AJ7" s="2">
        <v>15.932</v>
      </c>
      <c r="AK7" s="2">
        <v>15.193300000000001</v>
      </c>
      <c r="AL7" s="2">
        <v>14.579700000000001</v>
      </c>
      <c r="AM7" s="2">
        <v>13.8452</v>
      </c>
      <c r="AN7" s="2">
        <v>13.9002</v>
      </c>
      <c r="AO7" s="2">
        <v>13.7897</v>
      </c>
      <c r="AP7" s="2">
        <v>14.2555</v>
      </c>
      <c r="AQ7" s="2">
        <v>15.7506</v>
      </c>
    </row>
    <row r="8" spans="1:43" x14ac:dyDescent="0.25">
      <c r="A8" t="s">
        <v>2</v>
      </c>
      <c r="B8" s="2" t="e">
        <f ca="1">_xll.BDH($A8,"RETURN_COM_EQY","2008-05-31","","Dir=H","Per=M","Days=A","Dts=H","cols=42;rows=1")</f>
        <v>#NAME?</v>
      </c>
      <c r="C8" s="2">
        <v>25.900500000000001</v>
      </c>
      <c r="D8" s="2">
        <v>23.587</v>
      </c>
      <c r="E8" s="2">
        <v>21.229099999999999</v>
      </c>
      <c r="F8" s="2">
        <v>21.230899999999998</v>
      </c>
      <c r="G8" s="2">
        <v>20.3611</v>
      </c>
      <c r="H8" s="2">
        <v>21.082100000000001</v>
      </c>
      <c r="I8" s="2">
        <v>21.409800000000001</v>
      </c>
      <c r="J8" s="2">
        <v>20.840299999999999</v>
      </c>
      <c r="K8" s="2">
        <v>21.686699999999998</v>
      </c>
      <c r="L8" s="2">
        <v>22.320799999999998</v>
      </c>
      <c r="M8" s="2">
        <v>22.5059</v>
      </c>
      <c r="N8" s="2">
        <v>22.650400000000001</v>
      </c>
      <c r="O8" s="2">
        <v>22.6113</v>
      </c>
      <c r="P8" s="2">
        <v>21.2851</v>
      </c>
      <c r="Q8" s="2">
        <v>20.335000000000001</v>
      </c>
      <c r="R8" s="2">
        <v>19.1265</v>
      </c>
      <c r="S8" s="2">
        <v>18.722200000000001</v>
      </c>
      <c r="T8" s="2">
        <v>18.1188</v>
      </c>
      <c r="U8" s="2">
        <v>18.051300000000001</v>
      </c>
      <c r="V8" s="2">
        <v>17.889600000000002</v>
      </c>
      <c r="W8" s="2">
        <v>17.7715</v>
      </c>
      <c r="X8" s="2">
        <v>17.038499999999999</v>
      </c>
      <c r="Y8" s="2">
        <v>17.560099999999998</v>
      </c>
      <c r="Z8" s="2">
        <v>18.7136</v>
      </c>
      <c r="AA8" s="2">
        <v>19.3809</v>
      </c>
      <c r="AB8" s="2">
        <v>19.795400000000001</v>
      </c>
      <c r="AC8" s="2">
        <v>20.207699999999999</v>
      </c>
      <c r="AD8" s="2">
        <v>20.254100000000001</v>
      </c>
      <c r="AE8" s="2">
        <v>20.341799999999999</v>
      </c>
      <c r="AF8" s="2">
        <v>20.1739</v>
      </c>
      <c r="AG8" s="2">
        <v>19.255700000000001</v>
      </c>
      <c r="AH8" s="2">
        <v>18.248699999999999</v>
      </c>
      <c r="AI8" s="2">
        <v>17.1493</v>
      </c>
      <c r="AJ8" s="2">
        <v>15.932</v>
      </c>
      <c r="AK8" s="2">
        <v>15.193300000000001</v>
      </c>
      <c r="AL8" s="2">
        <v>14.579700000000001</v>
      </c>
      <c r="AM8" s="2">
        <v>13.8452</v>
      </c>
      <c r="AN8" s="2">
        <v>13.9002</v>
      </c>
      <c r="AO8" s="2">
        <v>13.7897</v>
      </c>
      <c r="AP8" s="2">
        <v>14.2555</v>
      </c>
      <c r="AQ8" s="2">
        <v>15.7506</v>
      </c>
    </row>
    <row r="9" spans="1:43" x14ac:dyDescent="0.25">
      <c r="A9" t="s">
        <v>15</v>
      </c>
      <c r="B9" s="2" t="e">
        <f ca="1">_xll.BDH($A9,"RETURN_COM_EQY","2008-05-31","","Dir=H","Per=M","Days=A","Dts=H","cols=42;rows=1")</f>
        <v>#NAME?</v>
      </c>
      <c r="C9" s="2" t="s">
        <v>97</v>
      </c>
      <c r="D9" s="2" t="s">
        <v>97</v>
      </c>
      <c r="E9" s="2" t="s">
        <v>97</v>
      </c>
      <c r="F9" s="2" t="s">
        <v>97</v>
      </c>
      <c r="G9" s="2" t="s">
        <v>97</v>
      </c>
      <c r="H9" s="2" t="s">
        <v>97</v>
      </c>
      <c r="I9" s="2" t="s">
        <v>97</v>
      </c>
      <c r="J9" s="2" t="s">
        <v>97</v>
      </c>
      <c r="K9" s="2" t="s">
        <v>97</v>
      </c>
      <c r="L9" s="2" t="s">
        <v>97</v>
      </c>
      <c r="M9" s="2" t="s">
        <v>97</v>
      </c>
      <c r="N9" s="2" t="s">
        <v>97</v>
      </c>
      <c r="O9" s="2" t="s">
        <v>97</v>
      </c>
      <c r="P9" s="2" t="s">
        <v>97</v>
      </c>
      <c r="Q9" s="2" t="s">
        <v>97</v>
      </c>
      <c r="R9" s="2" t="s">
        <v>97</v>
      </c>
      <c r="S9" s="2" t="s">
        <v>97</v>
      </c>
      <c r="T9" s="2" t="s">
        <v>97</v>
      </c>
      <c r="U9" s="2" t="s">
        <v>97</v>
      </c>
      <c r="V9" s="2" t="s">
        <v>97</v>
      </c>
      <c r="W9" s="2" t="s">
        <v>97</v>
      </c>
      <c r="X9" s="2" t="s">
        <v>97</v>
      </c>
      <c r="Y9" s="2">
        <v>38.232100000000003</v>
      </c>
      <c r="Z9" s="2">
        <v>38.168799999999997</v>
      </c>
      <c r="AA9" s="2">
        <v>43.023600000000002</v>
      </c>
      <c r="AB9" s="2">
        <v>42.667999999999999</v>
      </c>
      <c r="AC9" s="2">
        <v>47.783200000000001</v>
      </c>
      <c r="AD9" s="2">
        <v>56.851399999999998</v>
      </c>
      <c r="AE9" s="2">
        <v>55.924500000000002</v>
      </c>
      <c r="AF9" s="2">
        <v>54.272799999999997</v>
      </c>
      <c r="AG9" s="2">
        <v>51.776699999999998</v>
      </c>
      <c r="AH9" s="2">
        <v>53.676099999999998</v>
      </c>
      <c r="AI9" s="2">
        <v>46.969099999999997</v>
      </c>
      <c r="AJ9" s="2">
        <v>50.584699999999998</v>
      </c>
      <c r="AK9" s="2">
        <v>45.454000000000001</v>
      </c>
      <c r="AL9" s="2">
        <v>47.016599999999997</v>
      </c>
      <c r="AM9" s="2">
        <v>43.696199999999997</v>
      </c>
      <c r="AN9" s="2">
        <v>47.118400000000001</v>
      </c>
      <c r="AO9" s="2">
        <v>41.320500000000003</v>
      </c>
      <c r="AP9" s="2">
        <v>45.117100000000001</v>
      </c>
      <c r="AQ9" s="2">
        <v>37.258699999999997</v>
      </c>
    </row>
    <row r="10" spans="1:43" x14ac:dyDescent="0.25">
      <c r="A10" t="s">
        <v>92</v>
      </c>
      <c r="B10" s="2" t="e">
        <f ca="1">_xll.BDH($A10,"RETURN_COM_EQY","2008-05-31","","Dir=H","Per=M","Days=A","Dts=H","cols=42;rows=1")</f>
        <v>#NAME?</v>
      </c>
      <c r="C10" s="2">
        <v>-4.1399999999999997</v>
      </c>
      <c r="D10" s="2">
        <v>-51.071199999999997</v>
      </c>
      <c r="E10" s="2">
        <v>-50.881700000000002</v>
      </c>
      <c r="F10" s="2">
        <v>-38.506599999999999</v>
      </c>
      <c r="G10" s="2">
        <v>-22.634599999999999</v>
      </c>
      <c r="H10" s="2">
        <v>19.351900000000001</v>
      </c>
      <c r="I10" s="2">
        <v>13.818</v>
      </c>
      <c r="J10" s="2">
        <v>-1.8599000000000001</v>
      </c>
      <c r="K10" s="2">
        <v>2.0609999999999999</v>
      </c>
      <c r="L10" s="2">
        <v>4.4324000000000003</v>
      </c>
      <c r="M10" s="2">
        <v>11.9277</v>
      </c>
      <c r="N10" s="2">
        <v>13.3485</v>
      </c>
      <c r="O10" s="2">
        <v>9.9626000000000001</v>
      </c>
      <c r="P10" s="2">
        <v>8.7033000000000005</v>
      </c>
      <c r="Q10" s="2">
        <v>-5.8760000000000003</v>
      </c>
      <c r="R10" s="2">
        <v>-32.245399999999997</v>
      </c>
      <c r="S10" s="2">
        <v>-26.1754</v>
      </c>
      <c r="T10" s="2">
        <v>-30.142600000000002</v>
      </c>
      <c r="U10" s="2">
        <v>-18.0442</v>
      </c>
      <c r="V10" s="2">
        <v>-37.930999999999997</v>
      </c>
      <c r="W10" s="2">
        <v>-40.026400000000002</v>
      </c>
      <c r="X10" s="2">
        <v>-52.556899999999999</v>
      </c>
      <c r="Y10" s="2">
        <v>-39.817500000000003</v>
      </c>
      <c r="Z10" s="2">
        <v>-6.8554000000000004</v>
      </c>
      <c r="AA10" s="2">
        <v>-49.834499999999998</v>
      </c>
      <c r="AB10" s="2">
        <v>-90.653499999999994</v>
      </c>
      <c r="AC10" s="2">
        <v>-90.653499999999994</v>
      </c>
      <c r="AD10" s="2">
        <v>-236.94470000000001</v>
      </c>
      <c r="AE10" s="2">
        <v>-236.94470000000001</v>
      </c>
      <c r="AF10" s="2">
        <v>-236.94470000000001</v>
      </c>
      <c r="AG10" s="2">
        <v>-236.94470000000001</v>
      </c>
      <c r="AH10" s="2">
        <v>-58.375900000000001</v>
      </c>
      <c r="AI10" s="2">
        <v>-58.375900000000001</v>
      </c>
      <c r="AJ10" s="2">
        <v>-58.375900000000001</v>
      </c>
      <c r="AK10" s="2">
        <v>33.320900000000002</v>
      </c>
      <c r="AL10" s="2">
        <v>1.2554000000000001</v>
      </c>
      <c r="AM10" s="2">
        <v>8.6553000000000004</v>
      </c>
      <c r="AN10" s="2">
        <v>-94.988299999999995</v>
      </c>
      <c r="AO10" s="2">
        <v>-94.988299999999995</v>
      </c>
      <c r="AP10" s="2">
        <v>-94.988299999999995</v>
      </c>
      <c r="AQ10" s="2">
        <v>-94.988299999999995</v>
      </c>
    </row>
    <row r="11" spans="1:43" x14ac:dyDescent="0.25">
      <c r="A11" t="s">
        <v>44</v>
      </c>
      <c r="B11" s="2" t="e">
        <f ca="1">_xll.BDH($A11,"RETURN_COM_EQY","2008-05-31","","Dir=H","Per=M","Days=A","Dts=H","cols=42;rows=1")</f>
        <v>#NAME?</v>
      </c>
      <c r="C11" s="2">
        <v>30.125</v>
      </c>
      <c r="D11" s="2">
        <v>25.619900000000001</v>
      </c>
      <c r="E11" s="2">
        <v>25.802099999999999</v>
      </c>
      <c r="F11" s="2">
        <v>28.494299999999999</v>
      </c>
      <c r="G11" s="2">
        <v>16.456</v>
      </c>
      <c r="H11" s="2">
        <v>18.267700000000001</v>
      </c>
      <c r="I11" s="2">
        <v>18.7897</v>
      </c>
      <c r="J11" s="2">
        <v>17.544699999999999</v>
      </c>
      <c r="K11" s="2">
        <v>24.106000000000002</v>
      </c>
      <c r="L11" s="2">
        <v>28.432200000000002</v>
      </c>
      <c r="M11" s="2">
        <v>34.950000000000003</v>
      </c>
      <c r="N11" s="2">
        <v>33.429200000000002</v>
      </c>
      <c r="O11" s="2">
        <v>27.878900000000002</v>
      </c>
      <c r="P11" s="2">
        <v>26.190200000000001</v>
      </c>
      <c r="Q11" s="2">
        <v>21.6281</v>
      </c>
      <c r="R11" s="2">
        <v>17.6844</v>
      </c>
      <c r="S11" s="2">
        <v>13.8781</v>
      </c>
      <c r="T11" s="2">
        <v>5.452</v>
      </c>
      <c r="U11" s="2">
        <v>5.0018000000000002</v>
      </c>
      <c r="V11" s="2">
        <v>2.6503999999999999</v>
      </c>
      <c r="W11" s="2">
        <v>5.1455000000000002</v>
      </c>
      <c r="X11" s="2">
        <v>-0.52449999999999997</v>
      </c>
      <c r="Y11" s="2">
        <v>-0.79339999999999999</v>
      </c>
      <c r="Z11" s="2">
        <v>0.50419999999999998</v>
      </c>
      <c r="AA11" s="2">
        <v>-4.6997999999999998</v>
      </c>
      <c r="AB11" s="2">
        <v>1.1293</v>
      </c>
      <c r="AC11" s="2">
        <v>-8.6913</v>
      </c>
      <c r="AD11" s="2">
        <v>-7.6195000000000004</v>
      </c>
      <c r="AE11" s="2">
        <v>-9.7594999999999992</v>
      </c>
      <c r="AF11" s="2">
        <v>-30.735900000000001</v>
      </c>
      <c r="AG11" s="2">
        <v>-19.492599999999999</v>
      </c>
      <c r="AH11" s="2">
        <v>-20.587800000000001</v>
      </c>
      <c r="AI11" s="2">
        <v>-15.5161</v>
      </c>
      <c r="AJ11" s="2">
        <v>7.952</v>
      </c>
      <c r="AK11" s="2">
        <v>8.8340999999999994</v>
      </c>
      <c r="AL11" s="2">
        <v>5.2186000000000003</v>
      </c>
      <c r="AM11" s="2">
        <v>12.37</v>
      </c>
      <c r="AN11" s="2">
        <v>27.8565</v>
      </c>
      <c r="AO11" s="2">
        <v>19.366399999999999</v>
      </c>
      <c r="AP11" s="2">
        <v>13.1686</v>
      </c>
      <c r="AQ11" s="2">
        <v>6.1501999999999999</v>
      </c>
    </row>
    <row r="12" spans="1:43" x14ac:dyDescent="0.25">
      <c r="A12" t="s">
        <v>17</v>
      </c>
      <c r="B12" s="2" t="e">
        <f ca="1">_xll.BDH($A12,"RETURN_COM_EQY","2008-05-31","","Dir=H","Per=M","Days=A","Dts=H","cols=42;rows=1")</f>
        <v>#NAME?</v>
      </c>
      <c r="C12" s="2">
        <v>5.327</v>
      </c>
      <c r="D12" s="2">
        <v>1.4822</v>
      </c>
      <c r="E12" s="2">
        <v>-5.4955999999999996</v>
      </c>
      <c r="F12" s="2">
        <v>-4.1092000000000004</v>
      </c>
      <c r="G12" s="2">
        <v>1.0906</v>
      </c>
      <c r="H12" s="2">
        <v>1.3966000000000001</v>
      </c>
      <c r="I12" s="2">
        <v>4.7759</v>
      </c>
      <c r="J12" s="2">
        <v>5.1993999999999998</v>
      </c>
      <c r="K12" s="2">
        <v>3.3641000000000001</v>
      </c>
      <c r="L12" s="2">
        <v>6.0088999999999997</v>
      </c>
      <c r="M12" s="2">
        <v>8.2829999999999995</v>
      </c>
      <c r="N12" s="2">
        <v>10.5703</v>
      </c>
      <c r="O12" s="2">
        <v>11.5844</v>
      </c>
      <c r="P12" s="2">
        <v>9.8732000000000006</v>
      </c>
      <c r="Q12" s="2">
        <v>8.0261999999999993</v>
      </c>
      <c r="R12" s="2">
        <v>4.5747</v>
      </c>
      <c r="S12" s="2">
        <v>2.6221000000000001</v>
      </c>
      <c r="T12" s="2">
        <v>5.383</v>
      </c>
      <c r="U12" s="2">
        <v>6.6562000000000001</v>
      </c>
      <c r="V12" s="2">
        <v>8.2434999999999992</v>
      </c>
      <c r="W12" s="2">
        <v>9.4785000000000004</v>
      </c>
      <c r="X12" s="2">
        <v>7.2785000000000002</v>
      </c>
      <c r="Y12" s="2">
        <v>6.7719000000000005</v>
      </c>
      <c r="Z12" s="2">
        <v>7.2740999999999998</v>
      </c>
      <c r="AA12" s="2">
        <v>9.3841000000000001</v>
      </c>
      <c r="AB12" s="2">
        <v>14.713100000000001</v>
      </c>
      <c r="AC12" s="2">
        <v>15.865500000000001</v>
      </c>
      <c r="AD12" s="2">
        <v>16.620100000000001</v>
      </c>
      <c r="AE12" s="2">
        <v>18.5624</v>
      </c>
      <c r="AF12" s="2">
        <v>21.377300000000002</v>
      </c>
      <c r="AG12" s="2">
        <v>18.988499999999998</v>
      </c>
      <c r="AH12" s="2">
        <v>17.438700000000001</v>
      </c>
      <c r="AI12" s="2">
        <v>11.4315</v>
      </c>
      <c r="AJ12" s="2">
        <v>-2.9371999999999998</v>
      </c>
      <c r="AK12" s="2">
        <v>-5.5381999999999998</v>
      </c>
      <c r="AL12" s="2">
        <v>-7.4478999999999997</v>
      </c>
      <c r="AM12" s="2">
        <v>-6.3696000000000002</v>
      </c>
      <c r="AN12" s="2">
        <v>-9.7705000000000002</v>
      </c>
      <c r="AO12" s="2">
        <v>-8.5633999999999997</v>
      </c>
      <c r="AP12" s="2">
        <v>-23.4148</v>
      </c>
      <c r="AQ12" s="2">
        <v>-32.036999999999999</v>
      </c>
    </row>
    <row r="13" spans="1:43" x14ac:dyDescent="0.25">
      <c r="A13" t="s">
        <v>25</v>
      </c>
      <c r="B13" s="2" t="e">
        <f ca="1">_xll.BDH($A13,"RETURN_COM_EQY","2008-05-31","","Dir=H","Per=M","Days=A","Dts=H","cols=42;rows=1")</f>
        <v>#NAME?</v>
      </c>
      <c r="C13" s="2">
        <v>-4.7042999999999999</v>
      </c>
      <c r="D13" s="2">
        <v>-53.259700000000002</v>
      </c>
      <c r="E13" s="2">
        <v>-53.878900000000002</v>
      </c>
      <c r="F13" s="2">
        <v>-30.148199999999999</v>
      </c>
      <c r="G13" s="2">
        <v>-5.1268000000000002</v>
      </c>
      <c r="H13" s="2">
        <v>21.782399999999999</v>
      </c>
      <c r="I13" s="2">
        <v>22.429600000000001</v>
      </c>
      <c r="J13" s="2">
        <v>11.040699999999999</v>
      </c>
      <c r="K13" s="2">
        <v>8.6637000000000004</v>
      </c>
      <c r="L13" s="2">
        <v>25.0501</v>
      </c>
      <c r="M13" s="2">
        <v>28.425799999999999</v>
      </c>
      <c r="N13" s="2">
        <v>16.595700000000001</v>
      </c>
      <c r="O13" s="2">
        <v>0.34279999999999999</v>
      </c>
      <c r="P13" s="2">
        <v>-4.9264000000000001</v>
      </c>
      <c r="Q13" s="2">
        <v>-6.3295000000000003</v>
      </c>
      <c r="R13" s="2">
        <v>-21.6508</v>
      </c>
      <c r="S13" s="2">
        <v>-12.9419</v>
      </c>
      <c r="T13" s="2">
        <v>-7.9780999999999995</v>
      </c>
      <c r="U13" s="2">
        <v>-7.1862000000000004</v>
      </c>
      <c r="V13" s="2">
        <v>3.056</v>
      </c>
      <c r="W13" s="2">
        <v>9.5548999999999999</v>
      </c>
      <c r="X13" s="2">
        <v>6.5128000000000004</v>
      </c>
      <c r="Y13" s="2">
        <v>8.3858999999999995</v>
      </c>
      <c r="Z13" s="2">
        <v>11.951000000000001</v>
      </c>
      <c r="AA13" s="2">
        <v>10.668200000000001</v>
      </c>
      <c r="AB13" s="2">
        <v>12.7226</v>
      </c>
      <c r="AC13" s="2">
        <v>11.8116</v>
      </c>
      <c r="AD13" s="2">
        <v>25.425699999999999</v>
      </c>
      <c r="AE13" s="2">
        <v>60.977800000000002</v>
      </c>
      <c r="AF13" s="2">
        <v>78.279300000000006</v>
      </c>
      <c r="AG13" s="2">
        <v>88.244799999999998</v>
      </c>
      <c r="AH13" s="2">
        <v>53.957999999999998</v>
      </c>
      <c r="AI13" s="2">
        <v>57.295900000000003</v>
      </c>
      <c r="AJ13" s="2">
        <v>-18.836099999999998</v>
      </c>
      <c r="AK13" s="2">
        <v>11.8596</v>
      </c>
      <c r="AL13" s="2">
        <v>20.596499999999999</v>
      </c>
      <c r="AM13" s="2">
        <v>17.813800000000001</v>
      </c>
      <c r="AN13" s="2">
        <v>88.219399999999993</v>
      </c>
      <c r="AO13" s="2">
        <v>50.016599999999997</v>
      </c>
      <c r="AP13" s="2">
        <v>45.696300000000001</v>
      </c>
      <c r="AQ13" s="2">
        <v>44.705100000000002</v>
      </c>
    </row>
    <row r="14" spans="1:43" x14ac:dyDescent="0.25">
      <c r="A14" t="s">
        <v>34</v>
      </c>
      <c r="B14" s="2" t="e">
        <f ca="1">_xll.BDH($A14,"RETURN_COM_EQY","2008-05-31","","Dir=H","Per=M","Days=A","Dts=H","cols=42;rows=1")</f>
        <v>#NAME?</v>
      </c>
      <c r="C14" s="2">
        <v>-4.4429999999999996</v>
      </c>
      <c r="D14" s="2">
        <v>20.190899999999999</v>
      </c>
      <c r="E14" s="2">
        <v>17.199200000000001</v>
      </c>
      <c r="F14" s="2">
        <v>34.422699999999999</v>
      </c>
      <c r="G14" s="2">
        <v>36.095399999999998</v>
      </c>
      <c r="H14" s="2">
        <v>25.6251</v>
      </c>
      <c r="I14" s="2">
        <v>21.8749</v>
      </c>
      <c r="J14" s="2">
        <v>31.7776</v>
      </c>
      <c r="K14" s="2">
        <v>29.869199999999999</v>
      </c>
      <c r="L14" s="2">
        <v>9.3811</v>
      </c>
      <c r="M14" s="2">
        <v>9.6062999999999992</v>
      </c>
      <c r="N14" s="2">
        <v>9.5977999999999994</v>
      </c>
      <c r="O14" s="2">
        <v>8.1193000000000008</v>
      </c>
      <c r="P14" s="2">
        <v>7.7794999999999996</v>
      </c>
      <c r="Q14" s="2">
        <v>8.5467999999999993</v>
      </c>
      <c r="R14" s="2">
        <v>12.8598</v>
      </c>
      <c r="S14" s="2">
        <v>14.0777</v>
      </c>
      <c r="T14" s="2">
        <v>23.520800000000001</v>
      </c>
      <c r="U14" s="2">
        <v>22.4392</v>
      </c>
      <c r="V14" s="2">
        <v>17.963899999999999</v>
      </c>
      <c r="W14" s="2">
        <v>17.614000000000001</v>
      </c>
      <c r="X14" s="2">
        <v>8.0092999999999996</v>
      </c>
      <c r="Y14" s="2">
        <v>7.8568999999999996</v>
      </c>
      <c r="Z14" s="2">
        <v>8.9140999999999995</v>
      </c>
      <c r="AA14" s="2">
        <v>7.6239999999999997</v>
      </c>
      <c r="AB14" s="2">
        <v>5.4676</v>
      </c>
      <c r="AC14" s="2">
        <v>3.3773</v>
      </c>
      <c r="AD14" s="2">
        <v>3.5992999999999999</v>
      </c>
      <c r="AE14" s="2">
        <v>1.4655</v>
      </c>
      <c r="AF14" s="2">
        <v>5.3100000000000001E-2</v>
      </c>
      <c r="AG14" s="2">
        <v>2.9302999999999999</v>
      </c>
      <c r="AH14" s="2">
        <v>0.96419999999999995</v>
      </c>
      <c r="AI14" s="2">
        <v>3.7077999999999998</v>
      </c>
      <c r="AJ14" s="2">
        <v>1.8491</v>
      </c>
      <c r="AK14" s="2">
        <v>1.1907000000000001</v>
      </c>
      <c r="AL14" s="2">
        <v>-2.5150999999999999</v>
      </c>
      <c r="AM14" s="2">
        <v>-2.8626</v>
      </c>
      <c r="AN14" s="2">
        <v>-8.1560000000000006</v>
      </c>
      <c r="AO14" s="2">
        <v>-7.5024999999999995</v>
      </c>
      <c r="AP14" s="2">
        <v>-4.3407</v>
      </c>
      <c r="AQ14" s="2">
        <v>-3.5211000000000001</v>
      </c>
    </row>
    <row r="15" spans="1:43" x14ac:dyDescent="0.25">
      <c r="A15" t="s">
        <v>58</v>
      </c>
      <c r="B15" s="2" t="e">
        <f ca="1">_xll.BDH($A15,"RETURN_COM_EQY","2008-05-31","","Dir=H","Per=M","Days=A","Dts=H","cols=42;rows=1")</f>
        <v>#NAME?</v>
      </c>
      <c r="C15" s="2">
        <v>18.7423</v>
      </c>
      <c r="D15" s="2">
        <v>20.128</v>
      </c>
      <c r="E15" s="2">
        <v>19.341999999999999</v>
      </c>
      <c r="F15" s="2">
        <v>16.165099999999999</v>
      </c>
      <c r="G15" s="2">
        <v>16.8614</v>
      </c>
      <c r="H15" s="2">
        <v>16.680900000000001</v>
      </c>
      <c r="I15" s="2">
        <v>16.8127</v>
      </c>
      <c r="J15" s="2">
        <v>18.718499999999999</v>
      </c>
      <c r="K15" s="2">
        <v>18.718499999999999</v>
      </c>
      <c r="L15" s="2">
        <v>20.409500000000001</v>
      </c>
      <c r="M15" s="2">
        <v>22.1843</v>
      </c>
      <c r="N15" s="2">
        <v>22.696300000000001</v>
      </c>
      <c r="O15" s="2">
        <v>22.696300000000001</v>
      </c>
      <c r="P15" s="2">
        <v>21.911000000000001</v>
      </c>
      <c r="Q15" s="2">
        <v>21.203499999999998</v>
      </c>
      <c r="R15" s="2">
        <v>20.191700000000001</v>
      </c>
      <c r="S15" s="2">
        <v>18.7697</v>
      </c>
      <c r="T15" s="2">
        <v>17.616</v>
      </c>
      <c r="U15" s="2">
        <v>17.339600000000001</v>
      </c>
      <c r="V15" s="2">
        <v>17.1633</v>
      </c>
      <c r="W15" s="2">
        <v>16.1934</v>
      </c>
      <c r="X15" s="2">
        <v>15.7659</v>
      </c>
      <c r="Y15" s="2">
        <v>13.3759</v>
      </c>
      <c r="Z15" s="2">
        <v>11.8079</v>
      </c>
      <c r="AA15" s="2">
        <v>11.8079</v>
      </c>
      <c r="AB15" s="2">
        <v>20.284700000000001</v>
      </c>
      <c r="AC15" s="2">
        <v>13.9582</v>
      </c>
      <c r="AD15" s="2">
        <v>14.45</v>
      </c>
      <c r="AE15" s="2">
        <v>14.45</v>
      </c>
      <c r="AF15" s="2">
        <v>21.555099999999999</v>
      </c>
      <c r="AG15" s="2">
        <v>14.7562</v>
      </c>
      <c r="AH15" s="2">
        <v>14.6189</v>
      </c>
      <c r="AI15" s="2">
        <v>10.2393</v>
      </c>
      <c r="AJ15" s="2">
        <v>10.432600000000001</v>
      </c>
      <c r="AK15" s="2">
        <v>9.3756000000000004</v>
      </c>
      <c r="AL15" s="2">
        <v>8.99</v>
      </c>
      <c r="AM15" s="2">
        <v>10.634399999999999</v>
      </c>
      <c r="AN15" s="2">
        <v>15.6326</v>
      </c>
      <c r="AO15" s="2">
        <v>17.087</v>
      </c>
      <c r="AP15" s="2">
        <v>18.233899999999998</v>
      </c>
      <c r="AQ15" s="2">
        <v>18.782699999999998</v>
      </c>
    </row>
    <row r="16" spans="1:43" x14ac:dyDescent="0.25">
      <c r="A16" t="s">
        <v>50</v>
      </c>
      <c r="B16" s="2" t="e">
        <f ca="1">_xll.BDH($A16,"RETURN_COM_EQY","2008-05-31","","Dir=H","Per=M","Days=A","Dts=H","cols=42;rows=1")</f>
        <v>#NAME?</v>
      </c>
      <c r="C16" s="2">
        <v>27.888999999999999</v>
      </c>
      <c r="D16" s="2">
        <v>25.993400000000001</v>
      </c>
      <c r="E16" s="2">
        <v>24.1126</v>
      </c>
      <c r="F16" s="2">
        <v>21.4693</v>
      </c>
      <c r="G16" s="2">
        <v>14.0366</v>
      </c>
      <c r="H16" s="2">
        <v>20.1602</v>
      </c>
      <c r="I16" s="2">
        <v>23.673100000000002</v>
      </c>
      <c r="J16" s="2">
        <v>23.170200000000001</v>
      </c>
      <c r="K16" s="2">
        <v>23.822400000000002</v>
      </c>
      <c r="L16" s="2">
        <v>14.204700000000001</v>
      </c>
      <c r="M16" s="2">
        <v>8.3310999999999993</v>
      </c>
      <c r="N16" s="2">
        <v>-2.9199000000000002</v>
      </c>
      <c r="O16" s="2">
        <v>-10.5718</v>
      </c>
      <c r="P16" s="2">
        <v>-13.0662</v>
      </c>
      <c r="Q16" s="2">
        <v>-19.751100000000001</v>
      </c>
      <c r="R16" s="2">
        <v>-13.132</v>
      </c>
      <c r="S16" s="2">
        <v>-14.2986</v>
      </c>
      <c r="T16" s="2">
        <v>-16.1935</v>
      </c>
      <c r="U16" s="2">
        <v>-18.859000000000002</v>
      </c>
      <c r="V16" s="2">
        <v>-20.801600000000001</v>
      </c>
      <c r="W16" s="2">
        <v>-20.890799999999999</v>
      </c>
      <c r="X16" s="2">
        <v>-17.742100000000001</v>
      </c>
      <c r="Y16" s="2">
        <v>-18.561499999999999</v>
      </c>
      <c r="Z16" s="2">
        <v>-11.229699999999999</v>
      </c>
      <c r="AA16" s="2">
        <v>-10.0268</v>
      </c>
      <c r="AB16" s="2">
        <v>-8.3553999999999995</v>
      </c>
      <c r="AC16" s="2">
        <v>-8.2059999999999995</v>
      </c>
      <c r="AD16" s="2">
        <v>-6.7374000000000001</v>
      </c>
      <c r="AE16" s="2">
        <v>-7.9960000000000004</v>
      </c>
      <c r="AF16" s="2">
        <v>-14.463200000000001</v>
      </c>
      <c r="AG16" s="2">
        <v>-17.856999999999999</v>
      </c>
      <c r="AH16" s="2">
        <v>-17.491</v>
      </c>
      <c r="AI16" s="2">
        <v>-18.057400000000001</v>
      </c>
      <c r="AJ16" s="2">
        <v>-16.8002</v>
      </c>
      <c r="AK16" s="2">
        <v>-16.9924</v>
      </c>
      <c r="AL16" s="2">
        <v>-15.2281</v>
      </c>
      <c r="AM16" s="2">
        <v>-13.4772</v>
      </c>
      <c r="AN16" s="2">
        <v>-11.7828</v>
      </c>
      <c r="AO16" s="2">
        <v>-9.3825000000000003</v>
      </c>
      <c r="AP16" s="2">
        <v>-9.0056999999999992</v>
      </c>
      <c r="AQ16" s="2">
        <v>-9.6805000000000003</v>
      </c>
    </row>
    <row r="17" spans="1:43" x14ac:dyDescent="0.25">
      <c r="A17" t="s">
        <v>23</v>
      </c>
      <c r="B17" s="2" t="e">
        <f ca="1">_xll.BDH($A17,"RETURN_COM_EQY","2008-05-31","","Dir=H","Per=M","Days=A","Dts=H","cols=42;rows=1")</f>
        <v>#NAME?</v>
      </c>
      <c r="C17" s="2">
        <v>43.7761</v>
      </c>
      <c r="D17" s="2">
        <v>44.649700000000003</v>
      </c>
      <c r="E17" s="2">
        <v>42.335700000000003</v>
      </c>
      <c r="F17" s="2">
        <v>41.025599999999997</v>
      </c>
      <c r="G17" s="2">
        <v>44.889299999999999</v>
      </c>
      <c r="H17" s="2">
        <v>28.478000000000002</v>
      </c>
      <c r="I17" s="2">
        <v>27.6309</v>
      </c>
      <c r="J17" s="2">
        <v>26.806999999999999</v>
      </c>
      <c r="K17" s="2">
        <v>35.785899999999998</v>
      </c>
      <c r="L17" s="2">
        <v>22.4404</v>
      </c>
      <c r="M17" s="2">
        <v>21.272500000000001</v>
      </c>
      <c r="N17" s="2">
        <v>19.185099999999998</v>
      </c>
      <c r="O17" s="2">
        <v>22.280999999999999</v>
      </c>
      <c r="P17" s="2">
        <v>28.4878</v>
      </c>
      <c r="Q17" s="2">
        <v>29.883600000000001</v>
      </c>
      <c r="R17" s="2">
        <v>30.854600000000001</v>
      </c>
      <c r="S17" s="2">
        <v>38.164900000000003</v>
      </c>
      <c r="T17" s="2">
        <v>36.1449</v>
      </c>
      <c r="U17" s="2">
        <v>34.343600000000002</v>
      </c>
      <c r="V17" s="2">
        <v>34.788200000000003</v>
      </c>
      <c r="W17" s="2">
        <v>45.810499999999998</v>
      </c>
      <c r="X17" s="2">
        <v>40.059699999999999</v>
      </c>
      <c r="Y17" s="2">
        <v>36.788200000000003</v>
      </c>
      <c r="Z17" s="2">
        <v>34.232900000000001</v>
      </c>
      <c r="AA17" s="2">
        <v>41.639200000000002</v>
      </c>
      <c r="AB17" s="2">
        <v>39.068399999999997</v>
      </c>
      <c r="AC17" s="2">
        <v>31.563099999999999</v>
      </c>
      <c r="AD17" s="2">
        <v>28.5336</v>
      </c>
      <c r="AE17" s="2">
        <v>26.850899999999999</v>
      </c>
      <c r="AF17" s="2">
        <v>24.117699999999999</v>
      </c>
      <c r="AG17" s="2">
        <v>25.347999999999999</v>
      </c>
      <c r="AH17" s="2">
        <v>24.309100000000001</v>
      </c>
      <c r="AI17" s="2">
        <v>39.5839</v>
      </c>
      <c r="AJ17" s="2">
        <v>44.596600000000002</v>
      </c>
      <c r="AK17" s="2">
        <v>30.9682</v>
      </c>
      <c r="AL17" s="2">
        <v>38.936500000000002</v>
      </c>
      <c r="AM17" s="2">
        <v>24.3292</v>
      </c>
      <c r="AN17" s="2">
        <v>29.799099999999999</v>
      </c>
      <c r="AO17" s="2">
        <v>22.778600000000001</v>
      </c>
      <c r="AP17" s="2">
        <v>17.413799999999998</v>
      </c>
      <c r="AQ17" s="2">
        <v>15.458299999999999</v>
      </c>
    </row>
    <row r="18" spans="1:43" x14ac:dyDescent="0.25">
      <c r="A18" t="s">
        <v>66</v>
      </c>
      <c r="B18" s="2" t="e">
        <f ca="1">_xll.BDH($A18,"RETURN_COM_EQY","2008-05-31","","Dir=H","Per=M","Days=A","Dts=H","cols=42;rows=1")</f>
        <v>#NAME?</v>
      </c>
      <c r="C18" s="2">
        <v>0.90029999999999999</v>
      </c>
      <c r="D18" s="2">
        <v>-25.8002</v>
      </c>
      <c r="E18" s="2">
        <v>-24.698799999999999</v>
      </c>
      <c r="F18" s="2">
        <v>-17.305199999999999</v>
      </c>
      <c r="G18" s="2">
        <v>-13.3636</v>
      </c>
      <c r="H18" s="2">
        <v>9.2859999999999996</v>
      </c>
      <c r="I18" s="2">
        <v>7.8583999999999996</v>
      </c>
      <c r="J18" s="2">
        <v>0.1827</v>
      </c>
      <c r="K18" s="2">
        <v>-1.4611000000000001</v>
      </c>
      <c r="L18" s="2">
        <v>0.97950000000000004</v>
      </c>
      <c r="M18" s="2">
        <v>1.3195999999999999</v>
      </c>
      <c r="N18" s="2">
        <v>1.2488999999999999</v>
      </c>
      <c r="O18" s="2">
        <v>-0.9173</v>
      </c>
      <c r="P18" s="2">
        <v>1.0545</v>
      </c>
      <c r="Q18" s="2">
        <v>2.5201000000000002</v>
      </c>
      <c r="R18" s="2">
        <v>2.5926999999999998</v>
      </c>
      <c r="S18" s="2">
        <v>4.9627999999999997</v>
      </c>
      <c r="T18" s="2">
        <v>5.0434999999999999</v>
      </c>
      <c r="U18" s="2">
        <v>6.1458000000000004</v>
      </c>
      <c r="V18" s="2">
        <v>7.8627000000000002</v>
      </c>
      <c r="W18" s="2">
        <v>8.1705000000000005</v>
      </c>
      <c r="X18" s="2">
        <v>-2.0350999999999999</v>
      </c>
      <c r="Y18" s="2">
        <v>3.0493000000000001</v>
      </c>
      <c r="Z18" s="2">
        <v>5.2130000000000001</v>
      </c>
      <c r="AA18" s="2">
        <v>6.8891</v>
      </c>
      <c r="AB18" s="2">
        <v>6.2423000000000002</v>
      </c>
      <c r="AC18" s="2">
        <v>-1.9140000000000001</v>
      </c>
      <c r="AD18" s="2">
        <v>-4.508</v>
      </c>
      <c r="AE18" s="2">
        <v>-9.3635999999999999</v>
      </c>
      <c r="AF18" s="2">
        <v>-0.76990000000000003</v>
      </c>
      <c r="AG18" s="2">
        <v>-0.84179999999999999</v>
      </c>
      <c r="AH18" s="2">
        <v>-3.0493000000000001</v>
      </c>
      <c r="AI18" s="2">
        <v>-1.1121000000000001</v>
      </c>
      <c r="AJ18" s="2">
        <v>4.7891000000000004</v>
      </c>
      <c r="AK18" s="2">
        <v>4.4748999999999999</v>
      </c>
      <c r="AL18" s="2">
        <v>3.9779</v>
      </c>
      <c r="AM18" s="2">
        <v>0.48199999999999998</v>
      </c>
      <c r="AN18" s="2">
        <v>-1.9167999999999998</v>
      </c>
      <c r="AO18" s="2">
        <v>-3.0007000000000001</v>
      </c>
      <c r="AP18" s="2">
        <v>0.80689999999999995</v>
      </c>
      <c r="AQ18" s="2">
        <v>1.8475000000000001</v>
      </c>
    </row>
    <row r="19" spans="1:43" x14ac:dyDescent="0.25">
      <c r="A19" t="s">
        <v>35</v>
      </c>
      <c r="B19" s="2" t="e">
        <f ca="1">_xll.BDH($A19,"RETURN_COM_EQY","2008-05-31","","Dir=H","Per=M","Days=A","Dts=H","cols=42;rows=1")</f>
        <v>#NAME?</v>
      </c>
      <c r="C19" s="2" t="s">
        <v>97</v>
      </c>
      <c r="D19" s="2" t="s">
        <v>97</v>
      </c>
      <c r="E19" s="2" t="s">
        <v>97</v>
      </c>
      <c r="F19" s="2" t="s">
        <v>97</v>
      </c>
      <c r="G19" s="2" t="s">
        <v>97</v>
      </c>
      <c r="H19" s="2" t="s">
        <v>97</v>
      </c>
      <c r="I19" s="2">
        <v>386.61739999999998</v>
      </c>
      <c r="J19" s="2">
        <v>258.25889999999998</v>
      </c>
      <c r="K19" s="2">
        <v>252.71600000000001</v>
      </c>
      <c r="L19" s="2">
        <v>179.328</v>
      </c>
      <c r="M19" s="2">
        <v>229.97880000000001</v>
      </c>
      <c r="N19" s="2">
        <v>144.65719999999999</v>
      </c>
      <c r="O19" s="2">
        <v>169.30699999999999</v>
      </c>
      <c r="P19" s="2">
        <v>139.9331</v>
      </c>
      <c r="Q19" s="2">
        <v>154.75059999999999</v>
      </c>
      <c r="R19" s="2">
        <v>119.4434</v>
      </c>
      <c r="S19" s="2">
        <v>120.13209999999999</v>
      </c>
      <c r="T19" s="2">
        <v>121.9862</v>
      </c>
      <c r="U19" s="2">
        <v>117.2745</v>
      </c>
      <c r="V19" s="2">
        <v>107.0213</v>
      </c>
      <c r="W19" s="2">
        <v>95.230099999999993</v>
      </c>
      <c r="X19" s="2">
        <v>93.416399999999996</v>
      </c>
      <c r="Y19" s="2">
        <v>96.546499999999995</v>
      </c>
      <c r="Z19" s="2">
        <v>101.2058</v>
      </c>
      <c r="AA19" s="2">
        <v>90.979299999999995</v>
      </c>
      <c r="AB19" s="2">
        <v>84.4114</v>
      </c>
      <c r="AC19" s="2">
        <v>79.720699999999994</v>
      </c>
      <c r="AD19" s="2">
        <v>77.4358</v>
      </c>
      <c r="AE19" s="2">
        <v>68.650099999999995</v>
      </c>
      <c r="AF19" s="2">
        <v>64.847700000000003</v>
      </c>
      <c r="AG19" s="2">
        <v>58.390900000000002</v>
      </c>
      <c r="AH19" s="2">
        <v>56.311599999999999</v>
      </c>
      <c r="AI19" s="2">
        <v>51.783999999999999</v>
      </c>
      <c r="AJ19" s="2">
        <v>50.817399999999999</v>
      </c>
      <c r="AK19" s="2">
        <v>45.823599999999999</v>
      </c>
      <c r="AL19" s="2">
        <v>43.266199999999998</v>
      </c>
      <c r="AM19" s="2">
        <v>41.214300000000001</v>
      </c>
      <c r="AN19" s="2">
        <v>38.731200000000001</v>
      </c>
      <c r="AO19" s="2">
        <v>37.617800000000003</v>
      </c>
      <c r="AP19" s="2">
        <v>34.350999999999999</v>
      </c>
      <c r="AQ19" s="2">
        <v>33.0246</v>
      </c>
    </row>
    <row r="20" spans="1:43" x14ac:dyDescent="0.25">
      <c r="A20" t="s">
        <v>32</v>
      </c>
      <c r="B20" s="2" t="e">
        <f ca="1">_xll.BDH($A20,"RETURN_COM_EQY","2008-05-31","","Dir=H","Per=M","Days=A","Dts=H","cols=42;rows=1")</f>
        <v>#NAME?</v>
      </c>
      <c r="C20" s="2">
        <v>19.686800000000002</v>
      </c>
      <c r="D20" s="2">
        <v>21.256900000000002</v>
      </c>
      <c r="E20" s="2">
        <v>18.6662</v>
      </c>
      <c r="F20" s="2">
        <v>16.805199999999999</v>
      </c>
      <c r="G20" s="2">
        <v>16.426200000000001</v>
      </c>
      <c r="H20" s="2">
        <v>18.955300000000001</v>
      </c>
      <c r="I20" s="2">
        <v>20.032699999999998</v>
      </c>
      <c r="J20" s="2">
        <v>18.1676</v>
      </c>
      <c r="K20" s="2">
        <v>18.0961</v>
      </c>
      <c r="L20" s="2">
        <v>20.761399999999998</v>
      </c>
      <c r="M20" s="2">
        <v>19.9178</v>
      </c>
      <c r="N20" s="2">
        <v>20.275400000000001</v>
      </c>
      <c r="O20" s="2">
        <v>19.260100000000001</v>
      </c>
      <c r="P20" s="2">
        <v>20.803899999999999</v>
      </c>
      <c r="Q20" s="2">
        <v>20.680599999999998</v>
      </c>
      <c r="R20" s="2">
        <v>20.523499999999999</v>
      </c>
      <c r="S20" s="2">
        <v>21.3826</v>
      </c>
      <c r="T20" s="2">
        <v>36.674799999999998</v>
      </c>
      <c r="U20" s="2">
        <v>36.352400000000003</v>
      </c>
      <c r="V20" s="2">
        <v>35.711500000000001</v>
      </c>
      <c r="W20" s="2">
        <v>32.3337</v>
      </c>
      <c r="X20" s="2">
        <v>25.664000000000001</v>
      </c>
      <c r="Y20" s="2">
        <v>26.527699999999999</v>
      </c>
      <c r="Z20" s="2">
        <v>28.581499999999998</v>
      </c>
      <c r="AA20" s="2">
        <v>21.8569</v>
      </c>
      <c r="AB20" s="2">
        <v>26.226900000000001</v>
      </c>
      <c r="AC20" s="2">
        <v>25.2835</v>
      </c>
      <c r="AD20" s="2">
        <v>23.459499999999998</v>
      </c>
      <c r="AE20" s="2">
        <v>24.278400000000001</v>
      </c>
      <c r="AF20" s="2">
        <v>20.346499999999999</v>
      </c>
      <c r="AG20" s="2">
        <v>7.6818999999999997</v>
      </c>
      <c r="AH20" s="2">
        <v>4.7058</v>
      </c>
      <c r="AI20" s="2">
        <v>6.4699</v>
      </c>
      <c r="AJ20" s="2">
        <v>2.5803000000000003</v>
      </c>
      <c r="AK20" s="2">
        <v>5.1161000000000003</v>
      </c>
      <c r="AL20" s="2">
        <v>4.4714</v>
      </c>
      <c r="AM20" s="2">
        <v>0.65749999999999997</v>
      </c>
      <c r="AN20" s="2">
        <v>7.3448000000000002</v>
      </c>
      <c r="AO20" s="2">
        <v>8.0131999999999994</v>
      </c>
      <c r="AP20" s="2">
        <v>6.5923999999999996</v>
      </c>
      <c r="AQ20" s="2">
        <v>7.8669000000000002</v>
      </c>
    </row>
    <row r="21" spans="1:43" x14ac:dyDescent="0.25">
      <c r="A21" t="s">
        <v>72</v>
      </c>
      <c r="B21" s="2" t="e">
        <f ca="1">_xll.BDH($A21,"RETURN_COM_EQY","2008-05-31","","Dir=H","Per=M","Days=A","Dts=H","cols=42;rows=1")</f>
        <v>#NAME?</v>
      </c>
      <c r="C21" s="2">
        <v>16.136500000000002</v>
      </c>
      <c r="D21" s="2">
        <v>14.1111</v>
      </c>
      <c r="E21" s="2">
        <v>13.8498</v>
      </c>
      <c r="F21" s="2">
        <v>12.484999999999999</v>
      </c>
      <c r="G21" s="2">
        <v>12.2827</v>
      </c>
      <c r="H21" s="2">
        <v>12.1593</v>
      </c>
      <c r="I21" s="2">
        <v>12.3064</v>
      </c>
      <c r="J21" s="2">
        <v>11.491199999999999</v>
      </c>
      <c r="K21" s="2">
        <v>11.2163</v>
      </c>
      <c r="L21" s="2">
        <v>9.9475999999999996</v>
      </c>
      <c r="M21" s="2">
        <v>10.2851</v>
      </c>
      <c r="N21" s="2">
        <v>10.216100000000001</v>
      </c>
      <c r="O21" s="2">
        <v>10.632199999999999</v>
      </c>
      <c r="P21" s="2">
        <v>10.129899999999999</v>
      </c>
      <c r="Q21" s="2">
        <v>9.2789999999999999</v>
      </c>
      <c r="R21" s="2">
        <v>8.5037000000000003</v>
      </c>
      <c r="S21" s="2">
        <v>8.1356000000000002</v>
      </c>
      <c r="T21" s="2">
        <v>5.8246000000000002</v>
      </c>
      <c r="U21" s="2">
        <v>6.3230000000000004</v>
      </c>
      <c r="V21" s="2">
        <v>6.7623999999999995</v>
      </c>
      <c r="W21" s="2">
        <v>6.2503000000000002</v>
      </c>
      <c r="X21" s="2">
        <v>8.6204000000000001</v>
      </c>
      <c r="Y21" s="2">
        <v>9.4855</v>
      </c>
      <c r="Z21" s="2">
        <v>9.2108000000000008</v>
      </c>
      <c r="AA21" s="2">
        <v>8.7202999999999999</v>
      </c>
      <c r="AB21" s="2">
        <v>9.2829999999999995</v>
      </c>
      <c r="AC21" s="2">
        <v>8.1897000000000002</v>
      </c>
      <c r="AD21" s="2">
        <v>8.6514000000000006</v>
      </c>
      <c r="AE21" s="2">
        <v>7.5815000000000001</v>
      </c>
      <c r="AF21" s="2">
        <v>8.6503999999999994</v>
      </c>
      <c r="AG21" s="2">
        <v>6.3408999999999995</v>
      </c>
      <c r="AH21" s="2">
        <v>11.038</v>
      </c>
      <c r="AI21" s="2">
        <v>9.8347999999999995</v>
      </c>
      <c r="AJ21" s="2">
        <v>5.7144000000000004</v>
      </c>
      <c r="AK21" s="2">
        <v>7.4503000000000004</v>
      </c>
      <c r="AL21" s="2">
        <v>1.6482999999999999</v>
      </c>
      <c r="AM21" s="2">
        <v>4.8479000000000001</v>
      </c>
      <c r="AN21" s="2">
        <v>7.0728999999999997</v>
      </c>
      <c r="AO21" s="2">
        <v>6.3714000000000004</v>
      </c>
      <c r="AP21" s="2">
        <v>7.6515000000000004</v>
      </c>
      <c r="AQ21" s="2">
        <v>7.1321000000000003</v>
      </c>
    </row>
    <row r="22" spans="1:43" x14ac:dyDescent="0.25">
      <c r="A22" t="s">
        <v>52</v>
      </c>
      <c r="B22" s="2" t="e">
        <f ca="1">_xll.BDH($A22,"RETURN_COM_EQY","2008-05-31","","Dir=H","Per=M","Days=A","Dts=H","cols=42;rows=1")</f>
        <v>#NAME?</v>
      </c>
      <c r="C22" s="2" t="s">
        <v>97</v>
      </c>
      <c r="D22" s="2" t="s">
        <v>97</v>
      </c>
      <c r="E22" s="2" t="s">
        <v>97</v>
      </c>
      <c r="F22" s="2" t="s">
        <v>97</v>
      </c>
      <c r="G22" s="2" t="s">
        <v>97</v>
      </c>
      <c r="H22" s="2" t="s">
        <v>97</v>
      </c>
      <c r="I22" s="2" t="s">
        <v>97</v>
      </c>
      <c r="J22" s="2" t="s">
        <v>97</v>
      </c>
      <c r="K22" s="2" t="s">
        <v>97</v>
      </c>
      <c r="L22" s="2" t="s">
        <v>97</v>
      </c>
      <c r="M22" s="2" t="s">
        <v>97</v>
      </c>
      <c r="N22" s="2" t="s">
        <v>97</v>
      </c>
      <c r="O22" s="2" t="s">
        <v>97</v>
      </c>
      <c r="P22" s="2" t="s">
        <v>97</v>
      </c>
      <c r="Q22" s="2" t="s">
        <v>97</v>
      </c>
      <c r="R22" s="2" t="s">
        <v>97</v>
      </c>
      <c r="S22" s="2" t="s">
        <v>97</v>
      </c>
      <c r="T22" s="2" t="s">
        <v>97</v>
      </c>
      <c r="U22" s="2" t="s">
        <v>97</v>
      </c>
      <c r="V22" s="2" t="s">
        <v>97</v>
      </c>
      <c r="W22" s="2" t="s">
        <v>97</v>
      </c>
      <c r="X22" s="2" t="s">
        <v>97</v>
      </c>
      <c r="Y22" s="2" t="s">
        <v>97</v>
      </c>
      <c r="Z22" s="2" t="s">
        <v>97</v>
      </c>
      <c r="AA22" s="2" t="s">
        <v>97</v>
      </c>
      <c r="AB22" s="2" t="s">
        <v>97</v>
      </c>
      <c r="AC22" s="2" t="s">
        <v>97</v>
      </c>
      <c r="AD22" s="2" t="s">
        <v>97</v>
      </c>
      <c r="AE22" s="2" t="s">
        <v>97</v>
      </c>
      <c r="AF22" s="2" t="s">
        <v>97</v>
      </c>
      <c r="AG22" s="2" t="s">
        <v>97</v>
      </c>
      <c r="AH22" s="2" t="s">
        <v>97</v>
      </c>
      <c r="AI22" s="2" t="s">
        <v>97</v>
      </c>
      <c r="AJ22" s="2" t="s">
        <v>97</v>
      </c>
      <c r="AK22" s="2" t="s">
        <v>97</v>
      </c>
      <c r="AL22" s="2" t="s">
        <v>97</v>
      </c>
      <c r="AM22" s="2" t="s">
        <v>97</v>
      </c>
      <c r="AN22" s="2">
        <v>16.278099999999998</v>
      </c>
      <c r="AO22" s="2">
        <v>17.189499999999999</v>
      </c>
      <c r="AP22" s="2">
        <v>17.8507</v>
      </c>
      <c r="AQ22" s="2">
        <v>13.3317</v>
      </c>
    </row>
    <row r="23" spans="1:43" x14ac:dyDescent="0.25">
      <c r="A23" t="s">
        <v>74</v>
      </c>
      <c r="B23" s="2" t="e">
        <f ca="1">_xll.BDH($A23,"RETURN_COM_EQY","2008-05-31","","Dir=H","Per=M","Days=A","Dts=H","cols=42;rows=1")</f>
        <v>#NAME?</v>
      </c>
      <c r="C23" s="2">
        <v>11.370900000000001</v>
      </c>
      <c r="D23" s="2">
        <v>11.149699999999999</v>
      </c>
      <c r="E23" s="2">
        <v>12.0893</v>
      </c>
      <c r="F23" s="2">
        <v>11.6394</v>
      </c>
      <c r="G23" s="2">
        <v>11.1092</v>
      </c>
      <c r="H23" s="2">
        <v>13.6677</v>
      </c>
      <c r="I23" s="2">
        <v>12.923999999999999</v>
      </c>
      <c r="J23" s="2">
        <v>12.9274</v>
      </c>
      <c r="K23" s="2">
        <v>12.2782</v>
      </c>
      <c r="L23" s="2">
        <v>16.7469</v>
      </c>
      <c r="M23" s="2">
        <v>16.913699999999999</v>
      </c>
      <c r="N23" s="2">
        <v>16.5059</v>
      </c>
      <c r="O23" s="2">
        <v>16.2773</v>
      </c>
      <c r="P23" s="2">
        <v>10.610300000000001</v>
      </c>
      <c r="Q23" s="2">
        <v>10.277100000000001</v>
      </c>
      <c r="R23" s="2">
        <v>9.8354999999999997</v>
      </c>
      <c r="S23" s="2">
        <v>9.8377999999999997</v>
      </c>
      <c r="T23" s="2">
        <v>10.1753</v>
      </c>
      <c r="U23" s="2">
        <v>9.8868000000000009</v>
      </c>
      <c r="V23" s="2">
        <v>8.9945000000000004</v>
      </c>
      <c r="W23" s="2">
        <v>8.8217999999999996</v>
      </c>
      <c r="X23" s="2">
        <v>8.1734000000000009</v>
      </c>
      <c r="Y23" s="2">
        <v>8.0717999999999996</v>
      </c>
      <c r="Z23" s="2">
        <v>8.0975000000000001</v>
      </c>
      <c r="AA23" s="2">
        <v>7.4664000000000001</v>
      </c>
      <c r="AB23" s="2">
        <v>5.8513999999999999</v>
      </c>
      <c r="AC23" s="2">
        <v>3.9774000000000003</v>
      </c>
      <c r="AD23" s="2">
        <v>2.5284</v>
      </c>
      <c r="AE23" s="2">
        <v>0.90659999999999996</v>
      </c>
      <c r="AF23" s="2">
        <v>-0.20730000000000001</v>
      </c>
      <c r="AG23" s="2">
        <v>1.0976999999999999</v>
      </c>
      <c r="AH23" s="2">
        <v>2.8284000000000002</v>
      </c>
      <c r="AI23" s="2">
        <v>4.5381</v>
      </c>
      <c r="AJ23" s="2">
        <v>7.4942000000000002</v>
      </c>
      <c r="AK23" s="2">
        <v>8.3902000000000001</v>
      </c>
      <c r="AL23" s="2">
        <v>8.4182000000000006</v>
      </c>
      <c r="AM23" s="2">
        <v>8.9459</v>
      </c>
      <c r="AN23" s="2">
        <v>9.1996000000000002</v>
      </c>
      <c r="AO23" s="2">
        <v>9.3004999999999995</v>
      </c>
      <c r="AP23" s="2">
        <v>9.3931000000000004</v>
      </c>
      <c r="AQ23" s="2">
        <v>8.8809000000000005</v>
      </c>
    </row>
    <row r="24" spans="1:43" x14ac:dyDescent="0.25">
      <c r="A24" t="s">
        <v>53</v>
      </c>
      <c r="B24" s="2" t="e">
        <f ca="1">_xll.BDH($A24,"RETURN_COM_EQY","2008-05-31","","Dir=H","Per=M","Days=A","Dts=H","cols=42;rows=1")</f>
        <v>#NAME?</v>
      </c>
      <c r="C24" s="2">
        <v>26.030100000000001</v>
      </c>
      <c r="D24" s="2">
        <v>81.298199999999994</v>
      </c>
      <c r="E24" s="2">
        <v>70.878900000000002</v>
      </c>
      <c r="F24" s="2">
        <v>57.923999999999999</v>
      </c>
      <c r="G24" s="2">
        <v>75.356099999999998</v>
      </c>
      <c r="H24" s="2">
        <v>42.695500000000003</v>
      </c>
      <c r="I24" s="2">
        <v>41.46</v>
      </c>
      <c r="J24" s="2">
        <v>46.786000000000001</v>
      </c>
      <c r="K24" s="2">
        <v>40.512099999999997</v>
      </c>
      <c r="L24" s="2">
        <v>38.291699999999999</v>
      </c>
      <c r="M24" s="2">
        <v>37.634599999999999</v>
      </c>
      <c r="N24" s="2">
        <v>42.334699999999998</v>
      </c>
      <c r="O24" s="2">
        <v>41.993400000000001</v>
      </c>
      <c r="P24" s="2">
        <v>47.456699999999998</v>
      </c>
      <c r="Q24" s="2">
        <v>38.866700000000002</v>
      </c>
      <c r="R24" s="2">
        <v>14.169</v>
      </c>
      <c r="S24" s="2">
        <v>0.97719999999999996</v>
      </c>
      <c r="T24" s="2">
        <v>-5.0608000000000004</v>
      </c>
      <c r="U24" s="2">
        <v>-6.2956000000000003</v>
      </c>
      <c r="V24" s="2">
        <v>13.2371</v>
      </c>
      <c r="W24" s="2">
        <v>16.364100000000001</v>
      </c>
      <c r="X24" s="2">
        <v>6.0911999999999997</v>
      </c>
      <c r="Y24" s="2">
        <v>7.1402999999999999</v>
      </c>
      <c r="Z24" s="2">
        <v>0.88390000000000002</v>
      </c>
      <c r="AA24" s="2">
        <v>-9.5274999999999999</v>
      </c>
      <c r="AB24" s="2">
        <v>-1.5257000000000001</v>
      </c>
      <c r="AC24" s="2">
        <v>3.4493</v>
      </c>
      <c r="AD24" s="2">
        <v>-6.9074999999999998</v>
      </c>
      <c r="AE24" s="2">
        <v>-14.4619</v>
      </c>
      <c r="AF24" s="2">
        <v>-20.825500000000002</v>
      </c>
      <c r="AG24" s="2">
        <v>-35.6646</v>
      </c>
      <c r="AH24" s="2">
        <v>-27.381499999999999</v>
      </c>
      <c r="AI24" s="2">
        <v>-22.468399999999999</v>
      </c>
      <c r="AJ24" s="2">
        <v>-12.4396</v>
      </c>
      <c r="AK24" s="2">
        <v>1.6743000000000001</v>
      </c>
      <c r="AL24" s="2">
        <v>-8.6039999999999992</v>
      </c>
      <c r="AM24" s="2">
        <v>-3.4005999999999998</v>
      </c>
      <c r="AN24" s="2">
        <v>0.15540000000000001</v>
      </c>
      <c r="AO24" s="2">
        <v>20.818899999999999</v>
      </c>
      <c r="AP24" s="2">
        <v>50.400700000000001</v>
      </c>
      <c r="AQ24" s="2">
        <v>52.449399999999997</v>
      </c>
    </row>
    <row r="25" spans="1:43" x14ac:dyDescent="0.25">
      <c r="A25" t="s">
        <v>63</v>
      </c>
      <c r="B25" s="2" t="e">
        <f ca="1">_xll.BDH($A25,"RETURN_COM_EQY","2008-05-31","","Dir=H","Per=M","Days=A","Dts=H","cols=42;rows=1")</f>
        <v>#NAME?</v>
      </c>
      <c r="C25" s="2">
        <v>15.354200000000001</v>
      </c>
      <c r="D25" s="2">
        <v>13.851100000000001</v>
      </c>
      <c r="E25" s="2">
        <v>13.3459</v>
      </c>
      <c r="F25" s="2">
        <v>14.044499999999999</v>
      </c>
      <c r="G25" s="2">
        <v>20.6952</v>
      </c>
      <c r="H25" s="2">
        <v>24.418500000000002</v>
      </c>
      <c r="I25" s="2">
        <v>25.6798</v>
      </c>
      <c r="J25" s="2">
        <v>24.551200000000001</v>
      </c>
      <c r="K25" s="2">
        <v>20.5061</v>
      </c>
      <c r="L25" s="2">
        <v>14.677300000000001</v>
      </c>
      <c r="M25" s="2">
        <v>11.8726</v>
      </c>
      <c r="N25" s="2">
        <v>9.8706999999999994</v>
      </c>
      <c r="O25" s="2">
        <v>8.9890000000000008</v>
      </c>
      <c r="P25" s="2">
        <v>11.231199999999999</v>
      </c>
      <c r="Q25" s="2">
        <v>11.9564</v>
      </c>
      <c r="R25" s="2">
        <v>12.648899999999999</v>
      </c>
      <c r="S25" s="2">
        <v>12.4885</v>
      </c>
      <c r="T25" s="2">
        <v>13.7431</v>
      </c>
      <c r="U25" s="2">
        <v>14.547499999999999</v>
      </c>
      <c r="V25" s="2">
        <v>14.9208</v>
      </c>
      <c r="W25" s="2">
        <v>14.906700000000001</v>
      </c>
      <c r="X25" s="2">
        <v>13.661</v>
      </c>
      <c r="Y25" s="2">
        <v>12.991099999999999</v>
      </c>
      <c r="Z25" s="2">
        <v>12.5036</v>
      </c>
      <c r="AA25" s="2">
        <v>12.2744</v>
      </c>
      <c r="AB25" s="2">
        <v>11.896699999999999</v>
      </c>
      <c r="AC25" s="2">
        <v>10.613899999999999</v>
      </c>
      <c r="AD25" s="2">
        <v>9.5695999999999994</v>
      </c>
      <c r="AE25" s="2">
        <v>8.5573999999999995</v>
      </c>
      <c r="AF25" s="2">
        <v>7.7567000000000004</v>
      </c>
      <c r="AG25" s="2">
        <v>7.0125999999999999</v>
      </c>
      <c r="AH25" s="2">
        <v>5.6837999999999997</v>
      </c>
      <c r="AI25" s="2">
        <v>3.6576</v>
      </c>
      <c r="AJ25" s="2">
        <v>2.5436000000000001</v>
      </c>
      <c r="AK25" s="2">
        <v>1.5721000000000001</v>
      </c>
      <c r="AL25" s="2">
        <v>-1.5424</v>
      </c>
      <c r="AM25" s="2">
        <v>-1.8978000000000002</v>
      </c>
      <c r="AN25" s="2">
        <v>-1.5916000000000001</v>
      </c>
      <c r="AO25" s="2">
        <v>-2.5699000000000001</v>
      </c>
      <c r="AP25" s="2">
        <v>-0.6663</v>
      </c>
      <c r="AQ25" s="2">
        <v>-2.71</v>
      </c>
    </row>
    <row r="26" spans="1:43" x14ac:dyDescent="0.25">
      <c r="A26" t="s">
        <v>69</v>
      </c>
      <c r="B26" s="2" t="e">
        <f ca="1">_xll.BDH($A26,"RETURN_COM_EQY","2008-05-31","","Dir=H","Per=M","Days=A","Dts=H","cols=42;rows=1")</f>
        <v>#NAME?</v>
      </c>
      <c r="C26" s="2" t="s">
        <v>97</v>
      </c>
      <c r="D26" s="2" t="s">
        <v>97</v>
      </c>
      <c r="E26" s="2">
        <v>9.0083000000000002</v>
      </c>
      <c r="F26" s="2">
        <v>10.5129</v>
      </c>
      <c r="G26" s="2">
        <v>7.0961999999999996</v>
      </c>
      <c r="H26" s="2">
        <v>12.48</v>
      </c>
      <c r="I26" s="2">
        <v>9.6715999999999998</v>
      </c>
      <c r="J26" s="2">
        <v>12.3352</v>
      </c>
      <c r="K26" s="2">
        <v>16.8001</v>
      </c>
      <c r="L26" s="2">
        <v>16.033999999999999</v>
      </c>
      <c r="M26" s="2">
        <v>15.9879</v>
      </c>
      <c r="N26" s="2">
        <v>15.8078</v>
      </c>
      <c r="O26" s="2">
        <v>14.0967</v>
      </c>
      <c r="P26" s="2">
        <v>10.480600000000001</v>
      </c>
      <c r="Q26" s="2">
        <v>10.512</v>
      </c>
      <c r="R26" s="2">
        <v>10.350899999999999</v>
      </c>
      <c r="S26" s="2">
        <v>10.276899999999999</v>
      </c>
      <c r="T26" s="2">
        <v>11.9145</v>
      </c>
      <c r="U26" s="2">
        <v>13.160299999999999</v>
      </c>
      <c r="V26" s="2">
        <v>13.8424</v>
      </c>
      <c r="W26" s="2">
        <v>14.4049</v>
      </c>
      <c r="X26" s="2">
        <v>12.401199999999999</v>
      </c>
      <c r="Y26" s="2">
        <v>12.378</v>
      </c>
      <c r="Z26" s="2">
        <v>10.637599999999999</v>
      </c>
      <c r="AA26" s="2">
        <v>8.3437000000000001</v>
      </c>
      <c r="AB26" s="2">
        <v>8.7638999999999996</v>
      </c>
      <c r="AC26" s="2">
        <v>6.5461</v>
      </c>
      <c r="AD26" s="2">
        <v>6.0819000000000001</v>
      </c>
      <c r="AE26" s="2">
        <v>4.8007</v>
      </c>
      <c r="AF26" s="2">
        <v>4.0438000000000001</v>
      </c>
      <c r="AG26" s="2">
        <v>1.8773</v>
      </c>
      <c r="AH26" s="2">
        <v>1.0593999999999999</v>
      </c>
      <c r="AI26" s="2">
        <v>1.0858000000000001</v>
      </c>
      <c r="AJ26" s="2">
        <v>0.51959999999999995</v>
      </c>
      <c r="AK26" s="2">
        <v>1.0444</v>
      </c>
      <c r="AL26" s="2">
        <v>1.5782</v>
      </c>
      <c r="AM26" s="2">
        <v>2.7134999999999998</v>
      </c>
      <c r="AN26" s="2">
        <v>3.9823</v>
      </c>
      <c r="AO26" s="2">
        <v>4.7811000000000003</v>
      </c>
      <c r="AP26" s="2">
        <v>7.6101999999999999</v>
      </c>
      <c r="AQ26" s="2">
        <v>13.0761</v>
      </c>
    </row>
    <row r="27" spans="1:43" x14ac:dyDescent="0.25">
      <c r="A27" t="s">
        <v>86</v>
      </c>
      <c r="B27" s="2" t="e">
        <f ca="1">_xll.BDH($A27,"RETURN_COM_EQY","2008-05-31","","Dir=H","Per=M","Days=A","Dts=H","cols=42;rows=1")</f>
        <v>#NAME?</v>
      </c>
      <c r="C27" s="2">
        <v>22.622800000000002</v>
      </c>
      <c r="D27" s="2">
        <v>23.174199999999999</v>
      </c>
      <c r="E27" s="2">
        <v>24.4207</v>
      </c>
      <c r="F27" s="2">
        <v>27.9572</v>
      </c>
      <c r="G27" s="2">
        <v>27.840399999999999</v>
      </c>
      <c r="H27" s="2">
        <v>31.748200000000001</v>
      </c>
      <c r="I27" s="2">
        <v>79.311700000000002</v>
      </c>
      <c r="J27" s="2">
        <v>47.885899999999999</v>
      </c>
      <c r="K27" s="2">
        <v>50.3628</v>
      </c>
      <c r="L27" s="2">
        <v>48.944400000000002</v>
      </c>
      <c r="M27" s="2">
        <v>25.396799999999999</v>
      </c>
      <c r="N27" s="2">
        <v>19.899999999999999</v>
      </c>
      <c r="O27" s="2">
        <v>19.8353</v>
      </c>
      <c r="P27" s="2">
        <v>20.911200000000001</v>
      </c>
      <c r="Q27" s="2">
        <v>20.920300000000001</v>
      </c>
      <c r="R27" s="2">
        <v>20.710999999999999</v>
      </c>
      <c r="S27" s="2">
        <v>19.5228</v>
      </c>
      <c r="T27" s="2">
        <v>21.1584</v>
      </c>
      <c r="U27" s="2">
        <v>20.507300000000001</v>
      </c>
      <c r="V27" s="2">
        <v>21.072800000000001</v>
      </c>
      <c r="W27" s="2">
        <v>20.595600000000001</v>
      </c>
      <c r="X27" s="2">
        <v>19.038</v>
      </c>
      <c r="Y27" s="2">
        <v>25.334199999999999</v>
      </c>
      <c r="Z27" s="2">
        <v>27.4251</v>
      </c>
      <c r="AA27" s="2">
        <v>24.552800000000001</v>
      </c>
      <c r="AB27" s="2">
        <v>24.8216</v>
      </c>
      <c r="AC27" s="2">
        <v>10.3779</v>
      </c>
      <c r="AD27" s="2">
        <v>10.435499999999999</v>
      </c>
      <c r="AE27" s="2">
        <v>6.9108999999999998</v>
      </c>
      <c r="AF27" s="2">
        <v>6.5789</v>
      </c>
      <c r="AG27" s="2">
        <v>-31.7758</v>
      </c>
      <c r="AH27" s="2">
        <v>-109.7199</v>
      </c>
      <c r="AI27" s="2">
        <v>-100.25149999999999</v>
      </c>
      <c r="AJ27" s="2">
        <v>-92.6434</v>
      </c>
      <c r="AK27" s="2">
        <v>-23.082899999999999</v>
      </c>
      <c r="AL27" s="2">
        <v>69.039400000000001</v>
      </c>
      <c r="AM27" s="2">
        <v>67.576499999999996</v>
      </c>
      <c r="AN27" s="2">
        <v>67.752499999999998</v>
      </c>
      <c r="AO27" s="2">
        <v>70.915700000000001</v>
      </c>
      <c r="AP27" s="2">
        <v>74.525400000000005</v>
      </c>
      <c r="AQ27" s="2">
        <v>55.854799999999997</v>
      </c>
    </row>
    <row r="28" spans="1:43" x14ac:dyDescent="0.25">
      <c r="A28" t="s">
        <v>39</v>
      </c>
      <c r="B28" s="2" t="e">
        <f ca="1">_xll.BDH($A28,"RETURN_COM_EQY","2008-05-31","","Dir=H","Per=M","Days=A","Dts=H","cols=42;rows=1")</f>
        <v>#NAME?</v>
      </c>
      <c r="C28" s="2">
        <v>37.17</v>
      </c>
      <c r="D28" s="2">
        <v>37.2485</v>
      </c>
      <c r="E28" s="2">
        <v>28.9588</v>
      </c>
      <c r="F28" s="2">
        <v>28.227599999999999</v>
      </c>
      <c r="G28" s="2">
        <v>31.683700000000002</v>
      </c>
      <c r="H28" s="2">
        <v>33.111199999999997</v>
      </c>
      <c r="I28" s="2">
        <v>31.282499999999999</v>
      </c>
      <c r="J28" s="2">
        <v>29.315300000000001</v>
      </c>
      <c r="K28" s="2">
        <v>30.332899999999999</v>
      </c>
      <c r="L28" s="2">
        <v>27.682300000000001</v>
      </c>
      <c r="M28" s="2">
        <v>27.324100000000001</v>
      </c>
      <c r="N28" s="2">
        <v>27.831</v>
      </c>
      <c r="O28" s="2">
        <v>28.889399999999998</v>
      </c>
      <c r="P28" s="2">
        <v>27.5199</v>
      </c>
      <c r="Q28" s="2">
        <v>27.591100000000001</v>
      </c>
      <c r="R28" s="2">
        <v>25.9468</v>
      </c>
      <c r="S28" s="2">
        <v>28.580400000000001</v>
      </c>
      <c r="T28" s="2">
        <v>27.327300000000001</v>
      </c>
      <c r="U28" s="2">
        <v>29.940899999999999</v>
      </c>
      <c r="V28" s="2">
        <v>27.845800000000001</v>
      </c>
      <c r="W28" s="2">
        <v>29.815000000000001</v>
      </c>
      <c r="X28" s="2">
        <v>26.541699999999999</v>
      </c>
      <c r="Y28" s="2">
        <v>23.648199999999999</v>
      </c>
      <c r="Z28" s="2">
        <v>19.209700000000002</v>
      </c>
      <c r="AA28" s="2">
        <v>22.130500000000001</v>
      </c>
      <c r="AB28" s="2">
        <v>25.105599999999999</v>
      </c>
      <c r="AC28" s="2">
        <v>24.451000000000001</v>
      </c>
      <c r="AD28" s="2">
        <v>27.651599999999998</v>
      </c>
      <c r="AE28" s="2">
        <v>23.5076</v>
      </c>
      <c r="AF28" s="2">
        <v>24.4146</v>
      </c>
      <c r="AG28" s="2">
        <v>23.164999999999999</v>
      </c>
      <c r="AH28" s="2">
        <v>25.025300000000001</v>
      </c>
      <c r="AI28" s="2">
        <v>25.857600000000001</v>
      </c>
      <c r="AJ28" s="2">
        <v>23.3536</v>
      </c>
      <c r="AK28" s="2">
        <v>24.109000000000002</v>
      </c>
      <c r="AL28" s="2">
        <v>25.913</v>
      </c>
      <c r="AM28" s="2">
        <v>27.012599999999999</v>
      </c>
      <c r="AN28" s="2">
        <v>29.808599999999998</v>
      </c>
      <c r="AO28" s="2">
        <v>28.863499999999998</v>
      </c>
      <c r="AP28" s="2">
        <v>29.660499999999999</v>
      </c>
      <c r="AQ28" s="2">
        <v>34.287799999999997</v>
      </c>
    </row>
    <row r="29" spans="1:43" x14ac:dyDescent="0.25">
      <c r="A29" t="s">
        <v>48</v>
      </c>
      <c r="B29" s="2" t="e">
        <f ca="1">_xll.BDH($A29,"RETURN_COM_EQY","2008-05-31","","Dir=H","Per=M","Days=A","Dts=H","cols=42;rows=1")</f>
        <v>#NAME?</v>
      </c>
      <c r="C29" s="2">
        <v>5.8105000000000002</v>
      </c>
      <c r="D29" s="2">
        <v>7.4119999999999999</v>
      </c>
      <c r="E29" s="2">
        <v>6.4536999999999995</v>
      </c>
      <c r="F29" s="2">
        <v>3.8111999999999999</v>
      </c>
      <c r="G29" s="2">
        <v>1.7734999999999999</v>
      </c>
      <c r="H29" s="2">
        <v>0.2109</v>
      </c>
      <c r="I29" s="2">
        <v>0.2853</v>
      </c>
      <c r="J29" s="2">
        <v>4.5998000000000001</v>
      </c>
      <c r="K29" s="2">
        <v>4.1767000000000003</v>
      </c>
      <c r="L29" s="2">
        <v>3.0710000000000002</v>
      </c>
      <c r="M29" s="2">
        <v>4.3834</v>
      </c>
      <c r="N29" s="2">
        <v>2.9641999999999999</v>
      </c>
      <c r="O29" s="2">
        <v>4.7332000000000001</v>
      </c>
      <c r="P29" s="2">
        <v>5.0731999999999999</v>
      </c>
      <c r="Q29" s="2">
        <v>4.7965999999999998</v>
      </c>
      <c r="R29" s="2">
        <v>6.1204000000000001</v>
      </c>
      <c r="S29" s="2">
        <v>5.3182</v>
      </c>
      <c r="T29" s="2">
        <v>-9.5588999999999995</v>
      </c>
      <c r="U29" s="2">
        <v>-11.287699999999999</v>
      </c>
      <c r="V29" s="2">
        <v>-12.899100000000001</v>
      </c>
      <c r="W29" s="2">
        <v>-15.558400000000001</v>
      </c>
      <c r="X29" s="2">
        <v>-9.6319999999999997</v>
      </c>
      <c r="Y29" s="2">
        <v>-7.9816000000000003</v>
      </c>
      <c r="Z29" s="2">
        <v>-8.4617000000000004</v>
      </c>
      <c r="AA29" s="2">
        <v>-11.6892</v>
      </c>
      <c r="AB29" s="2">
        <v>-5.1407999999999996</v>
      </c>
      <c r="AC29" s="2">
        <v>-4.7114000000000003</v>
      </c>
      <c r="AD29" s="2">
        <v>-6.9165999999999999</v>
      </c>
      <c r="AE29" s="2">
        <v>-9.5988000000000007</v>
      </c>
      <c r="AF29" s="2">
        <v>-29.283899999999999</v>
      </c>
      <c r="AG29" s="2">
        <v>-40.833599999999997</v>
      </c>
      <c r="AH29" s="2">
        <v>-10.2723</v>
      </c>
      <c r="AI29" s="2">
        <v>-1.2293000000000001</v>
      </c>
      <c r="AJ29" s="2">
        <v>7.9398999999999997</v>
      </c>
      <c r="AK29" s="2">
        <v>20.814</v>
      </c>
      <c r="AL29" s="2">
        <v>-7.6338999999999997</v>
      </c>
      <c r="AM29" s="2">
        <v>-8.1819000000000006</v>
      </c>
      <c r="AN29" s="2">
        <v>-4.0761000000000003</v>
      </c>
      <c r="AO29" s="2">
        <v>-7.1135000000000002</v>
      </c>
      <c r="AP29" s="2">
        <v>-1.3449</v>
      </c>
      <c r="AQ29" s="2">
        <v>-6.1654999999999998</v>
      </c>
    </row>
    <row r="30" spans="1:43" x14ac:dyDescent="0.25">
      <c r="A30" t="s">
        <v>49</v>
      </c>
      <c r="B30" s="2" t="e">
        <f ca="1">_xll.BDH($A30,"RETURN_COM_EQY","2008-05-31","","Dir=H","Per=M","Days=A","Dts=H","cols=42;rows=1")</f>
        <v>#NAME?</v>
      </c>
      <c r="C30" s="2">
        <v>5.8105000000000002</v>
      </c>
      <c r="D30" s="2">
        <v>7.4119999999999999</v>
      </c>
      <c r="E30" s="2">
        <v>6.4536999999999995</v>
      </c>
      <c r="F30" s="2">
        <v>3.8111999999999999</v>
      </c>
      <c r="G30" s="2">
        <v>1.7734999999999999</v>
      </c>
      <c r="H30" s="2">
        <v>0.2109</v>
      </c>
      <c r="I30" s="2">
        <v>0.2853</v>
      </c>
      <c r="J30" s="2">
        <v>4.5998000000000001</v>
      </c>
      <c r="K30" s="2">
        <v>4.1767000000000003</v>
      </c>
      <c r="L30" s="2">
        <v>3.0710000000000002</v>
      </c>
      <c r="M30" s="2">
        <v>4.3834</v>
      </c>
      <c r="N30" s="2">
        <v>2.9641999999999999</v>
      </c>
      <c r="O30" s="2">
        <v>4.7332000000000001</v>
      </c>
      <c r="P30" s="2">
        <v>5.0731999999999999</v>
      </c>
      <c r="Q30" s="2">
        <v>4.7965999999999998</v>
      </c>
      <c r="R30" s="2">
        <v>6.1204000000000001</v>
      </c>
      <c r="S30" s="2">
        <v>5.3182</v>
      </c>
      <c r="T30" s="2">
        <v>-9.5588999999999995</v>
      </c>
      <c r="U30" s="2">
        <v>-11.287699999999999</v>
      </c>
      <c r="V30" s="2">
        <v>-12.899100000000001</v>
      </c>
      <c r="W30" s="2">
        <v>-15.558400000000001</v>
      </c>
      <c r="X30" s="2">
        <v>-9.6319999999999997</v>
      </c>
      <c r="Y30" s="2">
        <v>-7.9816000000000003</v>
      </c>
      <c r="Z30" s="2">
        <v>-8.4617000000000004</v>
      </c>
      <c r="AA30" s="2">
        <v>-11.6892</v>
      </c>
      <c r="AB30" s="2">
        <v>-5.1407999999999996</v>
      </c>
      <c r="AC30" s="2">
        <v>-4.7114000000000003</v>
      </c>
      <c r="AD30" s="2">
        <v>-6.9165999999999999</v>
      </c>
      <c r="AE30" s="2">
        <v>-9.5988000000000007</v>
      </c>
      <c r="AF30" s="2">
        <v>-29.283899999999999</v>
      </c>
      <c r="AG30" s="2">
        <v>-40.833599999999997</v>
      </c>
      <c r="AH30" s="2">
        <v>-10.2723</v>
      </c>
      <c r="AI30" s="2">
        <v>-1.2293000000000001</v>
      </c>
      <c r="AJ30" s="2">
        <v>7.9398999999999997</v>
      </c>
      <c r="AK30" s="2">
        <v>20.814</v>
      </c>
      <c r="AL30" s="2">
        <v>-7.6338999999999997</v>
      </c>
      <c r="AM30" s="2">
        <v>-8.1819000000000006</v>
      </c>
      <c r="AN30" s="2">
        <v>-4.0761000000000003</v>
      </c>
      <c r="AO30" s="2">
        <v>-7.1135000000000002</v>
      </c>
      <c r="AP30" s="2">
        <v>-1.3449</v>
      </c>
      <c r="AQ30" s="2">
        <v>-6.1654999999999998</v>
      </c>
    </row>
    <row r="31" spans="1:43" x14ac:dyDescent="0.25">
      <c r="A31" t="s">
        <v>19</v>
      </c>
      <c r="B31" s="2" t="e">
        <f ca="1">_xll.BDH($A31,"RETURN_COM_EQY","2008-05-31","","Dir=H","Per=M","Days=A","Dts=H","cols=42;rows=1")</f>
        <v>#NAME?</v>
      </c>
      <c r="C31" s="2">
        <v>22.388300000000001</v>
      </c>
      <c r="D31" s="2">
        <v>21.174800000000001</v>
      </c>
      <c r="E31" s="2">
        <v>14.410299999999999</v>
      </c>
      <c r="F31" s="2">
        <v>14.677199999999999</v>
      </c>
      <c r="G31" s="2">
        <v>19.391200000000001</v>
      </c>
      <c r="H31" s="2">
        <v>16.322700000000001</v>
      </c>
      <c r="I31" s="2">
        <v>17.868099999999998</v>
      </c>
      <c r="J31" s="2">
        <v>10.1846</v>
      </c>
      <c r="K31" s="2">
        <v>10.378299999999999</v>
      </c>
      <c r="L31" s="2">
        <v>11.5776</v>
      </c>
      <c r="M31" s="2">
        <v>13.8035</v>
      </c>
      <c r="N31" s="2">
        <v>15.0756</v>
      </c>
      <c r="O31" s="2">
        <v>9.9387000000000008</v>
      </c>
      <c r="P31" s="2">
        <v>2.9249000000000001</v>
      </c>
      <c r="Q31" s="2">
        <v>3.1829999999999998</v>
      </c>
      <c r="R31" s="2">
        <v>2.5007999999999999</v>
      </c>
      <c r="S31" s="2">
        <v>4.4516</v>
      </c>
      <c r="T31" s="2">
        <v>11.3462</v>
      </c>
      <c r="U31" s="2">
        <v>9.3815000000000008</v>
      </c>
      <c r="V31" s="2">
        <v>6.4863999999999997</v>
      </c>
      <c r="W31" s="2">
        <v>6.1093000000000002</v>
      </c>
      <c r="X31" s="2">
        <v>10.4137</v>
      </c>
      <c r="Y31" s="2">
        <v>13.1647</v>
      </c>
      <c r="Z31" s="2">
        <v>16.801200000000001</v>
      </c>
      <c r="AA31" s="2">
        <v>14.0633</v>
      </c>
      <c r="AB31" s="2">
        <v>8.7111999999999998</v>
      </c>
      <c r="AC31" s="2">
        <v>3.4098000000000002</v>
      </c>
      <c r="AD31" s="2">
        <v>4.1897000000000002</v>
      </c>
      <c r="AE31" s="2">
        <v>0.48659999999999998</v>
      </c>
      <c r="AF31" s="2">
        <v>1.9634</v>
      </c>
      <c r="AG31" s="2">
        <v>6.4634</v>
      </c>
      <c r="AH31" s="2">
        <v>0.72870000000000001</v>
      </c>
      <c r="AI31" s="2">
        <v>2.7370000000000001</v>
      </c>
      <c r="AJ31" s="2">
        <v>4.3118999999999996</v>
      </c>
      <c r="AK31" s="2">
        <v>2.8258999999999999</v>
      </c>
      <c r="AL31" s="2">
        <v>7.2480000000000002</v>
      </c>
      <c r="AM31" s="2">
        <v>10.866099999999999</v>
      </c>
      <c r="AN31" s="2">
        <v>6.2946</v>
      </c>
      <c r="AO31" s="2">
        <v>4.7085999999999997</v>
      </c>
      <c r="AP31" s="2">
        <v>-0.41349999999999998</v>
      </c>
      <c r="AQ31" s="2">
        <v>-3.3378999999999999</v>
      </c>
    </row>
    <row r="32" spans="1:43" x14ac:dyDescent="0.25">
      <c r="A32" t="s">
        <v>60</v>
      </c>
      <c r="B32" s="2" t="e">
        <f ca="1">_xll.BDH($A32,"RETURN_COM_EQY","2008-05-31","","Dir=H","Per=M","Days=A","Dts=H","cols=42;rows=1")</f>
        <v>#NAME?</v>
      </c>
      <c r="C32" s="2">
        <v>9.2294</v>
      </c>
      <c r="D32" s="2">
        <v>10.7638</v>
      </c>
      <c r="E32" s="2">
        <v>9.3059999999999992</v>
      </c>
      <c r="F32" s="2">
        <v>14.5502</v>
      </c>
      <c r="G32" s="2">
        <v>14.1983</v>
      </c>
      <c r="H32" s="2">
        <v>16.005299999999998</v>
      </c>
      <c r="I32" s="2">
        <v>15.9948</v>
      </c>
      <c r="J32" s="2">
        <v>13.5212</v>
      </c>
      <c r="K32" s="2">
        <v>12.316800000000001</v>
      </c>
      <c r="L32" s="2">
        <v>12.4244</v>
      </c>
      <c r="M32" s="2">
        <v>13.0464</v>
      </c>
      <c r="N32" s="2">
        <v>12.7547</v>
      </c>
      <c r="O32" s="2">
        <v>13.13</v>
      </c>
      <c r="P32" s="2">
        <v>10.7149</v>
      </c>
      <c r="Q32" s="2">
        <v>9.3991000000000007</v>
      </c>
      <c r="R32" s="2">
        <v>7.6882000000000001</v>
      </c>
      <c r="S32" s="2">
        <v>5.8635000000000002</v>
      </c>
      <c r="T32" s="2">
        <v>7.5750000000000002</v>
      </c>
      <c r="U32" s="2">
        <v>6.2846000000000002</v>
      </c>
      <c r="V32" s="2">
        <v>6.6330999999999998</v>
      </c>
      <c r="W32" s="2">
        <v>10.615399999999999</v>
      </c>
      <c r="X32" s="2">
        <v>8.3165999999999993</v>
      </c>
      <c r="Y32" s="2">
        <v>8.3778000000000006</v>
      </c>
      <c r="Z32" s="2">
        <v>11.802899999999999</v>
      </c>
      <c r="AA32" s="2">
        <v>10.1402</v>
      </c>
      <c r="AB32" s="2">
        <v>15.7118</v>
      </c>
      <c r="AC32" s="2">
        <v>15.0883</v>
      </c>
      <c r="AD32" s="2">
        <v>25.0212</v>
      </c>
      <c r="AE32" s="2">
        <v>22.889499999999998</v>
      </c>
      <c r="AF32" s="2">
        <v>23.656500000000001</v>
      </c>
      <c r="AG32" s="2">
        <v>26.800699999999999</v>
      </c>
      <c r="AH32" s="2">
        <v>12.4825</v>
      </c>
      <c r="AI32" s="2">
        <v>15.224500000000001</v>
      </c>
      <c r="AJ32" s="2">
        <v>9.9977999999999998</v>
      </c>
      <c r="AK32" s="2">
        <v>7.2584999999999997</v>
      </c>
      <c r="AL32" s="2">
        <v>7.0206</v>
      </c>
      <c r="AM32" s="2">
        <v>5.8586</v>
      </c>
      <c r="AN32" s="2">
        <v>7.9435000000000002</v>
      </c>
      <c r="AO32" s="2">
        <v>8.7954000000000008</v>
      </c>
      <c r="AP32" s="2">
        <v>9.7862000000000009</v>
      </c>
      <c r="AQ32" s="2">
        <v>11.5648</v>
      </c>
    </row>
    <row r="33" spans="1:43" x14ac:dyDescent="0.25">
      <c r="A33" t="s">
        <v>38</v>
      </c>
      <c r="B33" s="2" t="e">
        <f ca="1">_xll.BDH($A33,"RETURN_COM_EQY","2008-05-31","","Dir=H","Per=M","Days=A","Dts=H","cols=42;rows=1")</f>
        <v>#NAME?</v>
      </c>
      <c r="C33" s="2">
        <v>32.2256</v>
      </c>
      <c r="D33" s="2">
        <v>16.297799999999999</v>
      </c>
      <c r="E33" s="2">
        <v>16.605699999999999</v>
      </c>
      <c r="F33" s="2">
        <v>20.702200000000001</v>
      </c>
      <c r="G33" s="2">
        <v>25.646799999999999</v>
      </c>
      <c r="H33" s="2">
        <v>31.999700000000001</v>
      </c>
      <c r="I33" s="2">
        <v>34.017000000000003</v>
      </c>
      <c r="J33" s="2">
        <v>26.620200000000001</v>
      </c>
      <c r="K33" s="2">
        <v>22.392399999999999</v>
      </c>
      <c r="L33" s="2">
        <v>16.824300000000001</v>
      </c>
      <c r="M33" s="2">
        <v>15.5723</v>
      </c>
      <c r="N33" s="2">
        <v>13.558999999999999</v>
      </c>
      <c r="O33" s="2">
        <v>12.480600000000001</v>
      </c>
      <c r="P33" s="2">
        <v>13.387600000000001</v>
      </c>
      <c r="Q33" s="2">
        <v>13.733000000000001</v>
      </c>
      <c r="R33" s="2">
        <v>13.5382</v>
      </c>
      <c r="S33" s="2">
        <v>13.874000000000001</v>
      </c>
      <c r="T33" s="2">
        <v>20.8598</v>
      </c>
      <c r="U33" s="2">
        <v>19.467700000000001</v>
      </c>
      <c r="V33" s="2">
        <v>17.32</v>
      </c>
      <c r="W33" s="2">
        <v>20.642800000000001</v>
      </c>
      <c r="X33" s="2">
        <v>12.238799999999999</v>
      </c>
      <c r="Y33" s="2">
        <v>11.177099999999999</v>
      </c>
      <c r="Z33" s="2">
        <v>12.809900000000001</v>
      </c>
      <c r="AA33" s="2">
        <v>8.9911999999999992</v>
      </c>
      <c r="AB33" s="2">
        <v>15.198600000000001</v>
      </c>
      <c r="AC33" s="2">
        <v>24.285499999999999</v>
      </c>
      <c r="AD33" s="2">
        <v>23.0626</v>
      </c>
      <c r="AE33" s="2">
        <v>16.943100000000001</v>
      </c>
      <c r="AF33" s="2">
        <v>15.870799999999999</v>
      </c>
      <c r="AG33" s="2">
        <v>7.4813000000000001</v>
      </c>
      <c r="AH33" s="2">
        <v>4.952</v>
      </c>
      <c r="AI33" s="2">
        <v>9.9620999999999995</v>
      </c>
      <c r="AJ33" s="2">
        <v>5.2504</v>
      </c>
      <c r="AK33" s="2">
        <v>5.4958999999999998</v>
      </c>
      <c r="AL33" s="2">
        <v>8.5142000000000007</v>
      </c>
      <c r="AM33" s="2">
        <v>8.8209999999999997</v>
      </c>
      <c r="AN33" s="2">
        <v>14.8462</v>
      </c>
      <c r="AO33" s="2">
        <v>14.807499999999999</v>
      </c>
      <c r="AP33" s="2">
        <v>15.565899999999999</v>
      </c>
      <c r="AQ33" s="2">
        <v>18.403099999999998</v>
      </c>
    </row>
    <row r="34" spans="1:43" x14ac:dyDescent="0.25">
      <c r="A34" t="s">
        <v>24</v>
      </c>
      <c r="B34" s="2" t="e">
        <f ca="1">_xll.BDH($A34,"RETURN_COM_EQY","2008-05-31","","Dir=H","Per=M","Days=A","Dts=H","cols=42;rows=1")</f>
        <v>#NAME?</v>
      </c>
      <c r="C34" s="2">
        <v>25.761600000000001</v>
      </c>
      <c r="D34" s="2">
        <v>33.666699999999999</v>
      </c>
      <c r="E34" s="2">
        <v>27.7163</v>
      </c>
      <c r="F34" s="2">
        <v>25.845500000000001</v>
      </c>
      <c r="G34" s="2">
        <v>24.1934</v>
      </c>
      <c r="H34" s="2">
        <v>18.1615</v>
      </c>
      <c r="I34" s="2">
        <v>16.926500000000001</v>
      </c>
      <c r="J34" s="2">
        <v>17.700600000000001</v>
      </c>
      <c r="K34" s="2">
        <v>14.587300000000001</v>
      </c>
      <c r="L34" s="2">
        <v>17.6905</v>
      </c>
      <c r="M34" s="2">
        <v>15.2178</v>
      </c>
      <c r="N34" s="2">
        <v>17.4663</v>
      </c>
      <c r="O34" s="2">
        <v>16.874099999999999</v>
      </c>
      <c r="P34" s="2">
        <v>17.0581</v>
      </c>
      <c r="Q34" s="2">
        <v>17.856200000000001</v>
      </c>
      <c r="R34" s="2">
        <v>18.478100000000001</v>
      </c>
      <c r="S34" s="2">
        <v>18.499099999999999</v>
      </c>
      <c r="T34" s="2">
        <v>8.8346999999999998</v>
      </c>
      <c r="U34" s="2">
        <v>3.8098999999999998</v>
      </c>
      <c r="V34" s="2">
        <v>-1.5573999999999999</v>
      </c>
      <c r="W34" s="2">
        <v>6.7774999999999999</v>
      </c>
      <c r="X34" s="2">
        <v>3.0381999999999998</v>
      </c>
      <c r="Y34" s="2">
        <v>4.5399000000000003</v>
      </c>
      <c r="Z34" s="2">
        <v>-1.4999</v>
      </c>
      <c r="AA34" s="2">
        <v>2.0262000000000002</v>
      </c>
      <c r="AB34" s="2">
        <v>24.573799999999999</v>
      </c>
      <c r="AC34" s="2">
        <v>26.727499999999999</v>
      </c>
      <c r="AD34" s="2">
        <v>49.5745</v>
      </c>
      <c r="AE34" s="2">
        <v>39.824100000000001</v>
      </c>
      <c r="AF34" s="2">
        <v>25.602699999999999</v>
      </c>
      <c r="AG34" s="2">
        <v>26.303799999999999</v>
      </c>
      <c r="AH34" s="2">
        <v>14.925000000000001</v>
      </c>
      <c r="AI34" s="2">
        <v>17.2776</v>
      </c>
      <c r="AJ34" s="2">
        <v>18.984200000000001</v>
      </c>
      <c r="AK34" s="2">
        <v>16.1859</v>
      </c>
      <c r="AL34" s="2">
        <v>14.261900000000001</v>
      </c>
      <c r="AM34" s="2">
        <v>16.309000000000001</v>
      </c>
      <c r="AN34" s="2">
        <v>22.639099999999999</v>
      </c>
      <c r="AO34" s="2">
        <v>22.681000000000001</v>
      </c>
      <c r="AP34" s="2">
        <v>21.927599999999998</v>
      </c>
      <c r="AQ34" s="2">
        <v>19.3597</v>
      </c>
    </row>
    <row r="35" spans="1:43" x14ac:dyDescent="0.25">
      <c r="A35" t="s">
        <v>42</v>
      </c>
      <c r="B35" s="2" t="e">
        <f ca="1">_xll.BDH($A35,"RETURN_COM_EQY","2008-05-31","","Dir=H","Per=M","Days=A","Dts=H","cols=42;rows=1")</f>
        <v>#NAME?</v>
      </c>
      <c r="C35" s="2">
        <v>14.921200000000001</v>
      </c>
      <c r="D35" s="2">
        <v>8.6884999999999994</v>
      </c>
      <c r="E35" s="2">
        <v>7.4019000000000004</v>
      </c>
      <c r="F35" s="2">
        <v>8.3222000000000005</v>
      </c>
      <c r="G35" s="2">
        <v>8.0361999999999991</v>
      </c>
      <c r="H35" s="2">
        <v>14.5692</v>
      </c>
      <c r="I35" s="2">
        <v>12.8132</v>
      </c>
      <c r="J35" s="2">
        <v>12.498900000000001</v>
      </c>
      <c r="K35" s="2">
        <v>14.048999999999999</v>
      </c>
      <c r="L35" s="2">
        <v>15.452999999999999</v>
      </c>
      <c r="M35" s="2">
        <v>15.269299999999999</v>
      </c>
      <c r="N35" s="2">
        <v>15.268800000000001</v>
      </c>
      <c r="O35" s="2">
        <v>15.5792</v>
      </c>
      <c r="P35" s="2">
        <v>11.6456</v>
      </c>
      <c r="Q35" s="2">
        <v>12.770899999999999</v>
      </c>
      <c r="R35" s="2">
        <v>13.7834</v>
      </c>
      <c r="S35" s="2">
        <v>14.388199999999999</v>
      </c>
      <c r="T35" s="2">
        <v>16.5444</v>
      </c>
      <c r="U35" s="2">
        <v>13.4335</v>
      </c>
      <c r="V35" s="2">
        <v>15.922800000000001</v>
      </c>
      <c r="W35" s="2">
        <v>19.1097</v>
      </c>
      <c r="X35" s="2">
        <v>21.999300000000002</v>
      </c>
      <c r="Y35" s="2">
        <v>20.1312</v>
      </c>
      <c r="Z35" s="2">
        <v>21.56</v>
      </c>
      <c r="AA35" s="2">
        <v>19.744599999999998</v>
      </c>
      <c r="AB35" s="2">
        <v>21.769300000000001</v>
      </c>
      <c r="AC35" s="2">
        <v>21.142099999999999</v>
      </c>
      <c r="AD35" s="2">
        <v>22.089200000000002</v>
      </c>
      <c r="AE35" s="2">
        <v>18.279299999999999</v>
      </c>
      <c r="AF35" s="2">
        <v>17.8752</v>
      </c>
      <c r="AG35" s="2">
        <v>16.8813</v>
      </c>
      <c r="AH35" s="2">
        <v>10.972799999999999</v>
      </c>
      <c r="AI35" s="2">
        <v>10.6943</v>
      </c>
      <c r="AJ35" s="2">
        <v>14.701599999999999</v>
      </c>
      <c r="AK35" s="2">
        <v>13.4671</v>
      </c>
      <c r="AL35" s="2">
        <v>20.2559</v>
      </c>
      <c r="AM35" s="2">
        <v>19.686499999999999</v>
      </c>
      <c r="AN35" s="2">
        <v>16.292999999999999</v>
      </c>
      <c r="AO35" s="2">
        <v>18.2334</v>
      </c>
      <c r="AP35" s="2">
        <v>19.563199999999998</v>
      </c>
      <c r="AQ35" s="2">
        <v>20.492999999999999</v>
      </c>
    </row>
    <row r="36" spans="1:43" x14ac:dyDescent="0.25">
      <c r="A36" t="s">
        <v>89</v>
      </c>
      <c r="B36" s="2" t="e">
        <f ca="1">_xll.BDH($A36,"RETURN_COM_EQY","2008-05-31","","Dir=H","Per=M","Days=A","Dts=H","cols=42;rows=1")</f>
        <v>#NAME?</v>
      </c>
      <c r="C36" s="2">
        <v>11.5443</v>
      </c>
      <c r="D36" s="2">
        <v>13.2623</v>
      </c>
      <c r="E36" s="2">
        <v>14.887700000000001</v>
      </c>
      <c r="F36" s="2">
        <v>14.892099999999999</v>
      </c>
      <c r="G36" s="2">
        <v>19.011299999999999</v>
      </c>
      <c r="H36" s="2">
        <v>19.135200000000001</v>
      </c>
      <c r="I36" s="2">
        <v>19.0029</v>
      </c>
      <c r="J36" s="2">
        <v>19.977899999999998</v>
      </c>
      <c r="K36" s="2">
        <v>21.443300000000001</v>
      </c>
      <c r="L36" s="2">
        <v>24.2378</v>
      </c>
      <c r="M36" s="2">
        <v>25.7944</v>
      </c>
      <c r="N36" s="2">
        <v>25.6919</v>
      </c>
      <c r="O36" s="2">
        <v>23.939</v>
      </c>
      <c r="P36" s="2">
        <v>26.3505</v>
      </c>
      <c r="Q36" s="2">
        <v>24.336400000000001</v>
      </c>
      <c r="R36" s="2">
        <v>23.075600000000001</v>
      </c>
      <c r="S36" s="2">
        <v>22.931799999999999</v>
      </c>
      <c r="T36" s="2">
        <v>22.022099999999998</v>
      </c>
      <c r="U36" s="2">
        <v>24.901399999999999</v>
      </c>
      <c r="V36" s="2">
        <v>26.587199999999999</v>
      </c>
      <c r="W36" s="2">
        <v>27.370100000000001</v>
      </c>
      <c r="X36" s="2">
        <v>31.201599999999999</v>
      </c>
      <c r="Y36" s="2">
        <v>26.520399999999999</v>
      </c>
      <c r="Z36" s="2">
        <v>24.2544</v>
      </c>
      <c r="AA36" s="2">
        <v>22.1951</v>
      </c>
      <c r="AB36" s="2">
        <v>21.010100000000001</v>
      </c>
      <c r="AC36" s="2">
        <v>21.585100000000001</v>
      </c>
      <c r="AD36" s="2">
        <v>19.993099999999998</v>
      </c>
      <c r="AE36" s="2">
        <v>18.319600000000001</v>
      </c>
      <c r="AF36" s="2">
        <v>17.357600000000001</v>
      </c>
      <c r="AG36" s="2">
        <v>14.448</v>
      </c>
      <c r="AH36" s="2">
        <v>11.978</v>
      </c>
      <c r="AI36" s="2">
        <v>9.6160999999999994</v>
      </c>
      <c r="AJ36" s="2">
        <v>8.3257999999999992</v>
      </c>
      <c r="AK36" s="2">
        <v>6.6782000000000004</v>
      </c>
      <c r="AL36" s="2">
        <v>6.2061000000000002</v>
      </c>
      <c r="AM36" s="2">
        <v>13.765000000000001</v>
      </c>
      <c r="AN36" s="2">
        <v>13.3812</v>
      </c>
      <c r="AO36" s="2">
        <v>12.3215</v>
      </c>
      <c r="AP36" s="2">
        <v>12.256500000000001</v>
      </c>
      <c r="AQ36" s="2">
        <v>2.819</v>
      </c>
    </row>
    <row r="37" spans="1:43" x14ac:dyDescent="0.25">
      <c r="A37" t="s">
        <v>18</v>
      </c>
      <c r="B37" s="2" t="e">
        <f ca="1">_xll.BDH($A37,"RETURN_COM_EQY","2008-05-31","","Dir=H","Per=M","Days=A","Dts=H","cols=42;rows=1")</f>
        <v>#NAME?</v>
      </c>
      <c r="C37" s="2">
        <v>-2.7804000000000002</v>
      </c>
      <c r="D37" s="2">
        <v>-26.840199999999999</v>
      </c>
      <c r="E37" s="2">
        <v>-2.5262000000000002</v>
      </c>
      <c r="F37" s="2">
        <v>3.1374</v>
      </c>
      <c r="G37" s="2">
        <v>13.8713</v>
      </c>
      <c r="H37" s="2">
        <v>25.3063</v>
      </c>
      <c r="I37" s="2">
        <v>4.9240000000000004</v>
      </c>
      <c r="J37" s="2">
        <v>1.2128000000000001</v>
      </c>
      <c r="K37" s="2">
        <v>2.3740999999999999</v>
      </c>
      <c r="L37" s="2">
        <v>4.6952999999999996</v>
      </c>
      <c r="M37" s="2">
        <v>6.3281999999999998</v>
      </c>
      <c r="N37" s="2">
        <v>6.8148</v>
      </c>
      <c r="O37" s="2">
        <v>-2.2444999999999999</v>
      </c>
      <c r="P37" s="2">
        <v>-5.7539999999999996</v>
      </c>
      <c r="Q37" s="2">
        <v>-8.3126999999999995</v>
      </c>
      <c r="R37" s="2">
        <v>-12.768700000000001</v>
      </c>
      <c r="S37" s="2">
        <v>-7.4287000000000001</v>
      </c>
      <c r="T37" s="2">
        <v>-4.7507999999999999</v>
      </c>
      <c r="U37" s="2">
        <v>-4.5301</v>
      </c>
      <c r="V37" s="2">
        <v>-4.9634</v>
      </c>
      <c r="W37" s="2">
        <v>-3.18</v>
      </c>
      <c r="X37" s="2">
        <v>-4.7729999999999997</v>
      </c>
      <c r="Y37" s="2">
        <v>-4.8026</v>
      </c>
      <c r="Z37" s="2">
        <v>3.4683999999999999</v>
      </c>
      <c r="AA37" s="2">
        <v>0.66859999999999997</v>
      </c>
      <c r="AB37" s="2">
        <v>1.0727</v>
      </c>
      <c r="AC37" s="2">
        <v>-3.0270999999999999</v>
      </c>
      <c r="AD37" s="2">
        <v>-3.0326</v>
      </c>
      <c r="AE37" s="2">
        <v>-4.8362999999999996</v>
      </c>
      <c r="AF37" s="2">
        <v>2.5053000000000001</v>
      </c>
      <c r="AG37" s="2">
        <v>13.6151</v>
      </c>
      <c r="AH37" s="2">
        <v>14.0466</v>
      </c>
      <c r="AI37" s="2">
        <v>18.824999999999999</v>
      </c>
      <c r="AJ37" s="2">
        <v>12.4878</v>
      </c>
      <c r="AK37" s="2">
        <v>7.2422000000000004</v>
      </c>
      <c r="AL37" s="2">
        <v>7.4000000000000003E-3</v>
      </c>
      <c r="AM37" s="2">
        <v>4.9625000000000004</v>
      </c>
      <c r="AN37" s="2">
        <v>7.6620999999999997</v>
      </c>
      <c r="AO37" s="2">
        <v>9.3718000000000004</v>
      </c>
      <c r="AP37" s="2">
        <v>9.8694000000000006</v>
      </c>
      <c r="AQ37" s="2">
        <v>11.775600000000001</v>
      </c>
    </row>
    <row r="38" spans="1:43" x14ac:dyDescent="0.25">
      <c r="A38" t="s">
        <v>47</v>
      </c>
      <c r="B38" s="2" t="e">
        <f ca="1">_xll.BDH($A38,"RETURN_COM_EQY","2008-05-31","","Dir=H","Per=M","Days=A","Dts=H","cols=42;rows=1")</f>
        <v>#NAME?</v>
      </c>
      <c r="C38" s="2" t="s">
        <v>97</v>
      </c>
      <c r="D38" s="2" t="s">
        <v>97</v>
      </c>
      <c r="E38" s="2" t="s">
        <v>97</v>
      </c>
      <c r="F38" s="2" t="s">
        <v>97</v>
      </c>
      <c r="G38" s="2" t="s">
        <v>97</v>
      </c>
      <c r="H38" s="2" t="s">
        <v>97</v>
      </c>
      <c r="I38" s="2" t="s">
        <v>97</v>
      </c>
      <c r="J38" s="2" t="s">
        <v>97</v>
      </c>
      <c r="K38" s="2" t="s">
        <v>97</v>
      </c>
      <c r="L38" s="2" t="s">
        <v>97</v>
      </c>
      <c r="M38" s="2">
        <v>13.459199999999999</v>
      </c>
      <c r="N38" s="2">
        <v>13.2035</v>
      </c>
      <c r="O38" s="2">
        <v>8.7192000000000007</v>
      </c>
      <c r="P38" s="2">
        <v>7.6140999999999996</v>
      </c>
      <c r="Q38" s="2">
        <v>7.7658000000000005</v>
      </c>
      <c r="R38" s="2">
        <v>7.5019999999999998</v>
      </c>
      <c r="S38" s="2">
        <v>6.3750999999999998</v>
      </c>
      <c r="T38" s="2">
        <v>6.3868</v>
      </c>
      <c r="U38" s="2">
        <v>5.6850000000000005</v>
      </c>
      <c r="V38" s="2">
        <v>5.0015999999999998</v>
      </c>
      <c r="W38" s="2">
        <v>4.5693000000000001</v>
      </c>
      <c r="X38" s="2">
        <v>3.6019999999999999</v>
      </c>
      <c r="Y38" s="2">
        <v>3.8151000000000002</v>
      </c>
      <c r="Z38" s="2">
        <v>3.54</v>
      </c>
      <c r="AA38" s="2">
        <v>4.2827999999999999</v>
      </c>
      <c r="AB38" s="2">
        <v>5.2606000000000002</v>
      </c>
      <c r="AC38" s="2">
        <v>4.4271000000000003</v>
      </c>
      <c r="AD38" s="2">
        <v>5.5250000000000004</v>
      </c>
      <c r="AE38" s="2">
        <v>5.6815999999999995</v>
      </c>
      <c r="AF38" s="2">
        <v>6.6498999999999997</v>
      </c>
      <c r="AG38" s="2">
        <v>8.4306000000000001</v>
      </c>
      <c r="AH38" s="2">
        <v>9.0617000000000001</v>
      </c>
      <c r="AI38" s="2">
        <v>10.542400000000001</v>
      </c>
      <c r="AJ38" s="2">
        <v>14.3363</v>
      </c>
      <c r="AK38" s="2">
        <v>16.353400000000001</v>
      </c>
      <c r="AL38" s="2">
        <v>18.175699999999999</v>
      </c>
      <c r="AM38" s="2">
        <v>19.2059</v>
      </c>
      <c r="AN38" s="2">
        <v>19.7775</v>
      </c>
      <c r="AO38" s="2">
        <v>21.305499999999999</v>
      </c>
      <c r="AP38" s="2">
        <v>20.039400000000001</v>
      </c>
      <c r="AQ38" s="2">
        <v>19.8644</v>
      </c>
    </row>
    <row r="39" spans="1:43" x14ac:dyDescent="0.25">
      <c r="A39" t="s">
        <v>94</v>
      </c>
      <c r="B39" s="2" t="e">
        <f ca="1">_xll.BDH($A39,"RETURN_COM_EQY","2008-05-31","","Dir=H","Per=M","Days=A","Dts=H","cols=42;rows=1")</f>
        <v>#NAME?</v>
      </c>
      <c r="C39" s="2">
        <v>11.184200000000001</v>
      </c>
      <c r="D39" s="2">
        <v>5.4988999999999999</v>
      </c>
      <c r="E39" s="2">
        <v>5.0503</v>
      </c>
      <c r="F39" s="2">
        <v>4.8097000000000003</v>
      </c>
      <c r="G39" s="2">
        <v>7.4752999999999998</v>
      </c>
      <c r="H39" s="2">
        <v>10.845000000000001</v>
      </c>
      <c r="I39" s="2">
        <v>9.5036000000000005</v>
      </c>
      <c r="J39" s="2">
        <v>10.6838</v>
      </c>
      <c r="K39" s="2">
        <v>12.227</v>
      </c>
      <c r="L39" s="2">
        <v>8.9738000000000007</v>
      </c>
      <c r="M39" s="2">
        <v>4.3639999999999999</v>
      </c>
      <c r="N39" s="2">
        <v>0.74729999999999996</v>
      </c>
      <c r="O39" s="2">
        <v>-3.7439</v>
      </c>
      <c r="P39" s="2">
        <v>-30.385400000000001</v>
      </c>
      <c r="Q39" s="2">
        <v>-29.325199999999999</v>
      </c>
      <c r="R39" s="2">
        <v>-28.1235</v>
      </c>
      <c r="S39" s="2">
        <v>-26.119499999999999</v>
      </c>
      <c r="T39" s="2">
        <v>-4.9013999999999998</v>
      </c>
      <c r="U39" s="2">
        <v>-5.9070999999999998</v>
      </c>
      <c r="V39" s="2">
        <v>-6.5442</v>
      </c>
      <c r="W39" s="2">
        <v>-6.3963999999999999</v>
      </c>
      <c r="X39" s="2">
        <v>30.297499999999999</v>
      </c>
      <c r="Y39" s="2">
        <v>31.564399999999999</v>
      </c>
      <c r="Z39" s="2">
        <v>32.2134</v>
      </c>
      <c r="AA39" s="2">
        <v>32.709600000000002</v>
      </c>
      <c r="AB39" s="2">
        <v>-1.3624000000000001</v>
      </c>
      <c r="AC39" s="2">
        <v>0.93600000000000005</v>
      </c>
      <c r="AD39" s="2">
        <v>1.8740999999999999</v>
      </c>
      <c r="AE39" s="2">
        <v>2.6269</v>
      </c>
      <c r="AF39" s="2">
        <v>2.4207999999999998</v>
      </c>
      <c r="AG39" s="2">
        <v>-0.34129999999999999</v>
      </c>
      <c r="AH39" s="2">
        <v>-2.5379</v>
      </c>
      <c r="AI39" s="2">
        <v>-5.415</v>
      </c>
      <c r="AJ39" s="2">
        <v>-46.3232</v>
      </c>
      <c r="AK39" s="2">
        <v>-50.460500000000003</v>
      </c>
      <c r="AL39" s="2">
        <v>-59.524500000000003</v>
      </c>
      <c r="AM39" s="2">
        <v>-66.925899999999999</v>
      </c>
      <c r="AN39" s="2">
        <v>-63.330399999999997</v>
      </c>
      <c r="AO39" s="2">
        <v>-68.860600000000005</v>
      </c>
      <c r="AP39" s="2">
        <v>-61.898800000000001</v>
      </c>
      <c r="AQ39" s="2">
        <v>-56.063899999999997</v>
      </c>
    </row>
    <row r="40" spans="1:43" x14ac:dyDescent="0.25">
      <c r="A40" t="s">
        <v>22</v>
      </c>
      <c r="B40" s="2" t="e">
        <f ca="1">_xll.BDH($A40,"RETURN_COM_EQY","2008-05-31","","Dir=H","Per=M","Days=A","Dts=H","cols=42;rows=1")</f>
        <v>#NAME?</v>
      </c>
      <c r="C40" s="2">
        <v>30.067599999999999</v>
      </c>
      <c r="D40" s="2">
        <v>23.9206</v>
      </c>
      <c r="E40" s="2">
        <v>18.942299999999999</v>
      </c>
      <c r="F40" s="2">
        <v>5.8529999999999998</v>
      </c>
      <c r="G40" s="2">
        <v>3.2774999999999999</v>
      </c>
      <c r="H40" s="2">
        <v>5.8022</v>
      </c>
      <c r="I40" s="2">
        <v>7.8884999999999996</v>
      </c>
      <c r="J40" s="2">
        <v>13.4941</v>
      </c>
      <c r="K40" s="2">
        <v>13.582699999999999</v>
      </c>
      <c r="L40" s="2">
        <v>11.2828</v>
      </c>
      <c r="M40" s="2">
        <v>10.5953</v>
      </c>
      <c r="N40" s="2">
        <v>8.3103999999999996</v>
      </c>
      <c r="O40" s="2">
        <v>8.7667000000000002</v>
      </c>
      <c r="P40" s="2">
        <v>9.0210000000000008</v>
      </c>
      <c r="Q40" s="2">
        <v>8.9220000000000006</v>
      </c>
      <c r="R40" s="2">
        <v>8.2131000000000007</v>
      </c>
      <c r="S40" s="2">
        <v>6.6119000000000003</v>
      </c>
      <c r="T40" s="2">
        <v>5.4577</v>
      </c>
      <c r="U40" s="2">
        <v>4.6105999999999998</v>
      </c>
      <c r="V40" s="2">
        <v>3.8182999999999998</v>
      </c>
      <c r="W40" s="2">
        <v>4.4745999999999997</v>
      </c>
      <c r="X40" s="2">
        <v>5.5004999999999997</v>
      </c>
      <c r="Y40" s="2">
        <v>6.4333</v>
      </c>
      <c r="Z40" s="2">
        <v>6.1454000000000004</v>
      </c>
      <c r="AA40" s="2">
        <v>4.8017000000000003</v>
      </c>
      <c r="AB40" s="2">
        <v>4.4863</v>
      </c>
      <c r="AC40" s="2">
        <v>3.9792000000000001</v>
      </c>
      <c r="AD40" s="2">
        <v>3.7231000000000001</v>
      </c>
      <c r="AE40" s="2">
        <v>-2.9702999999999999</v>
      </c>
      <c r="AF40" s="2">
        <v>-14.2485</v>
      </c>
      <c r="AG40" s="2">
        <v>-14.8048</v>
      </c>
      <c r="AH40" s="2">
        <v>-16.2257</v>
      </c>
      <c r="AI40" s="2">
        <v>-9.4281000000000006</v>
      </c>
      <c r="AJ40" s="2">
        <v>-10.3773</v>
      </c>
      <c r="AK40" s="2">
        <v>-7.6234999999999999</v>
      </c>
      <c r="AL40" s="2">
        <v>-7.9192</v>
      </c>
      <c r="AM40" s="2">
        <v>-7.8100000000000005</v>
      </c>
      <c r="AN40" s="2">
        <v>-1.5076000000000001</v>
      </c>
      <c r="AO40" s="2">
        <v>-3.0228000000000002</v>
      </c>
      <c r="AP40" s="2">
        <v>-0.45219999999999999</v>
      </c>
      <c r="AQ40" s="2">
        <v>2.0943000000000001</v>
      </c>
    </row>
    <row r="41" spans="1:43" x14ac:dyDescent="0.25">
      <c r="A41" t="s">
        <v>59</v>
      </c>
      <c r="B41" s="2" t="e">
        <f ca="1">_xll.BDH($A41,"RETURN_COM_EQY","2008-05-31","","Dir=H","Per=M","Days=A","Dts=H","cols=42;rows=1")</f>
        <v>#NAME?</v>
      </c>
      <c r="C41" s="2">
        <v>39.562100000000001</v>
      </c>
      <c r="D41" s="2">
        <v>37.595100000000002</v>
      </c>
      <c r="E41" s="2">
        <v>55.506599999999999</v>
      </c>
      <c r="F41" s="2">
        <v>41.0167</v>
      </c>
      <c r="G41" s="2">
        <v>36.4634</v>
      </c>
      <c r="H41" s="2">
        <v>4.1973000000000003</v>
      </c>
      <c r="I41" s="2">
        <v>6.1681999999999997</v>
      </c>
      <c r="J41" s="2">
        <v>11.838900000000001</v>
      </c>
      <c r="K41" s="2">
        <v>11.938000000000001</v>
      </c>
      <c r="L41" s="2">
        <v>11.041600000000001</v>
      </c>
      <c r="M41" s="2">
        <v>10.6266</v>
      </c>
      <c r="N41" s="2">
        <v>8.6234000000000002</v>
      </c>
      <c r="O41" s="2">
        <v>8.8689</v>
      </c>
      <c r="P41" s="2">
        <v>9.0164000000000009</v>
      </c>
      <c r="Q41" s="2">
        <v>8.5719999999999992</v>
      </c>
      <c r="R41" s="2">
        <v>7.9728000000000003</v>
      </c>
      <c r="S41" s="2">
        <v>6.0824999999999996</v>
      </c>
      <c r="T41" s="2">
        <v>4.8062000000000005</v>
      </c>
      <c r="U41" s="2">
        <v>4.0454999999999997</v>
      </c>
      <c r="V41" s="2">
        <v>3.3639999999999999</v>
      </c>
      <c r="W41" s="2">
        <v>3.8946000000000001</v>
      </c>
      <c r="X41" s="2">
        <v>4.7918000000000003</v>
      </c>
      <c r="Y41" s="2">
        <v>5.9218000000000002</v>
      </c>
      <c r="Z41" s="2">
        <v>5.2584</v>
      </c>
      <c r="AA41" s="2">
        <v>3.9607000000000001</v>
      </c>
      <c r="AB41" s="2">
        <v>1.78</v>
      </c>
      <c r="AC41" s="2">
        <v>0.80579999999999996</v>
      </c>
      <c r="AD41" s="2">
        <v>0.25119999999999998</v>
      </c>
      <c r="AE41" s="2">
        <v>-8.6195000000000004</v>
      </c>
      <c r="AF41" s="2">
        <v>-19.715699999999998</v>
      </c>
      <c r="AG41" s="2">
        <v>-20.134599999999999</v>
      </c>
      <c r="AH41" s="2">
        <v>-22.2835</v>
      </c>
      <c r="AI41" s="2">
        <v>-13.2773</v>
      </c>
      <c r="AJ41" s="2">
        <v>-13.3675</v>
      </c>
      <c r="AK41" s="2">
        <v>-10.2951</v>
      </c>
      <c r="AL41" s="2">
        <v>-10.2964</v>
      </c>
      <c r="AM41" s="2">
        <v>-9.5717999999999996</v>
      </c>
      <c r="AN41" s="2">
        <v>-2.3816000000000002</v>
      </c>
      <c r="AO41" s="2">
        <v>-3.7869999999999999</v>
      </c>
      <c r="AP41" s="2">
        <v>-1.151</v>
      </c>
      <c r="AQ41" s="2">
        <v>1.5096000000000001</v>
      </c>
    </row>
    <row r="42" spans="1:43" x14ac:dyDescent="0.25">
      <c r="A42" t="s">
        <v>76</v>
      </c>
      <c r="B42" s="2" t="e">
        <f ca="1">_xll.BDH($A42,"RETURN_COM_EQY","2008-05-31","","Dir=H","Per=M","Days=A","Dts=H","cols=42;rows=1")</f>
        <v>#NAME?</v>
      </c>
      <c r="C42" s="2">
        <v>-43.583599999999997</v>
      </c>
      <c r="D42" s="2">
        <v>-79.690399999999997</v>
      </c>
      <c r="E42" s="2">
        <v>-76.793599999999998</v>
      </c>
      <c r="F42" s="2">
        <v>-41.6828</v>
      </c>
      <c r="G42" s="2">
        <v>-7.5407999999999999</v>
      </c>
      <c r="H42" s="2">
        <v>45.5199</v>
      </c>
      <c r="I42" s="2">
        <v>44.211199999999998</v>
      </c>
      <c r="J42" s="2">
        <v>20.271100000000001</v>
      </c>
      <c r="K42" s="2">
        <v>20.760300000000001</v>
      </c>
      <c r="L42" s="2">
        <v>7.7339000000000002</v>
      </c>
      <c r="M42" s="2">
        <v>9.2362000000000002</v>
      </c>
      <c r="N42" s="2">
        <v>-1.7721</v>
      </c>
      <c r="O42" s="2">
        <v>-27.8766</v>
      </c>
      <c r="P42" s="2">
        <v>-27.811699999999998</v>
      </c>
      <c r="Q42" s="2">
        <v>-31.650200000000002</v>
      </c>
      <c r="R42" s="2">
        <v>-57.740499999999997</v>
      </c>
      <c r="S42" s="2">
        <v>-61.402000000000001</v>
      </c>
      <c r="T42" s="2">
        <v>-102.9633</v>
      </c>
      <c r="U42" s="2">
        <v>-106.72450000000001</v>
      </c>
      <c r="V42" s="2">
        <v>-109.33329999999999</v>
      </c>
      <c r="W42" s="2">
        <v>-129.17439999999999</v>
      </c>
      <c r="X42" s="2">
        <v>-117.52290000000001</v>
      </c>
      <c r="Y42" s="2">
        <v>-140.53469999999999</v>
      </c>
      <c r="Z42" s="2">
        <v>-88.480500000000006</v>
      </c>
      <c r="AA42" s="2">
        <v>-162.5119</v>
      </c>
      <c r="AB42" s="2">
        <v>-162.5119</v>
      </c>
      <c r="AC42" s="2">
        <v>-162.5119</v>
      </c>
      <c r="AD42" s="2">
        <v>-162.5119</v>
      </c>
      <c r="AE42" s="2">
        <v>-162.5119</v>
      </c>
      <c r="AF42" s="2">
        <v>-162.5119</v>
      </c>
      <c r="AG42" s="2">
        <v>-162.5119</v>
      </c>
      <c r="AH42" s="2">
        <v>-162.5119</v>
      </c>
      <c r="AI42" s="2">
        <v>-162.5119</v>
      </c>
      <c r="AJ42" s="2">
        <v>-162.5119</v>
      </c>
      <c r="AK42" s="2">
        <v>-162.5119</v>
      </c>
      <c r="AL42" s="2">
        <v>-162.5119</v>
      </c>
      <c r="AM42" s="2">
        <v>-162.5119</v>
      </c>
      <c r="AN42" s="2">
        <v>-162.5119</v>
      </c>
      <c r="AO42" s="2">
        <v>-162.5119</v>
      </c>
      <c r="AP42" s="2">
        <v>-162.5119</v>
      </c>
      <c r="AQ42" s="2">
        <v>-162.5119</v>
      </c>
    </row>
    <row r="43" spans="1:43" x14ac:dyDescent="0.25">
      <c r="A43" t="s">
        <v>73</v>
      </c>
      <c r="B43" s="2" t="e">
        <f ca="1">_xll.BDH($A43,"RETURN_COM_EQY","2008-05-31","","Dir=H","Per=M","Days=A","Dts=H","cols=42;rows=1")</f>
        <v>#NAME?</v>
      </c>
      <c r="C43" s="2">
        <v>18.136399999999998</v>
      </c>
      <c r="D43" s="2">
        <v>14.577500000000001</v>
      </c>
      <c r="E43" s="2">
        <v>23.553699999999999</v>
      </c>
      <c r="F43" s="2">
        <v>26.068300000000001</v>
      </c>
      <c r="G43" s="2">
        <v>25.483799999999999</v>
      </c>
      <c r="H43" s="2">
        <v>40.971299999999999</v>
      </c>
      <c r="I43" s="2">
        <v>35.896799999999999</v>
      </c>
      <c r="J43" s="2">
        <v>42.442599999999999</v>
      </c>
      <c r="K43" s="2">
        <v>46.087000000000003</v>
      </c>
      <c r="L43" s="2">
        <v>50.202300000000001</v>
      </c>
      <c r="M43" s="2">
        <v>51.177900000000001</v>
      </c>
      <c r="N43" s="2">
        <v>53.815399999999997</v>
      </c>
      <c r="O43" s="2">
        <v>56.578800000000001</v>
      </c>
      <c r="P43" s="2">
        <v>47.9848</v>
      </c>
      <c r="Q43" s="2">
        <v>46.962200000000003</v>
      </c>
      <c r="R43" s="2">
        <v>47.922899999999998</v>
      </c>
      <c r="S43" s="2">
        <v>43.837899999999998</v>
      </c>
      <c r="T43" s="2">
        <v>41.612499999999997</v>
      </c>
      <c r="U43" s="2">
        <v>37.926900000000003</v>
      </c>
      <c r="V43" s="2">
        <v>40.374699999999997</v>
      </c>
      <c r="W43" s="2">
        <v>38.049500000000002</v>
      </c>
      <c r="X43" s="2">
        <v>37.625500000000002</v>
      </c>
      <c r="Y43" s="2">
        <v>34.420999999999999</v>
      </c>
      <c r="Z43" s="2">
        <v>33.646599999999999</v>
      </c>
      <c r="AA43" s="2">
        <v>32.554699999999997</v>
      </c>
      <c r="AB43" s="2">
        <v>32.1539</v>
      </c>
      <c r="AC43" s="2">
        <v>28.5504</v>
      </c>
      <c r="AD43" s="2">
        <v>27.768699999999999</v>
      </c>
      <c r="AE43" s="2">
        <v>27.902999999999999</v>
      </c>
      <c r="AF43" s="2">
        <v>24.9925</v>
      </c>
      <c r="AG43" s="2">
        <v>23.329899999999999</v>
      </c>
      <c r="AH43" s="2">
        <v>24.397500000000001</v>
      </c>
      <c r="AI43" s="2">
        <v>19.345800000000001</v>
      </c>
      <c r="AJ43" s="2">
        <v>16.734000000000002</v>
      </c>
      <c r="AK43" s="2">
        <v>16.974900000000002</v>
      </c>
      <c r="AL43" s="2">
        <v>19.4998</v>
      </c>
      <c r="AM43" s="2">
        <v>18.863199999999999</v>
      </c>
      <c r="AN43" s="2">
        <v>21.600899999999999</v>
      </c>
      <c r="AO43" s="2">
        <v>20.9116</v>
      </c>
      <c r="AP43" s="2">
        <v>18.452000000000002</v>
      </c>
      <c r="AQ43" s="2">
        <v>18.4496</v>
      </c>
    </row>
    <row r="44" spans="1:43" x14ac:dyDescent="0.25">
      <c r="A44" t="s">
        <v>31</v>
      </c>
      <c r="B44" s="2" t="e">
        <f ca="1">_xll.BDH($A44,"RETURN_COM_EQY","2008-05-31","","Dir=H","Per=M","Days=A","Dts=H","cols=42;rows=1")</f>
        <v>#NAME?</v>
      </c>
      <c r="C44" s="2" t="s">
        <v>97</v>
      </c>
      <c r="D44" s="2" t="s">
        <v>97</v>
      </c>
      <c r="E44" s="2">
        <v>-9.5218000000000007</v>
      </c>
      <c r="F44" s="2">
        <v>-1.2703</v>
      </c>
      <c r="G44" s="2">
        <v>3.9927999999999999</v>
      </c>
      <c r="H44" s="2">
        <v>11.7065</v>
      </c>
      <c r="I44" s="2">
        <v>10.583399999999999</v>
      </c>
      <c r="J44" s="2">
        <v>5.7687999999999997</v>
      </c>
      <c r="K44" s="2">
        <v>7.2137000000000002</v>
      </c>
      <c r="L44" s="2">
        <v>6.165</v>
      </c>
      <c r="M44" s="2">
        <v>4.6683000000000003</v>
      </c>
      <c r="N44" s="2">
        <v>4.2304000000000004</v>
      </c>
      <c r="O44" s="2">
        <v>-0.34689999999999999</v>
      </c>
      <c r="P44" s="2">
        <v>-0.93379999999999996</v>
      </c>
      <c r="Q44" s="2">
        <v>-0.69669999999999999</v>
      </c>
      <c r="R44" s="2">
        <v>-1.9329000000000001</v>
      </c>
      <c r="S44" s="2">
        <v>1.9319999999999999</v>
      </c>
      <c r="T44" s="2">
        <v>3.0177</v>
      </c>
      <c r="U44" s="2">
        <v>3.8839000000000001</v>
      </c>
      <c r="V44" s="2">
        <v>4.6265999999999998</v>
      </c>
      <c r="W44" s="2">
        <v>4.7461000000000002</v>
      </c>
      <c r="X44" s="2">
        <v>3.6814</v>
      </c>
      <c r="Y44" s="2">
        <v>3.4626999999999999</v>
      </c>
      <c r="Z44" s="2">
        <v>4.8876999999999997</v>
      </c>
      <c r="AA44" s="2">
        <v>5.3541999999999996</v>
      </c>
      <c r="AB44" s="2">
        <v>5.5335999999999999</v>
      </c>
      <c r="AC44" s="2">
        <v>5.4764999999999997</v>
      </c>
      <c r="AD44" s="2">
        <v>5.2358000000000002</v>
      </c>
      <c r="AE44" s="2">
        <v>4.5975999999999999</v>
      </c>
      <c r="AF44" s="2">
        <v>7.2211999999999996</v>
      </c>
      <c r="AG44" s="2">
        <v>17.7898</v>
      </c>
      <c r="AH44" s="2">
        <v>18.424900000000001</v>
      </c>
      <c r="AI44" s="2">
        <v>19.900700000000001</v>
      </c>
      <c r="AJ44" s="2">
        <v>14.071999999999999</v>
      </c>
      <c r="AK44" s="2">
        <v>3.8614000000000002</v>
      </c>
      <c r="AL44" s="2">
        <v>4.1026999999999996</v>
      </c>
      <c r="AM44" s="2">
        <v>3.6360000000000001</v>
      </c>
      <c r="AN44" s="2">
        <v>11.2948</v>
      </c>
      <c r="AO44" s="2">
        <v>12.89</v>
      </c>
      <c r="AP44" s="2">
        <v>14.4863</v>
      </c>
      <c r="AQ44" s="2">
        <v>15.1655</v>
      </c>
    </row>
    <row r="45" spans="1:43" x14ac:dyDescent="0.25">
      <c r="A45" t="s">
        <v>68</v>
      </c>
      <c r="B45" s="2" t="e">
        <f ca="1">_xll.BDH($A45,"RETURN_COM_EQY","2008-05-31","","Dir=H","Per=M","Days=A","Dts=H","cols=42;rows=1")</f>
        <v>#NAME?</v>
      </c>
      <c r="C45" s="2" t="s">
        <v>97</v>
      </c>
      <c r="D45" s="2" t="s">
        <v>97</v>
      </c>
      <c r="E45" s="2" t="s">
        <v>97</v>
      </c>
      <c r="F45" s="2" t="s">
        <v>97</v>
      </c>
      <c r="G45" s="2" t="s">
        <v>97</v>
      </c>
      <c r="H45" s="2" t="s">
        <v>97</v>
      </c>
      <c r="I45" s="2">
        <v>8.2127999999999997</v>
      </c>
      <c r="J45" s="2">
        <v>9.3140000000000001</v>
      </c>
      <c r="K45" s="2">
        <v>10.9725</v>
      </c>
      <c r="L45" s="2">
        <v>10.566700000000001</v>
      </c>
      <c r="M45" s="2">
        <v>10.658300000000001</v>
      </c>
      <c r="N45" s="2">
        <v>10.794499999999999</v>
      </c>
      <c r="O45" s="2">
        <v>9.7632999999999992</v>
      </c>
      <c r="P45" s="2">
        <v>9.9085999999999999</v>
      </c>
      <c r="Q45" s="2">
        <v>9.7798999999999996</v>
      </c>
      <c r="R45" s="2">
        <v>10.274699999999999</v>
      </c>
      <c r="S45" s="2">
        <v>15.6296</v>
      </c>
      <c r="T45" s="2">
        <v>16.006</v>
      </c>
      <c r="U45" s="2">
        <v>16.5427</v>
      </c>
      <c r="V45" s="2">
        <v>13.7178</v>
      </c>
      <c r="W45" s="2">
        <v>8.8748000000000005</v>
      </c>
      <c r="X45" s="2">
        <v>9.0359999999999996</v>
      </c>
      <c r="Y45" s="2">
        <v>8.8665000000000003</v>
      </c>
      <c r="Z45" s="2">
        <v>8.6369000000000007</v>
      </c>
      <c r="AA45" s="2">
        <v>9.2514000000000003</v>
      </c>
      <c r="AB45" s="2">
        <v>9.5505999999999993</v>
      </c>
      <c r="AC45" s="2">
        <v>9.2147000000000006</v>
      </c>
      <c r="AD45" s="2">
        <v>8.9861000000000004</v>
      </c>
      <c r="AE45" s="2">
        <v>8.4015000000000004</v>
      </c>
      <c r="AF45" s="2">
        <v>7.4726999999999997</v>
      </c>
      <c r="AG45" s="2">
        <v>7.1067</v>
      </c>
      <c r="AH45" s="2">
        <v>6.5464000000000002</v>
      </c>
      <c r="AI45" s="2">
        <v>5.7561</v>
      </c>
      <c r="AJ45" s="2">
        <v>6.0267999999999997</v>
      </c>
      <c r="AK45" s="2">
        <v>6.3789999999999996</v>
      </c>
      <c r="AL45" s="2">
        <v>6.9779999999999998</v>
      </c>
      <c r="AM45" s="2">
        <v>7.3110999999999997</v>
      </c>
      <c r="AN45" s="2">
        <v>7.7976999999999999</v>
      </c>
      <c r="AO45" s="2">
        <v>8.0105000000000004</v>
      </c>
      <c r="AP45" s="2">
        <v>8.407</v>
      </c>
      <c r="AQ45" s="2">
        <v>8.7106999999999992</v>
      </c>
    </row>
    <row r="46" spans="1:43" x14ac:dyDescent="0.25">
      <c r="A46" t="s">
        <v>46</v>
      </c>
      <c r="B46" s="2" t="e">
        <f ca="1">_xll.BDH($A46,"RETURN_COM_EQY","2008-05-31","","Dir=H","Per=M","Days=A","Dts=H","cols=42;rows=1")</f>
        <v>#NAME?</v>
      </c>
      <c r="C46" s="2" t="s">
        <v>97</v>
      </c>
      <c r="D46" s="2" t="s">
        <v>97</v>
      </c>
      <c r="E46" s="2" t="s">
        <v>97</v>
      </c>
      <c r="F46" s="2" t="s">
        <v>97</v>
      </c>
      <c r="G46" s="2" t="s">
        <v>97</v>
      </c>
      <c r="H46" s="2" t="s">
        <v>97</v>
      </c>
      <c r="I46" s="2" t="s">
        <v>97</v>
      </c>
      <c r="J46" s="2" t="s">
        <v>97</v>
      </c>
      <c r="K46" s="2" t="s">
        <v>97</v>
      </c>
      <c r="L46" s="2" t="s">
        <v>97</v>
      </c>
      <c r="M46" s="2" t="s">
        <v>97</v>
      </c>
      <c r="N46" s="2" t="s">
        <v>97</v>
      </c>
      <c r="O46" s="2" t="s">
        <v>97</v>
      </c>
      <c r="P46" s="2" t="s">
        <v>97</v>
      </c>
      <c r="Q46" s="2" t="s">
        <v>97</v>
      </c>
      <c r="R46" s="2" t="s">
        <v>97</v>
      </c>
      <c r="S46" s="2" t="s">
        <v>97</v>
      </c>
      <c r="T46" s="2" t="s">
        <v>97</v>
      </c>
      <c r="U46" s="2" t="s">
        <v>97</v>
      </c>
      <c r="V46" s="2" t="s">
        <v>97</v>
      </c>
      <c r="W46" s="2" t="s">
        <v>97</v>
      </c>
      <c r="X46" s="2" t="s">
        <v>97</v>
      </c>
      <c r="Y46" s="2" t="s">
        <v>97</v>
      </c>
      <c r="Z46" s="2" t="s">
        <v>97</v>
      </c>
      <c r="AA46" s="2" t="s">
        <v>97</v>
      </c>
      <c r="AB46" s="2" t="s">
        <v>97</v>
      </c>
      <c r="AC46" s="2" t="s">
        <v>97</v>
      </c>
      <c r="AD46" s="2" t="s">
        <v>97</v>
      </c>
      <c r="AE46" s="2" t="s">
        <v>97</v>
      </c>
      <c r="AF46" s="2" t="s">
        <v>97</v>
      </c>
      <c r="AG46" s="2" t="s">
        <v>97</v>
      </c>
      <c r="AH46" s="2" t="s">
        <v>97</v>
      </c>
      <c r="AI46" s="2" t="s">
        <v>97</v>
      </c>
      <c r="AJ46" s="2" t="s">
        <v>97</v>
      </c>
      <c r="AK46" s="2" t="s">
        <v>97</v>
      </c>
      <c r="AL46" s="2" t="s">
        <v>97</v>
      </c>
      <c r="AM46" s="2" t="s">
        <v>97</v>
      </c>
      <c r="AN46" s="2" t="s">
        <v>97</v>
      </c>
      <c r="AO46" s="2">
        <v>29.7484</v>
      </c>
      <c r="AP46" s="2">
        <v>29.796600000000002</v>
      </c>
      <c r="AQ46" s="2">
        <v>30.411000000000001</v>
      </c>
    </row>
    <row r="47" spans="1:43" x14ac:dyDescent="0.25">
      <c r="A47" t="s">
        <v>8</v>
      </c>
      <c r="B47" s="2" t="e">
        <f ca="1">_xll.BDH($A47,"RETURN_COM_EQY","2008-05-31","","Dir=H","Per=M","Days=A","Dts=H","cols=42;rows=1")</f>
        <v>#NAME?</v>
      </c>
      <c r="C47" s="2">
        <v>21.396599999999999</v>
      </c>
      <c r="D47" s="2">
        <v>16.733000000000001</v>
      </c>
      <c r="E47" s="2">
        <v>17.548300000000001</v>
      </c>
      <c r="F47" s="2">
        <v>17.398399999999999</v>
      </c>
      <c r="G47" s="2">
        <v>16.471599999999999</v>
      </c>
      <c r="H47" s="2">
        <v>21.607600000000001</v>
      </c>
      <c r="I47" s="2">
        <v>21.449000000000002</v>
      </c>
      <c r="J47" s="2">
        <v>20.956600000000002</v>
      </c>
      <c r="K47" s="2">
        <v>20.728899999999999</v>
      </c>
      <c r="L47" s="2">
        <v>19.2273</v>
      </c>
      <c r="M47" s="2">
        <v>19.763999999999999</v>
      </c>
      <c r="N47" s="2">
        <v>18.7226</v>
      </c>
      <c r="O47" s="2">
        <v>18.881799999999998</v>
      </c>
      <c r="P47" s="2">
        <v>17.430599999999998</v>
      </c>
      <c r="Q47" s="2">
        <v>17.107500000000002</v>
      </c>
      <c r="R47" s="2">
        <v>16.244599999999998</v>
      </c>
      <c r="S47" s="2">
        <v>16.7041</v>
      </c>
      <c r="T47" s="2">
        <v>15.2911</v>
      </c>
      <c r="U47" s="2">
        <v>15.3172</v>
      </c>
      <c r="V47" s="2">
        <v>14.9809</v>
      </c>
      <c r="W47" s="2">
        <v>16.080300000000001</v>
      </c>
      <c r="X47" s="2">
        <v>18.043600000000001</v>
      </c>
      <c r="Y47" s="2">
        <v>19.1248</v>
      </c>
      <c r="Z47" s="2">
        <v>20.175699999999999</v>
      </c>
      <c r="AA47" s="2">
        <v>21.2149</v>
      </c>
      <c r="AB47" s="2">
        <v>21.866599999999998</v>
      </c>
      <c r="AC47" s="2">
        <v>22.139900000000001</v>
      </c>
      <c r="AD47" s="2">
        <v>21.446200000000001</v>
      </c>
      <c r="AE47" s="2">
        <v>23.311699999999998</v>
      </c>
      <c r="AF47" s="2">
        <v>21.096</v>
      </c>
      <c r="AG47" s="2">
        <v>20.932400000000001</v>
      </c>
      <c r="AH47" s="2">
        <v>21.025300000000001</v>
      </c>
      <c r="AI47" s="2">
        <v>17.5747</v>
      </c>
      <c r="AJ47" s="2">
        <v>17.738900000000001</v>
      </c>
      <c r="AK47" s="2">
        <v>17.574000000000002</v>
      </c>
      <c r="AL47" s="2">
        <v>16.845700000000001</v>
      </c>
      <c r="AM47" s="2">
        <v>16.715699999999998</v>
      </c>
      <c r="AN47" s="2">
        <v>16.577200000000001</v>
      </c>
      <c r="AO47" s="2">
        <v>18.373100000000001</v>
      </c>
      <c r="AP47" s="2">
        <v>17.309000000000001</v>
      </c>
      <c r="AQ47" s="2">
        <v>17.001899999999999</v>
      </c>
    </row>
    <row r="48" spans="1:43" x14ac:dyDescent="0.25">
      <c r="A48" t="s">
        <v>0</v>
      </c>
      <c r="B48" s="2" t="e">
        <f ca="1">_xll.BDH($A48,"RETURN_COM_EQY","2008-05-31","","Dir=H","Per=M","Days=A","Dts=H","cols=42;rows=1")</f>
        <v>#NAME?</v>
      </c>
      <c r="C48" s="2">
        <v>26.7179</v>
      </c>
      <c r="D48" s="2">
        <v>21.487400000000001</v>
      </c>
      <c r="E48" s="2">
        <v>20.937999999999999</v>
      </c>
      <c r="F48" s="2">
        <v>21.401800000000001</v>
      </c>
      <c r="G48" s="2">
        <v>21.690999999999999</v>
      </c>
      <c r="H48" s="2">
        <v>21.339400000000001</v>
      </c>
      <c r="I48" s="2">
        <v>23.038799999999998</v>
      </c>
      <c r="J48" s="2">
        <v>23.216000000000001</v>
      </c>
      <c r="K48" s="2">
        <v>22.962199999999999</v>
      </c>
      <c r="L48" s="2">
        <v>20.616499999999998</v>
      </c>
      <c r="M48" s="2">
        <v>20.317299999999999</v>
      </c>
      <c r="N48" s="2">
        <v>19.909700000000001</v>
      </c>
      <c r="O48" s="2">
        <v>21.765599999999999</v>
      </c>
      <c r="P48" s="2">
        <v>20.3888</v>
      </c>
      <c r="Q48" s="2">
        <v>19.724699999999999</v>
      </c>
      <c r="R48" s="2">
        <v>18.803799999999999</v>
      </c>
      <c r="S48" s="2">
        <v>18.7178</v>
      </c>
      <c r="T48" s="2">
        <v>17.8277</v>
      </c>
      <c r="U48" s="2">
        <v>17.727399999999999</v>
      </c>
      <c r="V48" s="2">
        <v>18.0319</v>
      </c>
      <c r="W48" s="2">
        <v>19.371099999999998</v>
      </c>
      <c r="X48" s="2">
        <v>20.863499999999998</v>
      </c>
      <c r="Y48" s="2">
        <v>21.766100000000002</v>
      </c>
      <c r="Z48" s="2">
        <v>22.304300000000001</v>
      </c>
      <c r="AA48" s="2">
        <v>23.1511</v>
      </c>
      <c r="AB48" s="2">
        <v>23.624099999999999</v>
      </c>
      <c r="AC48" s="2">
        <v>24.536100000000001</v>
      </c>
      <c r="AD48" s="2">
        <v>24.718900000000001</v>
      </c>
      <c r="AE48" s="2">
        <v>26.6388</v>
      </c>
      <c r="AF48" s="2">
        <v>24.338999999999999</v>
      </c>
      <c r="AG48" s="2">
        <v>24.395399999999999</v>
      </c>
      <c r="AH48" s="2">
        <v>23.234300000000001</v>
      </c>
      <c r="AI48" s="2">
        <v>18.372399999999999</v>
      </c>
      <c r="AJ48" s="2">
        <v>18.953900000000001</v>
      </c>
      <c r="AK48" s="2">
        <v>20.221599999999999</v>
      </c>
      <c r="AL48" s="2">
        <v>20.2485</v>
      </c>
      <c r="AM48" s="2">
        <v>19.245200000000001</v>
      </c>
      <c r="AN48" s="2">
        <v>18.547000000000001</v>
      </c>
      <c r="AO48" s="2">
        <v>19.7378</v>
      </c>
      <c r="AP48" s="2">
        <v>18.7149</v>
      </c>
      <c r="AQ48" s="2">
        <v>18.1707</v>
      </c>
    </row>
    <row r="49" spans="1:43" x14ac:dyDescent="0.25">
      <c r="A49" t="s">
        <v>16</v>
      </c>
      <c r="B49" s="2" t="e">
        <f ca="1">_xll.BDH($A49,"RETURN_COM_EQY","2008-05-31","","Dir=H","Per=M","Days=A","Dts=H","cols=42;rows=1")</f>
        <v>#NAME?</v>
      </c>
      <c r="C49" s="2">
        <v>4.1646999999999998</v>
      </c>
      <c r="D49" s="2">
        <v>0.56459999999999999</v>
      </c>
      <c r="E49" s="2">
        <v>-5.5574000000000003</v>
      </c>
      <c r="F49" s="2">
        <v>3.8965999999999998</v>
      </c>
      <c r="G49" s="2">
        <v>-5.7774999999999999</v>
      </c>
      <c r="H49" s="2">
        <v>1.0111000000000001</v>
      </c>
      <c r="I49" s="2">
        <v>4.5940000000000003</v>
      </c>
      <c r="J49" s="2">
        <v>3.4192</v>
      </c>
      <c r="K49" s="2">
        <v>3.1387</v>
      </c>
      <c r="L49" s="2">
        <v>-1.7061999999999999</v>
      </c>
      <c r="M49" s="2">
        <v>-1.3948</v>
      </c>
      <c r="N49" s="2">
        <v>-2.1688999999999998</v>
      </c>
      <c r="O49" s="2">
        <v>-3.2160000000000002</v>
      </c>
      <c r="P49" s="2">
        <v>-0.39579999999999999</v>
      </c>
      <c r="Q49" s="2">
        <v>-0.55889999999999995</v>
      </c>
      <c r="R49" s="2">
        <v>1.1959</v>
      </c>
      <c r="S49" s="2">
        <v>3.2587999999999999</v>
      </c>
      <c r="T49" s="2">
        <v>3.4836999999999998</v>
      </c>
      <c r="U49" s="2">
        <v>4.0007999999999999</v>
      </c>
      <c r="V49" s="2">
        <v>4.7793999999999999</v>
      </c>
      <c r="W49" s="2">
        <v>4.0019</v>
      </c>
      <c r="X49" s="2">
        <v>4.3555000000000001</v>
      </c>
      <c r="Y49" s="2">
        <v>3.6055000000000001</v>
      </c>
      <c r="Z49" s="2">
        <v>3.1396999999999999</v>
      </c>
      <c r="AA49" s="2">
        <v>6.8493000000000004</v>
      </c>
      <c r="AB49" s="2">
        <v>8.8855000000000004</v>
      </c>
      <c r="AC49" s="2">
        <v>13.942399999999999</v>
      </c>
      <c r="AD49" s="2">
        <v>13.1836</v>
      </c>
      <c r="AE49" s="2">
        <v>20.117799999999999</v>
      </c>
      <c r="AF49" s="2">
        <v>17.879899999999999</v>
      </c>
      <c r="AG49" s="2">
        <v>2.0219</v>
      </c>
      <c r="AH49" s="2">
        <v>7.95</v>
      </c>
      <c r="AI49" s="2">
        <v>-2.1366000000000001</v>
      </c>
      <c r="AJ49" s="2">
        <v>0.92679999999999996</v>
      </c>
      <c r="AK49" s="2">
        <v>13.916600000000001</v>
      </c>
      <c r="AL49" s="2">
        <v>8.7243999999999993</v>
      </c>
      <c r="AM49" s="2">
        <v>6.1913</v>
      </c>
      <c r="AN49" s="2">
        <v>1.9929000000000001</v>
      </c>
      <c r="AO49" s="2">
        <v>2.5091000000000001</v>
      </c>
      <c r="AP49" s="2">
        <v>-2.3500999999999999</v>
      </c>
      <c r="AQ49" s="2">
        <v>-4.0606</v>
      </c>
    </row>
    <row r="50" spans="1:43" x14ac:dyDescent="0.25">
      <c r="A50" t="s">
        <v>36</v>
      </c>
      <c r="B50" s="2" t="e">
        <f ca="1">_xll.BDH($A50,"RETURN_COM_EQY","2008-05-31","","Dir=H","Per=M","Days=A","Dts=H","cols=42;rows=1")</f>
        <v>#NAME?</v>
      </c>
      <c r="C50" s="2">
        <v>2.6187</v>
      </c>
      <c r="D50" s="2">
        <v>-13.9785</v>
      </c>
      <c r="E50" s="2">
        <v>-15.589600000000001</v>
      </c>
      <c r="F50" s="2">
        <v>-9.5968999999999998</v>
      </c>
      <c r="G50" s="2">
        <v>4.2583000000000002</v>
      </c>
      <c r="H50" s="2">
        <v>6.8864000000000001</v>
      </c>
      <c r="I50" s="2">
        <v>10.6823</v>
      </c>
      <c r="J50" s="2">
        <v>0.4622</v>
      </c>
      <c r="K50" s="2">
        <v>2.9943</v>
      </c>
      <c r="L50" s="2">
        <v>11.594099999999999</v>
      </c>
      <c r="M50" s="2">
        <v>17.439299999999999</v>
      </c>
      <c r="N50" s="2">
        <v>19.823599999999999</v>
      </c>
      <c r="O50" s="2">
        <v>5.9132999999999996</v>
      </c>
      <c r="P50" s="2">
        <v>3.6718999999999999</v>
      </c>
      <c r="Q50" s="2">
        <v>9.5073000000000008</v>
      </c>
      <c r="R50" s="2">
        <v>3.0289000000000001</v>
      </c>
      <c r="S50" s="2">
        <v>14.2782</v>
      </c>
      <c r="T50" s="2">
        <v>14.489800000000001</v>
      </c>
      <c r="U50" s="2">
        <v>8.9799000000000007</v>
      </c>
      <c r="V50" s="2">
        <v>10.521100000000001</v>
      </c>
      <c r="W50" s="2">
        <v>7.6685999999999996</v>
      </c>
      <c r="X50" s="2">
        <v>5.3654000000000002</v>
      </c>
      <c r="Y50" s="2">
        <v>10.8849</v>
      </c>
      <c r="Z50" s="2">
        <v>16.643599999999999</v>
      </c>
      <c r="AA50" s="2">
        <v>13.783899999999999</v>
      </c>
      <c r="AB50" s="2">
        <v>11.731299999999999</v>
      </c>
      <c r="AC50" s="2">
        <v>-9.0370000000000008</v>
      </c>
      <c r="AD50" s="2">
        <v>-7.9355000000000002</v>
      </c>
      <c r="AE50" s="2">
        <v>-30.957000000000001</v>
      </c>
      <c r="AF50" s="2">
        <v>-20.195499999999999</v>
      </c>
      <c r="AG50" s="2">
        <v>8.7720000000000002</v>
      </c>
      <c r="AH50" s="2">
        <v>21.840299999999999</v>
      </c>
      <c r="AI50" s="2">
        <v>46.971299999999999</v>
      </c>
      <c r="AJ50" s="2">
        <v>39.862000000000002</v>
      </c>
      <c r="AK50" s="2">
        <v>28.7957</v>
      </c>
      <c r="AL50" s="2">
        <v>5.0137</v>
      </c>
      <c r="AM50" s="2">
        <v>9.7651000000000003</v>
      </c>
      <c r="AN50" s="2">
        <v>7.4249999999999998</v>
      </c>
      <c r="AO50" s="2">
        <v>0.73640000000000005</v>
      </c>
      <c r="AP50" s="2">
        <v>-7.9</v>
      </c>
      <c r="AQ50" s="2">
        <v>-11.970599999999999</v>
      </c>
    </row>
    <row r="51" spans="1:43" x14ac:dyDescent="0.25">
      <c r="A51" t="s">
        <v>21</v>
      </c>
      <c r="B51" s="2" t="e">
        <f ca="1">_xll.BDH($A51,"RETURN_COM_EQY","2008-05-31","","Dir=H","Per=M","Days=A","Dts=H","cols=42;rows=1")</f>
        <v>#NAME?</v>
      </c>
      <c r="C51" s="2" t="s">
        <v>97</v>
      </c>
      <c r="D51" s="2" t="s">
        <v>97</v>
      </c>
      <c r="E51" s="2">
        <v>7.024</v>
      </c>
      <c r="F51" s="2">
        <v>8.1468000000000007</v>
      </c>
      <c r="G51" s="2">
        <v>6.0202999999999998</v>
      </c>
      <c r="H51" s="2">
        <v>-1.3187</v>
      </c>
      <c r="I51" s="2">
        <v>-2.3067000000000002</v>
      </c>
      <c r="J51" s="2">
        <v>-7.4912000000000001</v>
      </c>
      <c r="K51" s="2">
        <v>-7.8434999999999997</v>
      </c>
      <c r="L51" s="2">
        <v>-3.6762000000000001</v>
      </c>
      <c r="M51" s="2">
        <v>-1.8860999999999999</v>
      </c>
      <c r="N51" s="2">
        <v>0.19689999999999999</v>
      </c>
      <c r="O51" s="2">
        <v>3.1678999999999999</v>
      </c>
      <c r="P51" s="2">
        <v>3.262</v>
      </c>
      <c r="Q51" s="2">
        <v>5.9825999999999997</v>
      </c>
      <c r="R51" s="2">
        <v>8.6096000000000004</v>
      </c>
      <c r="S51" s="2">
        <v>9.7988</v>
      </c>
      <c r="T51" s="2">
        <v>10.8581</v>
      </c>
      <c r="U51" s="2">
        <v>12.6944</v>
      </c>
      <c r="V51" s="2">
        <v>15.312799999999999</v>
      </c>
      <c r="W51" s="2">
        <v>17.579799999999999</v>
      </c>
      <c r="X51" s="2">
        <v>21.236599999999999</v>
      </c>
      <c r="Y51" s="2">
        <v>23.336400000000001</v>
      </c>
      <c r="Z51" s="2">
        <v>28.263000000000002</v>
      </c>
      <c r="AA51" s="2">
        <v>12.728300000000001</v>
      </c>
      <c r="AB51" s="2">
        <v>14.2281</v>
      </c>
      <c r="AC51" s="2">
        <v>14.922499999999999</v>
      </c>
      <c r="AD51" s="2">
        <v>16.311</v>
      </c>
      <c r="AE51" s="2">
        <v>11.4625</v>
      </c>
      <c r="AF51" s="2">
        <v>11.680199999999999</v>
      </c>
      <c r="AG51" s="2">
        <v>13.048299999999999</v>
      </c>
      <c r="AH51" s="2">
        <v>13.5046</v>
      </c>
      <c r="AI51" s="2">
        <v>10.131500000000001</v>
      </c>
      <c r="AJ51" s="2">
        <v>14.174899999999999</v>
      </c>
      <c r="AK51" s="2">
        <v>12.823</v>
      </c>
      <c r="AL51" s="2">
        <v>12.707699999999999</v>
      </c>
      <c r="AM51" s="2">
        <v>16.755600000000001</v>
      </c>
      <c r="AN51" s="2">
        <v>12.956</v>
      </c>
      <c r="AO51" s="2">
        <v>12.4122</v>
      </c>
      <c r="AP51" s="2">
        <v>11.731</v>
      </c>
      <c r="AQ51" s="2">
        <v>10.869199999999999</v>
      </c>
    </row>
    <row r="52" spans="1:43" x14ac:dyDescent="0.25">
      <c r="A52" t="s">
        <v>77</v>
      </c>
      <c r="B52" s="2" t="e">
        <f ca="1">_xll.BDH($A52,"RETURN_COM_EQY","2008-05-31","","Dir=H","Per=M","Days=A","Dts=H","cols=42;rows=1")</f>
        <v>#NAME?</v>
      </c>
      <c r="C52" s="2">
        <v>30.552800000000001</v>
      </c>
      <c r="D52" s="2">
        <v>34.2316</v>
      </c>
      <c r="E52" s="2">
        <v>28.8706</v>
      </c>
      <c r="F52" s="2">
        <v>38.9163</v>
      </c>
      <c r="G52" s="2">
        <v>32.178800000000003</v>
      </c>
      <c r="H52" s="2">
        <v>36.716700000000003</v>
      </c>
      <c r="I52" s="2">
        <v>46.531100000000002</v>
      </c>
      <c r="J52" s="2">
        <v>56.529699999999998</v>
      </c>
      <c r="K52" s="2">
        <v>60.292099999999998</v>
      </c>
      <c r="L52" s="2">
        <v>74.346900000000005</v>
      </c>
      <c r="M52" s="2">
        <v>69.959900000000005</v>
      </c>
      <c r="N52" s="2">
        <v>67.424899999999994</v>
      </c>
      <c r="O52" s="2">
        <v>57.249499999999998</v>
      </c>
      <c r="P52" s="2">
        <v>59.5608</v>
      </c>
      <c r="Q52" s="2">
        <v>51.2363</v>
      </c>
      <c r="R52" s="2">
        <v>48.050699999999999</v>
      </c>
      <c r="S52" s="2">
        <v>49.326900000000002</v>
      </c>
      <c r="T52" s="2">
        <v>54.7622</v>
      </c>
      <c r="U52" s="2">
        <v>53.400700000000001</v>
      </c>
      <c r="V52" s="2">
        <v>50.3247</v>
      </c>
      <c r="W52" s="2">
        <v>49.035800000000002</v>
      </c>
      <c r="X52" s="2">
        <v>46.692900000000002</v>
      </c>
      <c r="Y52" s="2">
        <v>41.682200000000002</v>
      </c>
      <c r="Z52" s="2">
        <v>42.2348</v>
      </c>
      <c r="AA52" s="2">
        <v>32.677</v>
      </c>
      <c r="AB52" s="2">
        <v>23.0183</v>
      </c>
      <c r="AC52" s="2">
        <v>22.890599999999999</v>
      </c>
      <c r="AD52" s="2">
        <v>21.762699999999999</v>
      </c>
      <c r="AE52" s="2">
        <v>16.251999999999999</v>
      </c>
      <c r="AF52" s="2">
        <v>14.3628</v>
      </c>
      <c r="AG52" s="2">
        <v>11.973100000000001</v>
      </c>
      <c r="AH52" s="2">
        <v>14.0435</v>
      </c>
      <c r="AI52" s="2">
        <v>9.9625000000000004</v>
      </c>
      <c r="AJ52" s="2">
        <v>11.340400000000001</v>
      </c>
      <c r="AK52" s="2">
        <v>3.4843000000000002</v>
      </c>
      <c r="AL52" s="2">
        <v>3.8462000000000001</v>
      </c>
      <c r="AM52" s="2">
        <v>6.8673000000000002</v>
      </c>
      <c r="AN52" s="2">
        <v>7.1875999999999998</v>
      </c>
      <c r="AO52" s="2">
        <v>8.8412000000000006</v>
      </c>
      <c r="AP52" s="2">
        <v>7.8986999999999998</v>
      </c>
      <c r="AQ52" s="2">
        <v>8.5166000000000004</v>
      </c>
    </row>
    <row r="53" spans="1:43" x14ac:dyDescent="0.25">
      <c r="A53" t="s">
        <v>27</v>
      </c>
      <c r="B53" s="2" t="e">
        <f ca="1">_xll.BDH($A53,"RETURN_COM_EQY","2008-05-31","","Dir=H","Per=M","Days=A","Dts=H","cols=42;rows=1")</f>
        <v>#NAME?</v>
      </c>
      <c r="C53" s="2">
        <v>30.552800000000001</v>
      </c>
      <c r="D53" s="2">
        <v>34.2316</v>
      </c>
      <c r="E53" s="2">
        <v>28.8706</v>
      </c>
      <c r="F53" s="2">
        <v>38.9163</v>
      </c>
      <c r="G53" s="2">
        <v>32.178800000000003</v>
      </c>
      <c r="H53" s="2">
        <v>36.716700000000003</v>
      </c>
      <c r="I53" s="2">
        <v>46.531100000000002</v>
      </c>
      <c r="J53" s="2">
        <v>56.529699999999998</v>
      </c>
      <c r="K53" s="2">
        <v>60.292099999999998</v>
      </c>
      <c r="L53" s="2">
        <v>74.346900000000005</v>
      </c>
      <c r="M53" s="2">
        <v>69.959900000000005</v>
      </c>
      <c r="N53" s="2">
        <v>67.424899999999994</v>
      </c>
      <c r="O53" s="2">
        <v>57.249499999999998</v>
      </c>
      <c r="P53" s="2">
        <v>59.5608</v>
      </c>
      <c r="Q53" s="2">
        <v>51.2363</v>
      </c>
      <c r="R53" s="2">
        <v>48.050699999999999</v>
      </c>
      <c r="S53" s="2">
        <v>49.326900000000002</v>
      </c>
      <c r="T53" s="2">
        <v>54.7622</v>
      </c>
      <c r="U53" s="2">
        <v>53.400700000000001</v>
      </c>
      <c r="V53" s="2">
        <v>50.3247</v>
      </c>
      <c r="W53" s="2">
        <v>49.035800000000002</v>
      </c>
      <c r="X53" s="2">
        <v>46.692900000000002</v>
      </c>
      <c r="Y53" s="2">
        <v>41.682200000000002</v>
      </c>
      <c r="Z53" s="2">
        <v>42.2348</v>
      </c>
      <c r="AA53" s="2">
        <v>32.677</v>
      </c>
      <c r="AB53" s="2">
        <v>23.0183</v>
      </c>
      <c r="AC53" s="2">
        <v>22.890599999999999</v>
      </c>
      <c r="AD53" s="2">
        <v>21.762699999999999</v>
      </c>
      <c r="AE53" s="2">
        <v>16.251999999999999</v>
      </c>
      <c r="AF53" s="2">
        <v>14.3628</v>
      </c>
      <c r="AG53" s="2">
        <v>11.973100000000001</v>
      </c>
      <c r="AH53" s="2">
        <v>14.0435</v>
      </c>
      <c r="AI53" s="2">
        <v>9.9625000000000004</v>
      </c>
      <c r="AJ53" s="2">
        <v>11.340400000000001</v>
      </c>
      <c r="AK53" s="2">
        <v>3.4843000000000002</v>
      </c>
      <c r="AL53" s="2">
        <v>3.8462000000000001</v>
      </c>
      <c r="AM53" s="2">
        <v>6.8673000000000002</v>
      </c>
      <c r="AN53" s="2">
        <v>7.1875999999999998</v>
      </c>
      <c r="AO53" s="2">
        <v>8.8412000000000006</v>
      </c>
      <c r="AP53" s="2">
        <v>7.8986999999999998</v>
      </c>
      <c r="AQ53" s="2">
        <v>8.5166000000000004</v>
      </c>
    </row>
    <row r="54" spans="1:43" x14ac:dyDescent="0.25">
      <c r="A54" t="s">
        <v>88</v>
      </c>
      <c r="B54" s="2" t="e">
        <f ca="1">_xll.BDH($A54,"RETURN_COM_EQY","2008-05-31","","Dir=H","Per=M","Days=A","Dts=H","cols=42;rows=1")</f>
        <v>#NAME?</v>
      </c>
      <c r="C54" s="2">
        <v>31.055700000000002</v>
      </c>
      <c r="D54" s="2">
        <v>35.477600000000002</v>
      </c>
      <c r="E54" s="2">
        <v>35.970300000000002</v>
      </c>
      <c r="F54" s="2">
        <v>24.532299999999999</v>
      </c>
      <c r="G54" s="2">
        <v>19.3095</v>
      </c>
      <c r="H54" s="2">
        <v>21.256599999999999</v>
      </c>
      <c r="I54" s="2">
        <v>22.127700000000001</v>
      </c>
      <c r="J54" s="2">
        <v>20.138999999999999</v>
      </c>
      <c r="K54" s="2">
        <v>23.352399999999999</v>
      </c>
      <c r="L54" s="2">
        <v>18.501899999999999</v>
      </c>
      <c r="M54" s="2">
        <v>15.9183</v>
      </c>
      <c r="N54" s="2">
        <v>12.2256</v>
      </c>
      <c r="O54" s="2">
        <v>7.7704000000000004</v>
      </c>
      <c r="P54" s="2">
        <v>10.5192</v>
      </c>
      <c r="Q54" s="2">
        <v>9.2073999999999998</v>
      </c>
      <c r="R54" s="2">
        <v>9.4742999999999995</v>
      </c>
      <c r="S54" s="2">
        <v>12.0723</v>
      </c>
      <c r="T54" s="2">
        <v>13.680400000000001</v>
      </c>
      <c r="U54" s="2">
        <v>11.213100000000001</v>
      </c>
      <c r="V54" s="2">
        <v>12.7592</v>
      </c>
      <c r="W54" s="2">
        <v>18.6663</v>
      </c>
      <c r="X54" s="2">
        <v>18.064</v>
      </c>
      <c r="Y54" s="2">
        <v>20.384699999999999</v>
      </c>
      <c r="Z54" s="2">
        <v>21.2178</v>
      </c>
      <c r="AA54" s="2">
        <v>8.1357999999999997</v>
      </c>
      <c r="AB54" s="2">
        <v>18.655999999999999</v>
      </c>
      <c r="AC54" s="2">
        <v>16.476500000000001</v>
      </c>
      <c r="AD54" s="2">
        <v>15.2921</v>
      </c>
      <c r="AE54" s="2">
        <v>17.908200000000001</v>
      </c>
      <c r="AF54" s="2">
        <v>1.0375000000000001</v>
      </c>
      <c r="AG54" s="2">
        <v>-2.4079000000000002</v>
      </c>
      <c r="AH54" s="2">
        <v>-2.4754</v>
      </c>
      <c r="AI54" s="2">
        <v>-5.2169999999999996</v>
      </c>
      <c r="AJ54" s="2">
        <v>-8.9169999999999998</v>
      </c>
      <c r="AK54" s="2">
        <v>-8.2264999999999997</v>
      </c>
      <c r="AL54" s="2">
        <v>-8.1635000000000009</v>
      </c>
      <c r="AM54" s="2">
        <v>-4.6506999999999996</v>
      </c>
      <c r="AN54" s="2">
        <v>3.661</v>
      </c>
      <c r="AO54" s="2">
        <v>5.7065999999999999</v>
      </c>
      <c r="AP54" s="2">
        <v>6.5640999999999998</v>
      </c>
      <c r="AQ54" s="2">
        <v>4.9094999999999995</v>
      </c>
    </row>
    <row r="55" spans="1:43" x14ac:dyDescent="0.25">
      <c r="A55" t="s">
        <v>10</v>
      </c>
      <c r="B55" s="2" t="e">
        <f ca="1">_xll.BDH($A55,"RETURN_COM_EQY","2008-05-31","","Dir=H","Per=M","Days=A","Dts=H","cols=42;rows=1")</f>
        <v>#NAME?</v>
      </c>
      <c r="C55" s="2">
        <v>24.895700000000001</v>
      </c>
      <c r="D55" s="2">
        <v>25.888999999999999</v>
      </c>
      <c r="E55" s="2">
        <v>22.6388</v>
      </c>
      <c r="F55" s="2">
        <v>21.247599999999998</v>
      </c>
      <c r="G55" s="2">
        <v>20.585699999999999</v>
      </c>
      <c r="H55" s="2">
        <v>24.030100000000001</v>
      </c>
      <c r="I55" s="2">
        <v>26.392299999999999</v>
      </c>
      <c r="J55" s="2">
        <v>30.542999999999999</v>
      </c>
      <c r="K55" s="2">
        <v>31.8368</v>
      </c>
      <c r="L55" s="2">
        <v>32.634500000000003</v>
      </c>
      <c r="M55" s="2">
        <v>32.442399999999999</v>
      </c>
      <c r="N55" s="2">
        <v>35.320300000000003</v>
      </c>
      <c r="O55" s="2">
        <v>33.343000000000004</v>
      </c>
      <c r="P55" s="2">
        <v>30.961400000000001</v>
      </c>
      <c r="Q55" s="2">
        <v>29.1922</v>
      </c>
      <c r="R55" s="2">
        <v>29.481400000000001</v>
      </c>
      <c r="S55" s="2">
        <v>29.194400000000002</v>
      </c>
      <c r="T55" s="2">
        <v>28.886399999999998</v>
      </c>
      <c r="U55" s="2">
        <v>27.441199999999998</v>
      </c>
      <c r="V55" s="2">
        <v>28.145299999999999</v>
      </c>
      <c r="W55" s="2">
        <v>27.2699</v>
      </c>
      <c r="X55" s="2">
        <v>29.1113</v>
      </c>
      <c r="Y55" s="2">
        <v>30.804600000000001</v>
      </c>
      <c r="Z55" s="2">
        <v>32.261299999999999</v>
      </c>
      <c r="AA55" s="2">
        <v>31.4315</v>
      </c>
      <c r="AB55" s="2">
        <v>28.157</v>
      </c>
      <c r="AC55" s="2">
        <v>28.514299999999999</v>
      </c>
      <c r="AD55" s="2">
        <v>29.8704</v>
      </c>
      <c r="AE55" s="2">
        <v>28.4209</v>
      </c>
      <c r="AF55" s="2">
        <v>27.787600000000001</v>
      </c>
      <c r="AG55" s="2">
        <v>27.162700000000001</v>
      </c>
      <c r="AH55" s="2">
        <v>27.335100000000001</v>
      </c>
      <c r="AI55" s="2">
        <v>25.408100000000001</v>
      </c>
      <c r="AJ55" s="2">
        <v>25.2666</v>
      </c>
      <c r="AK55" s="2">
        <v>25.408200000000001</v>
      </c>
      <c r="AL55" s="2">
        <v>25.2501</v>
      </c>
      <c r="AM55" s="2">
        <v>26.517900000000001</v>
      </c>
      <c r="AN55" s="2">
        <v>25.005099999999999</v>
      </c>
      <c r="AO55" s="2">
        <v>26.17</v>
      </c>
      <c r="AP55" s="2">
        <v>27.351800000000001</v>
      </c>
      <c r="AQ55" s="2">
        <v>27.9541</v>
      </c>
    </row>
    <row r="56" spans="1:43" x14ac:dyDescent="0.25">
      <c r="A56" t="s">
        <v>67</v>
      </c>
      <c r="B56" s="2" t="e">
        <f ca="1">_xll.BDH($A56,"RETURN_COM_EQY","2008-05-31","","Dir=H","Per=M","Days=A","Dts=H","cols=42;rows=1")</f>
        <v>#NAME?</v>
      </c>
      <c r="C56" s="2">
        <v>12.708600000000001</v>
      </c>
      <c r="D56" s="2">
        <v>22.145499999999998</v>
      </c>
      <c r="E56" s="2">
        <v>23.7226</v>
      </c>
      <c r="F56" s="2">
        <v>27.877800000000001</v>
      </c>
      <c r="G56" s="2">
        <v>32.8264</v>
      </c>
      <c r="H56" s="2">
        <v>25.8719</v>
      </c>
      <c r="I56" s="2">
        <v>23.9725</v>
      </c>
      <c r="J56" s="2">
        <v>21.026</v>
      </c>
      <c r="K56" s="2">
        <v>19.816800000000001</v>
      </c>
      <c r="L56" s="2">
        <v>21.771000000000001</v>
      </c>
      <c r="M56" s="2">
        <v>21.4682</v>
      </c>
      <c r="N56" s="2">
        <v>20.8018</v>
      </c>
      <c r="O56" s="2">
        <v>19.4115</v>
      </c>
      <c r="P56" s="2">
        <v>19.464500000000001</v>
      </c>
      <c r="Q56" s="2">
        <v>19.7669</v>
      </c>
      <c r="R56" s="2">
        <v>20.6248</v>
      </c>
      <c r="S56" s="2">
        <v>20.826699999999999</v>
      </c>
      <c r="T56" s="2">
        <v>21.308700000000002</v>
      </c>
      <c r="U56" s="2">
        <v>20.386800000000001</v>
      </c>
      <c r="V56" s="2">
        <v>20.5809</v>
      </c>
      <c r="W56" s="2">
        <v>20.628499999999999</v>
      </c>
      <c r="X56" s="2">
        <v>20.0502</v>
      </c>
      <c r="Y56" s="2">
        <v>20.055800000000001</v>
      </c>
      <c r="Z56" s="2">
        <v>19.530100000000001</v>
      </c>
      <c r="AA56" s="2">
        <v>18.789100000000001</v>
      </c>
      <c r="AB56" s="2">
        <v>19.629300000000001</v>
      </c>
      <c r="AC56" s="2">
        <v>18.62</v>
      </c>
      <c r="AD56" s="2">
        <v>19.417000000000002</v>
      </c>
      <c r="AE56" s="2">
        <v>19.178899999999999</v>
      </c>
      <c r="AF56" s="2">
        <v>17.2486</v>
      </c>
      <c r="AG56" s="2">
        <v>15.868600000000001</v>
      </c>
      <c r="AH56" s="2">
        <v>15.2182</v>
      </c>
      <c r="AI56" s="2">
        <v>17.282900000000001</v>
      </c>
      <c r="AJ56" s="2">
        <v>19.486899999999999</v>
      </c>
      <c r="AK56" s="2">
        <v>21.098700000000001</v>
      </c>
      <c r="AL56" s="2">
        <v>20.825099999999999</v>
      </c>
      <c r="AM56" s="2">
        <v>19.5198</v>
      </c>
      <c r="AN56" s="2">
        <v>18.104800000000001</v>
      </c>
      <c r="AO56" s="2">
        <v>16.458400000000001</v>
      </c>
      <c r="AP56" s="2">
        <v>16.2105</v>
      </c>
      <c r="AQ56" s="2">
        <v>15.1622</v>
      </c>
    </row>
    <row r="57" spans="1:43" x14ac:dyDescent="0.25">
      <c r="A57" t="s">
        <v>33</v>
      </c>
      <c r="B57" s="2" t="e">
        <f ca="1">_xll.BDH($A57,"RETURN_COM_EQY","2008-05-31","","Dir=H","Per=M","Days=A","Dts=H","cols=42;rows=1")</f>
        <v>#NAME?</v>
      </c>
      <c r="C57" s="2" t="s">
        <v>97</v>
      </c>
      <c r="D57" s="2" t="s">
        <v>97</v>
      </c>
      <c r="E57" s="2" t="s">
        <v>97</v>
      </c>
      <c r="F57" s="2" t="s">
        <v>97</v>
      </c>
      <c r="G57" s="2" t="s">
        <v>97</v>
      </c>
      <c r="H57" s="2" t="s">
        <v>97</v>
      </c>
      <c r="I57" s="2" t="s">
        <v>97</v>
      </c>
      <c r="J57" s="2" t="s">
        <v>97</v>
      </c>
      <c r="K57" s="2" t="s">
        <v>97</v>
      </c>
      <c r="L57" s="2" t="s">
        <v>97</v>
      </c>
      <c r="M57" s="2" t="s">
        <v>97</v>
      </c>
      <c r="N57" s="2" t="s">
        <v>97</v>
      </c>
      <c r="O57" s="2" t="s">
        <v>97</v>
      </c>
      <c r="P57" s="2" t="s">
        <v>97</v>
      </c>
      <c r="Q57" s="2">
        <v>-12.905200000000001</v>
      </c>
      <c r="R57" s="2">
        <v>-3.9036</v>
      </c>
      <c r="S57" s="2">
        <v>-5.3567</v>
      </c>
      <c r="T57" s="2">
        <v>-1.0906</v>
      </c>
      <c r="U57" s="2">
        <v>5.8055000000000003</v>
      </c>
      <c r="V57" s="2">
        <v>10.5991</v>
      </c>
      <c r="W57" s="2">
        <v>13.897</v>
      </c>
      <c r="X57" s="2">
        <v>17.367000000000001</v>
      </c>
      <c r="Y57" s="2">
        <v>20.332899999999999</v>
      </c>
      <c r="Z57" s="2">
        <v>15.277900000000001</v>
      </c>
      <c r="AA57" s="2">
        <v>16.991800000000001</v>
      </c>
      <c r="AB57" s="2">
        <v>17.743099999999998</v>
      </c>
      <c r="AC57" s="2">
        <v>15.2829</v>
      </c>
      <c r="AD57" s="2">
        <v>12.069699999999999</v>
      </c>
      <c r="AE57" s="2">
        <v>3.5867</v>
      </c>
      <c r="AF57" s="2">
        <v>-9.2617999999999991</v>
      </c>
      <c r="AG57" s="2">
        <v>-8.9151000000000007</v>
      </c>
      <c r="AH57" s="2">
        <v>-7.9119000000000002</v>
      </c>
      <c r="AI57" s="2">
        <v>-1.6874</v>
      </c>
      <c r="AJ57" s="2">
        <v>13.485799999999999</v>
      </c>
      <c r="AK57" s="2">
        <v>19.528400000000001</v>
      </c>
      <c r="AL57" s="2">
        <v>28.388999999999999</v>
      </c>
      <c r="AM57" s="2">
        <v>34.590000000000003</v>
      </c>
      <c r="AN57" s="2">
        <v>28.863900000000001</v>
      </c>
      <c r="AO57" s="2">
        <v>33.938600000000001</v>
      </c>
      <c r="AP57" s="2">
        <v>37.221299999999999</v>
      </c>
      <c r="AQ57" s="2">
        <v>36.130099999999999</v>
      </c>
    </row>
    <row r="58" spans="1:43" x14ac:dyDescent="0.25">
      <c r="A58" t="s">
        <v>81</v>
      </c>
      <c r="B58" s="2" t="e">
        <f ca="1">_xll.BDH($A58,"RETURN_COM_EQY","2008-05-31","","Dir=H","Per=M","Days=A","Dts=H","cols=42;rows=1")</f>
        <v>#NAME?</v>
      </c>
      <c r="C58" s="2">
        <v>3.6977000000000002</v>
      </c>
      <c r="D58" s="2">
        <v>-1.7696000000000001</v>
      </c>
      <c r="E58" s="2">
        <v>-4.9779999999999998</v>
      </c>
      <c r="F58" s="2">
        <v>11.598700000000001</v>
      </c>
      <c r="G58" s="2">
        <v>19.5397</v>
      </c>
      <c r="H58" s="2">
        <v>19.6432</v>
      </c>
      <c r="I58" s="2">
        <v>19.4114</v>
      </c>
      <c r="J58" s="2">
        <v>10.2631</v>
      </c>
      <c r="K58" s="2">
        <v>2.0329999999999999</v>
      </c>
      <c r="L58" s="2">
        <v>2.7728000000000002</v>
      </c>
      <c r="M58" s="2">
        <v>4.1837999999999997</v>
      </c>
      <c r="N58" s="2">
        <v>0.47649999999999998</v>
      </c>
      <c r="O58" s="2">
        <v>-7.1120000000000001</v>
      </c>
      <c r="P58" s="2">
        <v>-15.529500000000001</v>
      </c>
      <c r="Q58" s="2">
        <v>-12.232100000000001</v>
      </c>
      <c r="R58" s="2">
        <v>-10.491400000000001</v>
      </c>
      <c r="S58" s="2">
        <v>-1.6886000000000001</v>
      </c>
      <c r="T58" s="2">
        <v>-6.0427</v>
      </c>
      <c r="U58" s="2">
        <v>-6.8213999999999997</v>
      </c>
      <c r="V58" s="2">
        <v>-15.795</v>
      </c>
      <c r="W58" s="2">
        <v>-34.030099999999997</v>
      </c>
      <c r="X58" s="2">
        <v>-25.428599999999999</v>
      </c>
      <c r="Y58" s="2">
        <v>-25.927199999999999</v>
      </c>
      <c r="Z58" s="2">
        <v>-16.2942</v>
      </c>
      <c r="AA58" s="2">
        <v>-19.2486</v>
      </c>
      <c r="AB58" s="2">
        <v>-29.681000000000001</v>
      </c>
      <c r="AC58" s="2">
        <v>-67.581699999999998</v>
      </c>
      <c r="AD58" s="2">
        <v>-63.646799999999999</v>
      </c>
      <c r="AE58" s="2">
        <v>-41.058599999999998</v>
      </c>
      <c r="AF58" s="2">
        <v>-45.1355</v>
      </c>
      <c r="AG58" s="2">
        <v>-16.333200000000001</v>
      </c>
      <c r="AH58" s="2">
        <v>-21.831700000000001</v>
      </c>
      <c r="AI58" s="2">
        <v>-55.2072</v>
      </c>
      <c r="AJ58" s="2">
        <v>-87.646500000000003</v>
      </c>
      <c r="AK58" s="2">
        <v>-44.557200000000002</v>
      </c>
      <c r="AL58" s="2">
        <v>-41.875900000000001</v>
      </c>
      <c r="AM58" s="2">
        <v>-37.265099999999997</v>
      </c>
      <c r="AN58" s="2">
        <v>-29.308900000000001</v>
      </c>
      <c r="AO58" s="2">
        <v>-18.213899999999999</v>
      </c>
      <c r="AP58" s="2">
        <v>-52.814399999999999</v>
      </c>
      <c r="AQ58" s="2">
        <v>-60.292099999999998</v>
      </c>
    </row>
    <row r="59" spans="1:43" x14ac:dyDescent="0.25">
      <c r="A59" t="s">
        <v>65</v>
      </c>
      <c r="B59" s="2" t="e">
        <f ca="1">_xll.BDH($A59,"RETURN_COM_EQY","2008-05-31","","Dir=H","Per=M","Days=A","Dts=H","cols=42;rows=1")</f>
        <v>#NAME?</v>
      </c>
      <c r="C59" s="2">
        <v>14.612299999999999</v>
      </c>
      <c r="D59" s="2">
        <v>16.350200000000001</v>
      </c>
      <c r="E59" s="2">
        <v>15.6837</v>
      </c>
      <c r="F59" s="2">
        <v>14.1837</v>
      </c>
      <c r="G59" s="2">
        <v>15.224299999999999</v>
      </c>
      <c r="H59" s="2">
        <v>17.614699999999999</v>
      </c>
      <c r="I59" s="2">
        <v>20.144300000000001</v>
      </c>
      <c r="J59" s="2">
        <v>20.241599999999998</v>
      </c>
      <c r="K59" s="2">
        <v>23.094000000000001</v>
      </c>
      <c r="L59" s="2">
        <v>24.089400000000001</v>
      </c>
      <c r="M59" s="2">
        <v>24.236999999999998</v>
      </c>
      <c r="N59" s="2">
        <v>24.154299999999999</v>
      </c>
      <c r="O59" s="2">
        <v>22.412800000000001</v>
      </c>
      <c r="P59" s="2">
        <v>24.1388</v>
      </c>
      <c r="Q59" s="2">
        <v>22.0289</v>
      </c>
      <c r="R59" s="2">
        <v>19.7485</v>
      </c>
      <c r="S59" s="2">
        <v>17.2532</v>
      </c>
      <c r="T59" s="2">
        <v>14.604800000000001</v>
      </c>
      <c r="U59" s="2">
        <v>13.2113</v>
      </c>
      <c r="V59" s="2">
        <v>12.6836</v>
      </c>
      <c r="W59" s="2">
        <v>11.7385</v>
      </c>
      <c r="X59" s="2">
        <v>10.7072</v>
      </c>
      <c r="Y59" s="2">
        <v>10.585800000000001</v>
      </c>
      <c r="Z59" s="2">
        <v>16.349499999999999</v>
      </c>
      <c r="AA59" s="2">
        <v>16.021699999999999</v>
      </c>
      <c r="AB59" s="2">
        <v>16.967700000000001</v>
      </c>
      <c r="AC59" s="2">
        <v>17.3081</v>
      </c>
      <c r="AD59" s="2">
        <v>11.182700000000001</v>
      </c>
      <c r="AE59" s="2">
        <v>11.0444</v>
      </c>
      <c r="AF59" s="2">
        <v>11.9512</v>
      </c>
      <c r="AG59" s="2">
        <v>12.163</v>
      </c>
      <c r="AH59" s="2">
        <v>11.3628</v>
      </c>
      <c r="AI59" s="2">
        <v>11.177899999999999</v>
      </c>
      <c r="AJ59" s="2">
        <v>11.187799999999999</v>
      </c>
      <c r="AK59" s="2">
        <v>11.1149</v>
      </c>
      <c r="AL59" s="2">
        <v>10.897600000000001</v>
      </c>
      <c r="AM59" s="2">
        <v>11.5098</v>
      </c>
      <c r="AN59" s="2">
        <v>12.184100000000001</v>
      </c>
      <c r="AO59" s="2">
        <v>12.697800000000001</v>
      </c>
      <c r="AP59" s="2">
        <v>12.97</v>
      </c>
      <c r="AQ59" s="2">
        <v>12.0374</v>
      </c>
    </row>
    <row r="60" spans="1:43" x14ac:dyDescent="0.25">
      <c r="A60" t="s">
        <v>51</v>
      </c>
      <c r="B60" s="2" t="e">
        <f ca="1">_xll.BDH($A60,"RETURN_COM_EQY","2008-05-31","","Dir=H","Per=M","Days=A","Dts=H","cols=42;rows=1")</f>
        <v>#NAME?</v>
      </c>
      <c r="C60" s="2">
        <v>3.6518999999999999</v>
      </c>
      <c r="D60" s="2">
        <v>4.0678999999999998</v>
      </c>
      <c r="E60" s="2">
        <v>5.6109999999999998</v>
      </c>
      <c r="F60" s="2">
        <v>7.0167000000000002</v>
      </c>
      <c r="G60" s="2">
        <v>7.6108000000000002</v>
      </c>
      <c r="H60" s="2">
        <v>6.8993000000000002</v>
      </c>
      <c r="I60" s="2">
        <v>6.8273999999999999</v>
      </c>
      <c r="J60" s="2">
        <v>6.9480000000000004</v>
      </c>
      <c r="K60" s="2">
        <v>5.9166999999999996</v>
      </c>
      <c r="L60" s="2">
        <v>7.6001000000000003</v>
      </c>
      <c r="M60" s="2">
        <v>7.9949000000000003</v>
      </c>
      <c r="N60" s="2">
        <v>8.2530999999999999</v>
      </c>
      <c r="O60" s="2">
        <v>8.7621000000000002</v>
      </c>
      <c r="P60" s="2">
        <v>9.8864000000000001</v>
      </c>
      <c r="Q60" s="2">
        <v>11.731199999999999</v>
      </c>
      <c r="R60" s="2">
        <v>11.7445</v>
      </c>
      <c r="S60" s="2">
        <v>11.7044</v>
      </c>
      <c r="T60" s="2">
        <v>12.3308</v>
      </c>
      <c r="U60" s="2">
        <v>10.4602</v>
      </c>
      <c r="V60" s="2">
        <v>9.8058999999999994</v>
      </c>
      <c r="W60" s="2">
        <v>10.119300000000001</v>
      </c>
      <c r="X60" s="2">
        <v>8.1019000000000005</v>
      </c>
      <c r="Y60" s="2">
        <v>8.2714999999999996</v>
      </c>
      <c r="Z60" s="2">
        <v>8.2246000000000006</v>
      </c>
      <c r="AA60" s="2">
        <v>7.6573000000000002</v>
      </c>
      <c r="AB60" s="2">
        <v>9.3345000000000002</v>
      </c>
      <c r="AC60" s="2">
        <v>8.8262999999999998</v>
      </c>
      <c r="AD60" s="2">
        <v>8.8575999999999997</v>
      </c>
      <c r="AE60" s="2">
        <v>8.4928000000000008</v>
      </c>
      <c r="AF60" s="2">
        <v>8.7821999999999996</v>
      </c>
      <c r="AG60" s="2">
        <v>8.6205999999999996</v>
      </c>
      <c r="AH60" s="2">
        <v>8.6640999999999995</v>
      </c>
      <c r="AI60" s="2">
        <v>8.5373000000000001</v>
      </c>
      <c r="AJ60" s="2">
        <v>7.2279999999999998</v>
      </c>
      <c r="AK60" s="2">
        <v>6.3231999999999999</v>
      </c>
      <c r="AL60" s="2">
        <v>6.4335000000000004</v>
      </c>
      <c r="AM60" s="2">
        <v>6.7332999999999998</v>
      </c>
      <c r="AN60" s="2">
        <v>7.6677</v>
      </c>
      <c r="AO60" s="2">
        <v>7.9615999999999998</v>
      </c>
      <c r="AP60" s="2">
        <v>8.7454000000000001</v>
      </c>
      <c r="AQ60" s="2">
        <v>9.5078999999999994</v>
      </c>
    </row>
    <row r="61" spans="1:43" x14ac:dyDescent="0.25">
      <c r="A61" t="s">
        <v>71</v>
      </c>
      <c r="B61" s="2" t="e">
        <f ca="1">_xll.BDH($A61,"RETURN_COM_EQY","2008-05-31","","Dir=H","Per=M","Days=A","Dts=H","cols=42;rows=1")</f>
        <v>#NAME?</v>
      </c>
      <c r="C61" s="2">
        <v>53.984499999999997</v>
      </c>
      <c r="D61" s="2">
        <v>56.828200000000002</v>
      </c>
      <c r="E61" s="2">
        <v>44.367400000000004</v>
      </c>
      <c r="F61" s="2">
        <v>32.251800000000003</v>
      </c>
      <c r="G61" s="2">
        <v>3.6616</v>
      </c>
      <c r="H61" s="2">
        <v>11.915900000000001</v>
      </c>
      <c r="I61" s="2">
        <v>18.680099999999999</v>
      </c>
      <c r="J61" s="2">
        <v>21.924800000000001</v>
      </c>
      <c r="K61" s="2">
        <v>28.328399999999998</v>
      </c>
      <c r="L61" s="2">
        <v>26.0184</v>
      </c>
      <c r="M61" s="2">
        <v>27.607800000000001</v>
      </c>
      <c r="N61" s="2">
        <v>23.981100000000001</v>
      </c>
      <c r="O61" s="2">
        <v>23.092500000000001</v>
      </c>
      <c r="P61" s="2">
        <v>26.317399999999999</v>
      </c>
      <c r="Q61" s="2">
        <v>20.046600000000002</v>
      </c>
      <c r="R61" s="2">
        <v>13.6555</v>
      </c>
      <c r="S61" s="2">
        <v>7.9375</v>
      </c>
      <c r="T61" s="2">
        <v>7.3009000000000004</v>
      </c>
      <c r="U61" s="2">
        <v>6.1822999999999997</v>
      </c>
      <c r="V61" s="2">
        <v>12.5146</v>
      </c>
      <c r="W61" s="2">
        <v>13.2203</v>
      </c>
      <c r="X61" s="2">
        <v>15.962400000000001</v>
      </c>
      <c r="Y61" s="2">
        <v>17.733699999999999</v>
      </c>
      <c r="Z61" s="2">
        <v>11.343</v>
      </c>
      <c r="AA61" s="2">
        <v>7.9760999999999997</v>
      </c>
      <c r="AB61" s="2">
        <v>5.2046999999999999</v>
      </c>
      <c r="AC61" s="2">
        <v>3.3650000000000002</v>
      </c>
      <c r="AD61" s="2">
        <v>7.6669999999999998</v>
      </c>
      <c r="AE61" s="2">
        <v>6.0221999999999998</v>
      </c>
      <c r="AF61" s="2">
        <v>2.7915000000000001</v>
      </c>
      <c r="AG61" s="2">
        <v>3.4373</v>
      </c>
      <c r="AH61" s="2">
        <v>-0.82589999999999997</v>
      </c>
      <c r="AI61" s="2">
        <v>-0.58689999999999998</v>
      </c>
      <c r="AJ61" s="2">
        <v>1.0937000000000001</v>
      </c>
      <c r="AK61" s="2">
        <v>0.62019999999999997</v>
      </c>
      <c r="AL61" s="2">
        <v>2.1621000000000001</v>
      </c>
      <c r="AM61" s="2">
        <v>0.55389999999999995</v>
      </c>
      <c r="AN61" s="2">
        <v>0.307</v>
      </c>
      <c r="AO61" s="2">
        <v>-0.2165</v>
      </c>
      <c r="AP61" s="2">
        <v>0.54859999999999998</v>
      </c>
      <c r="AQ61" s="2">
        <v>5.1921999999999997</v>
      </c>
    </row>
    <row r="62" spans="1:43" x14ac:dyDescent="0.25">
      <c r="A62" t="s">
        <v>45</v>
      </c>
      <c r="B62" s="2" t="e">
        <f ca="1">_xll.BDH($A62,"RETURN_COM_EQY","2008-05-31","","Dir=H","Per=M","Days=A","Dts=H","cols=42;rows=1")</f>
        <v>#NAME?</v>
      </c>
      <c r="C62" s="2">
        <v>63.572600000000001</v>
      </c>
      <c r="D62" s="2">
        <v>61.157600000000002</v>
      </c>
      <c r="E62" s="2">
        <v>73.397400000000005</v>
      </c>
      <c r="F62" s="2">
        <v>80.696399999999997</v>
      </c>
      <c r="G62" s="2">
        <v>70.707599999999999</v>
      </c>
      <c r="H62" s="2">
        <v>63.472999999999999</v>
      </c>
      <c r="I62" s="2">
        <v>64.711500000000001</v>
      </c>
      <c r="J62" s="2">
        <v>74.258399999999995</v>
      </c>
      <c r="K62" s="2">
        <v>71.878600000000006</v>
      </c>
      <c r="L62" s="2">
        <v>62.073399999999999</v>
      </c>
      <c r="M62" s="2">
        <v>66.4482</v>
      </c>
      <c r="N62" s="2">
        <v>65.314300000000003</v>
      </c>
      <c r="O62" s="2">
        <v>76.364999999999995</v>
      </c>
      <c r="P62" s="2">
        <v>66.266800000000003</v>
      </c>
      <c r="Q62" s="2">
        <v>87.151300000000006</v>
      </c>
      <c r="R62" s="2">
        <v>73.452200000000005</v>
      </c>
      <c r="S62" s="2">
        <v>89.195300000000003</v>
      </c>
      <c r="T62" s="2">
        <v>67.874899999999997</v>
      </c>
      <c r="U62" s="2">
        <v>92.779700000000005</v>
      </c>
      <c r="V62" s="2">
        <v>74.770899999999997</v>
      </c>
      <c r="W62" s="2">
        <v>82.750699999999995</v>
      </c>
      <c r="X62" s="2">
        <v>69.277600000000007</v>
      </c>
      <c r="Y62" s="2">
        <v>78.771000000000001</v>
      </c>
      <c r="Z62" s="2">
        <v>74.668400000000005</v>
      </c>
      <c r="AA62" s="2">
        <v>88.640299999999996</v>
      </c>
      <c r="AB62" s="2">
        <v>64.584199999999996</v>
      </c>
      <c r="AC62" s="2">
        <v>57.8386</v>
      </c>
      <c r="AD62" s="2">
        <v>72.430300000000003</v>
      </c>
      <c r="AE62" s="2">
        <v>67.144099999999995</v>
      </c>
      <c r="AF62" s="2">
        <v>47.726799999999997</v>
      </c>
      <c r="AG62" s="2">
        <v>29.859500000000001</v>
      </c>
      <c r="AH62" s="2">
        <v>34.609200000000001</v>
      </c>
      <c r="AI62" s="2">
        <v>27.1998</v>
      </c>
      <c r="AJ62" s="2">
        <v>29.309699999999999</v>
      </c>
      <c r="AK62" s="2">
        <v>53.251899999999999</v>
      </c>
      <c r="AL62" s="2">
        <v>58.352800000000002</v>
      </c>
      <c r="AM62" s="2">
        <v>52.955100000000002</v>
      </c>
      <c r="AN62" s="2">
        <v>50.947699999999998</v>
      </c>
      <c r="AO62" s="2">
        <v>34.480800000000002</v>
      </c>
      <c r="AP62" s="2">
        <v>20.713999999999999</v>
      </c>
      <c r="AQ62" s="2">
        <v>22.777999999999999</v>
      </c>
    </row>
    <row r="63" spans="1:43" x14ac:dyDescent="0.25">
      <c r="A63" t="s">
        <v>64</v>
      </c>
      <c r="B63" s="2" t="e">
        <f ca="1">_xll.BDH($A63,"RETURN_COM_EQY","2008-05-31","","Dir=H","Per=M","Days=A","Dts=H","cols=42;rows=1")</f>
        <v>#NAME?</v>
      </c>
      <c r="C63" s="2">
        <v>23.773099999999999</v>
      </c>
      <c r="D63" s="2">
        <v>23.374199999999998</v>
      </c>
      <c r="E63" s="2">
        <v>21.954499999999999</v>
      </c>
      <c r="F63" s="2">
        <v>20.9955</v>
      </c>
      <c r="G63" s="2">
        <v>21.785800000000002</v>
      </c>
      <c r="H63" s="2">
        <v>11.5138</v>
      </c>
      <c r="I63" s="2">
        <v>11.332000000000001</v>
      </c>
      <c r="J63" s="2">
        <v>14.664999999999999</v>
      </c>
      <c r="K63" s="2">
        <v>37.459699999999998</v>
      </c>
      <c r="L63" s="2">
        <v>29.2319</v>
      </c>
      <c r="M63" s="2">
        <v>31.020600000000002</v>
      </c>
      <c r="N63" s="2">
        <v>35.5946</v>
      </c>
      <c r="O63" s="2">
        <v>18.425999999999998</v>
      </c>
      <c r="P63" s="2">
        <v>19.6236</v>
      </c>
      <c r="Q63" s="2">
        <v>19.781300000000002</v>
      </c>
      <c r="R63" s="2">
        <v>21.3996</v>
      </c>
      <c r="S63" s="2">
        <v>21.283000000000001</v>
      </c>
      <c r="T63" s="2">
        <v>19.904800000000002</v>
      </c>
      <c r="U63" s="2">
        <v>21.1297</v>
      </c>
      <c r="V63" s="2">
        <v>22.930800000000001</v>
      </c>
      <c r="W63" s="2">
        <v>23.9542</v>
      </c>
      <c r="X63" s="2">
        <v>26.9528</v>
      </c>
      <c r="Y63" s="2">
        <v>25.361499999999999</v>
      </c>
      <c r="Z63" s="2">
        <v>28.963999999999999</v>
      </c>
      <c r="AA63" s="2">
        <v>29.316500000000001</v>
      </c>
      <c r="AB63" s="2">
        <v>29.110499999999998</v>
      </c>
      <c r="AC63" s="2">
        <v>28.135100000000001</v>
      </c>
      <c r="AD63" s="2">
        <v>31.426500000000001</v>
      </c>
      <c r="AE63" s="2">
        <v>31.762499999999999</v>
      </c>
      <c r="AF63" s="2">
        <v>34.158999999999999</v>
      </c>
      <c r="AG63" s="2">
        <v>31.357099999999999</v>
      </c>
      <c r="AH63" s="2">
        <v>34.148200000000003</v>
      </c>
      <c r="AI63" s="2">
        <v>33.477400000000003</v>
      </c>
      <c r="AJ63" s="2">
        <v>32.113199999999999</v>
      </c>
      <c r="AK63" s="2">
        <v>30.3047</v>
      </c>
      <c r="AL63" s="2">
        <v>54.814700000000002</v>
      </c>
      <c r="AM63" s="2">
        <v>57.968400000000003</v>
      </c>
      <c r="AN63" s="2">
        <v>62.210999999999999</v>
      </c>
      <c r="AO63" s="2">
        <v>61.856200000000001</v>
      </c>
      <c r="AP63" s="2">
        <v>34.061399999999999</v>
      </c>
      <c r="AQ63" s="2">
        <v>34.4116</v>
      </c>
    </row>
    <row r="64" spans="1:43" x14ac:dyDescent="0.25">
      <c r="A64" t="s">
        <v>30</v>
      </c>
      <c r="B64" s="2" t="e">
        <f ca="1">_xll.BDH($A64,"RETURN_COM_EQY","2008-05-31","","Dir=H","Per=M","Days=A","Dts=H","cols=42;rows=1")</f>
        <v>#NAME?</v>
      </c>
      <c r="C64" s="2">
        <v>5.3148</v>
      </c>
      <c r="D64" s="2">
        <v>4.6936999999999998</v>
      </c>
      <c r="E64" s="2">
        <v>5.7477999999999998</v>
      </c>
      <c r="F64" s="2">
        <v>6.8217999999999996</v>
      </c>
      <c r="G64" s="2">
        <v>8.0594999999999999</v>
      </c>
      <c r="H64" s="2">
        <v>9.8866999999999994</v>
      </c>
      <c r="I64" s="2">
        <v>11.013</v>
      </c>
      <c r="J64" s="2">
        <v>9.5945999999999998</v>
      </c>
      <c r="K64" s="2">
        <v>8.3965999999999994</v>
      </c>
      <c r="L64" s="2">
        <v>9.1098999999999997</v>
      </c>
      <c r="M64" s="2">
        <v>8.2667000000000002</v>
      </c>
      <c r="N64" s="2">
        <v>8.6728000000000005</v>
      </c>
      <c r="O64" s="2">
        <v>8.5029000000000003</v>
      </c>
      <c r="P64" s="2">
        <v>9.8087999999999997</v>
      </c>
      <c r="Q64" s="2">
        <v>10.008100000000001</v>
      </c>
      <c r="R64" s="2">
        <v>11.9129</v>
      </c>
      <c r="S64" s="2">
        <v>12.3894</v>
      </c>
      <c r="T64" s="2">
        <v>13.0419</v>
      </c>
      <c r="U64" s="2">
        <v>13.552199999999999</v>
      </c>
      <c r="V64" s="2">
        <v>10.819100000000001</v>
      </c>
      <c r="W64" s="2">
        <v>11.618</v>
      </c>
      <c r="X64" s="2">
        <v>11.7034</v>
      </c>
      <c r="Y64" s="2">
        <v>11.452400000000001</v>
      </c>
      <c r="Z64" s="2">
        <v>13.674300000000001</v>
      </c>
      <c r="AA64" s="2">
        <v>13.249000000000001</v>
      </c>
      <c r="AB64" s="2">
        <v>12.665800000000001</v>
      </c>
      <c r="AC64" s="2">
        <v>11.8757</v>
      </c>
      <c r="AD64" s="2">
        <v>9.8157999999999994</v>
      </c>
      <c r="AE64" s="2">
        <v>7.0960999999999999</v>
      </c>
      <c r="AF64" s="2">
        <v>2.5413000000000001</v>
      </c>
      <c r="AG64" s="2">
        <v>0.21709999999999999</v>
      </c>
      <c r="AH64" s="2">
        <v>-3.0417999999999998</v>
      </c>
      <c r="AI64" s="2">
        <v>-4.1879999999999997</v>
      </c>
      <c r="AJ64" s="2">
        <v>-4.7690000000000001</v>
      </c>
      <c r="AK64" s="2">
        <v>-3.0459000000000001</v>
      </c>
      <c r="AL64" s="2">
        <v>0.95669999999999999</v>
      </c>
      <c r="AM64" s="2">
        <v>2.5720999999999998</v>
      </c>
      <c r="AN64" s="2">
        <v>5.8832000000000004</v>
      </c>
      <c r="AO64" s="2">
        <v>6.1380999999999997</v>
      </c>
      <c r="AP64" s="2">
        <v>9.2646999999999995</v>
      </c>
      <c r="AQ64" s="2">
        <v>10.2584</v>
      </c>
    </row>
    <row r="65" spans="1:43" x14ac:dyDescent="0.25">
      <c r="A65" t="s">
        <v>4</v>
      </c>
      <c r="B65" s="2" t="e">
        <f ca="1">_xll.BDH($A65,"RETURN_COM_EQY","2008-05-31","","Dir=H","Per=M","Days=A","Dts=H","cols=42;rows=1")</f>
        <v>#NAME?</v>
      </c>
      <c r="C65" s="2">
        <v>24.359100000000002</v>
      </c>
      <c r="D65" s="2">
        <v>25.357700000000001</v>
      </c>
      <c r="E65" s="2">
        <v>23.634399999999999</v>
      </c>
      <c r="F65" s="2">
        <v>21.978300000000001</v>
      </c>
      <c r="G65" s="2">
        <v>19.481999999999999</v>
      </c>
      <c r="H65" s="2">
        <v>20.494399999999999</v>
      </c>
      <c r="I65" s="2">
        <v>20.307600000000001</v>
      </c>
      <c r="J65" s="2">
        <v>19.637499999999999</v>
      </c>
      <c r="K65" s="2">
        <v>14.452299999999999</v>
      </c>
      <c r="L65" s="2">
        <v>15.0953</v>
      </c>
      <c r="M65" s="2">
        <v>15.8522</v>
      </c>
      <c r="N65" s="2">
        <v>16.448699999999999</v>
      </c>
      <c r="O65" s="2">
        <v>12.4217</v>
      </c>
      <c r="P65" s="2">
        <v>10.4659</v>
      </c>
      <c r="Q65" s="2">
        <v>9.6898999999999997</v>
      </c>
      <c r="R65" s="2">
        <v>5.8390000000000004</v>
      </c>
      <c r="S65" s="2">
        <v>5.5106000000000002</v>
      </c>
      <c r="T65" s="2">
        <v>6.4359000000000002</v>
      </c>
      <c r="U65" s="2">
        <v>5.8543000000000003</v>
      </c>
      <c r="V65" s="2">
        <v>8.0611999999999995</v>
      </c>
      <c r="W65" s="2">
        <v>7.3231999999999999</v>
      </c>
      <c r="X65" s="2">
        <v>6.9696999999999996</v>
      </c>
      <c r="Y65" s="2">
        <v>6.1658999999999997</v>
      </c>
      <c r="Z65" s="2">
        <v>5.7308000000000003</v>
      </c>
      <c r="AA65" s="2">
        <v>3.3089</v>
      </c>
      <c r="AB65" s="2">
        <v>-6.5735000000000001</v>
      </c>
      <c r="AC65" s="2">
        <v>-6.5781000000000001</v>
      </c>
      <c r="AD65" s="2">
        <v>-7.8087</v>
      </c>
      <c r="AE65" s="2">
        <v>-7.7676999999999996</v>
      </c>
      <c r="AF65" s="2">
        <v>-12.362399999999999</v>
      </c>
      <c r="AG65" s="2">
        <v>-14.622299999999999</v>
      </c>
      <c r="AH65" s="2">
        <v>-14.3698</v>
      </c>
      <c r="AI65" s="2">
        <v>-19.772200000000002</v>
      </c>
      <c r="AJ65" s="2">
        <v>-5.8712999999999997</v>
      </c>
      <c r="AK65" s="2">
        <v>-3.5079000000000002</v>
      </c>
      <c r="AL65" s="2">
        <v>-3.4651000000000001</v>
      </c>
      <c r="AM65" s="2">
        <v>2.8932000000000002</v>
      </c>
      <c r="AN65" s="2">
        <v>-0.17349999999999999</v>
      </c>
      <c r="AO65" s="2">
        <v>0.77990000000000004</v>
      </c>
      <c r="AP65" s="2">
        <v>4.3723000000000001</v>
      </c>
      <c r="AQ65" s="2">
        <v>6.5926999999999998</v>
      </c>
    </row>
    <row r="66" spans="1:43" x14ac:dyDescent="0.25">
      <c r="A66" t="s">
        <v>3</v>
      </c>
      <c r="B66" s="2" t="e">
        <f ca="1">_xll.BDH($A66,"RETURN_COM_EQY","2008-05-31","","Dir=H","Per=M","Days=A","Dts=H","cols=42;rows=1")</f>
        <v>#NAME?</v>
      </c>
      <c r="C66" s="2">
        <v>24.359100000000002</v>
      </c>
      <c r="D66" s="2">
        <v>25.357700000000001</v>
      </c>
      <c r="E66" s="2">
        <v>23.634399999999999</v>
      </c>
      <c r="F66" s="2">
        <v>21.978300000000001</v>
      </c>
      <c r="G66" s="2">
        <v>19.481999999999999</v>
      </c>
      <c r="H66" s="2">
        <v>20.494399999999999</v>
      </c>
      <c r="I66" s="2">
        <v>20.307600000000001</v>
      </c>
      <c r="J66" s="2">
        <v>19.637499999999999</v>
      </c>
      <c r="K66" s="2">
        <v>14.452299999999999</v>
      </c>
      <c r="L66" s="2">
        <v>15.0953</v>
      </c>
      <c r="M66" s="2">
        <v>15.8522</v>
      </c>
      <c r="N66" s="2">
        <v>16.448699999999999</v>
      </c>
      <c r="O66" s="2">
        <v>12.4217</v>
      </c>
      <c r="P66" s="2">
        <v>10.4659</v>
      </c>
      <c r="Q66" s="2">
        <v>9.6898999999999997</v>
      </c>
      <c r="R66" s="2">
        <v>5.8390000000000004</v>
      </c>
      <c r="S66" s="2">
        <v>5.5106000000000002</v>
      </c>
      <c r="T66" s="2">
        <v>6.4359000000000002</v>
      </c>
      <c r="U66" s="2">
        <v>5.8543000000000003</v>
      </c>
      <c r="V66" s="2">
        <v>8.0611999999999995</v>
      </c>
      <c r="W66" s="2">
        <v>7.3231999999999999</v>
      </c>
      <c r="X66" s="2">
        <v>6.9696999999999996</v>
      </c>
      <c r="Y66" s="2">
        <v>6.1658999999999997</v>
      </c>
      <c r="Z66" s="2">
        <v>5.7308000000000003</v>
      </c>
      <c r="AA66" s="2">
        <v>3.3089</v>
      </c>
      <c r="AB66" s="2">
        <v>-6.5735000000000001</v>
      </c>
      <c r="AC66" s="2">
        <v>-6.5781000000000001</v>
      </c>
      <c r="AD66" s="2">
        <v>-7.8087</v>
      </c>
      <c r="AE66" s="2">
        <v>-7.7676999999999996</v>
      </c>
      <c r="AF66" s="2">
        <v>-12.362399999999999</v>
      </c>
      <c r="AG66" s="2">
        <v>-14.622299999999999</v>
      </c>
      <c r="AH66" s="2">
        <v>-14.3698</v>
      </c>
      <c r="AI66" s="2">
        <v>-19.772200000000002</v>
      </c>
      <c r="AJ66" s="2">
        <v>-5.8712999999999997</v>
      </c>
      <c r="AK66" s="2">
        <v>-3.5079000000000002</v>
      </c>
      <c r="AL66" s="2">
        <v>-3.4651000000000001</v>
      </c>
      <c r="AM66" s="2">
        <v>2.8932000000000002</v>
      </c>
      <c r="AN66" s="2">
        <v>-0.17349999999999999</v>
      </c>
      <c r="AO66" s="2">
        <v>0.77990000000000004</v>
      </c>
      <c r="AP66" s="2">
        <v>4.3723000000000001</v>
      </c>
      <c r="AQ66" s="2">
        <v>6.5926999999999998</v>
      </c>
    </row>
    <row r="67" spans="1:43" x14ac:dyDescent="0.25">
      <c r="A67" t="s">
        <v>82</v>
      </c>
      <c r="B67" s="2" t="e">
        <f ca="1">_xll.BDH($A67,"RETURN_COM_EQY","2008-05-31","","Dir=H","Per=M","Days=A","Dts=H","cols=42;rows=1")</f>
        <v>#NAME?</v>
      </c>
      <c r="C67" s="2">
        <v>17.3767</v>
      </c>
      <c r="D67" s="2">
        <v>19.190100000000001</v>
      </c>
      <c r="E67" s="2">
        <v>17.453299999999999</v>
      </c>
      <c r="F67" s="2">
        <v>17.967099999999999</v>
      </c>
      <c r="G67" s="2">
        <v>17.956399999999999</v>
      </c>
      <c r="H67" s="2">
        <v>17.681899999999999</v>
      </c>
      <c r="I67" s="2">
        <v>23.035799999999998</v>
      </c>
      <c r="J67" s="2">
        <v>27.425000000000001</v>
      </c>
      <c r="K67" s="2">
        <v>32.506300000000003</v>
      </c>
      <c r="L67" s="2">
        <v>35.181699999999999</v>
      </c>
      <c r="M67" s="2">
        <v>34.831299999999999</v>
      </c>
      <c r="N67" s="2">
        <v>32.170400000000001</v>
      </c>
      <c r="O67" s="2">
        <v>31.458200000000001</v>
      </c>
      <c r="P67" s="2">
        <v>32.402099999999997</v>
      </c>
      <c r="Q67" s="2">
        <v>33.0642</v>
      </c>
      <c r="R67" s="2">
        <v>29.772100000000002</v>
      </c>
      <c r="S67" s="2">
        <v>27.243200000000002</v>
      </c>
      <c r="T67" s="2">
        <v>24.3721</v>
      </c>
      <c r="U67" s="2">
        <v>22.988700000000001</v>
      </c>
      <c r="V67" s="2">
        <v>22.8141</v>
      </c>
      <c r="W67" s="2">
        <v>22.896000000000001</v>
      </c>
      <c r="X67" s="2">
        <v>20.5062</v>
      </c>
      <c r="Y67" s="2">
        <v>21.262</v>
      </c>
      <c r="Z67" s="2">
        <v>18.851199999999999</v>
      </c>
      <c r="AA67" s="2">
        <v>15.736800000000001</v>
      </c>
      <c r="AB67" s="2">
        <v>14.0448</v>
      </c>
      <c r="AC67" s="2">
        <v>12.759600000000001</v>
      </c>
      <c r="AD67" s="2">
        <v>11.834</v>
      </c>
      <c r="AE67" s="2">
        <v>8.1839999999999993</v>
      </c>
      <c r="AF67" s="2">
        <v>5.0033000000000003</v>
      </c>
      <c r="AG67" s="2">
        <v>3.5701999999999998</v>
      </c>
      <c r="AH67" s="2">
        <v>3.9834000000000001</v>
      </c>
      <c r="AI67" s="2">
        <v>12.603999999999999</v>
      </c>
      <c r="AJ67" s="2">
        <v>11.973700000000001</v>
      </c>
      <c r="AK67" s="2">
        <v>11.6996</v>
      </c>
      <c r="AL67" s="2">
        <v>10.5799</v>
      </c>
      <c r="AM67" s="2">
        <v>1.4132</v>
      </c>
      <c r="AN67" s="2">
        <v>3.8643000000000001</v>
      </c>
      <c r="AO67" s="2">
        <v>5.4528999999999996</v>
      </c>
      <c r="AP67" s="2">
        <v>5.3053999999999997</v>
      </c>
      <c r="AQ67" s="2">
        <v>7.7495000000000003</v>
      </c>
    </row>
    <row r="68" spans="1:43" x14ac:dyDescent="0.25">
      <c r="A68" t="s">
        <v>56</v>
      </c>
      <c r="B68" s="2" t="e">
        <f ca="1">_xll.BDH($A68,"RETURN_COM_EQY","2008-05-31","","Dir=H","Per=M","Days=A","Dts=H","cols=42;rows=1")</f>
        <v>#NAME?</v>
      </c>
      <c r="C68" s="2">
        <v>14.532299999999999</v>
      </c>
      <c r="D68" s="2">
        <v>15.356299999999999</v>
      </c>
      <c r="E68" s="2">
        <v>16.197199999999999</v>
      </c>
      <c r="F68" s="2">
        <v>14.379899999999999</v>
      </c>
      <c r="G68" s="2">
        <v>13.811999999999999</v>
      </c>
      <c r="H68" s="2">
        <v>13.811999999999999</v>
      </c>
      <c r="I68" s="2">
        <v>13.811999999999999</v>
      </c>
      <c r="J68" s="2">
        <v>13.811999999999999</v>
      </c>
      <c r="K68" s="2">
        <v>13.811999999999999</v>
      </c>
      <c r="L68" s="2">
        <v>13.811999999999999</v>
      </c>
      <c r="M68" s="2">
        <v>16.628699999999998</v>
      </c>
      <c r="N68" s="2">
        <v>15.3711</v>
      </c>
      <c r="O68" s="2">
        <v>12.4156</v>
      </c>
      <c r="P68" s="2">
        <v>12.690899999999999</v>
      </c>
      <c r="Q68" s="2">
        <v>12.496499999999999</v>
      </c>
      <c r="R68" s="2">
        <v>13.146699999999999</v>
      </c>
      <c r="S68" s="2">
        <v>12.887700000000001</v>
      </c>
      <c r="T68" s="2">
        <v>13.9839</v>
      </c>
      <c r="U68" s="2">
        <v>13.488200000000001</v>
      </c>
      <c r="V68" s="2">
        <v>14.1738</v>
      </c>
      <c r="W68" s="2">
        <v>14.0885</v>
      </c>
      <c r="X68" s="2">
        <v>25.662199999999999</v>
      </c>
      <c r="Y68" s="2">
        <v>27.660599999999999</v>
      </c>
      <c r="Z68" s="2">
        <v>27.069199999999999</v>
      </c>
      <c r="AA68" s="2">
        <v>27.138500000000001</v>
      </c>
      <c r="AB68" s="2">
        <v>14.7357</v>
      </c>
      <c r="AC68" s="2">
        <v>16.565100000000001</v>
      </c>
      <c r="AD68" s="2">
        <v>16.816199999999998</v>
      </c>
      <c r="AE68" s="2">
        <v>15.8569</v>
      </c>
      <c r="AF68" s="2">
        <v>16.111599999999999</v>
      </c>
      <c r="AG68" s="2">
        <v>16.059999999999999</v>
      </c>
      <c r="AH68" s="2">
        <v>13.9907</v>
      </c>
      <c r="AI68" s="2">
        <v>13.495699999999999</v>
      </c>
      <c r="AJ68" s="2">
        <v>13.6318</v>
      </c>
      <c r="AK68" s="2">
        <v>13.0059</v>
      </c>
      <c r="AL68" s="2">
        <v>13.7668</v>
      </c>
      <c r="AM68" s="2">
        <v>15.607200000000001</v>
      </c>
      <c r="AN68" s="2">
        <v>14.9641</v>
      </c>
      <c r="AO68" s="2">
        <v>15.591699999999999</v>
      </c>
      <c r="AP68" s="2">
        <v>17.446300000000001</v>
      </c>
      <c r="AQ68" s="2">
        <v>15.695600000000001</v>
      </c>
    </row>
    <row r="69" spans="1:43" x14ac:dyDescent="0.25">
      <c r="A69" t="s">
        <v>93</v>
      </c>
      <c r="B69" s="2" t="e">
        <f ca="1">_xll.BDH($A69,"RETURN_COM_EQY","2008-05-31","","Dir=H","Per=M","Days=A","Dts=H","cols=42;rows=1")</f>
        <v>#NAME?</v>
      </c>
      <c r="C69" s="2" t="s">
        <v>97</v>
      </c>
      <c r="D69" s="2" t="s">
        <v>97</v>
      </c>
      <c r="E69" s="2" t="s">
        <v>97</v>
      </c>
      <c r="F69" s="2" t="s">
        <v>97</v>
      </c>
      <c r="G69" s="2" t="s">
        <v>97</v>
      </c>
      <c r="H69" s="2" t="s">
        <v>97</v>
      </c>
      <c r="I69" s="2" t="s">
        <v>97</v>
      </c>
      <c r="J69" s="2" t="s">
        <v>97</v>
      </c>
      <c r="K69" s="2" t="s">
        <v>97</v>
      </c>
      <c r="L69" s="2" t="s">
        <v>97</v>
      </c>
      <c r="M69" s="2" t="s">
        <v>97</v>
      </c>
      <c r="N69" s="2" t="s">
        <v>97</v>
      </c>
      <c r="O69" s="2" t="s">
        <v>97</v>
      </c>
      <c r="P69" s="2" t="s">
        <v>97</v>
      </c>
      <c r="Q69" s="2">
        <v>6.8212999999999999</v>
      </c>
      <c r="R69" s="2">
        <v>-0.29770000000000002</v>
      </c>
      <c r="S69" s="2">
        <v>2.7181999999999999</v>
      </c>
      <c r="T69" s="2">
        <v>3.7456</v>
      </c>
      <c r="U69" s="2">
        <v>3.4756999999999998</v>
      </c>
      <c r="V69" s="2">
        <v>9.2152999999999992</v>
      </c>
      <c r="W69" s="2">
        <v>9.5495000000000001</v>
      </c>
      <c r="X69" s="2">
        <v>8.2919</v>
      </c>
      <c r="Y69" s="2">
        <v>6.4328000000000003</v>
      </c>
      <c r="Z69" s="2">
        <v>7.3832000000000004</v>
      </c>
      <c r="AA69" s="2">
        <v>6.85</v>
      </c>
      <c r="AB69" s="2">
        <v>8.4663000000000004</v>
      </c>
      <c r="AC69" s="2">
        <v>8.6442999999999994</v>
      </c>
      <c r="AD69" s="2">
        <v>7.9866000000000001</v>
      </c>
      <c r="AE69" s="2">
        <v>9.8552999999999997</v>
      </c>
      <c r="AF69" s="2">
        <v>6.1754999999999995</v>
      </c>
      <c r="AG69" s="2">
        <v>6.8293999999999997</v>
      </c>
      <c r="AH69" s="2">
        <v>5.0940000000000003</v>
      </c>
      <c r="AI69" s="2">
        <v>2.8990999999999998</v>
      </c>
      <c r="AJ69" s="2">
        <v>5.5917000000000003</v>
      </c>
      <c r="AK69" s="2">
        <v>5.3856000000000002</v>
      </c>
      <c r="AL69" s="2">
        <v>7.9116999999999997</v>
      </c>
      <c r="AM69" s="2">
        <v>7.6550000000000002</v>
      </c>
      <c r="AN69" s="2">
        <v>12.135400000000001</v>
      </c>
      <c r="AO69" s="2">
        <v>15.541</v>
      </c>
      <c r="AP69" s="2">
        <v>17.051500000000001</v>
      </c>
      <c r="AQ69" s="2">
        <v>16.5212</v>
      </c>
    </row>
    <row r="70" spans="1:43" x14ac:dyDescent="0.25">
      <c r="A70" t="s">
        <v>70</v>
      </c>
      <c r="B70" s="2" t="e">
        <f ca="1">_xll.BDH($A70,"RETURN_COM_EQY","2008-05-31","","Dir=H","Per=M","Days=A","Dts=H","cols=42;rows=1")</f>
        <v>#NAME?</v>
      </c>
      <c r="C70" s="2" t="s">
        <v>97</v>
      </c>
      <c r="D70" s="2" t="s">
        <v>97</v>
      </c>
      <c r="E70" s="2" t="s">
        <v>97</v>
      </c>
      <c r="F70" s="2" t="s">
        <v>97</v>
      </c>
      <c r="G70" s="2" t="s">
        <v>97</v>
      </c>
      <c r="H70" s="2" t="s">
        <v>97</v>
      </c>
      <c r="I70" s="2" t="s">
        <v>97</v>
      </c>
      <c r="J70" s="2" t="s">
        <v>97</v>
      </c>
      <c r="K70" s="2" t="s">
        <v>97</v>
      </c>
      <c r="L70" s="2" t="s">
        <v>97</v>
      </c>
      <c r="M70" s="2" t="s">
        <v>97</v>
      </c>
      <c r="N70" s="2" t="s">
        <v>97</v>
      </c>
      <c r="O70" s="2" t="s">
        <v>97</v>
      </c>
      <c r="P70" s="2" t="s">
        <v>97</v>
      </c>
      <c r="Q70" s="2">
        <v>-1.0085</v>
      </c>
      <c r="R70" s="2">
        <v>2.5202999999999998</v>
      </c>
      <c r="S70" s="2">
        <v>2.2980999999999998</v>
      </c>
      <c r="T70" s="2">
        <v>1.1305000000000001</v>
      </c>
      <c r="U70" s="2">
        <v>0.98370000000000002</v>
      </c>
      <c r="V70" s="2">
        <v>0.22650000000000001</v>
      </c>
      <c r="W70" s="2">
        <v>0.27779999999999999</v>
      </c>
      <c r="X70" s="2">
        <v>-1.5832999999999999</v>
      </c>
      <c r="Y70" s="2">
        <v>-0.90410000000000001</v>
      </c>
      <c r="Z70" s="2">
        <v>0.1608</v>
      </c>
      <c r="AA70" s="2">
        <v>2.3957999999999999</v>
      </c>
      <c r="AB70" s="2">
        <v>5.7781000000000002</v>
      </c>
      <c r="AC70" s="2">
        <v>6.6036000000000001</v>
      </c>
      <c r="AD70" s="2">
        <v>8.7204999999999995</v>
      </c>
      <c r="AE70" s="2">
        <v>8.8050999999999995</v>
      </c>
      <c r="AF70" s="2">
        <v>10.456200000000001</v>
      </c>
      <c r="AG70" s="2">
        <v>16.574000000000002</v>
      </c>
      <c r="AH70" s="2">
        <v>17.003</v>
      </c>
      <c r="AI70" s="2">
        <v>18.409199999999998</v>
      </c>
      <c r="AJ70" s="2">
        <v>19.97</v>
      </c>
      <c r="AK70" s="2">
        <v>14.5404</v>
      </c>
      <c r="AL70" s="2">
        <v>14.6807</v>
      </c>
      <c r="AM70" s="2">
        <v>15.701700000000001</v>
      </c>
      <c r="AN70" s="2">
        <v>16.7348</v>
      </c>
      <c r="AO70" s="2">
        <v>16.491700000000002</v>
      </c>
      <c r="AP70" s="2">
        <v>17.788499999999999</v>
      </c>
      <c r="AQ70" s="2">
        <v>17.228400000000001</v>
      </c>
    </row>
    <row r="71" spans="1:43" x14ac:dyDescent="0.25">
      <c r="A71" t="s">
        <v>29</v>
      </c>
      <c r="B71" s="2" t="e">
        <f ca="1">_xll.BDH($A71,"RETURN_COM_EQY","2008-05-31","","Dir=H","Per=M","Days=A","Dts=H","cols=42;rows=1")</f>
        <v>#NAME?</v>
      </c>
      <c r="C71" s="2">
        <v>13.6037</v>
      </c>
      <c r="D71" s="2">
        <v>14.1394</v>
      </c>
      <c r="E71" s="2">
        <v>15.0769</v>
      </c>
      <c r="F71" s="2">
        <v>17.270800000000001</v>
      </c>
      <c r="G71" s="2">
        <v>18.801500000000001</v>
      </c>
      <c r="H71" s="2">
        <v>19.553599999999999</v>
      </c>
      <c r="I71" s="2">
        <v>19.59</v>
      </c>
      <c r="J71" s="2">
        <v>20.2773</v>
      </c>
      <c r="K71" s="2">
        <v>20.013300000000001</v>
      </c>
      <c r="L71" s="2">
        <v>17.692699999999999</v>
      </c>
      <c r="M71" s="2">
        <v>16.565899999999999</v>
      </c>
      <c r="N71" s="2">
        <v>15.7</v>
      </c>
      <c r="O71" s="2">
        <v>15.299300000000001</v>
      </c>
      <c r="P71" s="2">
        <v>5.1638999999999999</v>
      </c>
      <c r="Q71" s="2">
        <v>5.6879999999999997</v>
      </c>
      <c r="R71" s="2">
        <v>7.1352000000000002</v>
      </c>
      <c r="S71" s="2">
        <v>7.9107000000000003</v>
      </c>
      <c r="T71" s="2">
        <v>4.6959</v>
      </c>
      <c r="U71" s="2">
        <v>4.444</v>
      </c>
      <c r="V71" s="2">
        <v>4.0068000000000001</v>
      </c>
      <c r="W71" s="2">
        <v>3.2709000000000001</v>
      </c>
      <c r="X71" s="2">
        <v>4.3986000000000001</v>
      </c>
      <c r="Y71" s="2">
        <v>5.0103</v>
      </c>
      <c r="Z71" s="2">
        <v>5.9196</v>
      </c>
      <c r="AA71" s="2">
        <v>7.9409000000000001</v>
      </c>
      <c r="AB71" s="2">
        <v>9.5379000000000005</v>
      </c>
      <c r="AC71" s="2">
        <v>11.469200000000001</v>
      </c>
      <c r="AD71" s="2">
        <v>13.2494</v>
      </c>
      <c r="AE71" s="2">
        <v>13.660299999999999</v>
      </c>
      <c r="AF71" s="2">
        <v>12.9169</v>
      </c>
      <c r="AG71" s="2">
        <v>14.0365</v>
      </c>
      <c r="AH71" s="2">
        <v>15.438599999999999</v>
      </c>
      <c r="AI71" s="2">
        <v>16.278099999999998</v>
      </c>
      <c r="AJ71" s="2">
        <v>16.151399999999999</v>
      </c>
      <c r="AK71" s="2">
        <v>16.672799999999999</v>
      </c>
      <c r="AL71" s="2">
        <v>15.4642</v>
      </c>
      <c r="AM71" s="2">
        <v>15.7356</v>
      </c>
      <c r="AN71" s="2">
        <v>16.671199999999999</v>
      </c>
      <c r="AO71" s="2">
        <v>17.319199999999999</v>
      </c>
      <c r="AP71" s="2">
        <v>16.787500000000001</v>
      </c>
      <c r="AQ71" s="2">
        <v>16.099900000000002</v>
      </c>
    </row>
    <row r="72" spans="1:43" x14ac:dyDescent="0.25">
      <c r="A72" t="s">
        <v>12</v>
      </c>
      <c r="B72" s="2" t="e">
        <f ca="1">_xll.BDH($A72,"RETURN_COM_EQY","2008-05-31","","Dir=H","Per=M","Days=A","Dts=H","cols=42;rows=1")</f>
        <v>#NAME?</v>
      </c>
      <c r="C72" s="2">
        <v>10.1419</v>
      </c>
      <c r="D72" s="2">
        <v>8.2289999999999992</v>
      </c>
      <c r="E72" s="2">
        <v>6.4949000000000003</v>
      </c>
      <c r="F72" s="2">
        <v>4.5507999999999997</v>
      </c>
      <c r="G72" s="2">
        <v>2.1863000000000001</v>
      </c>
      <c r="H72" s="2">
        <v>1.0029999999999999</v>
      </c>
      <c r="I72" s="2">
        <v>2.8058000000000001</v>
      </c>
      <c r="J72" s="2">
        <v>5.6195000000000004</v>
      </c>
      <c r="K72" s="2">
        <v>6.6759000000000004</v>
      </c>
      <c r="L72" s="2">
        <v>6.2191000000000001</v>
      </c>
      <c r="M72" s="2">
        <v>5.2704000000000004</v>
      </c>
      <c r="N72" s="2">
        <v>5.7988999999999997</v>
      </c>
      <c r="O72" s="2">
        <v>5.9501999999999997</v>
      </c>
      <c r="P72" s="2">
        <v>6.1578999999999997</v>
      </c>
      <c r="Q72" s="2">
        <v>6.0594999999999999</v>
      </c>
      <c r="R72" s="2">
        <v>5.0210999999999997</v>
      </c>
      <c r="S72" s="2">
        <v>5.2005999999999997</v>
      </c>
      <c r="T72" s="2">
        <v>5.7712000000000003</v>
      </c>
      <c r="U72" s="2">
        <v>6.6210000000000004</v>
      </c>
      <c r="V72" s="2">
        <v>1.0996999999999999</v>
      </c>
      <c r="W72" s="2">
        <v>0.54110000000000003</v>
      </c>
      <c r="X72" s="2">
        <v>0.74270000000000003</v>
      </c>
      <c r="Y72" s="2">
        <v>-1.95E-2</v>
      </c>
      <c r="Z72" s="2">
        <v>3.2138</v>
      </c>
      <c r="AA72" s="2">
        <v>1.2498</v>
      </c>
      <c r="AB72" s="2">
        <v>-71.118200000000002</v>
      </c>
      <c r="AC72" s="2">
        <v>-73.117000000000004</v>
      </c>
      <c r="AD72" s="2">
        <v>-79.142799999999994</v>
      </c>
      <c r="AE72" s="2">
        <v>-86.433000000000007</v>
      </c>
      <c r="AF72" s="2">
        <v>-59.970599999999997</v>
      </c>
      <c r="AG72" s="2">
        <v>-66.4452</v>
      </c>
      <c r="AH72" s="2">
        <v>-38.993099999999998</v>
      </c>
      <c r="AI72" s="2">
        <v>-43.033099999999997</v>
      </c>
      <c r="AJ72" s="2">
        <v>-28.5672</v>
      </c>
      <c r="AK72" s="2">
        <v>-29.6615</v>
      </c>
      <c r="AL72" s="2">
        <v>-23.483899999999998</v>
      </c>
      <c r="AM72" s="2">
        <v>-16.689399999999999</v>
      </c>
      <c r="AN72" s="2">
        <v>-3.9647999999999999</v>
      </c>
      <c r="AO72" s="2">
        <v>-1.0981000000000001</v>
      </c>
      <c r="AP72" s="2">
        <v>-1.1706000000000001</v>
      </c>
      <c r="AQ72" s="2">
        <v>1.1397999999999999</v>
      </c>
    </row>
    <row r="73" spans="1:43" x14ac:dyDescent="0.25">
      <c r="A73" t="s">
        <v>87</v>
      </c>
      <c r="B73" s="2" t="e">
        <f ca="1">_xll.BDH($A73,"RETURN_COM_EQY","2008-05-31","","Dir=H","Per=M","Days=A","Dts=H","cols=42;rows=1")</f>
        <v>#NAME?</v>
      </c>
      <c r="C73" s="2">
        <v>31.769100000000002</v>
      </c>
      <c r="D73" s="2">
        <v>31.685500000000001</v>
      </c>
      <c r="E73" s="2">
        <v>26.332699999999999</v>
      </c>
      <c r="F73" s="2">
        <v>22.1096</v>
      </c>
      <c r="G73" s="2">
        <v>17.726299999999998</v>
      </c>
      <c r="H73" s="2">
        <v>15.1084</v>
      </c>
      <c r="I73" s="2">
        <v>17.0656</v>
      </c>
      <c r="J73" s="2">
        <v>18.5303</v>
      </c>
      <c r="K73" s="2">
        <v>21.713899999999999</v>
      </c>
      <c r="L73" s="2">
        <v>22.8171</v>
      </c>
      <c r="M73" s="2">
        <v>25.42</v>
      </c>
      <c r="N73" s="2">
        <v>26.644400000000001</v>
      </c>
      <c r="O73" s="2">
        <v>24.9</v>
      </c>
      <c r="P73" s="2">
        <v>21.307600000000001</v>
      </c>
      <c r="Q73" s="2">
        <v>17.036100000000001</v>
      </c>
      <c r="R73" s="2">
        <v>9.6504999999999992</v>
      </c>
      <c r="S73" s="2">
        <v>5.6905999999999999</v>
      </c>
      <c r="T73" s="2">
        <v>3.1252</v>
      </c>
      <c r="U73" s="2">
        <v>4.5884</v>
      </c>
      <c r="V73" s="2">
        <v>9.8320000000000007</v>
      </c>
      <c r="W73" s="2">
        <v>15.7081</v>
      </c>
      <c r="X73" s="2">
        <v>17.3689</v>
      </c>
      <c r="Y73" s="2">
        <v>18.363</v>
      </c>
      <c r="Z73" s="2">
        <v>17.707699999999999</v>
      </c>
      <c r="AA73" s="2">
        <v>15.668200000000001</v>
      </c>
      <c r="AB73" s="2">
        <v>14.588100000000001</v>
      </c>
      <c r="AC73" s="2">
        <v>10.0747</v>
      </c>
      <c r="AD73" s="2">
        <v>5.1497000000000002</v>
      </c>
      <c r="AE73" s="2">
        <v>2.6114999999999999</v>
      </c>
      <c r="AF73" s="2">
        <v>-1.8183</v>
      </c>
      <c r="AG73" s="2">
        <v>-2.5522</v>
      </c>
      <c r="AH73" s="2">
        <v>-1.9552</v>
      </c>
      <c r="AI73" s="2">
        <v>-2.8746999999999998</v>
      </c>
      <c r="AJ73" s="2">
        <v>-4.9957000000000003</v>
      </c>
      <c r="AK73" s="2">
        <v>-4.0518999999999998</v>
      </c>
      <c r="AL73" s="2">
        <v>-3.0118999999999998</v>
      </c>
      <c r="AM73" s="2">
        <v>-0.36609999999999998</v>
      </c>
      <c r="AN73" s="2">
        <v>3.2833000000000001</v>
      </c>
      <c r="AO73" s="2">
        <v>6.0856000000000003</v>
      </c>
      <c r="AP73" s="2">
        <v>6.9485999999999999</v>
      </c>
      <c r="AQ73" s="2">
        <v>8.0726999999999993</v>
      </c>
    </row>
    <row r="74" spans="1:43" x14ac:dyDescent="0.25">
      <c r="A74" t="s">
        <v>26</v>
      </c>
      <c r="B74" s="2" t="e">
        <f ca="1">_xll.BDH($A74,"RETURN_COM_EQY","2008-05-31","","Dir=H","Per=M","Days=A","Dts=H","cols=42;rows=1")</f>
        <v>#NAME?</v>
      </c>
      <c r="C74" s="2">
        <v>33.563699999999997</v>
      </c>
      <c r="D74" s="2">
        <v>26.731999999999999</v>
      </c>
      <c r="E74" s="2">
        <v>18.488499999999998</v>
      </c>
      <c r="F74" s="2">
        <v>14.1435</v>
      </c>
      <c r="G74" s="2">
        <v>10.9726</v>
      </c>
      <c r="H74" s="2">
        <v>15.545299999999999</v>
      </c>
      <c r="I74" s="2">
        <v>20.2821</v>
      </c>
      <c r="J74" s="2">
        <v>24.161200000000001</v>
      </c>
      <c r="K74" s="2">
        <v>30.066700000000001</v>
      </c>
      <c r="L74" s="2">
        <v>33.950800000000001</v>
      </c>
      <c r="M74" s="2">
        <v>31.7088</v>
      </c>
      <c r="N74" s="2">
        <v>31.504000000000001</v>
      </c>
      <c r="O74" s="2">
        <v>29.206900000000001</v>
      </c>
      <c r="P74" s="2">
        <v>28.885100000000001</v>
      </c>
      <c r="Q74" s="2">
        <v>28.016300000000001</v>
      </c>
      <c r="R74" s="2">
        <v>21.485399999999998</v>
      </c>
      <c r="S74" s="2">
        <v>19.992599999999999</v>
      </c>
      <c r="T74" s="2">
        <v>19.7058</v>
      </c>
      <c r="U74" s="2">
        <v>19.757200000000001</v>
      </c>
      <c r="V74" s="2">
        <v>26.3308</v>
      </c>
      <c r="W74" s="2">
        <v>27.072900000000001</v>
      </c>
      <c r="X74" s="2">
        <v>28.833400000000001</v>
      </c>
      <c r="Y74" s="2">
        <v>28.191700000000001</v>
      </c>
      <c r="Z74" s="2">
        <v>26.665500000000002</v>
      </c>
      <c r="AA74" s="2">
        <v>25.148399999999999</v>
      </c>
      <c r="AB74" s="2">
        <v>27.4026</v>
      </c>
      <c r="AC74" s="2">
        <v>25.5212</v>
      </c>
      <c r="AD74" s="2">
        <v>23.8292</v>
      </c>
      <c r="AE74" s="2">
        <v>22.902899999999999</v>
      </c>
      <c r="AF74" s="2">
        <v>22.3752</v>
      </c>
      <c r="AG74" s="2">
        <v>21.633400000000002</v>
      </c>
      <c r="AH74" s="2">
        <v>21.089600000000001</v>
      </c>
      <c r="AI74" s="2">
        <v>20.4665</v>
      </c>
      <c r="AJ74" s="2">
        <v>19.7805</v>
      </c>
      <c r="AK74" s="2">
        <v>19.775300000000001</v>
      </c>
      <c r="AL74" s="2">
        <v>20.439699999999998</v>
      </c>
      <c r="AM74" s="2">
        <v>20.485800000000001</v>
      </c>
      <c r="AN74" s="2">
        <v>21.079899999999999</v>
      </c>
      <c r="AO74" s="2">
        <v>22.3414</v>
      </c>
      <c r="AP74" s="2">
        <v>21.8812</v>
      </c>
      <c r="AQ74" s="2">
        <v>22.3261</v>
      </c>
    </row>
    <row r="75" spans="1:43" x14ac:dyDescent="0.25">
      <c r="A75" t="s">
        <v>20</v>
      </c>
      <c r="B75" s="2" t="e">
        <f ca="1">_xll.BDH($A75,"RETURN_COM_EQY","2008-05-31","","Dir=H","Per=M","Days=A","Dts=H","cols=42;rows=1")</f>
        <v>#NAME?</v>
      </c>
      <c r="C75" s="2">
        <v>6.22</v>
      </c>
      <c r="D75" s="2">
        <v>5.4484000000000004</v>
      </c>
      <c r="E75" s="2">
        <v>5.4894999999999996</v>
      </c>
      <c r="F75" s="2">
        <v>5.8444000000000003</v>
      </c>
      <c r="G75" s="2">
        <v>3.2772000000000001</v>
      </c>
      <c r="H75" s="2">
        <v>3.1892</v>
      </c>
      <c r="I75" s="2">
        <v>5.5007999999999999</v>
      </c>
      <c r="J75" s="2">
        <v>7.5507</v>
      </c>
      <c r="K75" s="2">
        <v>9.9177</v>
      </c>
      <c r="L75" s="2">
        <v>10.7105</v>
      </c>
      <c r="M75" s="2">
        <v>10.9861</v>
      </c>
      <c r="N75" s="2">
        <v>10.3553</v>
      </c>
      <c r="O75" s="2">
        <v>9.2370000000000001</v>
      </c>
      <c r="P75" s="2">
        <v>8.5572999999999997</v>
      </c>
      <c r="Q75" s="2">
        <v>7.9603999999999999</v>
      </c>
      <c r="R75" s="2">
        <v>9.3716000000000008</v>
      </c>
      <c r="S75" s="2">
        <v>8.1727000000000007</v>
      </c>
      <c r="T75" s="2">
        <v>6.9881000000000002</v>
      </c>
      <c r="U75" s="2">
        <v>6.6951999999999998</v>
      </c>
      <c r="V75" s="2">
        <v>6.5556000000000001</v>
      </c>
      <c r="W75" s="2">
        <v>6.3230000000000004</v>
      </c>
      <c r="X75" s="2">
        <v>7.1425000000000001</v>
      </c>
      <c r="Y75" s="2">
        <v>6.8446999999999996</v>
      </c>
      <c r="Z75" s="2">
        <v>5.9996</v>
      </c>
      <c r="AA75" s="2">
        <v>5.9429999999999996</v>
      </c>
      <c r="AB75" s="2">
        <v>5.9561000000000002</v>
      </c>
      <c r="AC75" s="2">
        <v>8.5682000000000009</v>
      </c>
      <c r="AD75" s="2">
        <v>11.396100000000001</v>
      </c>
      <c r="AE75" s="2">
        <v>12.0589</v>
      </c>
      <c r="AF75" s="2">
        <v>12.4078</v>
      </c>
      <c r="AG75" s="2">
        <v>12.289199999999999</v>
      </c>
      <c r="AH75" s="2">
        <v>8.0295000000000005</v>
      </c>
      <c r="AI75" s="2">
        <v>8.7180999999999997</v>
      </c>
      <c r="AJ75" s="2">
        <v>8.9725999999999999</v>
      </c>
      <c r="AK75" s="2">
        <v>8.8034999999999997</v>
      </c>
      <c r="AL75" s="2">
        <v>9.1317000000000004</v>
      </c>
      <c r="AM75" s="2">
        <v>8.9619</v>
      </c>
      <c r="AN75" s="2">
        <v>10.4535</v>
      </c>
      <c r="AO75" s="2">
        <v>11.18</v>
      </c>
      <c r="AP75" s="2">
        <v>11.849500000000001</v>
      </c>
      <c r="AQ75" s="2">
        <v>12.503</v>
      </c>
    </row>
    <row r="76" spans="1:43" x14ac:dyDescent="0.25">
      <c r="A76" t="s">
        <v>62</v>
      </c>
      <c r="B76" s="2" t="e">
        <f ca="1">_xll.BDH($A76,"RETURN_COM_EQY","2008-05-31","","Dir=H","Per=M","Days=A","Dts=H","cols=42;rows=1")</f>
        <v>#NAME?</v>
      </c>
      <c r="C76" s="2">
        <v>6.0827999999999998</v>
      </c>
      <c r="D76" s="2">
        <v>6.3411</v>
      </c>
      <c r="E76" s="2">
        <v>5.6693999999999996</v>
      </c>
      <c r="F76" s="2">
        <v>6.0965999999999996</v>
      </c>
      <c r="G76" s="2">
        <v>5.6622000000000003</v>
      </c>
      <c r="H76" s="2">
        <v>6.9414999999999996</v>
      </c>
      <c r="I76" s="2">
        <v>6.9055999999999997</v>
      </c>
      <c r="J76" s="2">
        <v>6.9808000000000003</v>
      </c>
      <c r="K76" s="2">
        <v>6.7155000000000005</v>
      </c>
      <c r="L76" s="2">
        <v>6.4294000000000002</v>
      </c>
      <c r="M76" s="2">
        <v>6.3041</v>
      </c>
      <c r="N76" s="2">
        <v>7.9028999999999998</v>
      </c>
      <c r="O76" s="2">
        <v>9.6366999999999994</v>
      </c>
      <c r="P76" s="2">
        <v>12.662100000000001</v>
      </c>
      <c r="Q76" s="2">
        <v>13.944699999999999</v>
      </c>
      <c r="R76" s="2">
        <v>14.870100000000001</v>
      </c>
      <c r="S76" s="2">
        <v>15.3674</v>
      </c>
      <c r="T76" s="2">
        <v>14.1692</v>
      </c>
      <c r="U76" s="2">
        <v>13.9773</v>
      </c>
      <c r="V76" s="2">
        <v>13.6258</v>
      </c>
      <c r="W76" s="2">
        <v>11.775700000000001</v>
      </c>
      <c r="X76" s="2">
        <v>13.4398</v>
      </c>
      <c r="Y76" s="2">
        <v>13.5565</v>
      </c>
      <c r="Z76" s="2">
        <v>13.6045</v>
      </c>
      <c r="AA76" s="2">
        <v>11.0777</v>
      </c>
      <c r="AB76" s="2">
        <v>11.4438</v>
      </c>
      <c r="AC76" s="2">
        <v>10.2576</v>
      </c>
      <c r="AD76" s="2">
        <v>10.634</v>
      </c>
      <c r="AE76" s="2">
        <v>10.786799999999999</v>
      </c>
      <c r="AF76" s="2">
        <v>10.986700000000001</v>
      </c>
      <c r="AG76" s="2">
        <v>12.1043</v>
      </c>
      <c r="AH76" s="2">
        <v>14.6561</v>
      </c>
      <c r="AI76" s="2">
        <v>14.4468</v>
      </c>
      <c r="AJ76" s="2">
        <v>13.946999999999999</v>
      </c>
      <c r="AK76" s="2">
        <v>13.8391</v>
      </c>
      <c r="AL76" s="2">
        <v>13.798299999999999</v>
      </c>
      <c r="AM76" s="2">
        <v>14.657999999999999</v>
      </c>
      <c r="AN76" s="2">
        <v>13.7767</v>
      </c>
      <c r="AO76" s="2">
        <v>13.834099999999999</v>
      </c>
      <c r="AP76" s="2">
        <v>15.1996</v>
      </c>
      <c r="AQ76" s="2">
        <v>13.927</v>
      </c>
    </row>
    <row r="77" spans="1:43" x14ac:dyDescent="0.25">
      <c r="A77" t="s">
        <v>40</v>
      </c>
      <c r="B77" s="2" t="e">
        <f ca="1">_xll.BDH($A77,"RETURN_COM_EQY","2008-05-31","","Dir=H","Per=M","Days=A","Dts=H","cols=42;rows=1")</f>
        <v>#NAME?</v>
      </c>
      <c r="C77" s="2">
        <v>9.6273999999999997</v>
      </c>
      <c r="D77" s="2">
        <v>0.65769999999999995</v>
      </c>
      <c r="E77" s="2">
        <v>0.1542</v>
      </c>
      <c r="F77" s="2">
        <v>1.1322000000000001</v>
      </c>
      <c r="G77" s="2">
        <v>0.78480000000000005</v>
      </c>
      <c r="H77" s="2">
        <v>13.687100000000001</v>
      </c>
      <c r="I77" s="2">
        <v>13.1378</v>
      </c>
      <c r="J77" s="2">
        <v>11.4414</v>
      </c>
      <c r="K77" s="2">
        <v>13.228400000000001</v>
      </c>
      <c r="L77" s="2">
        <v>16.1355</v>
      </c>
      <c r="M77" s="2">
        <v>14.641999999999999</v>
      </c>
      <c r="N77" s="2">
        <v>15.6286</v>
      </c>
      <c r="O77" s="2">
        <v>11.8964</v>
      </c>
      <c r="P77" s="2">
        <v>12.096500000000001</v>
      </c>
      <c r="Q77" s="2">
        <v>14.6638</v>
      </c>
      <c r="R77" s="2">
        <v>12.6251</v>
      </c>
      <c r="S77" s="2">
        <v>15.077500000000001</v>
      </c>
      <c r="T77" s="2">
        <v>17.1768</v>
      </c>
      <c r="U77" s="2">
        <v>16.8155</v>
      </c>
      <c r="V77" s="2">
        <v>17.203700000000001</v>
      </c>
      <c r="W77" s="2">
        <v>17.548500000000001</v>
      </c>
      <c r="X77" s="2">
        <v>15.609299999999999</v>
      </c>
      <c r="Y77" s="2">
        <v>15.1418</v>
      </c>
      <c r="Z77" s="2">
        <v>14.3621</v>
      </c>
      <c r="AA77" s="2">
        <v>11.1328</v>
      </c>
      <c r="AB77" s="2">
        <v>6.8837999999999999</v>
      </c>
      <c r="AC77" s="2">
        <v>5.5016999999999996</v>
      </c>
      <c r="AD77" s="2">
        <v>5.6398999999999999</v>
      </c>
      <c r="AE77" s="2">
        <v>0.78790000000000004</v>
      </c>
      <c r="AF77" s="2">
        <v>3.9693000000000001</v>
      </c>
      <c r="AG77" s="2">
        <v>6.0560999999999998</v>
      </c>
      <c r="AH77" s="2">
        <v>8.9930000000000003</v>
      </c>
      <c r="AI77" s="2">
        <v>17.0427</v>
      </c>
      <c r="AJ77" s="2">
        <v>20.2301</v>
      </c>
      <c r="AK77" s="2">
        <v>19.663399999999999</v>
      </c>
      <c r="AL77" s="2">
        <v>16.0471</v>
      </c>
      <c r="AM77" s="2">
        <v>17.406600000000001</v>
      </c>
      <c r="AN77" s="2">
        <v>15.3</v>
      </c>
      <c r="AO77" s="2">
        <v>14.1889</v>
      </c>
      <c r="AP77" s="2">
        <v>13.158799999999999</v>
      </c>
      <c r="AQ77" s="2">
        <v>10.763299999999999</v>
      </c>
    </row>
    <row r="78" spans="1:43" x14ac:dyDescent="0.25">
      <c r="A78" t="s">
        <v>91</v>
      </c>
      <c r="B78" s="2" t="e">
        <f ca="1">_xll.BDH($A78,"RETURN_COM_EQY","2008-05-31","","Dir=H","Per=M","Days=A","Dts=H","cols=42;rows=1")</f>
        <v>#NAME?</v>
      </c>
      <c r="C78" s="2" t="s">
        <v>97</v>
      </c>
      <c r="D78" s="2" t="s">
        <v>97</v>
      </c>
      <c r="E78" s="2" t="s">
        <v>97</v>
      </c>
      <c r="F78" s="2" t="s">
        <v>97</v>
      </c>
      <c r="G78" s="2" t="s">
        <v>97</v>
      </c>
      <c r="H78" s="2" t="s">
        <v>97</v>
      </c>
      <c r="I78" s="2" t="s">
        <v>97</v>
      </c>
      <c r="J78" s="2" t="s">
        <v>97</v>
      </c>
      <c r="K78" s="2" t="s">
        <v>97</v>
      </c>
      <c r="L78" s="2" t="s">
        <v>97</v>
      </c>
      <c r="M78" s="2" t="s">
        <v>97</v>
      </c>
      <c r="N78" s="2" t="s">
        <v>97</v>
      </c>
      <c r="O78" s="2" t="s">
        <v>97</v>
      </c>
      <c r="P78" s="2" t="s">
        <v>97</v>
      </c>
      <c r="Q78" s="2" t="s">
        <v>97</v>
      </c>
      <c r="R78" s="2" t="s">
        <v>97</v>
      </c>
      <c r="S78" s="2" t="s">
        <v>97</v>
      </c>
      <c r="T78" s="2" t="s">
        <v>97</v>
      </c>
      <c r="U78" s="2" t="s">
        <v>97</v>
      </c>
      <c r="V78" s="2" t="s">
        <v>97</v>
      </c>
      <c r="W78" s="2" t="s">
        <v>97</v>
      </c>
      <c r="X78" s="2" t="s">
        <v>97</v>
      </c>
      <c r="Y78" s="2">
        <v>36.4114</v>
      </c>
      <c r="Z78" s="2">
        <v>47.837600000000002</v>
      </c>
      <c r="AA78" s="2">
        <v>52.719299999999997</v>
      </c>
      <c r="AB78" s="2">
        <v>39.677300000000002</v>
      </c>
      <c r="AC78" s="2">
        <v>39.230499999999999</v>
      </c>
      <c r="AD78" s="2">
        <v>35.669200000000004</v>
      </c>
      <c r="AE78" s="2">
        <v>29.279800000000002</v>
      </c>
      <c r="AF78" s="2">
        <v>23.277200000000001</v>
      </c>
      <c r="AG78" s="2">
        <v>21.227499999999999</v>
      </c>
      <c r="AH78" s="2">
        <v>21.654599999999999</v>
      </c>
      <c r="AI78" s="2">
        <v>23.5776</v>
      </c>
      <c r="AJ78" s="2">
        <v>26.990300000000001</v>
      </c>
      <c r="AK78" s="2">
        <v>23.990099999999998</v>
      </c>
      <c r="AL78" s="2">
        <v>22.596599999999999</v>
      </c>
      <c r="AM78" s="2">
        <v>21.4985</v>
      </c>
      <c r="AN78" s="2">
        <v>16.062799999999999</v>
      </c>
      <c r="AO78" s="2">
        <v>13.647399999999999</v>
      </c>
      <c r="AP78" s="2">
        <v>13.760999999999999</v>
      </c>
      <c r="AQ78" s="2">
        <v>12.8316</v>
      </c>
    </row>
    <row r="79" spans="1:43" x14ac:dyDescent="0.25">
      <c r="A79" t="s">
        <v>84</v>
      </c>
      <c r="B79" s="2" t="e">
        <f ca="1">_xll.BDH($A79,"RETURN_COM_EQY","2008-05-31","","Dir=H","Per=M","Days=A","Dts=H","cols=42;rows=1")</f>
        <v>#NAME?</v>
      </c>
      <c r="C79" s="2">
        <v>12.2842</v>
      </c>
      <c r="D79" s="2">
        <v>6.2478999999999996</v>
      </c>
      <c r="E79" s="2">
        <v>8.1732999999999993</v>
      </c>
      <c r="F79" s="2">
        <v>6.8106</v>
      </c>
      <c r="G79" s="2">
        <v>-0.43280000000000002</v>
      </c>
      <c r="H79" s="2">
        <v>3.5773000000000001</v>
      </c>
      <c r="I79" s="2">
        <v>-2.1619999999999999</v>
      </c>
      <c r="J79" s="2">
        <v>1.4005000000000001</v>
      </c>
      <c r="K79" s="2">
        <v>4.3527000000000005</v>
      </c>
      <c r="L79" s="2">
        <v>4.3597999999999999</v>
      </c>
      <c r="M79" s="2">
        <v>5.9251000000000005</v>
      </c>
      <c r="N79" s="2">
        <v>4.9099000000000004</v>
      </c>
      <c r="O79" s="2">
        <v>7.2685000000000004</v>
      </c>
      <c r="P79" s="2">
        <v>4.3026</v>
      </c>
      <c r="Q79" s="2">
        <v>4.7681000000000004</v>
      </c>
      <c r="R79" s="2">
        <v>0.27</v>
      </c>
      <c r="S79" s="2">
        <v>-3.0484</v>
      </c>
      <c r="T79" s="2">
        <v>1.9704000000000002</v>
      </c>
      <c r="U79" s="2">
        <v>2.5659999999999998</v>
      </c>
      <c r="V79" s="2">
        <v>6.8733000000000004</v>
      </c>
      <c r="W79" s="2">
        <v>7.5915999999999997</v>
      </c>
      <c r="X79" s="2">
        <v>4.8315999999999999</v>
      </c>
      <c r="Y79" s="2">
        <v>4.5331999999999999</v>
      </c>
      <c r="Z79" s="2">
        <v>3.0238</v>
      </c>
      <c r="AA79" s="2">
        <v>2.4180999999999999</v>
      </c>
      <c r="AB79" s="2">
        <v>3.2240000000000002</v>
      </c>
      <c r="AC79" s="2">
        <v>2.7364999999999999</v>
      </c>
      <c r="AD79" s="2">
        <v>4.3537999999999997</v>
      </c>
      <c r="AE79" s="2">
        <v>5.0000999999999998</v>
      </c>
      <c r="AF79" s="2">
        <v>5.5579999999999998</v>
      </c>
      <c r="AG79" s="2">
        <v>3.6682000000000001</v>
      </c>
      <c r="AH79" s="2">
        <v>-0.82379999999999998</v>
      </c>
      <c r="AI79" s="2">
        <v>-2.1482999999999999</v>
      </c>
      <c r="AJ79" s="2">
        <v>1.2861</v>
      </c>
      <c r="AK79" s="2">
        <v>4.5110000000000001</v>
      </c>
      <c r="AL79" s="2">
        <v>9.8635000000000002</v>
      </c>
      <c r="AM79" s="2">
        <v>13.639900000000001</v>
      </c>
      <c r="AN79" s="2">
        <v>14.356299999999999</v>
      </c>
      <c r="AO79" s="2">
        <v>16.688700000000001</v>
      </c>
      <c r="AP79" s="2">
        <v>19.963200000000001</v>
      </c>
      <c r="AQ79" s="2">
        <v>19.022200000000002</v>
      </c>
    </row>
    <row r="80" spans="1:43" x14ac:dyDescent="0.25">
      <c r="A80" t="s">
        <v>80</v>
      </c>
      <c r="B80" s="2" t="e">
        <f ca="1">_xll.BDH($A80,"RETURN_COM_EQY","2008-05-31","","Dir=H","Per=M","Days=A","Dts=H","cols=42;rows=1")</f>
        <v>#NAME?</v>
      </c>
      <c r="C80" s="2" t="s">
        <v>97</v>
      </c>
      <c r="D80" s="2" t="s">
        <v>97</v>
      </c>
      <c r="E80" s="2" t="s">
        <v>97</v>
      </c>
      <c r="F80" s="2" t="s">
        <v>97</v>
      </c>
      <c r="G80" s="2" t="s">
        <v>97</v>
      </c>
      <c r="H80" s="2" t="s">
        <v>97</v>
      </c>
      <c r="I80" s="2" t="s">
        <v>97</v>
      </c>
      <c r="J80" s="2" t="s">
        <v>97</v>
      </c>
      <c r="K80" s="2" t="s">
        <v>97</v>
      </c>
      <c r="L80" s="2" t="s">
        <v>97</v>
      </c>
      <c r="M80" s="2" t="s">
        <v>97</v>
      </c>
      <c r="N80" s="2" t="s">
        <v>97</v>
      </c>
      <c r="O80" s="2" t="s">
        <v>97</v>
      </c>
      <c r="P80" s="2" t="s">
        <v>97</v>
      </c>
      <c r="Q80" s="2" t="s">
        <v>97</v>
      </c>
      <c r="R80" s="2" t="s">
        <v>97</v>
      </c>
      <c r="S80" s="2" t="s">
        <v>97</v>
      </c>
      <c r="T80" s="2" t="s">
        <v>97</v>
      </c>
      <c r="U80" s="2" t="s">
        <v>97</v>
      </c>
      <c r="V80" s="2" t="s">
        <v>97</v>
      </c>
      <c r="W80" s="2" t="s">
        <v>97</v>
      </c>
      <c r="X80" s="2" t="s">
        <v>97</v>
      </c>
      <c r="Y80" s="2">
        <v>35.657800000000002</v>
      </c>
      <c r="Z80" s="2">
        <v>21.708100000000002</v>
      </c>
      <c r="AA80" s="2">
        <v>33.698300000000003</v>
      </c>
      <c r="AB80" s="2">
        <v>32.729100000000003</v>
      </c>
      <c r="AC80" s="2">
        <v>29.140799999999999</v>
      </c>
      <c r="AD80" s="2">
        <v>35.423499999999997</v>
      </c>
      <c r="AE80" s="2">
        <v>79.160600000000002</v>
      </c>
      <c r="AF80" s="2">
        <v>82.256</v>
      </c>
      <c r="AG80" s="2">
        <v>76.338200000000001</v>
      </c>
      <c r="AH80" s="2">
        <v>108.3116</v>
      </c>
      <c r="AI80" s="2">
        <v>93.966899999999995</v>
      </c>
      <c r="AJ80" s="2">
        <v>97.619399999999999</v>
      </c>
      <c r="AK80" s="2">
        <v>116.9066</v>
      </c>
      <c r="AL80" s="2">
        <v>122.7825</v>
      </c>
      <c r="AM80" s="2">
        <v>111.0655</v>
      </c>
      <c r="AN80" s="2">
        <v>101.5296</v>
      </c>
      <c r="AO80" s="2">
        <v>108.56</v>
      </c>
      <c r="AP80" s="2">
        <v>112.2929</v>
      </c>
      <c r="AQ80" s="2">
        <v>65.508600000000001</v>
      </c>
    </row>
    <row r="81" spans="1:43" x14ac:dyDescent="0.25">
      <c r="A81" t="s">
        <v>79</v>
      </c>
      <c r="B81" s="2" t="e">
        <f ca="1">_xll.BDH($A81,"RETURN_COM_EQY","2008-05-31","","Dir=H","Per=M","Days=A","Dts=H","cols=42;rows=1")</f>
        <v>#NAME?</v>
      </c>
      <c r="C81" s="2">
        <v>-4.4253999999999998</v>
      </c>
      <c r="D81" s="2">
        <v>-6.3628</v>
      </c>
      <c r="E81" s="2">
        <v>-4.3651999999999997</v>
      </c>
      <c r="F81" s="2">
        <v>-0.91120000000000001</v>
      </c>
      <c r="G81" s="2">
        <v>2.8660999999999999</v>
      </c>
      <c r="H81" s="2">
        <v>6.6501999999999999</v>
      </c>
      <c r="I81" s="2">
        <v>5.7095000000000002</v>
      </c>
      <c r="J81" s="2">
        <v>5.0313999999999997</v>
      </c>
      <c r="K81" s="2">
        <v>6.2920999999999996</v>
      </c>
      <c r="L81" s="2">
        <v>9.0902999999999992</v>
      </c>
      <c r="M81" s="2">
        <v>7.8117999999999999</v>
      </c>
      <c r="N81" s="2">
        <v>8.6790000000000003</v>
      </c>
      <c r="O81" s="2">
        <v>9.1013000000000002</v>
      </c>
      <c r="P81" s="2">
        <v>8.1967999999999996</v>
      </c>
      <c r="Q81" s="2">
        <v>8.1967999999999996</v>
      </c>
      <c r="R81" s="2">
        <v>5.0898000000000003</v>
      </c>
      <c r="S81" s="2">
        <v>5.1436000000000002</v>
      </c>
      <c r="T81" s="2">
        <v>2.6856</v>
      </c>
      <c r="U81" s="2">
        <v>2.6856</v>
      </c>
      <c r="V81" s="2">
        <v>5.2305999999999999</v>
      </c>
      <c r="W81" s="2">
        <v>5.6296999999999997</v>
      </c>
      <c r="X81" s="2">
        <v>6.8239999999999998</v>
      </c>
      <c r="Y81" s="2">
        <v>6.4646999999999997</v>
      </c>
      <c r="Z81" s="2">
        <v>7.6356999999999999</v>
      </c>
      <c r="AA81" s="2">
        <v>9.9930000000000003</v>
      </c>
      <c r="AB81" s="2">
        <v>10.907299999999999</v>
      </c>
      <c r="AC81" s="2">
        <v>12.193300000000001</v>
      </c>
      <c r="AD81" s="2">
        <v>10.362399999999999</v>
      </c>
      <c r="AE81" s="2">
        <v>6.9500999999999999</v>
      </c>
      <c r="AF81" s="2">
        <v>7.9554999999999998</v>
      </c>
      <c r="AG81" s="2">
        <v>7.7447999999999997</v>
      </c>
      <c r="AH81" s="2">
        <v>7.7965</v>
      </c>
      <c r="AI81" s="2">
        <v>9.8012999999999995</v>
      </c>
      <c r="AJ81" s="2">
        <v>8.5911000000000008</v>
      </c>
      <c r="AK81" s="2">
        <v>9.3841999999999999</v>
      </c>
      <c r="AL81" s="2">
        <v>12.0009</v>
      </c>
      <c r="AM81" s="2">
        <v>11.1549</v>
      </c>
      <c r="AN81" s="2">
        <v>14.3157</v>
      </c>
      <c r="AO81" s="2">
        <v>14.6929</v>
      </c>
      <c r="AP81" s="2">
        <v>14.8506</v>
      </c>
      <c r="AQ81" s="2">
        <v>14.702999999999999</v>
      </c>
    </row>
    <row r="82" spans="1:43" x14ac:dyDescent="0.25">
      <c r="A82" t="s">
        <v>41</v>
      </c>
      <c r="B82" s="2" t="e">
        <f ca="1">_xll.BDH($A82,"RETURN_COM_EQY","2008-05-31","","Dir=H","Per=M","Days=A","Dts=H","cols=42;rows=1")</f>
        <v>#NAME?</v>
      </c>
      <c r="C82" s="2" t="s">
        <v>97</v>
      </c>
      <c r="D82" s="2" t="s">
        <v>97</v>
      </c>
      <c r="E82" s="2">
        <v>18.0183</v>
      </c>
      <c r="F82" s="2">
        <v>18.0183</v>
      </c>
      <c r="G82" s="2">
        <v>14.827</v>
      </c>
      <c r="H82" s="2">
        <v>17.578900000000001</v>
      </c>
      <c r="I82" s="2">
        <v>17.057099999999998</v>
      </c>
      <c r="J82" s="2">
        <v>16.870899999999999</v>
      </c>
      <c r="K82" s="2">
        <v>17.611699999999999</v>
      </c>
      <c r="L82" s="2">
        <v>22.85</v>
      </c>
      <c r="M82" s="2">
        <v>22.359100000000002</v>
      </c>
      <c r="N82" s="2">
        <v>19.729299999999999</v>
      </c>
      <c r="O82" s="2">
        <v>18.260200000000001</v>
      </c>
      <c r="P82" s="2">
        <v>14.934799999999999</v>
      </c>
      <c r="Q82" s="2">
        <v>15.3962</v>
      </c>
      <c r="R82" s="2">
        <v>14.561</v>
      </c>
      <c r="S82" s="2">
        <v>14.3392</v>
      </c>
      <c r="T82" s="2">
        <v>15.0501</v>
      </c>
      <c r="U82" s="2">
        <v>12.2431</v>
      </c>
      <c r="V82" s="2">
        <v>13.7379</v>
      </c>
      <c r="W82" s="2">
        <v>13.6927</v>
      </c>
      <c r="X82" s="2">
        <v>13.881</v>
      </c>
      <c r="Y82" s="2">
        <v>15.393700000000001</v>
      </c>
      <c r="Z82" s="2">
        <v>15.382099999999999</v>
      </c>
      <c r="AA82" s="2">
        <v>15.0296</v>
      </c>
      <c r="AB82" s="2">
        <v>14.771100000000001</v>
      </c>
      <c r="AC82" s="2">
        <v>15.0579</v>
      </c>
      <c r="AD82" s="2">
        <v>16.5625</v>
      </c>
      <c r="AE82" s="2">
        <v>18.0868</v>
      </c>
      <c r="AF82" s="2">
        <v>17.6751</v>
      </c>
      <c r="AG82" s="2">
        <v>17.228899999999999</v>
      </c>
      <c r="AH82" s="2">
        <v>16.707100000000001</v>
      </c>
      <c r="AI82" s="2">
        <v>14.913499999999999</v>
      </c>
      <c r="AJ82" s="2">
        <v>14.7323</v>
      </c>
      <c r="AK82" s="2">
        <v>14.741300000000001</v>
      </c>
      <c r="AL82" s="2">
        <v>13.4903</v>
      </c>
      <c r="AM82" s="2">
        <v>13.097</v>
      </c>
      <c r="AN82" s="2">
        <v>14.521699999999999</v>
      </c>
      <c r="AO82" s="2">
        <v>14.3462</v>
      </c>
      <c r="AP82" s="2">
        <v>15.1341</v>
      </c>
      <c r="AQ82" s="2">
        <v>16.0654</v>
      </c>
    </row>
    <row r="83" spans="1:43" x14ac:dyDescent="0.25">
      <c r="A83" t="s">
        <v>13</v>
      </c>
      <c r="B83" s="2" t="e">
        <f ca="1">_xll.BDH($A83,"RETURN_COM_EQY","2008-05-31","","Dir=H","Per=M","Days=A","Dts=H","cols=42;rows=1")</f>
        <v>#NAME?</v>
      </c>
      <c r="C83" s="2">
        <v>2.6492</v>
      </c>
      <c r="D83" s="2">
        <v>-11.1046</v>
      </c>
      <c r="E83" s="2">
        <v>-11.744999999999999</v>
      </c>
      <c r="F83" s="2">
        <v>-5.3838999999999997</v>
      </c>
      <c r="G83" s="2">
        <v>6.1830999999999996</v>
      </c>
      <c r="H83" s="2">
        <v>21.622800000000002</v>
      </c>
      <c r="I83" s="2">
        <v>22.0212</v>
      </c>
      <c r="J83" s="2">
        <v>13.81</v>
      </c>
      <c r="K83" s="2">
        <v>10.5543</v>
      </c>
      <c r="L83" s="2">
        <v>12.105399999999999</v>
      </c>
      <c r="M83" s="2">
        <v>12.060600000000001</v>
      </c>
      <c r="N83" s="2">
        <v>10.532999999999999</v>
      </c>
      <c r="O83" s="2">
        <v>0.81</v>
      </c>
      <c r="P83" s="2">
        <v>0.32640000000000002</v>
      </c>
      <c r="Q83" s="2">
        <v>-0.45400000000000001</v>
      </c>
      <c r="R83" s="2">
        <v>-3.9198</v>
      </c>
      <c r="S83" s="2">
        <v>-7.7700000000000005E-2</v>
      </c>
      <c r="T83" s="2">
        <v>-1.7617</v>
      </c>
      <c r="U83" s="2">
        <v>-2.0430999999999999</v>
      </c>
      <c r="V83" s="2">
        <v>-1.8113000000000001</v>
      </c>
      <c r="W83" s="2">
        <v>-1.1804999999999999</v>
      </c>
      <c r="X83" s="2">
        <v>-2.0329000000000002</v>
      </c>
      <c r="Y83" s="2">
        <v>-0.56010000000000004</v>
      </c>
      <c r="Z83" s="2">
        <v>2.6303999999999998</v>
      </c>
      <c r="AA83" s="2">
        <v>-1.1516</v>
      </c>
      <c r="AB83" s="2">
        <v>-2.4903</v>
      </c>
      <c r="AC83" s="2">
        <v>-11.975300000000001</v>
      </c>
      <c r="AD83" s="2">
        <v>-8.3552999999999997</v>
      </c>
      <c r="AE83" s="2">
        <v>-15.075100000000001</v>
      </c>
      <c r="AF83" s="2">
        <v>-9.4872999999999994</v>
      </c>
      <c r="AG83" s="2">
        <v>9.6805000000000003</v>
      </c>
      <c r="AH83" s="2">
        <v>14.026300000000001</v>
      </c>
      <c r="AI83" s="2">
        <v>24.8443</v>
      </c>
      <c r="AJ83" s="2">
        <v>17.5014</v>
      </c>
      <c r="AK83" s="2">
        <v>9.7292000000000005</v>
      </c>
      <c r="AL83" s="2">
        <v>2.4018000000000002</v>
      </c>
      <c r="AM83" s="2">
        <v>8.9306000000000001</v>
      </c>
      <c r="AN83" s="2">
        <v>16.608599999999999</v>
      </c>
      <c r="AO83" s="2">
        <v>18.8249</v>
      </c>
      <c r="AP83" s="2">
        <v>1.1362000000000001</v>
      </c>
      <c r="AQ83" s="2">
        <v>-7.0720000000000001</v>
      </c>
    </row>
    <row r="84" spans="1:43" x14ac:dyDescent="0.25">
      <c r="A84" t="s">
        <v>55</v>
      </c>
      <c r="B84" s="2" t="e">
        <f ca="1">_xll.BDH($A84,"RETURN_COM_EQY","2008-05-31","","Dir=H","Per=M","Days=A","Dts=H","cols=42;rows=1")</f>
        <v>#NAME?</v>
      </c>
      <c r="C84" s="2">
        <v>13.9499</v>
      </c>
      <c r="D84" s="2">
        <v>14.0343</v>
      </c>
      <c r="E84" s="2">
        <v>14.4429</v>
      </c>
      <c r="F84" s="2">
        <v>14.978199999999999</v>
      </c>
      <c r="G84" s="2">
        <v>17.913799999999998</v>
      </c>
      <c r="H84" s="2">
        <v>17.1814</v>
      </c>
      <c r="I84" s="2">
        <v>15.415699999999999</v>
      </c>
      <c r="J84" s="2">
        <v>14.1005</v>
      </c>
      <c r="K84" s="2">
        <v>18.496200000000002</v>
      </c>
      <c r="L84" s="2">
        <v>17.559000000000001</v>
      </c>
      <c r="M84" s="2">
        <v>18.0487</v>
      </c>
      <c r="N84" s="2">
        <v>19.774100000000001</v>
      </c>
      <c r="O84" s="2">
        <v>22.822199999999999</v>
      </c>
      <c r="P84" s="2">
        <v>20.667000000000002</v>
      </c>
      <c r="Q84" s="2">
        <v>21.0321</v>
      </c>
      <c r="R84" s="2">
        <v>24.027699999999999</v>
      </c>
      <c r="S84" s="2">
        <v>16.354500000000002</v>
      </c>
      <c r="T84" s="2">
        <v>18.557700000000001</v>
      </c>
      <c r="U84" s="2">
        <v>20.085799999999999</v>
      </c>
      <c r="V84" s="2">
        <v>21.932300000000001</v>
      </c>
      <c r="W84" s="2">
        <v>19.7456</v>
      </c>
      <c r="X84" s="2">
        <v>21.252500000000001</v>
      </c>
      <c r="Y84" s="2">
        <v>19.1875</v>
      </c>
      <c r="Z84" s="2">
        <v>19.730799999999999</v>
      </c>
      <c r="AA84" s="2">
        <v>18.0654</v>
      </c>
      <c r="AB84" s="2">
        <v>21.2163</v>
      </c>
      <c r="AC84" s="2">
        <v>22.509499999999999</v>
      </c>
      <c r="AD84" s="2">
        <v>27.127199999999998</v>
      </c>
      <c r="AE84" s="2">
        <v>18.429200000000002</v>
      </c>
      <c r="AF84" s="2">
        <v>21.145199999999999</v>
      </c>
      <c r="AG84" s="2">
        <v>21.224299999999999</v>
      </c>
      <c r="AH84" s="2">
        <v>21.315300000000001</v>
      </c>
      <c r="AI84" s="2">
        <v>23.009499999999999</v>
      </c>
      <c r="AJ84" s="2">
        <v>19.852599999999999</v>
      </c>
      <c r="AK84" s="2">
        <v>17.7193</v>
      </c>
      <c r="AL84" s="2">
        <v>15.8316</v>
      </c>
      <c r="AM84" s="2">
        <v>15.8316</v>
      </c>
      <c r="AN84" s="2">
        <v>15.8316</v>
      </c>
      <c r="AO84" s="2">
        <v>15.8316</v>
      </c>
      <c r="AP84" s="2">
        <v>15.8316</v>
      </c>
      <c r="AQ84" s="2">
        <v>15.8316</v>
      </c>
    </row>
    <row r="85" spans="1:43" x14ac:dyDescent="0.25">
      <c r="A85" t="s">
        <v>75</v>
      </c>
      <c r="B85" s="2" t="e">
        <f ca="1">_xll.BDH($A85,"RETURN_COM_EQY","2008-05-31","","Dir=H","Per=M","Days=A","Dts=H","cols=42;rows=1")</f>
        <v>#NAME?</v>
      </c>
      <c r="C85" s="2">
        <v>99.190600000000003</v>
      </c>
      <c r="D85" s="2">
        <v>138.2056</v>
      </c>
      <c r="E85" s="2">
        <v>105.73180000000001</v>
      </c>
      <c r="F85" s="2">
        <v>119.8272</v>
      </c>
      <c r="G85" s="2">
        <v>118.1561</v>
      </c>
      <c r="H85" s="2">
        <v>155.72380000000001</v>
      </c>
      <c r="I85" s="2">
        <v>107.80070000000001</v>
      </c>
      <c r="J85" s="2">
        <v>107.2987</v>
      </c>
      <c r="K85" s="2">
        <v>99.237799999999993</v>
      </c>
      <c r="L85" s="2">
        <v>99.237799999999993</v>
      </c>
      <c r="M85" s="2">
        <v>44.828600000000002</v>
      </c>
      <c r="N85" s="2">
        <v>51.128700000000002</v>
      </c>
      <c r="O85" s="2">
        <v>51.552100000000003</v>
      </c>
      <c r="P85" s="2">
        <v>51.552100000000003</v>
      </c>
      <c r="Q85" s="2">
        <v>41.042299999999997</v>
      </c>
      <c r="R85" s="2">
        <v>50.470500000000001</v>
      </c>
      <c r="S85" s="2">
        <v>50.728700000000003</v>
      </c>
      <c r="T85" s="2">
        <v>47.909700000000001</v>
      </c>
      <c r="U85" s="2">
        <v>40.113999999999997</v>
      </c>
      <c r="V85" s="2">
        <v>45.316899999999997</v>
      </c>
      <c r="W85" s="2">
        <v>44.766300000000001</v>
      </c>
      <c r="X85" s="2">
        <v>49.072499999999998</v>
      </c>
      <c r="Y85" s="2">
        <v>50.980800000000002</v>
      </c>
      <c r="Z85" s="2">
        <v>56.619300000000003</v>
      </c>
      <c r="AA85" s="2">
        <v>46.477899999999998</v>
      </c>
      <c r="AB85" s="2">
        <v>2.9984000000000002</v>
      </c>
      <c r="AC85" s="2">
        <v>-8.9685000000000006</v>
      </c>
      <c r="AD85" s="2">
        <v>-19.016500000000001</v>
      </c>
      <c r="AE85" s="2">
        <v>-13.3819</v>
      </c>
      <c r="AF85" s="2">
        <v>13.808400000000001</v>
      </c>
      <c r="AG85" s="2">
        <v>19.59</v>
      </c>
      <c r="AH85" s="2">
        <v>23.0991</v>
      </c>
      <c r="AI85" s="2">
        <v>26.323599999999999</v>
      </c>
      <c r="AJ85" s="2">
        <v>19.9375</v>
      </c>
      <c r="AK85" s="2">
        <v>21.589600000000001</v>
      </c>
      <c r="AL85" s="2">
        <v>24.0687</v>
      </c>
      <c r="AM85" s="2">
        <v>20.9894</v>
      </c>
      <c r="AN85" s="2">
        <v>19.024000000000001</v>
      </c>
      <c r="AO85" s="2">
        <v>13.6851</v>
      </c>
      <c r="AP85" s="2">
        <v>14.245100000000001</v>
      </c>
      <c r="AQ85" s="2">
        <v>14.6873</v>
      </c>
    </row>
    <row r="86" spans="1:43" x14ac:dyDescent="0.25">
      <c r="A86" t="s">
        <v>37</v>
      </c>
      <c r="B86" s="2" t="e">
        <f ca="1">_xll.BDH($A86,"RETURN_COM_EQY","2008-05-31","","Dir=H","Per=M","Days=A","Dts=H","cols=42;rows=1")</f>
        <v>#NAME?</v>
      </c>
      <c r="C86" s="2">
        <v>0.82899999999999996</v>
      </c>
      <c r="D86" s="2">
        <v>2.3184</v>
      </c>
      <c r="E86" s="2">
        <v>1.8846000000000001</v>
      </c>
      <c r="F86" s="2">
        <v>2.1377000000000002</v>
      </c>
      <c r="G86" s="2">
        <v>2.6233</v>
      </c>
      <c r="H86" s="2">
        <v>2.6673</v>
      </c>
      <c r="I86" s="2">
        <v>5.1688999999999998</v>
      </c>
      <c r="J86" s="2">
        <v>6.8970000000000002</v>
      </c>
      <c r="K86" s="2">
        <v>7.8655999999999997</v>
      </c>
      <c r="L86" s="2">
        <v>23.751799999999999</v>
      </c>
      <c r="M86" s="2">
        <v>25.1296</v>
      </c>
      <c r="N86" s="2">
        <v>26.861599999999999</v>
      </c>
      <c r="O86" s="2">
        <v>27.976400000000002</v>
      </c>
      <c r="P86" s="2">
        <v>10.9886</v>
      </c>
      <c r="Q86" s="2">
        <v>11.227600000000001</v>
      </c>
      <c r="R86" s="2">
        <v>10.9633</v>
      </c>
      <c r="S86" s="2">
        <v>11.140700000000001</v>
      </c>
      <c r="T86" s="2">
        <v>10.816800000000001</v>
      </c>
      <c r="U86" s="2">
        <v>10.857200000000001</v>
      </c>
      <c r="V86" s="2">
        <v>11.115500000000001</v>
      </c>
      <c r="W86" s="2">
        <v>10.451599999999999</v>
      </c>
      <c r="X86" s="2">
        <v>10.592700000000001</v>
      </c>
      <c r="Y86" s="2">
        <v>10.798400000000001</v>
      </c>
      <c r="Z86" s="2">
        <v>10.7097</v>
      </c>
      <c r="AA86" s="2">
        <v>10.6866</v>
      </c>
      <c r="AB86" s="2">
        <v>10.338200000000001</v>
      </c>
      <c r="AC86" s="2">
        <v>9.7483000000000004</v>
      </c>
      <c r="AD86" s="2">
        <v>13.176600000000001</v>
      </c>
      <c r="AE86" s="2">
        <v>12.9406</v>
      </c>
      <c r="AF86" s="2">
        <v>13.226699999999999</v>
      </c>
      <c r="AG86" s="2">
        <v>11.879300000000001</v>
      </c>
      <c r="AH86" s="2">
        <v>6.3055000000000003</v>
      </c>
      <c r="AI86" s="2">
        <v>5.1706000000000003</v>
      </c>
      <c r="AJ86" s="2">
        <v>4.4450000000000003</v>
      </c>
      <c r="AK86" s="2">
        <v>4.4370000000000003</v>
      </c>
      <c r="AL86" s="2">
        <v>5.2394999999999996</v>
      </c>
      <c r="AM86" s="2">
        <v>5.7142999999999997</v>
      </c>
      <c r="AN86" s="2">
        <v>6.9866999999999999</v>
      </c>
      <c r="AO86" s="2">
        <v>7.5574000000000003</v>
      </c>
      <c r="AP86" s="2">
        <v>8.1308000000000007</v>
      </c>
      <c r="AQ86" s="2">
        <v>13.472</v>
      </c>
    </row>
    <row r="87" spans="1:43" x14ac:dyDescent="0.25">
      <c r="A87" t="s">
        <v>61</v>
      </c>
      <c r="B87" s="2" t="e">
        <f ca="1">_xll.BDH($A87,"RETURN_COM_EQY","2008-05-31","","Dir=H","Per=M","Days=A","Dts=H","cols=42;rows=1")</f>
        <v>#NAME?</v>
      </c>
      <c r="C87" s="2">
        <v>10.9292</v>
      </c>
      <c r="D87" s="2">
        <v>11.8927</v>
      </c>
      <c r="E87" s="2">
        <v>15.471</v>
      </c>
      <c r="F87" s="2">
        <v>18.401700000000002</v>
      </c>
      <c r="G87" s="2">
        <v>19.127099999999999</v>
      </c>
      <c r="H87" s="2">
        <v>25.1889</v>
      </c>
      <c r="I87" s="2">
        <v>23.835599999999999</v>
      </c>
      <c r="J87" s="2">
        <v>24.373899999999999</v>
      </c>
      <c r="K87" s="2">
        <v>22.687799999999999</v>
      </c>
      <c r="L87" s="2">
        <v>24.6038</v>
      </c>
      <c r="M87" s="2">
        <v>25.3141</v>
      </c>
      <c r="N87" s="2">
        <v>24.127199999999998</v>
      </c>
      <c r="O87" s="2">
        <v>22.424299999999999</v>
      </c>
      <c r="P87" s="2">
        <v>24.674299999999999</v>
      </c>
      <c r="Q87" s="2">
        <v>27.645299999999999</v>
      </c>
      <c r="R87" s="2">
        <v>27.357199999999999</v>
      </c>
      <c r="S87" s="2">
        <v>24.794599999999999</v>
      </c>
      <c r="T87" s="2">
        <v>24.912400000000002</v>
      </c>
      <c r="U87" s="2">
        <v>25.28</v>
      </c>
      <c r="V87" s="2">
        <v>24.465699999999998</v>
      </c>
      <c r="W87" s="2">
        <v>23.726600000000001</v>
      </c>
      <c r="X87" s="2">
        <v>22.467300000000002</v>
      </c>
      <c r="Y87" s="2">
        <v>24.041599999999999</v>
      </c>
      <c r="Z87" s="2">
        <v>23.724699999999999</v>
      </c>
      <c r="AA87" s="2">
        <v>23.618200000000002</v>
      </c>
      <c r="AB87" s="2">
        <v>24.0806</v>
      </c>
      <c r="AC87" s="2">
        <v>25.660299999999999</v>
      </c>
      <c r="AD87" s="2">
        <v>23.758700000000001</v>
      </c>
      <c r="AE87" s="2">
        <v>23.569500000000001</v>
      </c>
      <c r="AF87" s="2">
        <v>16.612100000000002</v>
      </c>
      <c r="AG87" s="2">
        <v>14.6622</v>
      </c>
      <c r="AH87" s="2">
        <v>12.5449</v>
      </c>
      <c r="AI87" s="2">
        <v>9.7324999999999999</v>
      </c>
      <c r="AJ87" s="2">
        <v>12.4169</v>
      </c>
      <c r="AK87" s="2">
        <v>10.526400000000001</v>
      </c>
      <c r="AL87" s="2">
        <v>10.106299999999999</v>
      </c>
      <c r="AM87" s="2">
        <v>8.8335000000000008</v>
      </c>
      <c r="AN87" s="2">
        <v>7.4907000000000004</v>
      </c>
      <c r="AO87" s="2">
        <v>7.6573000000000002</v>
      </c>
      <c r="AP87" s="2">
        <v>7.4009999999999998</v>
      </c>
      <c r="AQ87" s="2">
        <v>8.5321999999999996</v>
      </c>
    </row>
    <row r="88" spans="1:43" x14ac:dyDescent="0.25">
      <c r="A88" t="s">
        <v>43</v>
      </c>
      <c r="B88" s="2" t="e">
        <f ca="1">_xll.BDH($A88,"RETURN_COM_EQY","2008-05-31","","Dir=H","Per=M","Days=A","Dts=H","cols=42;rows=1")</f>
        <v>#NAME?</v>
      </c>
      <c r="C88" s="2">
        <v>22.681699999999999</v>
      </c>
      <c r="D88" s="2">
        <v>20.5428</v>
      </c>
      <c r="E88" s="2">
        <v>19.714199999999998</v>
      </c>
      <c r="F88" s="2">
        <v>20.468800000000002</v>
      </c>
      <c r="G88" s="2">
        <v>19.695399999999999</v>
      </c>
      <c r="H88" s="2">
        <v>19.979600000000001</v>
      </c>
      <c r="I88" s="2">
        <v>18.371200000000002</v>
      </c>
      <c r="J88" s="2">
        <v>17.490200000000002</v>
      </c>
      <c r="K88" s="2">
        <v>18.112400000000001</v>
      </c>
      <c r="L88" s="2">
        <v>18.5656</v>
      </c>
      <c r="M88" s="2">
        <v>17.942499999999999</v>
      </c>
      <c r="N88" s="2">
        <v>18.179400000000001</v>
      </c>
      <c r="O88" s="2">
        <v>20.423300000000001</v>
      </c>
      <c r="P88" s="2">
        <v>20.1081</v>
      </c>
      <c r="Q88" s="2">
        <v>19.980599999999999</v>
      </c>
      <c r="R88" s="2">
        <v>20.026299999999999</v>
      </c>
      <c r="S88" s="2">
        <v>17.099900000000002</v>
      </c>
      <c r="T88" s="2">
        <v>17.540399999999998</v>
      </c>
      <c r="U88" s="2">
        <v>14.5067</v>
      </c>
      <c r="V88" s="2">
        <v>11.2959</v>
      </c>
      <c r="W88" s="2">
        <v>1.4036</v>
      </c>
      <c r="X88" s="2">
        <v>0.63900000000000001</v>
      </c>
      <c r="Y88" s="2">
        <v>0.91800000000000004</v>
      </c>
      <c r="Z88" s="2">
        <v>1.7385000000000002</v>
      </c>
      <c r="AA88" s="2">
        <v>9.2578999999999994</v>
      </c>
      <c r="AB88" s="2">
        <v>7.5061</v>
      </c>
      <c r="AC88" s="2">
        <v>7.3799000000000001</v>
      </c>
      <c r="AD88" s="2">
        <v>7.0762</v>
      </c>
      <c r="AE88" s="2">
        <v>9.1867000000000001</v>
      </c>
      <c r="AF88" s="2">
        <v>9.6069999999999993</v>
      </c>
      <c r="AG88" s="2">
        <v>9.6332000000000004</v>
      </c>
      <c r="AH88" s="2">
        <v>10.095800000000001</v>
      </c>
      <c r="AI88" s="2">
        <v>61.788899999999998</v>
      </c>
      <c r="AJ88" s="2">
        <v>63.829700000000003</v>
      </c>
      <c r="AK88" s="2">
        <v>64.502499999999998</v>
      </c>
      <c r="AL88" s="2">
        <v>67.548100000000005</v>
      </c>
      <c r="AM88" s="2">
        <v>13.2903</v>
      </c>
      <c r="AN88" s="2">
        <v>12.9413</v>
      </c>
      <c r="AO88" s="2">
        <v>12.4169</v>
      </c>
      <c r="AP88" s="2">
        <v>10.176</v>
      </c>
      <c r="AQ88" s="2">
        <v>11.8086</v>
      </c>
    </row>
    <row r="89" spans="1:43" x14ac:dyDescent="0.25">
      <c r="A89" t="s">
        <v>11</v>
      </c>
      <c r="B89" s="2" t="e">
        <f ca="1">_xll.BDH($A89,"RETURN_COM_EQY","2008-05-31","","Dir=H","Per=M","Days=A","Dts=H","cols=42;rows=1")</f>
        <v>#NAME?</v>
      </c>
      <c r="C89" s="2">
        <v>12.091200000000001</v>
      </c>
      <c r="D89" s="2">
        <v>8.6865000000000006</v>
      </c>
      <c r="E89" s="2">
        <v>8.5757999999999992</v>
      </c>
      <c r="F89" s="2">
        <v>8.2409999999999997</v>
      </c>
      <c r="G89" s="2">
        <v>8.3466000000000005</v>
      </c>
      <c r="H89" s="2">
        <v>9.8476999999999997</v>
      </c>
      <c r="I89" s="2">
        <v>10.342600000000001</v>
      </c>
      <c r="J89" s="2">
        <v>12.0105</v>
      </c>
      <c r="K89" s="2">
        <v>13.5175</v>
      </c>
      <c r="L89" s="2">
        <v>15.332699999999999</v>
      </c>
      <c r="M89" s="2">
        <v>16.2559</v>
      </c>
      <c r="N89" s="2">
        <v>16.038</v>
      </c>
      <c r="O89" s="2">
        <v>16.564599999999999</v>
      </c>
      <c r="P89" s="2">
        <v>15.8582</v>
      </c>
      <c r="Q89" s="2">
        <v>15.522500000000001</v>
      </c>
      <c r="R89" s="2">
        <v>15.2636</v>
      </c>
      <c r="S89" s="2">
        <v>16.420200000000001</v>
      </c>
      <c r="T89" s="2">
        <v>17.6889</v>
      </c>
      <c r="U89" s="2">
        <v>18.408000000000001</v>
      </c>
      <c r="V89" s="2">
        <v>18.396100000000001</v>
      </c>
      <c r="W89" s="2">
        <v>19.0063</v>
      </c>
      <c r="X89" s="2">
        <v>19.601400000000002</v>
      </c>
      <c r="Y89" s="2">
        <v>18.431100000000001</v>
      </c>
      <c r="Z89" s="2">
        <v>17.869499999999999</v>
      </c>
      <c r="AA89" s="2">
        <v>18.035</v>
      </c>
      <c r="AB89" s="2">
        <v>17.464700000000001</v>
      </c>
      <c r="AC89" s="2">
        <v>18.2484</v>
      </c>
      <c r="AD89" s="2">
        <v>18.008099999999999</v>
      </c>
      <c r="AE89" s="2">
        <v>17.878699999999998</v>
      </c>
      <c r="AF89" s="2">
        <v>19.222200000000001</v>
      </c>
      <c r="AG89" s="2">
        <v>18.8795</v>
      </c>
      <c r="AH89" s="2">
        <v>18.7072</v>
      </c>
      <c r="AI89" s="2">
        <v>19.828700000000001</v>
      </c>
      <c r="AJ89" s="2">
        <v>18.959700000000002</v>
      </c>
      <c r="AK89" s="2">
        <v>18.135300000000001</v>
      </c>
      <c r="AL89" s="2">
        <v>16.128599999999999</v>
      </c>
      <c r="AM89" s="2">
        <v>17.898299999999999</v>
      </c>
      <c r="AN89" s="2">
        <v>17.171900000000001</v>
      </c>
      <c r="AO89" s="2">
        <v>14.052199999999999</v>
      </c>
      <c r="AP89" s="2">
        <v>13.8858</v>
      </c>
      <c r="AQ89" s="2">
        <v>11.4314</v>
      </c>
    </row>
    <row r="90" spans="1:43" x14ac:dyDescent="0.25">
      <c r="A90" t="s">
        <v>57</v>
      </c>
      <c r="B90" s="2" t="e">
        <f ca="1">_xll.BDH($A90,"RETURN_COM_EQY","2008-05-31","","Dir=H","Per=M","Days=A","Dts=H","cols=42;rows=1")</f>
        <v>#NAME?</v>
      </c>
      <c r="C90" s="2">
        <v>25.387799999999999</v>
      </c>
      <c r="D90" s="2">
        <v>24.964700000000001</v>
      </c>
      <c r="E90" s="2">
        <v>19.993099999999998</v>
      </c>
      <c r="F90" s="2">
        <v>15.9092</v>
      </c>
      <c r="G90" s="2">
        <v>12.3165</v>
      </c>
      <c r="H90" s="2">
        <v>8.2691999999999997</v>
      </c>
      <c r="I90" s="2">
        <v>11.6424</v>
      </c>
      <c r="J90" s="2">
        <v>11.766500000000001</v>
      </c>
      <c r="K90" s="2">
        <v>12.1267</v>
      </c>
      <c r="L90" s="2">
        <v>9.6280000000000001</v>
      </c>
      <c r="M90" s="2">
        <v>7.1326999999999998</v>
      </c>
      <c r="N90" s="2">
        <v>5.2209000000000003</v>
      </c>
      <c r="O90" s="2">
        <v>2.79</v>
      </c>
      <c r="P90" s="2">
        <v>1.3427</v>
      </c>
      <c r="Q90" s="2">
        <v>1.0835999999999999</v>
      </c>
      <c r="R90" s="2">
        <v>-0.14530000000000001</v>
      </c>
      <c r="S90" s="2">
        <v>-1.5863</v>
      </c>
      <c r="T90" s="2">
        <v>-4.1693999999999996</v>
      </c>
      <c r="U90" s="2">
        <v>-4.6726999999999999</v>
      </c>
      <c r="V90" s="2">
        <v>-4.4653</v>
      </c>
      <c r="W90" s="2">
        <v>-3.1892</v>
      </c>
      <c r="X90" s="2">
        <v>-0.85040000000000004</v>
      </c>
      <c r="Y90" s="2">
        <v>1.1764999999999999</v>
      </c>
      <c r="Z90" s="2">
        <v>2.2168999999999999</v>
      </c>
      <c r="AA90" s="2">
        <v>1.6328</v>
      </c>
      <c r="AB90" s="2">
        <v>0.77500000000000002</v>
      </c>
      <c r="AC90" s="2">
        <v>-1.8163</v>
      </c>
      <c r="AD90" s="2">
        <v>-6.2183000000000002</v>
      </c>
      <c r="AE90" s="2">
        <v>-12.766500000000001</v>
      </c>
      <c r="AF90" s="2">
        <v>-21.4819</v>
      </c>
      <c r="AG90" s="2">
        <v>-21.175999999999998</v>
      </c>
      <c r="AH90" s="2">
        <v>-18.4499</v>
      </c>
      <c r="AI90" s="2">
        <v>-12.2</v>
      </c>
      <c r="AJ90" s="2">
        <v>-4.9728000000000003</v>
      </c>
      <c r="AK90" s="2">
        <v>-3.1783999999999999</v>
      </c>
      <c r="AL90" s="2">
        <v>-1.3486</v>
      </c>
      <c r="AM90" s="2">
        <v>6.6799999999999998E-2</v>
      </c>
      <c r="AN90" s="2">
        <v>1.7063999999999999</v>
      </c>
      <c r="AO90" s="2">
        <v>2.0566</v>
      </c>
      <c r="AP90" s="2">
        <v>0.97430000000000005</v>
      </c>
      <c r="AQ90" s="2">
        <v>2.2993000000000001</v>
      </c>
    </row>
    <row r="91" spans="1:43" x14ac:dyDescent="0.25">
      <c r="A91" t="s">
        <v>1</v>
      </c>
      <c r="B91" s="2" t="e">
        <f ca="1">_xll.BDH($A91,"RETURN_COM_EQY","2008-05-31","","Dir=H","Per=M","Days=A","Dts=H","cols=42;rows=1")</f>
        <v>#NAME?</v>
      </c>
      <c r="C91" s="2">
        <v>28.601900000000001</v>
      </c>
      <c r="D91" s="2">
        <v>23.331099999999999</v>
      </c>
      <c r="E91" s="2">
        <v>24.948399999999999</v>
      </c>
      <c r="F91" s="2">
        <v>17.459</v>
      </c>
      <c r="G91" s="2">
        <v>10.0374</v>
      </c>
      <c r="H91" s="2">
        <v>10.718</v>
      </c>
      <c r="I91" s="2">
        <v>10.1061</v>
      </c>
      <c r="J91" s="2">
        <v>14.9001</v>
      </c>
      <c r="K91" s="2">
        <v>21.4878</v>
      </c>
      <c r="L91" s="2">
        <v>28.4621</v>
      </c>
      <c r="M91" s="2">
        <v>34.558599999999998</v>
      </c>
      <c r="N91" s="2">
        <v>35.688600000000001</v>
      </c>
      <c r="O91" s="2">
        <v>30.915500000000002</v>
      </c>
      <c r="P91" s="2">
        <v>29.588999999999999</v>
      </c>
      <c r="Q91" s="2">
        <v>24.454000000000001</v>
      </c>
      <c r="R91" s="2">
        <v>19.642399999999999</v>
      </c>
      <c r="S91" s="2">
        <v>15.5678</v>
      </c>
      <c r="T91" s="2">
        <v>6.7488000000000001</v>
      </c>
      <c r="U91" s="2">
        <v>6.2015000000000002</v>
      </c>
      <c r="V91" s="2">
        <v>3.1139000000000001</v>
      </c>
      <c r="W91" s="2">
        <v>5.7880000000000003</v>
      </c>
      <c r="X91" s="2">
        <v>7.6799999999999993E-2</v>
      </c>
      <c r="Y91" s="2">
        <v>-0.1168</v>
      </c>
      <c r="Z91" s="2">
        <v>1.4313</v>
      </c>
      <c r="AA91" s="2">
        <v>-5.7620000000000005</v>
      </c>
      <c r="AB91" s="2">
        <v>0.64770000000000005</v>
      </c>
      <c r="AC91" s="2">
        <v>-9.6114999999999995</v>
      </c>
      <c r="AD91" s="2">
        <v>-8.3798999999999992</v>
      </c>
      <c r="AE91" s="2">
        <v>-9.8834</v>
      </c>
      <c r="AF91" s="2">
        <v>-31.856000000000002</v>
      </c>
      <c r="AG91" s="2">
        <v>-20.1099</v>
      </c>
      <c r="AH91" s="2">
        <v>-21.543099999999999</v>
      </c>
      <c r="AI91" s="2">
        <v>-14.430199999999999</v>
      </c>
      <c r="AJ91" s="2">
        <v>10.3027</v>
      </c>
      <c r="AK91" s="2">
        <v>11.2835</v>
      </c>
      <c r="AL91" s="2">
        <v>8.7347999999999999</v>
      </c>
      <c r="AM91" s="2">
        <v>12.2783</v>
      </c>
      <c r="AN91" s="2">
        <v>13.0093</v>
      </c>
      <c r="AO91" s="2">
        <v>10.5403</v>
      </c>
      <c r="AP91" s="2">
        <v>10.2126</v>
      </c>
      <c r="AQ91" s="2">
        <v>8.9624000000000006</v>
      </c>
    </row>
    <row r="92" spans="1:43" x14ac:dyDescent="0.25">
      <c r="A92" t="s">
        <v>14</v>
      </c>
      <c r="B92" s="2" t="e">
        <f ca="1">_xll.BDH($A92,"RETURN_COM_EQY","2008-05-31","","Dir=H","Per=M","Days=A","Dts=H","cols=42;rows=1")</f>
        <v>#NAME?</v>
      </c>
      <c r="C92" s="2">
        <v>21.042899999999999</v>
      </c>
      <c r="D92" s="2">
        <v>24.296900000000001</v>
      </c>
      <c r="E92" s="2">
        <v>23.111799999999999</v>
      </c>
      <c r="F92" s="2">
        <v>22.855899999999998</v>
      </c>
      <c r="G92" s="2">
        <v>22.074000000000002</v>
      </c>
      <c r="H92" s="2">
        <v>20.6511</v>
      </c>
      <c r="I92" s="2">
        <v>19.8842</v>
      </c>
      <c r="J92" s="2">
        <v>20.826899999999998</v>
      </c>
      <c r="K92" s="2">
        <v>20.9666</v>
      </c>
      <c r="L92" s="2">
        <v>20.888999999999999</v>
      </c>
      <c r="M92" s="2">
        <v>21.138500000000001</v>
      </c>
      <c r="N92" s="2">
        <v>10.301</v>
      </c>
      <c r="O92" s="2">
        <v>12.9077</v>
      </c>
      <c r="P92" s="2">
        <v>15.839600000000001</v>
      </c>
      <c r="Q92" s="2">
        <v>17.900700000000001</v>
      </c>
      <c r="R92" s="2">
        <v>11.213799999999999</v>
      </c>
      <c r="S92" s="2">
        <v>10.229699999999999</v>
      </c>
      <c r="T92" s="2">
        <v>10.121</v>
      </c>
      <c r="U92" s="2">
        <v>9.7743000000000002</v>
      </c>
      <c r="V92" s="2">
        <v>9.5365000000000002</v>
      </c>
      <c r="W92" s="2">
        <v>9.0000999999999998</v>
      </c>
      <c r="X92" s="2">
        <v>8.4863</v>
      </c>
      <c r="Y92" s="2">
        <v>8.2617999999999991</v>
      </c>
      <c r="Z92" s="2">
        <v>10.5825</v>
      </c>
      <c r="AA92" s="2">
        <v>11.113</v>
      </c>
      <c r="AB92" s="2">
        <v>11.2395</v>
      </c>
      <c r="AC92" s="2">
        <v>11.3325</v>
      </c>
      <c r="AD92" s="2">
        <v>6.6899999999999995</v>
      </c>
      <c r="AE92" s="2">
        <v>6.4177</v>
      </c>
      <c r="AF92" s="2">
        <v>6.0259999999999998</v>
      </c>
      <c r="AG92" s="2">
        <v>7.2169999999999996</v>
      </c>
      <c r="AH92" s="2">
        <v>5.742</v>
      </c>
      <c r="AI92" s="2">
        <v>5.8132999999999999</v>
      </c>
      <c r="AJ92" s="2">
        <v>5.9287000000000001</v>
      </c>
      <c r="AK92" s="2">
        <v>5.5555000000000003</v>
      </c>
      <c r="AL92" s="2">
        <v>5.8939000000000004</v>
      </c>
      <c r="AM92" s="2">
        <v>6.2336</v>
      </c>
      <c r="AN92" s="2">
        <v>6.6454000000000004</v>
      </c>
      <c r="AO92" s="2">
        <v>6.7195999999999998</v>
      </c>
      <c r="AP92" s="2">
        <v>10.0244</v>
      </c>
      <c r="AQ92" s="2">
        <v>12.7095</v>
      </c>
    </row>
    <row r="93" spans="1:43" x14ac:dyDescent="0.25">
      <c r="A93" t="s">
        <v>90</v>
      </c>
      <c r="B93" s="2" t="e">
        <f ca="1">_xll.BDH($A93,"RETURN_COM_EQY","2008-05-31","","Dir=H","Per=M","Days=A","Dts=H","cols=42;rows=1")</f>
        <v>#NAME?</v>
      </c>
      <c r="C93" s="2">
        <v>22.0413</v>
      </c>
      <c r="D93" s="2">
        <v>18.092099999999999</v>
      </c>
      <c r="E93" s="2">
        <v>18.517499999999998</v>
      </c>
      <c r="F93" s="2">
        <v>17.591799999999999</v>
      </c>
      <c r="G93" s="2">
        <v>19.1374</v>
      </c>
      <c r="H93" s="2">
        <v>20.476600000000001</v>
      </c>
      <c r="I93" s="2">
        <v>18.145099999999999</v>
      </c>
      <c r="J93" s="2">
        <v>17.638500000000001</v>
      </c>
      <c r="K93" s="2">
        <v>17.5398</v>
      </c>
      <c r="L93" s="2">
        <v>22.483599999999999</v>
      </c>
      <c r="M93" s="2">
        <v>22.438199999999998</v>
      </c>
      <c r="N93" s="2">
        <v>24.182600000000001</v>
      </c>
      <c r="O93" s="2">
        <v>25.2303</v>
      </c>
      <c r="P93" s="2">
        <v>23.335699999999999</v>
      </c>
      <c r="Q93" s="2">
        <v>22.695599999999999</v>
      </c>
      <c r="R93" s="2">
        <v>25.152699999999999</v>
      </c>
      <c r="S93" s="2">
        <v>24.722300000000001</v>
      </c>
      <c r="T93" s="2">
        <v>22.5746</v>
      </c>
      <c r="U93" s="2">
        <v>22.3567</v>
      </c>
      <c r="V93" s="2">
        <v>18.819099999999999</v>
      </c>
      <c r="W93" s="2">
        <v>16.634499999999999</v>
      </c>
      <c r="X93" s="2">
        <v>17.373899999999999</v>
      </c>
      <c r="Y93" s="2">
        <v>16.4803</v>
      </c>
      <c r="Z93" s="2">
        <v>16.8324</v>
      </c>
      <c r="AA93" s="2">
        <v>18.910800000000002</v>
      </c>
      <c r="AB93" s="2">
        <v>19.424900000000001</v>
      </c>
      <c r="AC93" s="2">
        <v>20.477899999999998</v>
      </c>
      <c r="AD93" s="2">
        <v>21.536799999999999</v>
      </c>
      <c r="AE93" s="2">
        <v>16.0932</v>
      </c>
      <c r="AF93" s="2">
        <v>16.0716</v>
      </c>
      <c r="AG93" s="2">
        <v>13.0509</v>
      </c>
      <c r="AH93" s="2">
        <v>9.6806000000000001</v>
      </c>
      <c r="AI93" s="2">
        <v>7.9741999999999997</v>
      </c>
      <c r="AJ93" s="2">
        <v>8.6387</v>
      </c>
      <c r="AK93" s="2">
        <v>8.4377999999999993</v>
      </c>
      <c r="AL93" s="2">
        <v>9.2567000000000004</v>
      </c>
      <c r="AM93" s="2">
        <v>5.5865999999999998</v>
      </c>
      <c r="AN93" s="2">
        <v>2.8329</v>
      </c>
      <c r="AO93" s="2">
        <v>4.0915999999999997</v>
      </c>
      <c r="AP93" s="2">
        <v>4.9032</v>
      </c>
      <c r="AQ93" s="2">
        <v>5.6838999999999995</v>
      </c>
    </row>
    <row r="94" spans="1:43" x14ac:dyDescent="0.25">
      <c r="A94" t="s">
        <v>85</v>
      </c>
      <c r="B94" s="2" t="e">
        <f ca="1">_xll.BDH($A94,"RETURN_COM_EQY","2008-05-31","","Dir=H","Per=M","Days=A","Dts=H","cols=42;rows=1")</f>
        <v>#NAME?</v>
      </c>
      <c r="C94" s="2">
        <v>12.721</v>
      </c>
      <c r="D94" s="2">
        <v>2.5672999999999999</v>
      </c>
      <c r="E94" s="2">
        <v>-2.0596999999999999</v>
      </c>
      <c r="F94" s="2">
        <v>-54.294600000000003</v>
      </c>
      <c r="G94" s="2">
        <v>-63.3142</v>
      </c>
      <c r="H94" s="2">
        <v>-47.568100000000001</v>
      </c>
      <c r="I94" s="2">
        <v>-42.313899999999997</v>
      </c>
      <c r="J94" s="2">
        <v>5.1649000000000003</v>
      </c>
      <c r="K94" s="2">
        <v>10.1777</v>
      </c>
      <c r="L94" s="2">
        <v>-3.5747</v>
      </c>
      <c r="M94" s="2">
        <v>-5.1711999999999998</v>
      </c>
      <c r="N94" s="2">
        <v>-7.9017999999999997</v>
      </c>
      <c r="O94" s="2">
        <v>-6.3613999999999997</v>
      </c>
      <c r="P94" s="2">
        <v>3.492</v>
      </c>
      <c r="Q94" s="2">
        <v>5.2986000000000004</v>
      </c>
      <c r="R94" s="2">
        <v>5.9025999999999996</v>
      </c>
      <c r="S94" s="2">
        <v>8.1735000000000007</v>
      </c>
      <c r="T94" s="2">
        <v>11.4716</v>
      </c>
      <c r="U94" s="2">
        <v>14.1555</v>
      </c>
      <c r="V94" s="2">
        <v>16.619199999999999</v>
      </c>
      <c r="W94" s="2">
        <v>20.325299999999999</v>
      </c>
      <c r="X94" s="2">
        <v>33.216500000000003</v>
      </c>
      <c r="Y94" s="2">
        <v>33.9116</v>
      </c>
      <c r="Z94" s="2">
        <v>35.242899999999999</v>
      </c>
      <c r="AA94" s="2">
        <v>35.265700000000002</v>
      </c>
      <c r="AB94" s="2">
        <v>21.650300000000001</v>
      </c>
      <c r="AC94" s="2">
        <v>21.9878</v>
      </c>
      <c r="AD94" s="2">
        <v>17.3369</v>
      </c>
      <c r="AE94" s="2">
        <v>11.499599999999999</v>
      </c>
      <c r="AF94" s="2">
        <v>0.29010000000000002</v>
      </c>
      <c r="AG94" s="2">
        <v>-4.5049000000000001</v>
      </c>
      <c r="AH94" s="2">
        <v>-6.4911000000000003</v>
      </c>
      <c r="AI94" s="2">
        <v>-7.5664999999999996</v>
      </c>
      <c r="AJ94" s="2">
        <v>-2.6935000000000002</v>
      </c>
      <c r="AK94" s="2">
        <v>-0.18440000000000001</v>
      </c>
      <c r="AL94" s="2">
        <v>-8.4699999999999998E-2</v>
      </c>
      <c r="AM94" s="2">
        <v>3.7892000000000001</v>
      </c>
      <c r="AN94" s="2">
        <v>6.4851999999999999</v>
      </c>
      <c r="AO94" s="2">
        <v>5.5960999999999999</v>
      </c>
      <c r="AP94" s="2">
        <v>9.2585999999999995</v>
      </c>
      <c r="AQ94" s="2">
        <v>4.9561000000000002</v>
      </c>
    </row>
    <row r="95" spans="1:43" x14ac:dyDescent="0.25">
      <c r="A95" t="s">
        <v>28</v>
      </c>
      <c r="B95" s="2" t="e">
        <f ca="1">_xll.BDH($A95,"RETURN_COM_EQY","2008-05-31","","Dir=H","Per=M","Days=A","Dts=H","cols=42;rows=1")</f>
        <v>#NAME?</v>
      </c>
      <c r="C95" s="2">
        <v>30.302299999999999</v>
      </c>
      <c r="D95" s="2">
        <v>27.965800000000002</v>
      </c>
      <c r="E95" s="2">
        <v>26.666699999999999</v>
      </c>
      <c r="F95" s="2">
        <v>24.815799999999999</v>
      </c>
      <c r="G95" s="2">
        <v>22.971599999999999</v>
      </c>
      <c r="H95" s="2">
        <v>24.652799999999999</v>
      </c>
      <c r="I95" s="2">
        <v>23.726099999999999</v>
      </c>
      <c r="J95" s="2">
        <v>23.343699999999998</v>
      </c>
      <c r="K95" s="2">
        <v>21.643899999999999</v>
      </c>
      <c r="L95" s="2">
        <v>17.869900000000001</v>
      </c>
      <c r="M95" s="2">
        <v>17.734400000000001</v>
      </c>
      <c r="N95" s="2">
        <v>18.787800000000001</v>
      </c>
      <c r="O95" s="2">
        <v>18.5838</v>
      </c>
      <c r="P95" s="2">
        <v>16.180800000000001</v>
      </c>
      <c r="Q95" s="2">
        <v>17.252099999999999</v>
      </c>
      <c r="R95" s="2">
        <v>16.3125</v>
      </c>
      <c r="S95" s="2">
        <v>16.709900000000001</v>
      </c>
      <c r="T95" s="2">
        <v>16.6906</v>
      </c>
      <c r="U95" s="2">
        <v>17.633099999999999</v>
      </c>
      <c r="V95" s="2">
        <v>18.4678</v>
      </c>
      <c r="W95" s="2">
        <v>19.1418</v>
      </c>
      <c r="X95" s="2">
        <v>19.574300000000001</v>
      </c>
      <c r="Y95" s="2">
        <v>20.549900000000001</v>
      </c>
      <c r="Z95" s="2">
        <v>20.2666</v>
      </c>
      <c r="AA95" s="2">
        <v>20.367000000000001</v>
      </c>
      <c r="AB95" s="2">
        <v>19.860800000000001</v>
      </c>
      <c r="AC95" s="2">
        <v>20.3323</v>
      </c>
      <c r="AD95" s="2">
        <v>20.449100000000001</v>
      </c>
      <c r="AE95" s="2">
        <v>19.435199999999998</v>
      </c>
      <c r="AF95" s="2">
        <v>20.8567</v>
      </c>
      <c r="AG95" s="2">
        <v>21.322600000000001</v>
      </c>
      <c r="AH95" s="2">
        <v>21.334900000000001</v>
      </c>
      <c r="AI95" s="2">
        <v>20.119499999999999</v>
      </c>
      <c r="AJ95" s="2">
        <v>18.639099999999999</v>
      </c>
      <c r="AK95" s="2">
        <v>18.399799999999999</v>
      </c>
      <c r="AL95" s="2">
        <v>18.433299999999999</v>
      </c>
      <c r="AM95" s="2">
        <v>19.017700000000001</v>
      </c>
      <c r="AN95" s="2">
        <v>18.009599999999999</v>
      </c>
      <c r="AO95" s="2">
        <v>18.2318</v>
      </c>
      <c r="AP95" s="2">
        <v>17.854299999999999</v>
      </c>
      <c r="AQ95" s="2">
        <v>18.581</v>
      </c>
    </row>
    <row r="96" spans="1:43" x14ac:dyDescent="0.25">
      <c r="A96" t="s">
        <v>95</v>
      </c>
      <c r="B96" s="2" t="e">
        <f ca="1">_xll.BDH($A96,"RETURN_COM_EQY","2008-05-31","","Dir=H","Per=M","Days=A","Dts=H","cols=10;rows=1")</f>
        <v>#NAME?</v>
      </c>
      <c r="C96" s="2" t="s">
        <v>97</v>
      </c>
      <c r="D96" s="2" t="s">
        <v>97</v>
      </c>
      <c r="E96" s="2" t="s">
        <v>97</v>
      </c>
      <c r="F96" s="2" t="s">
        <v>97</v>
      </c>
      <c r="G96" s="2" t="s">
        <v>97</v>
      </c>
      <c r="H96" s="2" t="s">
        <v>97</v>
      </c>
      <c r="I96" s="2">
        <v>94.2363</v>
      </c>
      <c r="J96" s="2">
        <v>128.06100000000001</v>
      </c>
      <c r="K96" s="2">
        <v>114.7848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96"/>
  <sheetViews>
    <sheetView topLeftCell="A55" workbookViewId="0">
      <selection activeCell="A55" sqref="A55:XFD55"/>
    </sheetView>
  </sheetViews>
  <sheetFormatPr defaultRowHeight="15" x14ac:dyDescent="0.25"/>
  <sheetData>
    <row r="1" spans="1:127" x14ac:dyDescent="0.25">
      <c r="A1" t="s">
        <v>96</v>
      </c>
      <c r="B1" s="4" t="e">
        <f ca="1">_xll.BDH($A2,"CUR_MKT_CAP","2008-05-31","","Dir=H","Per=M","Days=A","Dts=S","cols=126;rows=2")</f>
        <v>#NAME?</v>
      </c>
      <c r="C1" s="4">
        <v>39660</v>
      </c>
      <c r="D1" s="3">
        <v>39689</v>
      </c>
      <c r="E1" s="3">
        <v>39721</v>
      </c>
      <c r="F1" s="3">
        <v>39752</v>
      </c>
      <c r="G1" s="3">
        <v>39780</v>
      </c>
      <c r="H1" s="3">
        <v>39813</v>
      </c>
      <c r="I1" s="3">
        <v>39843</v>
      </c>
      <c r="J1" s="3">
        <v>39871</v>
      </c>
      <c r="K1" s="3">
        <v>39903</v>
      </c>
      <c r="L1" s="3">
        <v>39933</v>
      </c>
      <c r="M1" s="3">
        <v>39962</v>
      </c>
      <c r="N1" s="3">
        <v>39994</v>
      </c>
      <c r="O1" s="3">
        <v>40025</v>
      </c>
      <c r="P1" s="3">
        <v>40056</v>
      </c>
      <c r="Q1" s="3">
        <v>40086</v>
      </c>
      <c r="R1" s="3">
        <v>40116</v>
      </c>
      <c r="S1" s="3">
        <v>40147</v>
      </c>
      <c r="T1" s="3">
        <v>40178</v>
      </c>
      <c r="U1" s="3">
        <v>40207</v>
      </c>
      <c r="V1" s="3">
        <v>40235</v>
      </c>
      <c r="W1" s="3">
        <v>40268</v>
      </c>
      <c r="X1" s="3">
        <v>40298</v>
      </c>
      <c r="Y1" s="3">
        <v>40329</v>
      </c>
      <c r="Z1" s="3">
        <v>40359</v>
      </c>
      <c r="AA1" s="3">
        <v>40389</v>
      </c>
      <c r="AB1" s="3">
        <v>40421</v>
      </c>
      <c r="AC1" s="3">
        <v>40451</v>
      </c>
      <c r="AD1" s="3">
        <v>40480</v>
      </c>
      <c r="AE1" s="3">
        <v>40512</v>
      </c>
      <c r="AF1" s="3">
        <v>40543</v>
      </c>
      <c r="AG1" s="3">
        <v>40574</v>
      </c>
      <c r="AH1" s="3">
        <v>40602</v>
      </c>
      <c r="AI1" s="3">
        <v>40633</v>
      </c>
      <c r="AJ1" s="3">
        <v>40662</v>
      </c>
      <c r="AK1" s="3">
        <v>40694</v>
      </c>
      <c r="AL1" s="3">
        <v>40724</v>
      </c>
      <c r="AM1" s="3">
        <v>40753</v>
      </c>
      <c r="AN1" s="3">
        <v>40786</v>
      </c>
      <c r="AO1" s="3">
        <v>40816</v>
      </c>
      <c r="AP1" s="3">
        <v>40847</v>
      </c>
      <c r="AQ1" s="3">
        <v>40877</v>
      </c>
      <c r="AR1" s="3">
        <v>40907</v>
      </c>
      <c r="AS1" s="3">
        <v>40939</v>
      </c>
      <c r="AT1" s="3">
        <v>40968</v>
      </c>
      <c r="AU1" s="3">
        <v>40998</v>
      </c>
      <c r="AV1" s="3">
        <v>41029</v>
      </c>
      <c r="AW1" s="3">
        <v>41060</v>
      </c>
      <c r="AX1" s="3">
        <v>41089</v>
      </c>
      <c r="AY1" s="3">
        <v>41121</v>
      </c>
      <c r="AZ1" s="3">
        <v>41152</v>
      </c>
      <c r="BA1" s="3">
        <v>41180</v>
      </c>
      <c r="BB1" s="3">
        <v>41213</v>
      </c>
      <c r="BC1" s="3">
        <v>41243</v>
      </c>
      <c r="BD1" s="3">
        <v>41274</v>
      </c>
      <c r="BE1" s="3">
        <v>41305</v>
      </c>
      <c r="BF1" s="3">
        <v>41333</v>
      </c>
      <c r="BG1" s="3">
        <v>41362</v>
      </c>
      <c r="BH1" s="3">
        <v>41394</v>
      </c>
      <c r="BI1" s="3">
        <v>41425</v>
      </c>
      <c r="BJ1" s="3">
        <v>41453</v>
      </c>
      <c r="BK1" s="3">
        <v>41486</v>
      </c>
      <c r="BL1" s="3">
        <v>41516</v>
      </c>
      <c r="BM1" s="3">
        <v>41547</v>
      </c>
      <c r="BN1" s="3">
        <v>41578</v>
      </c>
      <c r="BO1" s="3">
        <v>41607</v>
      </c>
      <c r="BP1" s="3">
        <v>41639</v>
      </c>
      <c r="BQ1" s="3">
        <v>41670</v>
      </c>
      <c r="BR1" s="3">
        <v>41698</v>
      </c>
      <c r="BS1" s="3">
        <v>41729</v>
      </c>
      <c r="BT1" s="3">
        <v>41759</v>
      </c>
      <c r="BU1" s="3">
        <v>41789</v>
      </c>
      <c r="BV1" s="3">
        <v>41820</v>
      </c>
      <c r="BW1" s="3">
        <v>41851</v>
      </c>
      <c r="BX1" s="3">
        <v>41880</v>
      </c>
      <c r="BY1" s="3">
        <v>41912</v>
      </c>
      <c r="BZ1" s="3">
        <v>41943</v>
      </c>
      <c r="CA1" s="3">
        <v>41971</v>
      </c>
      <c r="CB1" s="3">
        <v>42004</v>
      </c>
      <c r="CC1" s="3">
        <v>42034</v>
      </c>
      <c r="CD1" s="3">
        <v>42062</v>
      </c>
      <c r="CE1" s="3">
        <v>42094</v>
      </c>
      <c r="CF1" s="3">
        <v>42124</v>
      </c>
      <c r="CG1" s="3">
        <v>42153</v>
      </c>
      <c r="CH1" s="3">
        <v>42185</v>
      </c>
      <c r="CI1" s="3">
        <v>42216</v>
      </c>
      <c r="CJ1" s="3">
        <v>42247</v>
      </c>
      <c r="CK1" s="3">
        <v>42277</v>
      </c>
      <c r="CL1" s="3">
        <v>42307</v>
      </c>
      <c r="CM1" s="3">
        <v>42338</v>
      </c>
      <c r="CN1" s="3">
        <v>42369</v>
      </c>
      <c r="CO1" s="3">
        <v>42398</v>
      </c>
      <c r="CP1" s="3">
        <v>42429</v>
      </c>
      <c r="CQ1" s="3">
        <v>42460</v>
      </c>
      <c r="CR1" s="3">
        <v>42489</v>
      </c>
      <c r="CS1" s="3">
        <v>42521</v>
      </c>
      <c r="CT1" s="3">
        <v>42551</v>
      </c>
      <c r="CU1" s="3">
        <v>42580</v>
      </c>
      <c r="CV1" s="3">
        <v>42613</v>
      </c>
      <c r="CW1" s="3">
        <v>42643</v>
      </c>
      <c r="CX1" s="3">
        <v>42674</v>
      </c>
      <c r="CY1" s="3">
        <v>42704</v>
      </c>
      <c r="CZ1" s="3">
        <v>42734</v>
      </c>
      <c r="DA1" s="3">
        <v>42766</v>
      </c>
      <c r="DB1" s="3">
        <v>42794</v>
      </c>
      <c r="DC1" s="3">
        <v>42825</v>
      </c>
      <c r="DD1" s="3">
        <v>42853</v>
      </c>
      <c r="DE1" s="3">
        <v>42886</v>
      </c>
      <c r="DF1" s="3">
        <v>42916</v>
      </c>
      <c r="DG1" s="3">
        <v>42947</v>
      </c>
      <c r="DH1" s="3">
        <v>42978</v>
      </c>
      <c r="DI1" s="3">
        <v>43007</v>
      </c>
      <c r="DJ1" s="3">
        <v>43039</v>
      </c>
      <c r="DK1" s="3">
        <v>43069</v>
      </c>
      <c r="DL1" s="3">
        <v>43098</v>
      </c>
      <c r="DM1" s="3">
        <v>43131</v>
      </c>
      <c r="DN1" s="3">
        <v>43159</v>
      </c>
      <c r="DO1" s="3">
        <v>43189</v>
      </c>
      <c r="DP1" s="3">
        <v>43220</v>
      </c>
      <c r="DQ1" s="3">
        <v>43251</v>
      </c>
      <c r="DR1" s="3">
        <v>43280</v>
      </c>
      <c r="DS1" s="3">
        <v>43312</v>
      </c>
      <c r="DT1" s="3">
        <v>43343</v>
      </c>
      <c r="DU1" s="3">
        <v>43371</v>
      </c>
      <c r="DV1" s="3">
        <v>43404</v>
      </c>
      <c r="DW1" s="3">
        <v>43434</v>
      </c>
    </row>
    <row r="2" spans="1:127" x14ac:dyDescent="0.25">
      <c r="A2" t="s">
        <v>5</v>
      </c>
      <c r="B2" s="2">
        <v>60455.474800000004</v>
      </c>
      <c r="C2" s="2">
        <v>53611.025000000001</v>
      </c>
      <c r="D2" s="2">
        <v>57393.3963</v>
      </c>
      <c r="E2" s="2">
        <v>59941.344799999999</v>
      </c>
      <c r="F2" s="2">
        <v>52086.166700000002</v>
      </c>
      <c r="G2" s="2">
        <v>54322.059399999998</v>
      </c>
      <c r="H2" s="2">
        <v>56562.931499999999</v>
      </c>
      <c r="I2" s="2">
        <v>53374.376400000001</v>
      </c>
      <c r="J2" s="2">
        <v>54818.486199999999</v>
      </c>
      <c r="K2" s="2">
        <v>61527.809099999999</v>
      </c>
      <c r="L2" s="2">
        <v>67578.811600000001</v>
      </c>
      <c r="M2" s="2">
        <v>72330.9277</v>
      </c>
      <c r="N2" s="2">
        <v>71029.562300000005</v>
      </c>
      <c r="O2" s="2">
        <v>72989.066699999996</v>
      </c>
      <c r="P2" s="2">
        <v>79984.115399999995</v>
      </c>
      <c r="Q2" s="2">
        <v>83392.006599999993</v>
      </c>
      <c r="R2" s="2">
        <v>89671.031700000007</v>
      </c>
      <c r="S2" s="2">
        <v>94850.5141</v>
      </c>
      <c r="T2" s="2">
        <v>98306.411300000007</v>
      </c>
      <c r="U2" s="2">
        <v>98767.308699999994</v>
      </c>
      <c r="V2" s="2">
        <v>98741.572400000005</v>
      </c>
      <c r="W2" s="2">
        <v>91914.632599999997</v>
      </c>
      <c r="X2" s="2">
        <v>97052.372000000003</v>
      </c>
      <c r="Y2" s="2">
        <v>98191.215700000001</v>
      </c>
      <c r="Z2" s="2">
        <v>102967.3927</v>
      </c>
      <c r="AA2" s="2">
        <v>108315.97719999999</v>
      </c>
      <c r="AB2" s="2">
        <v>110469.65609999999</v>
      </c>
      <c r="AC2" s="2">
        <v>115684.6698</v>
      </c>
      <c r="AD2" s="2">
        <v>131632.44260000001</v>
      </c>
      <c r="AE2" s="2">
        <v>132124.6102</v>
      </c>
      <c r="AF2" s="2">
        <v>144415.8443</v>
      </c>
      <c r="AG2" s="2">
        <v>127151.0206</v>
      </c>
      <c r="AH2" s="2">
        <v>125441.5197</v>
      </c>
      <c r="AI2" s="2">
        <v>129496.3603</v>
      </c>
      <c r="AJ2" s="2">
        <v>141739.37049999999</v>
      </c>
      <c r="AK2" s="2">
        <v>138260.92329999999</v>
      </c>
      <c r="AL2" s="2">
        <v>145133.52710000001</v>
      </c>
      <c r="AM2" s="2">
        <v>129558.2506</v>
      </c>
      <c r="AN2" s="2">
        <v>154986.88149999999</v>
      </c>
      <c r="AO2" s="2">
        <v>157754.59229999999</v>
      </c>
      <c r="AP2" s="2">
        <v>159224.7818</v>
      </c>
      <c r="AQ2" s="2">
        <v>169402.70259999999</v>
      </c>
      <c r="AR2" s="2">
        <v>187588.34789999999</v>
      </c>
      <c r="AS2" s="2">
        <v>178525.4111</v>
      </c>
      <c r="AT2" s="2">
        <v>196610.51269999999</v>
      </c>
      <c r="AU2" s="2">
        <v>213976.63579999999</v>
      </c>
      <c r="AV2" s="2">
        <v>228528.89079999999</v>
      </c>
      <c r="AW2" s="2">
        <v>215684.07509999999</v>
      </c>
      <c r="AX2" s="2">
        <v>216960.2101</v>
      </c>
      <c r="AY2" s="2">
        <v>220759.43470000001</v>
      </c>
      <c r="AZ2" s="2">
        <v>217495.41380000001</v>
      </c>
      <c r="BA2" s="2">
        <v>219561.5049</v>
      </c>
      <c r="BB2" s="2">
        <v>233892.92480000001</v>
      </c>
      <c r="BC2" s="2">
        <v>257960.4466</v>
      </c>
      <c r="BD2" s="2">
        <v>264567.16639999999</v>
      </c>
      <c r="BE2" s="2">
        <v>286973.82410000003</v>
      </c>
      <c r="BF2" s="2">
        <v>274097.38929999998</v>
      </c>
      <c r="BG2" s="2">
        <v>261225.0729</v>
      </c>
      <c r="BH2" s="2">
        <v>257606.90919999999</v>
      </c>
      <c r="BI2" s="2">
        <v>256919.98670000001</v>
      </c>
      <c r="BJ2" s="2">
        <v>260010.39240000001</v>
      </c>
      <c r="BK2" s="2">
        <v>269428.75270000001</v>
      </c>
      <c r="BL2" s="2">
        <v>261504.19260000001</v>
      </c>
      <c r="BM2" s="2">
        <v>266355.73499999999</v>
      </c>
      <c r="BN2" s="2">
        <v>261554.34419999999</v>
      </c>
      <c r="BO2" s="2">
        <v>275035.09480000002</v>
      </c>
      <c r="BP2" s="2">
        <v>271305.3174</v>
      </c>
      <c r="BQ2" s="2">
        <v>252039.25949999999</v>
      </c>
      <c r="BR2" s="2">
        <v>264414.0895</v>
      </c>
      <c r="BS2" s="2">
        <v>265510.59350000002</v>
      </c>
      <c r="BT2" s="2">
        <v>255686.06599999999</v>
      </c>
      <c r="BU2" s="2">
        <v>248887.83590000001</v>
      </c>
      <c r="BV2" s="2">
        <v>247318.5557</v>
      </c>
      <c r="BW2" s="2">
        <v>245906.2035</v>
      </c>
      <c r="BX2" s="2">
        <v>255792.66870000001</v>
      </c>
      <c r="BY2" s="2">
        <v>251820.12100000001</v>
      </c>
      <c r="BZ2" s="2">
        <v>257629.2016</v>
      </c>
      <c r="CA2" s="2">
        <v>264698.29550000001</v>
      </c>
      <c r="CB2" s="2">
        <v>256901.3229</v>
      </c>
      <c r="CC2" s="2">
        <v>277013.4754</v>
      </c>
      <c r="CD2" s="2">
        <v>288249.49339999998</v>
      </c>
      <c r="CE2" s="2">
        <v>289990.00109999999</v>
      </c>
      <c r="CF2" s="2">
        <v>297691.63250000001</v>
      </c>
      <c r="CG2" s="2">
        <v>289204.12030000001</v>
      </c>
      <c r="CH2" s="2">
        <v>300206.451</v>
      </c>
      <c r="CI2" s="2">
        <v>305864.79249999998</v>
      </c>
      <c r="CJ2" s="2">
        <v>300049.27480000001</v>
      </c>
      <c r="CK2" s="2">
        <v>305236.08789999998</v>
      </c>
      <c r="CL2" s="2">
        <v>300049.27480000001</v>
      </c>
      <c r="CM2" s="2">
        <v>292976.348</v>
      </c>
      <c r="CN2" s="2">
        <v>280559.43190000003</v>
      </c>
      <c r="CO2" s="2">
        <v>293290.70030000003</v>
      </c>
      <c r="CP2" s="2">
        <v>277258.73269999999</v>
      </c>
      <c r="CQ2" s="2">
        <v>295213.3504</v>
      </c>
      <c r="CR2" s="2">
        <v>304154.45610000001</v>
      </c>
      <c r="CS2" s="2">
        <v>299762.33399999997</v>
      </c>
      <c r="CT2" s="2">
        <v>298821.16489999997</v>
      </c>
      <c r="CU2" s="2">
        <v>294899.62729999999</v>
      </c>
      <c r="CV2" s="2">
        <v>301017.22600000002</v>
      </c>
      <c r="CW2" s="2">
        <v>310899.50069999998</v>
      </c>
      <c r="CX2" s="2">
        <v>295370.21189999999</v>
      </c>
      <c r="CY2" s="2">
        <v>269017.4792</v>
      </c>
      <c r="CZ2" s="2">
        <v>257252.8664</v>
      </c>
      <c r="DA2" s="2">
        <v>270342.98200000002</v>
      </c>
      <c r="DB2" s="2">
        <v>280402.25579999998</v>
      </c>
      <c r="DC2" s="2">
        <v>286689.30190000002</v>
      </c>
      <c r="DD2" s="2">
        <v>287003.65419999999</v>
      </c>
      <c r="DE2" s="2">
        <v>294076.58100000001</v>
      </c>
      <c r="DF2" s="2">
        <v>287789.53830000001</v>
      </c>
      <c r="DG2" s="2">
        <v>300992.33529999998</v>
      </c>
      <c r="DH2" s="2">
        <v>312151.84220000001</v>
      </c>
      <c r="DI2" s="2">
        <v>330698.62839999999</v>
      </c>
      <c r="DJ2" s="2">
        <v>328498.16230000003</v>
      </c>
      <c r="DK2" s="2">
        <v>323154.17300000001</v>
      </c>
      <c r="DL2" s="2">
        <v>334470.85609999998</v>
      </c>
      <c r="DM2" s="2">
        <v>345001.65840000001</v>
      </c>
      <c r="DN2" s="2">
        <v>345787.5392</v>
      </c>
      <c r="DO2" s="2">
        <v>378432.0858</v>
      </c>
      <c r="DP2" s="2">
        <v>366797.69679999998</v>
      </c>
      <c r="DQ2" s="2">
        <v>309569.08059999999</v>
      </c>
      <c r="DR2" s="2">
        <v>282684.20870000002</v>
      </c>
      <c r="DS2" s="2">
        <v>305166.87929999997</v>
      </c>
      <c r="DT2" s="2">
        <v>296362.4768</v>
      </c>
      <c r="DU2" s="2">
        <v>288344.18170000002</v>
      </c>
      <c r="DV2" s="2">
        <v>256899.88709999999</v>
      </c>
      <c r="DW2" s="2">
        <v>266018.73249999998</v>
      </c>
    </row>
    <row r="3" spans="1:127" x14ac:dyDescent="0.25">
      <c r="A3" t="s">
        <v>78</v>
      </c>
      <c r="B3" s="2" t="e">
        <f ca="1">_xll.BDH($A3,"CUR_MKT_CAP","2008-05-31","","Dir=H","Per=M","Days=A","Dts=H","cols=126;rows=1")</f>
        <v>#NAME?</v>
      </c>
      <c r="C3" s="2" t="s">
        <v>97</v>
      </c>
      <c r="D3" s="2" t="s">
        <v>97</v>
      </c>
      <c r="E3" s="2" t="s">
        <v>97</v>
      </c>
      <c r="F3" s="2" t="s">
        <v>97</v>
      </c>
      <c r="G3" s="2" t="s">
        <v>97</v>
      </c>
      <c r="H3" s="2" t="s">
        <v>97</v>
      </c>
      <c r="I3" s="2" t="s">
        <v>97</v>
      </c>
      <c r="J3" s="2" t="s">
        <v>97</v>
      </c>
      <c r="K3" s="2" t="s">
        <v>97</v>
      </c>
      <c r="L3" s="2" t="s">
        <v>97</v>
      </c>
      <c r="M3" s="2" t="s">
        <v>97</v>
      </c>
      <c r="N3" s="2" t="s">
        <v>97</v>
      </c>
      <c r="O3" s="2" t="s">
        <v>97</v>
      </c>
      <c r="P3" s="2" t="s">
        <v>97</v>
      </c>
      <c r="Q3" s="2" t="s">
        <v>97</v>
      </c>
      <c r="R3" s="2" t="s">
        <v>97</v>
      </c>
      <c r="S3" s="2" t="s">
        <v>97</v>
      </c>
      <c r="T3" s="2" t="s">
        <v>97</v>
      </c>
      <c r="U3" s="2" t="s">
        <v>97</v>
      </c>
      <c r="V3" s="2" t="s">
        <v>97</v>
      </c>
      <c r="W3" s="2" t="s">
        <v>97</v>
      </c>
      <c r="X3" s="2" t="s">
        <v>97</v>
      </c>
      <c r="Y3" s="2" t="s">
        <v>97</v>
      </c>
      <c r="Z3" s="2" t="s">
        <v>97</v>
      </c>
      <c r="AA3" s="2" t="s">
        <v>97</v>
      </c>
      <c r="AB3" s="2" t="s">
        <v>97</v>
      </c>
      <c r="AC3" s="2" t="s">
        <v>97</v>
      </c>
      <c r="AD3" s="2" t="s">
        <v>97</v>
      </c>
      <c r="AE3" s="2" t="s">
        <v>97</v>
      </c>
      <c r="AF3" s="2" t="s">
        <v>97</v>
      </c>
      <c r="AG3" s="2" t="s">
        <v>97</v>
      </c>
      <c r="AH3" s="2" t="s">
        <v>97</v>
      </c>
      <c r="AI3" s="2" t="s">
        <v>97</v>
      </c>
      <c r="AJ3" s="2" t="s">
        <v>97</v>
      </c>
      <c r="AK3" s="2" t="s">
        <v>97</v>
      </c>
      <c r="AL3" s="2" t="s">
        <v>97</v>
      </c>
      <c r="AM3" s="2" t="s">
        <v>97</v>
      </c>
      <c r="AN3" s="2" t="s">
        <v>97</v>
      </c>
      <c r="AO3" s="2" t="s">
        <v>97</v>
      </c>
      <c r="AP3" s="2" t="s">
        <v>97</v>
      </c>
      <c r="AQ3" s="2" t="s">
        <v>97</v>
      </c>
      <c r="AR3" s="2" t="s">
        <v>97</v>
      </c>
      <c r="AS3" s="2" t="s">
        <v>97</v>
      </c>
      <c r="AT3" s="2" t="s">
        <v>97</v>
      </c>
      <c r="AU3" s="2" t="s">
        <v>97</v>
      </c>
      <c r="AV3" s="2" t="s">
        <v>97</v>
      </c>
      <c r="AW3" s="2" t="s">
        <v>97</v>
      </c>
      <c r="AX3" s="2" t="s">
        <v>97</v>
      </c>
      <c r="AY3" s="2" t="s">
        <v>97</v>
      </c>
      <c r="AZ3" s="2" t="s">
        <v>97</v>
      </c>
      <c r="BA3" s="2" t="s">
        <v>97</v>
      </c>
      <c r="BB3" s="2" t="s">
        <v>97</v>
      </c>
      <c r="BC3" s="2" t="s">
        <v>97</v>
      </c>
      <c r="BD3" s="2" t="s">
        <v>97</v>
      </c>
      <c r="BE3" s="2" t="s">
        <v>97</v>
      </c>
      <c r="BF3" s="2" t="s">
        <v>97</v>
      </c>
      <c r="BG3" s="2" t="s">
        <v>97</v>
      </c>
      <c r="BH3" s="2">
        <v>3688.732</v>
      </c>
      <c r="BI3" s="2">
        <v>3792.7260999999999</v>
      </c>
      <c r="BJ3" s="2">
        <v>3932.7152999999998</v>
      </c>
      <c r="BK3" s="2">
        <v>3645.2604999999999</v>
      </c>
      <c r="BL3" s="2">
        <v>3557.7741999999998</v>
      </c>
      <c r="BM3" s="2">
        <v>3645.2604999999999</v>
      </c>
      <c r="BN3" s="2">
        <v>3520.2800999999999</v>
      </c>
      <c r="BO3" s="2">
        <v>3468.2049999999999</v>
      </c>
      <c r="BP3" s="2">
        <v>3384.8847000000001</v>
      </c>
      <c r="BQ3" s="2">
        <v>3247.4063000000001</v>
      </c>
      <c r="BR3" s="2">
        <v>3674.4225999999999</v>
      </c>
      <c r="BS3" s="2">
        <v>3734.8296999999998</v>
      </c>
      <c r="BT3" s="2">
        <v>3291.1495</v>
      </c>
      <c r="BU3" s="2">
        <v>3541.1102000000001</v>
      </c>
      <c r="BV3" s="2">
        <v>3374.4697000000001</v>
      </c>
      <c r="BW3" s="2">
        <v>3509.8651</v>
      </c>
      <c r="BX3" s="2">
        <v>3849.3951000000002</v>
      </c>
      <c r="BY3" s="2">
        <v>3614.0154000000002</v>
      </c>
      <c r="BZ3" s="2">
        <v>3788.9879000000001</v>
      </c>
      <c r="CA3" s="2">
        <v>3978.5414000000001</v>
      </c>
      <c r="CB3" s="2">
        <v>3674.4225999999999</v>
      </c>
      <c r="CC3" s="2">
        <v>3957.7114000000001</v>
      </c>
      <c r="CD3" s="2">
        <v>3811.9009000000001</v>
      </c>
      <c r="CE3" s="2">
        <v>4020.2015000000001</v>
      </c>
      <c r="CF3" s="2">
        <v>3851.4780999999998</v>
      </c>
      <c r="CG3" s="2">
        <v>3628.5963999999999</v>
      </c>
      <c r="CH3" s="2">
        <v>3464.0389</v>
      </c>
      <c r="CI3" s="2">
        <v>3426.5448000000001</v>
      </c>
      <c r="CJ3" s="2">
        <v>3043.2716999999998</v>
      </c>
      <c r="CK3" s="2">
        <v>3103.6788999999999</v>
      </c>
      <c r="CL3" s="2">
        <v>3301.5645</v>
      </c>
      <c r="CM3" s="2">
        <v>2951.6194999999998</v>
      </c>
      <c r="CN3" s="2">
        <v>2739.1529</v>
      </c>
      <c r="CO3" s="2">
        <v>2578.7613999999999</v>
      </c>
      <c r="CP3" s="2">
        <v>2626.6705000000002</v>
      </c>
      <c r="CQ3" s="2">
        <v>3093.2638999999999</v>
      </c>
      <c r="CR3" s="2">
        <v>2939.3818000000001</v>
      </c>
      <c r="CS3" s="2">
        <v>2728.6336000000001</v>
      </c>
      <c r="CT3" s="2">
        <v>3105.7619</v>
      </c>
      <c r="CU3" s="2">
        <v>3724.6958</v>
      </c>
      <c r="CV3" s="2">
        <v>4052.2829000000002</v>
      </c>
      <c r="CW3" s="2">
        <v>4047.277</v>
      </c>
      <c r="CX3" s="2">
        <v>4650.4889999999996</v>
      </c>
      <c r="CY3" s="2">
        <v>4109.8509000000004</v>
      </c>
      <c r="CZ3" s="2">
        <v>4280.0518000000002</v>
      </c>
      <c r="DA3" s="2">
        <v>4622.9565000000002</v>
      </c>
      <c r="DB3" s="2">
        <v>4978.3760000000002</v>
      </c>
      <c r="DC3" s="2">
        <v>5126.0502999999999</v>
      </c>
      <c r="DD3" s="2">
        <v>5523.7488999999996</v>
      </c>
      <c r="DE3" s="2">
        <v>5216.0600000000004</v>
      </c>
      <c r="DF3" s="2">
        <v>5301.0410000000002</v>
      </c>
      <c r="DG3" s="2">
        <v>5374.3001999999997</v>
      </c>
      <c r="DH3" s="2">
        <v>5479.7936</v>
      </c>
      <c r="DI3" s="2">
        <v>5503.2366000000002</v>
      </c>
      <c r="DJ3" s="2">
        <v>5289.3194999999996</v>
      </c>
      <c r="DK3" s="2">
        <v>5075.4023999999999</v>
      </c>
      <c r="DL3" s="2">
        <v>5406.5343000000003</v>
      </c>
      <c r="DM3" s="2">
        <v>5435.8379999999997</v>
      </c>
      <c r="DN3" s="2">
        <v>5333.2749999999996</v>
      </c>
      <c r="DO3" s="2">
        <v>5236.5727999999999</v>
      </c>
      <c r="DP3" s="2">
        <v>5101.7757000000001</v>
      </c>
      <c r="DQ3" s="2">
        <v>4577.2393000000002</v>
      </c>
      <c r="DR3" s="2">
        <v>4454.1638000000003</v>
      </c>
      <c r="DS3" s="2">
        <v>4791.1563999999998</v>
      </c>
      <c r="DT3" s="2">
        <v>4454.1638000000003</v>
      </c>
      <c r="DU3" s="2">
        <v>4644.6378999999997</v>
      </c>
      <c r="DV3" s="2">
        <v>5128.1490999999996</v>
      </c>
      <c r="DW3" s="2">
        <v>5362.5787</v>
      </c>
    </row>
    <row r="4" spans="1:127" x14ac:dyDescent="0.25">
      <c r="A4" t="s">
        <v>83</v>
      </c>
      <c r="B4" s="2" t="e">
        <f ca="1">_xll.BDH($A4,"CUR_MKT_CAP","2008-05-31","","Dir=H","Per=M","Days=A","Dts=H","cols=126;rows=1")</f>
        <v>#NAME?</v>
      </c>
      <c r="C4" s="2" t="s">
        <v>97</v>
      </c>
      <c r="D4" s="2" t="s">
        <v>97</v>
      </c>
      <c r="E4" s="2" t="s">
        <v>97</v>
      </c>
      <c r="F4" s="2" t="s">
        <v>97</v>
      </c>
      <c r="G4" s="2" t="s">
        <v>97</v>
      </c>
      <c r="H4" s="2" t="s">
        <v>97</v>
      </c>
      <c r="I4" s="2" t="s">
        <v>97</v>
      </c>
      <c r="J4" s="2" t="s">
        <v>97</v>
      </c>
      <c r="K4" s="2" t="s">
        <v>97</v>
      </c>
      <c r="L4" s="2" t="s">
        <v>97</v>
      </c>
      <c r="M4" s="2" t="s">
        <v>97</v>
      </c>
      <c r="N4" s="2" t="s">
        <v>97</v>
      </c>
      <c r="O4" s="2" t="s">
        <v>97</v>
      </c>
      <c r="P4" s="2" t="s">
        <v>97</v>
      </c>
      <c r="Q4" s="2" t="s">
        <v>97</v>
      </c>
      <c r="R4" s="2" t="s">
        <v>97</v>
      </c>
      <c r="S4" s="2" t="s">
        <v>97</v>
      </c>
      <c r="T4" s="2" t="s">
        <v>97</v>
      </c>
      <c r="U4" s="2" t="s">
        <v>97</v>
      </c>
      <c r="V4" s="2" t="s">
        <v>97</v>
      </c>
      <c r="W4" s="2" t="s">
        <v>97</v>
      </c>
      <c r="X4" s="2" t="s">
        <v>97</v>
      </c>
      <c r="Y4" s="2" t="s">
        <v>97</v>
      </c>
      <c r="Z4" s="2" t="s">
        <v>97</v>
      </c>
      <c r="AA4" s="2" t="s">
        <v>97</v>
      </c>
      <c r="AB4" s="2" t="s">
        <v>97</v>
      </c>
      <c r="AC4" s="2" t="s">
        <v>97</v>
      </c>
      <c r="AD4" s="2" t="s">
        <v>97</v>
      </c>
      <c r="AE4" s="2" t="s">
        <v>97</v>
      </c>
      <c r="AF4" s="2" t="s">
        <v>97</v>
      </c>
      <c r="AG4" s="2" t="s">
        <v>97</v>
      </c>
      <c r="AH4" s="2">
        <v>1894.8072999999999</v>
      </c>
      <c r="AI4" s="2">
        <v>2014.3395</v>
      </c>
      <c r="AJ4" s="2">
        <v>2159.5491000000002</v>
      </c>
      <c r="AK4" s="2">
        <v>2301.2168999999999</v>
      </c>
      <c r="AL4" s="2">
        <v>1934.6514</v>
      </c>
      <c r="AM4" s="2">
        <v>1966.5265999999999</v>
      </c>
      <c r="AN4" s="2">
        <v>1947.9327000000001</v>
      </c>
      <c r="AO4" s="2">
        <v>1682.3054999999999</v>
      </c>
      <c r="AP4" s="2">
        <v>2009.9123999999999</v>
      </c>
      <c r="AQ4" s="2">
        <v>2125.0174999999999</v>
      </c>
      <c r="AR4" s="2">
        <v>2054.1835999999998</v>
      </c>
      <c r="AS4" s="2">
        <v>2588.9796999999999</v>
      </c>
      <c r="AT4" s="2">
        <v>2832.4713000000002</v>
      </c>
      <c r="AU4" s="2">
        <v>2811.2211000000002</v>
      </c>
      <c r="AV4" s="2">
        <v>2656.2719000000002</v>
      </c>
      <c r="AW4" s="2">
        <v>2612.0007000000001</v>
      </c>
      <c r="AX4" s="2">
        <v>2647.4177</v>
      </c>
      <c r="AY4" s="2">
        <v>2848.4088999999999</v>
      </c>
      <c r="AZ4" s="2">
        <v>3009.3173999999999</v>
      </c>
      <c r="BA4" s="2">
        <v>3238.7591000000002</v>
      </c>
      <c r="BB4" s="2">
        <v>3211.2968999999998</v>
      </c>
      <c r="BC4" s="2">
        <v>3277.7375999999999</v>
      </c>
      <c r="BD4" s="2">
        <v>3503.6356999999998</v>
      </c>
      <c r="BE4" s="2">
        <v>3322.0313000000001</v>
      </c>
      <c r="BF4" s="2">
        <v>3543.5001000000002</v>
      </c>
      <c r="BG4" s="2">
        <v>3604.6253999999999</v>
      </c>
      <c r="BH4" s="2">
        <v>3986.4376000000002</v>
      </c>
      <c r="BI4" s="2">
        <v>3322.9171999999999</v>
      </c>
      <c r="BJ4" s="2">
        <v>3007.5446000000002</v>
      </c>
      <c r="BK4" s="2">
        <v>3151.9422</v>
      </c>
      <c r="BL4" s="2">
        <v>2941.1039999999998</v>
      </c>
      <c r="BM4" s="2">
        <v>3473.6853000000001</v>
      </c>
      <c r="BN4" s="2">
        <v>2969.3406</v>
      </c>
      <c r="BO4" s="2">
        <v>2570.4739</v>
      </c>
      <c r="BP4" s="2">
        <v>2636.9517000000001</v>
      </c>
      <c r="BQ4" s="2">
        <v>2304.5628000000002</v>
      </c>
      <c r="BR4" s="2">
        <v>2450.8139000000001</v>
      </c>
      <c r="BS4" s="2">
        <v>2437.5183999999999</v>
      </c>
      <c r="BT4" s="2">
        <v>2211.4938999999999</v>
      </c>
      <c r="BU4" s="2">
        <v>2526.1554000000001</v>
      </c>
      <c r="BV4" s="2">
        <v>2797.3847000000001</v>
      </c>
      <c r="BW4" s="2">
        <v>2538.0998</v>
      </c>
      <c r="BX4" s="2">
        <v>2849.3762000000002</v>
      </c>
      <c r="BY4" s="2">
        <v>2589.5358000000001</v>
      </c>
      <c r="BZ4" s="2">
        <v>2545.1943999999999</v>
      </c>
      <c r="CA4" s="2">
        <v>2553.1758</v>
      </c>
      <c r="CB4" s="2">
        <v>2390.8863999999999</v>
      </c>
      <c r="CC4" s="2">
        <v>2078.7231999999999</v>
      </c>
      <c r="CD4" s="2">
        <v>2252.5414000000001</v>
      </c>
      <c r="CE4" s="2">
        <v>2177.1610999999998</v>
      </c>
      <c r="CF4" s="2">
        <v>2178.9346999999998</v>
      </c>
      <c r="CG4" s="2">
        <v>2174.5005999999998</v>
      </c>
      <c r="CH4" s="2">
        <v>2129.2723999999998</v>
      </c>
      <c r="CI4" s="2">
        <v>1899.5841</v>
      </c>
      <c r="CJ4" s="2">
        <v>1940.3782000000001</v>
      </c>
      <c r="CK4" s="2">
        <v>1764.7864</v>
      </c>
      <c r="CL4" s="2">
        <v>1863.4449</v>
      </c>
      <c r="CM4" s="2">
        <v>1952.1804</v>
      </c>
      <c r="CN4" s="2">
        <v>1863.4449</v>
      </c>
      <c r="CO4" s="2">
        <v>1685.9739999999999</v>
      </c>
      <c r="CP4" s="2">
        <v>1580.3788</v>
      </c>
      <c r="CQ4" s="2">
        <v>2071.9733000000001</v>
      </c>
      <c r="CR4" s="2">
        <v>2151.8352</v>
      </c>
      <c r="CS4" s="2">
        <v>2190.9353000000001</v>
      </c>
      <c r="CT4" s="2">
        <v>2378.3238000000001</v>
      </c>
      <c r="CU4" s="2">
        <v>2487.415</v>
      </c>
      <c r="CV4" s="2">
        <v>2309.7424999999998</v>
      </c>
      <c r="CW4" s="2">
        <v>2325.7330000000002</v>
      </c>
      <c r="CX4" s="2">
        <v>2626.8879000000002</v>
      </c>
      <c r="CY4" s="2">
        <v>2442.9969000000001</v>
      </c>
      <c r="CZ4" s="2">
        <v>2226.2363999999998</v>
      </c>
      <c r="DA4" s="2">
        <v>2585.1349</v>
      </c>
      <c r="DB4" s="2">
        <v>2797.4535000000001</v>
      </c>
      <c r="DC4" s="2">
        <v>2787.6815000000001</v>
      </c>
      <c r="DD4" s="2">
        <v>2993.7815999999998</v>
      </c>
      <c r="DE4" s="2">
        <v>2880.5871999999999</v>
      </c>
      <c r="DF4" s="2">
        <v>2936.2420000000002</v>
      </c>
      <c r="DG4" s="2">
        <v>3321.3375999999998</v>
      </c>
      <c r="DH4" s="2">
        <v>4109.4821000000002</v>
      </c>
      <c r="DI4" s="2">
        <v>4488.2941000000001</v>
      </c>
      <c r="DJ4" s="2">
        <v>4537.6652999999997</v>
      </c>
      <c r="DK4" s="2">
        <v>4148.0814</v>
      </c>
      <c r="DL4" s="2">
        <v>4910.1936999999998</v>
      </c>
      <c r="DM4" s="2">
        <v>5365.3068000000003</v>
      </c>
      <c r="DN4" s="2">
        <v>5035.866</v>
      </c>
      <c r="DO4" s="2">
        <v>4537.6652999999997</v>
      </c>
      <c r="DP4" s="2">
        <v>4755.7964000000002</v>
      </c>
      <c r="DQ4" s="2">
        <v>3837.4915000000001</v>
      </c>
      <c r="DR4" s="2">
        <v>4027.4874</v>
      </c>
      <c r="DS4" s="2">
        <v>3851.3977</v>
      </c>
      <c r="DT4" s="2">
        <v>3573.2662999999998</v>
      </c>
      <c r="DU4" s="2">
        <v>3870.3611999999998</v>
      </c>
      <c r="DV4" s="2">
        <v>4280.3341</v>
      </c>
      <c r="DW4" s="2">
        <v>4509.7022999999999</v>
      </c>
    </row>
    <row r="5" spans="1:127" x14ac:dyDescent="0.25">
      <c r="A5" t="s">
        <v>7</v>
      </c>
      <c r="B5" s="2" t="e">
        <f ca="1">_xll.BDH($A5,"CUR_MKT_CAP","2008-05-31","","Dir=H","Per=M","Days=A","Dts=H","cols=126;rows=1")</f>
        <v>#NAME?</v>
      </c>
      <c r="C5" s="2" t="s">
        <v>97</v>
      </c>
      <c r="D5" s="2">
        <v>25427.537700000001</v>
      </c>
      <c r="E5" s="2">
        <v>17374.1214</v>
      </c>
      <c r="F5" s="2">
        <v>11834.842699999999</v>
      </c>
      <c r="G5" s="2">
        <v>10526.6736</v>
      </c>
      <c r="H5" s="2">
        <v>12304.966</v>
      </c>
      <c r="I5" s="2">
        <v>13674.4555</v>
      </c>
      <c r="J5" s="2">
        <v>12161.885</v>
      </c>
      <c r="K5" s="2">
        <v>14369.420400000001</v>
      </c>
      <c r="L5" s="2">
        <v>18130.4067</v>
      </c>
      <c r="M5" s="2">
        <v>23260.8825</v>
      </c>
      <c r="N5" s="2">
        <v>24078.4882</v>
      </c>
      <c r="O5" s="2">
        <v>24650.8122</v>
      </c>
      <c r="P5" s="2">
        <v>23751.446</v>
      </c>
      <c r="Q5" s="2">
        <v>26694.826499999999</v>
      </c>
      <c r="R5" s="2">
        <v>23301.7628</v>
      </c>
      <c r="S5" s="2">
        <v>24119.3685</v>
      </c>
      <c r="T5" s="2">
        <v>25039.174999999999</v>
      </c>
      <c r="U5" s="2">
        <v>26020.301800000001</v>
      </c>
      <c r="V5" s="2">
        <v>24201.129099999998</v>
      </c>
      <c r="W5" s="2">
        <v>24609.932000000001</v>
      </c>
      <c r="X5" s="2">
        <v>23506.164199999999</v>
      </c>
      <c r="Y5" s="2">
        <v>24793.893199999999</v>
      </c>
      <c r="Z5" s="2">
        <v>23710.565699999999</v>
      </c>
      <c r="AA5" s="2">
        <v>26469.985000000001</v>
      </c>
      <c r="AB5" s="2">
        <v>26163.382799999999</v>
      </c>
      <c r="AC5" s="2">
        <v>28922.802100000001</v>
      </c>
      <c r="AD5" s="2">
        <v>29127.2035</v>
      </c>
      <c r="AE5" s="2">
        <v>26674.386399999999</v>
      </c>
      <c r="AF5" s="2">
        <v>26837.907500000001</v>
      </c>
      <c r="AG5" s="2">
        <v>23812.7664</v>
      </c>
      <c r="AH5" s="2">
        <v>23117.801500000001</v>
      </c>
      <c r="AI5" s="2">
        <v>24221.569200000002</v>
      </c>
      <c r="AJ5" s="2">
        <v>24139.808700000001</v>
      </c>
      <c r="AK5" s="2">
        <v>23138.241699999999</v>
      </c>
      <c r="AL5" s="2">
        <v>21114.6675</v>
      </c>
      <c r="AM5" s="2">
        <v>18539.209500000001</v>
      </c>
      <c r="AN5" s="2">
        <v>19070.653300000002</v>
      </c>
      <c r="AO5" s="2">
        <v>17966.8855</v>
      </c>
      <c r="AP5" s="2">
        <v>20951.146400000001</v>
      </c>
      <c r="AQ5" s="2">
        <v>20194.861099999998</v>
      </c>
      <c r="AR5" s="2">
        <v>19404</v>
      </c>
      <c r="AS5" s="2">
        <v>21760.2</v>
      </c>
      <c r="AT5" s="2">
        <v>22750.2</v>
      </c>
      <c r="AU5" s="2">
        <v>22255.200000000001</v>
      </c>
      <c r="AV5" s="2">
        <v>21225.599999999999</v>
      </c>
      <c r="AW5" s="2">
        <v>18909</v>
      </c>
      <c r="AX5" s="2">
        <v>20295</v>
      </c>
      <c r="AY5" s="2">
        <v>22770</v>
      </c>
      <c r="AZ5" s="2">
        <v>21285</v>
      </c>
      <c r="BA5" s="2">
        <v>24255</v>
      </c>
      <c r="BB5" s="2">
        <v>25740</v>
      </c>
      <c r="BC5" s="2">
        <v>25423.200000000001</v>
      </c>
      <c r="BD5" s="2">
        <v>27720</v>
      </c>
      <c r="BE5" s="2">
        <v>27601.200000000001</v>
      </c>
      <c r="BF5" s="2">
        <v>26551.8</v>
      </c>
      <c r="BG5" s="2">
        <v>27007.200000000001</v>
      </c>
      <c r="BH5" s="2">
        <v>27502.2</v>
      </c>
      <c r="BI5" s="2">
        <v>27819</v>
      </c>
      <c r="BJ5" s="2">
        <v>24472.799999999999</v>
      </c>
      <c r="BK5" s="2">
        <v>24354</v>
      </c>
      <c r="BL5" s="2">
        <v>23146.2</v>
      </c>
      <c r="BM5" s="2">
        <v>24512.400000000001</v>
      </c>
      <c r="BN5" s="2">
        <v>25007.4</v>
      </c>
      <c r="BO5" s="2">
        <v>23344.2</v>
      </c>
      <c r="BP5" s="2">
        <v>21898.799999999999</v>
      </c>
      <c r="BQ5" s="2">
        <v>18988.2</v>
      </c>
      <c r="BR5" s="2">
        <v>19133</v>
      </c>
      <c r="BS5" s="2">
        <v>21375</v>
      </c>
      <c r="BT5" s="2">
        <v>21660</v>
      </c>
      <c r="BU5" s="2">
        <v>20862</v>
      </c>
      <c r="BV5" s="2">
        <v>22021</v>
      </c>
      <c r="BW5" s="2">
        <v>23009</v>
      </c>
      <c r="BX5" s="2">
        <v>25650</v>
      </c>
      <c r="BY5" s="2">
        <v>21261</v>
      </c>
      <c r="BZ5" s="2">
        <v>20710</v>
      </c>
      <c r="CA5" s="2">
        <v>20026</v>
      </c>
      <c r="CB5" s="2">
        <v>18715</v>
      </c>
      <c r="CC5" s="2">
        <v>17290</v>
      </c>
      <c r="CD5" s="2">
        <v>18222.599999999999</v>
      </c>
      <c r="CE5" s="2">
        <v>20255.400000000001</v>
      </c>
      <c r="CF5" s="2">
        <v>22524.15</v>
      </c>
      <c r="CG5" s="2">
        <v>20382.45</v>
      </c>
      <c r="CH5" s="2">
        <v>21271.8</v>
      </c>
      <c r="CI5" s="2">
        <v>18948.599999999999</v>
      </c>
      <c r="CJ5" s="2">
        <v>19565.7</v>
      </c>
      <c r="CK5" s="2">
        <v>20110.2</v>
      </c>
      <c r="CL5" s="2">
        <v>20691</v>
      </c>
      <c r="CM5" s="2">
        <v>20636.55</v>
      </c>
      <c r="CN5" s="2">
        <v>19765.349999999999</v>
      </c>
      <c r="CO5" s="2">
        <v>18621.900000000001</v>
      </c>
      <c r="CP5" s="2">
        <v>21090.3</v>
      </c>
      <c r="CQ5" s="2">
        <v>27914.7</v>
      </c>
      <c r="CR5" s="2">
        <v>31181.7</v>
      </c>
      <c r="CS5" s="2">
        <v>28894.799999999999</v>
      </c>
      <c r="CT5" s="2">
        <v>32670</v>
      </c>
      <c r="CU5" s="2">
        <v>34648.35</v>
      </c>
      <c r="CV5" s="2">
        <v>32506.65</v>
      </c>
      <c r="CW5" s="2">
        <v>30510.15</v>
      </c>
      <c r="CX5" s="2">
        <v>34122</v>
      </c>
      <c r="CY5" s="2">
        <v>30147.15</v>
      </c>
      <c r="CZ5" s="2">
        <v>29947.5</v>
      </c>
      <c r="DA5" s="2">
        <v>33559.35</v>
      </c>
      <c r="DB5" s="2">
        <v>34521.300000000003</v>
      </c>
      <c r="DC5" s="2">
        <v>39720.780299999999</v>
      </c>
      <c r="DD5" s="2">
        <v>39144.2215</v>
      </c>
      <c r="DE5" s="2">
        <v>37929.3298</v>
      </c>
      <c r="DF5" s="2">
        <v>40667.985200000003</v>
      </c>
      <c r="DG5" s="2">
        <v>42191.7477</v>
      </c>
      <c r="DH5" s="2">
        <v>45548.143400000001</v>
      </c>
      <c r="DI5" s="2">
        <v>49316.366800000003</v>
      </c>
      <c r="DJ5" s="2">
        <v>49213.409899999999</v>
      </c>
      <c r="DK5" s="2">
        <v>47854.378499999999</v>
      </c>
      <c r="DL5" s="2">
        <v>46907.174800000001</v>
      </c>
      <c r="DM5" s="2">
        <v>53702.3318</v>
      </c>
      <c r="DN5" s="2">
        <v>52755.128100000002</v>
      </c>
      <c r="DO5" s="2">
        <v>54958.406300000002</v>
      </c>
      <c r="DP5" s="2">
        <v>52096.203800000003</v>
      </c>
      <c r="DQ5" s="2">
        <v>44827.444900000002</v>
      </c>
      <c r="DR5" s="2">
        <v>42109.382100000003</v>
      </c>
      <c r="DS5" s="2">
        <v>48986.904699999999</v>
      </c>
      <c r="DT5" s="2">
        <v>44806.853499999997</v>
      </c>
      <c r="DU5" s="2">
        <v>48183.840700000001</v>
      </c>
      <c r="DV5" s="2">
        <v>54649.535499999998</v>
      </c>
      <c r="DW5" s="2">
        <v>58067.705399999999</v>
      </c>
    </row>
    <row r="6" spans="1:127" x14ac:dyDescent="0.25">
      <c r="A6" t="s">
        <v>6</v>
      </c>
      <c r="B6" s="2" t="e">
        <f ca="1">_xll.BDH($A6,"CUR_MKT_CAP","2008-05-31","","Dir=H","Per=M","Days=A","Dts=H","cols=126;rows=1")</f>
        <v>#NAME?</v>
      </c>
      <c r="C6" s="2">
        <v>63808.7592</v>
      </c>
      <c r="D6" s="2">
        <v>60478.501199999999</v>
      </c>
      <c r="E6" s="2">
        <v>57834.632299999997</v>
      </c>
      <c r="F6" s="2">
        <v>37548.022799999999</v>
      </c>
      <c r="G6" s="2">
        <v>36353.197500000002</v>
      </c>
      <c r="H6" s="2">
        <v>37319.226499999997</v>
      </c>
      <c r="I6" s="2">
        <v>36098.979299999999</v>
      </c>
      <c r="J6" s="2">
        <v>35209.215700000001</v>
      </c>
      <c r="K6" s="2">
        <v>43275.866300000002</v>
      </c>
      <c r="L6" s="2">
        <v>47354.623200000002</v>
      </c>
      <c r="M6" s="2">
        <v>54280.813999999998</v>
      </c>
      <c r="N6" s="2">
        <v>54332.119100000004</v>
      </c>
      <c r="O6" s="2">
        <v>60642.648500000003</v>
      </c>
      <c r="P6" s="2">
        <v>67107.093299999993</v>
      </c>
      <c r="Q6" s="2">
        <v>80112.940499999997</v>
      </c>
      <c r="R6" s="2">
        <v>72365.867800000007</v>
      </c>
      <c r="S6" s="2">
        <v>79356.963600000003</v>
      </c>
      <c r="T6" s="2">
        <v>76275.1397</v>
      </c>
      <c r="U6" s="2">
        <v>72166.041299999997</v>
      </c>
      <c r="V6" s="2">
        <v>76454.912800000006</v>
      </c>
      <c r="W6" s="2">
        <v>76660.367700000003</v>
      </c>
      <c r="X6" s="2">
        <v>77070.119300000006</v>
      </c>
      <c r="Y6" s="2">
        <v>66764.978300000002</v>
      </c>
      <c r="Z6" s="2">
        <v>63347.063699999999</v>
      </c>
      <c r="AA6" s="2">
        <v>87217.982600000003</v>
      </c>
      <c r="AB6" s="2">
        <v>81473.569000000003</v>
      </c>
      <c r="AC6" s="2">
        <v>91915.2307</v>
      </c>
      <c r="AD6" s="2">
        <v>94690.138099999996</v>
      </c>
      <c r="AE6" s="2">
        <v>94117.992299999998</v>
      </c>
      <c r="AF6" s="2">
        <v>89884.112999999998</v>
      </c>
      <c r="AG6" s="2">
        <v>85135.3024</v>
      </c>
      <c r="AH6" s="2">
        <v>85106.695099999997</v>
      </c>
      <c r="AI6" s="2">
        <v>84534.549299999999</v>
      </c>
      <c r="AJ6" s="2">
        <v>82932.540900000007</v>
      </c>
      <c r="AK6" s="2">
        <v>80243.455400000006</v>
      </c>
      <c r="AL6" s="2">
        <v>80100.418900000004</v>
      </c>
      <c r="AM6" s="2">
        <v>75208.571899999995</v>
      </c>
      <c r="AN6" s="2">
        <v>76438.685500000007</v>
      </c>
      <c r="AO6" s="2">
        <v>71060.514500000005</v>
      </c>
      <c r="AP6" s="2">
        <v>74092.887499999997</v>
      </c>
      <c r="AQ6" s="2">
        <v>69343.091199999995</v>
      </c>
      <c r="AR6" s="2">
        <v>67910.382700000002</v>
      </c>
      <c r="AS6" s="2">
        <v>77910.687999999995</v>
      </c>
      <c r="AT6" s="2">
        <v>79228.779800000004</v>
      </c>
      <c r="AU6" s="2">
        <v>74357.570900000006</v>
      </c>
      <c r="AV6" s="2">
        <v>67566.532699999996</v>
      </c>
      <c r="AW6" s="2">
        <v>57308.339800000002</v>
      </c>
      <c r="AX6" s="2">
        <v>55961.5939</v>
      </c>
      <c r="AY6" s="2">
        <v>62466.090400000001</v>
      </c>
      <c r="AZ6" s="2">
        <v>66420.365900000004</v>
      </c>
      <c r="BA6" s="2">
        <v>71062.341400000005</v>
      </c>
      <c r="BB6" s="2">
        <v>62093.586199999998</v>
      </c>
      <c r="BC6" s="2">
        <v>62781.2863</v>
      </c>
      <c r="BD6" s="2">
        <v>73354.675000000003</v>
      </c>
      <c r="BE6" s="2">
        <v>69916.174599999998</v>
      </c>
      <c r="BF6" s="2">
        <v>75475.083599999998</v>
      </c>
      <c r="BG6" s="2">
        <v>78655.696400000001</v>
      </c>
      <c r="BH6" s="2">
        <v>72007.929000000004</v>
      </c>
      <c r="BI6" s="2">
        <v>72781.5916</v>
      </c>
      <c r="BJ6" s="2">
        <v>63411.678</v>
      </c>
      <c r="BK6" s="2">
        <v>64959.003199999999</v>
      </c>
      <c r="BL6" s="2">
        <v>66047.861699999994</v>
      </c>
      <c r="BM6" s="2">
        <v>74071.029200000004</v>
      </c>
      <c r="BN6" s="2">
        <v>85246.155499999993</v>
      </c>
      <c r="BO6" s="2">
        <v>73698.524999999994</v>
      </c>
      <c r="BP6" s="2">
        <v>69916.174599999998</v>
      </c>
      <c r="BQ6" s="2">
        <v>59858.561000000002</v>
      </c>
      <c r="BR6" s="2">
        <v>59314.131699999998</v>
      </c>
      <c r="BS6" s="2">
        <v>65331.507400000002</v>
      </c>
      <c r="BT6" s="2">
        <v>67079.411800000002</v>
      </c>
      <c r="BU6" s="2">
        <v>65245.544900000001</v>
      </c>
      <c r="BV6" s="2">
        <v>71205.612299999993</v>
      </c>
      <c r="BW6" s="2">
        <v>79429.358999999997</v>
      </c>
      <c r="BX6" s="2">
        <v>100260.9406</v>
      </c>
      <c r="BY6" s="2">
        <v>72495.049899999998</v>
      </c>
      <c r="BZ6" s="2">
        <v>79458.013200000001</v>
      </c>
      <c r="CA6" s="2">
        <v>84959.613800000006</v>
      </c>
      <c r="CB6" s="2">
        <v>68110.961899999995</v>
      </c>
      <c r="CC6" s="2">
        <v>59199.515099999997</v>
      </c>
      <c r="CD6" s="2">
        <v>67967.691099999996</v>
      </c>
      <c r="CE6" s="2">
        <v>65646.703299999994</v>
      </c>
      <c r="CF6" s="2">
        <v>76277.400299999994</v>
      </c>
      <c r="CG6" s="2">
        <v>65159.582399999999</v>
      </c>
      <c r="CH6" s="2">
        <v>69572.324600000007</v>
      </c>
      <c r="CI6" s="2">
        <v>63182.4447</v>
      </c>
      <c r="CJ6" s="2">
        <v>51090.385000000002</v>
      </c>
      <c r="CK6" s="2">
        <v>43554.338300000003</v>
      </c>
      <c r="CL6" s="2">
        <v>45760.7094</v>
      </c>
      <c r="CM6" s="2">
        <v>46677.642800000001</v>
      </c>
      <c r="CN6" s="2">
        <v>42236.246500000001</v>
      </c>
      <c r="CO6" s="2">
        <v>39686.025300000001</v>
      </c>
      <c r="CP6" s="2">
        <v>38797.746099999997</v>
      </c>
      <c r="CQ6" s="2">
        <v>56649.293899999997</v>
      </c>
      <c r="CR6" s="2">
        <v>63354.369700000003</v>
      </c>
      <c r="CS6" s="2">
        <v>47193.4179</v>
      </c>
      <c r="CT6" s="2">
        <v>49227.863899999997</v>
      </c>
      <c r="CU6" s="2">
        <v>60317.027699999999</v>
      </c>
      <c r="CV6" s="2">
        <v>66506.328399999999</v>
      </c>
      <c r="CW6" s="2">
        <v>65331.507400000002</v>
      </c>
      <c r="CX6" s="2">
        <v>83928.063699999999</v>
      </c>
      <c r="CY6" s="2">
        <v>81664.384300000005</v>
      </c>
      <c r="CZ6" s="2">
        <v>80489.563299999994</v>
      </c>
      <c r="DA6" s="2">
        <v>89143.122600000002</v>
      </c>
      <c r="DB6" s="2">
        <v>94845.3024</v>
      </c>
      <c r="DC6" s="2">
        <v>96765.131800000003</v>
      </c>
      <c r="DD6" s="2">
        <v>94128.948199999999</v>
      </c>
      <c r="DE6" s="2">
        <v>81205.917600000001</v>
      </c>
      <c r="DF6" s="2">
        <v>76793.176099999997</v>
      </c>
      <c r="DG6" s="2">
        <v>82237.468500000003</v>
      </c>
      <c r="DH6" s="2">
        <v>87968.302500000005</v>
      </c>
      <c r="DI6" s="2">
        <v>100003.054</v>
      </c>
      <c r="DJ6" s="2">
        <v>98684.962199999994</v>
      </c>
      <c r="DK6" s="2">
        <v>85761.931400000001</v>
      </c>
      <c r="DL6" s="2">
        <v>91177.569600000003</v>
      </c>
      <c r="DM6" s="2">
        <v>113699.74739999999</v>
      </c>
      <c r="DN6" s="2">
        <v>119774.4314</v>
      </c>
      <c r="DO6" s="2">
        <v>117568.0603</v>
      </c>
      <c r="DP6" s="2">
        <v>105160.8046</v>
      </c>
      <c r="DQ6" s="2">
        <v>87022.714900000006</v>
      </c>
      <c r="DR6" s="2">
        <v>82094.1976</v>
      </c>
      <c r="DS6" s="2">
        <v>93126.053100000005</v>
      </c>
      <c r="DT6" s="2">
        <v>86249.052299999996</v>
      </c>
      <c r="DU6" s="2">
        <v>84386.531199999998</v>
      </c>
      <c r="DV6" s="2">
        <v>122496.5776</v>
      </c>
      <c r="DW6" s="2">
        <v>127883.5616</v>
      </c>
    </row>
    <row r="7" spans="1:127" x14ac:dyDescent="0.25">
      <c r="A7" t="s">
        <v>9</v>
      </c>
      <c r="B7" s="2" t="e">
        <f ca="1">_xll.BDH($A7,"CUR_MKT_CAP","2008-05-31","","Dir=H","Per=M","Days=A","Dts=H","cols=126;rows=1")</f>
        <v>#NAME?</v>
      </c>
      <c r="C7" s="2">
        <v>95856.682700000005</v>
      </c>
      <c r="D7" s="2">
        <v>87076.855299999996</v>
      </c>
      <c r="E7" s="2">
        <v>88780.633000000002</v>
      </c>
      <c r="F7" s="2">
        <v>72264.733699999997</v>
      </c>
      <c r="G7" s="2">
        <v>70330.715800000005</v>
      </c>
      <c r="H7" s="2">
        <v>65357.5268</v>
      </c>
      <c r="I7" s="2">
        <v>59862.46</v>
      </c>
      <c r="J7" s="2">
        <v>59555.472999999998</v>
      </c>
      <c r="K7" s="2">
        <v>65157.985200000003</v>
      </c>
      <c r="L7" s="2">
        <v>76393.708499999993</v>
      </c>
      <c r="M7" s="2">
        <v>84114.430800000002</v>
      </c>
      <c r="N7" s="2">
        <v>81305.500100000005</v>
      </c>
      <c r="O7" s="2">
        <v>83193.47</v>
      </c>
      <c r="P7" s="2">
        <v>85726.112500000003</v>
      </c>
      <c r="Q7" s="2">
        <v>98849.805600000007</v>
      </c>
      <c r="R7" s="2">
        <v>95994.826700000005</v>
      </c>
      <c r="S7" s="2">
        <v>100707.07670000001</v>
      </c>
      <c r="T7" s="2">
        <v>103388.94869999999</v>
      </c>
      <c r="U7" s="2">
        <v>97723.355500000005</v>
      </c>
      <c r="V7" s="2">
        <v>97175.017999999996</v>
      </c>
      <c r="W7" s="2">
        <v>100884.9792</v>
      </c>
      <c r="X7" s="2">
        <v>98610.406799999997</v>
      </c>
      <c r="Y7" s="2">
        <v>94061.262199999997</v>
      </c>
      <c r="Z7" s="2">
        <v>87887.422999999995</v>
      </c>
      <c r="AA7" s="2">
        <v>109205.1232</v>
      </c>
      <c r="AB7" s="2">
        <v>103730.7579</v>
      </c>
      <c r="AC7" s="2">
        <v>114510.1783</v>
      </c>
      <c r="AD7" s="2">
        <v>117482.514</v>
      </c>
      <c r="AE7" s="2">
        <v>112967.5736</v>
      </c>
      <c r="AF7" s="2">
        <v>111588.38069999999</v>
      </c>
      <c r="AG7" s="2">
        <v>105564.3293</v>
      </c>
      <c r="AH7" s="2">
        <v>109771.6033</v>
      </c>
      <c r="AI7" s="2">
        <v>117096.08500000001</v>
      </c>
      <c r="AJ7" s="2">
        <v>110746.9261</v>
      </c>
      <c r="AK7" s="2">
        <v>109522.9918</v>
      </c>
      <c r="AL7" s="2">
        <v>111836.99249999999</v>
      </c>
      <c r="AM7" s="2">
        <v>104187.4065</v>
      </c>
      <c r="AN7" s="2">
        <v>99062.181599999996</v>
      </c>
      <c r="AO7" s="2">
        <v>96862.924599999998</v>
      </c>
      <c r="AP7" s="2">
        <v>107189.8701</v>
      </c>
      <c r="AQ7" s="2">
        <v>104187.40640000001</v>
      </c>
      <c r="AR7" s="2">
        <v>107170.74619999999</v>
      </c>
      <c r="AS7" s="2">
        <v>109656.8627</v>
      </c>
      <c r="AT7" s="2">
        <v>110632.18550000001</v>
      </c>
      <c r="AU7" s="2">
        <v>113233.0459</v>
      </c>
      <c r="AV7" s="2">
        <v>108107.821</v>
      </c>
      <c r="AW7" s="2">
        <v>104302.15029999999</v>
      </c>
      <c r="AX7" s="2">
        <v>105067.10920000001</v>
      </c>
      <c r="AY7" s="2">
        <v>110555.68949999999</v>
      </c>
      <c r="AZ7" s="2">
        <v>114935.0793</v>
      </c>
      <c r="BA7" s="2">
        <v>113328.66559999999</v>
      </c>
      <c r="BB7" s="2">
        <v>112315.09510000001</v>
      </c>
      <c r="BC7" s="2">
        <v>129928.2748</v>
      </c>
      <c r="BD7" s="2">
        <v>132165.77989999999</v>
      </c>
      <c r="BE7" s="2">
        <v>137673.48430000001</v>
      </c>
      <c r="BF7" s="2">
        <v>134900.50829999999</v>
      </c>
      <c r="BG7" s="2">
        <v>145866.19560000001</v>
      </c>
      <c r="BH7" s="2">
        <v>142079.6489</v>
      </c>
      <c r="BI7" s="2">
        <v>147317.7052</v>
      </c>
      <c r="BJ7" s="2">
        <v>124956.0431</v>
      </c>
      <c r="BK7" s="2">
        <v>123273.1336</v>
      </c>
      <c r="BL7" s="2">
        <v>124766.716</v>
      </c>
      <c r="BM7" s="2">
        <v>136462.9382</v>
      </c>
      <c r="BN7" s="2">
        <v>143447.01329999999</v>
      </c>
      <c r="BO7" s="2">
        <v>137409.5748</v>
      </c>
      <c r="BP7" s="2">
        <v>128406.008</v>
      </c>
      <c r="BQ7" s="2">
        <v>115405.53079999999</v>
      </c>
      <c r="BR7" s="2">
        <v>118771.35</v>
      </c>
      <c r="BS7" s="2">
        <v>136315.68340000001</v>
      </c>
      <c r="BT7" s="2">
        <v>141869.28510000001</v>
      </c>
      <c r="BU7" s="2">
        <v>132886.75469999999</v>
      </c>
      <c r="BV7" s="2">
        <v>135242.82819999999</v>
      </c>
      <c r="BW7" s="2">
        <v>147233.55970000001</v>
      </c>
      <c r="BX7" s="2">
        <v>170100.09460000001</v>
      </c>
      <c r="BY7" s="2">
        <v>146918.014</v>
      </c>
      <c r="BZ7" s="2">
        <v>155248.41680000001</v>
      </c>
      <c r="CA7" s="2">
        <v>163494.6741</v>
      </c>
      <c r="CB7" s="2">
        <v>145950.34090000001</v>
      </c>
      <c r="CC7" s="2">
        <v>141427.52119999999</v>
      </c>
      <c r="CD7" s="2">
        <v>157646.5631</v>
      </c>
      <c r="CE7" s="2">
        <v>150956.99</v>
      </c>
      <c r="CF7" s="2">
        <v>157015.46419999999</v>
      </c>
      <c r="CG7" s="2">
        <v>137350.66570000001</v>
      </c>
      <c r="CH7" s="2">
        <v>142576.10010000001</v>
      </c>
      <c r="CI7" s="2">
        <v>138688.5791</v>
      </c>
      <c r="CJ7" s="2">
        <v>121724.8507</v>
      </c>
      <c r="CK7" s="2">
        <v>113697.3719</v>
      </c>
      <c r="CL7" s="2">
        <v>112182.7533</v>
      </c>
      <c r="CM7" s="2">
        <v>113949.8085</v>
      </c>
      <c r="CN7" s="2">
        <v>100419.21520000001</v>
      </c>
      <c r="CO7" s="2">
        <v>95269.511899999998</v>
      </c>
      <c r="CP7" s="2">
        <v>112611.8952</v>
      </c>
      <c r="CQ7" s="2">
        <v>144267.4247</v>
      </c>
      <c r="CR7" s="2">
        <v>149919.481</v>
      </c>
      <c r="CS7" s="2">
        <v>131370.4509</v>
      </c>
      <c r="CT7" s="2">
        <v>144921.23939999999</v>
      </c>
      <c r="CU7" s="2">
        <v>159860.42809999999</v>
      </c>
      <c r="CV7" s="2">
        <v>161498.74050000001</v>
      </c>
      <c r="CW7" s="2">
        <v>161109.98819999999</v>
      </c>
      <c r="CX7" s="2">
        <v>180964.11470000001</v>
      </c>
      <c r="CY7" s="2">
        <v>163525.8051</v>
      </c>
      <c r="CZ7" s="2">
        <v>161443.20449999999</v>
      </c>
      <c r="DA7" s="2">
        <v>180047.77050000001</v>
      </c>
      <c r="DB7" s="2">
        <v>183407.69959999999</v>
      </c>
      <c r="DC7" s="2">
        <v>178909.28219999999</v>
      </c>
      <c r="DD7" s="2">
        <v>183157.78750000001</v>
      </c>
      <c r="DE7" s="2">
        <v>166683.0257</v>
      </c>
      <c r="DF7" s="2">
        <v>170287.31299999999</v>
      </c>
      <c r="DG7" s="2">
        <v>184307.38070000001</v>
      </c>
      <c r="DH7" s="2">
        <v>201076.4809</v>
      </c>
      <c r="DI7" s="2">
        <v>209079.22089999999</v>
      </c>
      <c r="DJ7" s="2">
        <v>206055.28479999999</v>
      </c>
      <c r="DK7" s="2">
        <v>192523.93410000001</v>
      </c>
      <c r="DL7" s="2">
        <v>201320.83929999999</v>
      </c>
      <c r="DM7" s="2">
        <v>244602.83439999999</v>
      </c>
      <c r="DN7" s="2">
        <v>230918.7597</v>
      </c>
      <c r="DO7" s="2">
        <v>238157.87969999999</v>
      </c>
      <c r="DP7" s="2">
        <v>223334.48329999999</v>
      </c>
      <c r="DQ7" s="2">
        <v>185636.07930000001</v>
      </c>
      <c r="DR7" s="2">
        <v>172297.1611</v>
      </c>
      <c r="DS7" s="2">
        <v>196253.4552</v>
      </c>
      <c r="DT7" s="2">
        <v>179722.6042</v>
      </c>
      <c r="DU7" s="2">
        <v>182847.3383</v>
      </c>
      <c r="DV7" s="2">
        <v>216883.41930000001</v>
      </c>
      <c r="DW7" s="2">
        <v>242082.88699999999</v>
      </c>
    </row>
    <row r="8" spans="1:127" x14ac:dyDescent="0.25">
      <c r="A8" t="s">
        <v>2</v>
      </c>
      <c r="B8" s="2" t="e">
        <f ca="1">_xll.BDH($A8,"CUR_MKT_CAP","2008-05-31","","Dir=H","Per=M","Days=A","Dts=H","cols=126;rows=1")</f>
        <v>#NAME?</v>
      </c>
      <c r="C8" s="2">
        <v>95856.682700000005</v>
      </c>
      <c r="D8" s="2">
        <v>87076.855299999996</v>
      </c>
      <c r="E8" s="2">
        <v>88780.633000000002</v>
      </c>
      <c r="F8" s="2">
        <v>72264.733699999997</v>
      </c>
      <c r="G8" s="2">
        <v>70330.715800000005</v>
      </c>
      <c r="H8" s="2">
        <v>65357.5268</v>
      </c>
      <c r="I8" s="2">
        <v>59862.46</v>
      </c>
      <c r="J8" s="2">
        <v>59555.472999999998</v>
      </c>
      <c r="K8" s="2">
        <v>65157.985200000003</v>
      </c>
      <c r="L8" s="2">
        <v>76393.708499999993</v>
      </c>
      <c r="M8" s="2">
        <v>84114.430800000002</v>
      </c>
      <c r="N8" s="2">
        <v>81305.500100000005</v>
      </c>
      <c r="O8" s="2">
        <v>83193.47</v>
      </c>
      <c r="P8" s="2">
        <v>85726.112500000003</v>
      </c>
      <c r="Q8" s="2">
        <v>98849.805600000007</v>
      </c>
      <c r="R8" s="2">
        <v>95994.826700000005</v>
      </c>
      <c r="S8" s="2">
        <v>100707.07670000001</v>
      </c>
      <c r="T8" s="2">
        <v>103388.94869999999</v>
      </c>
      <c r="U8" s="2">
        <v>97723.355500000005</v>
      </c>
      <c r="V8" s="2">
        <v>97175.017999999996</v>
      </c>
      <c r="W8" s="2">
        <v>100884.9792</v>
      </c>
      <c r="X8" s="2">
        <v>98610.406799999997</v>
      </c>
      <c r="Y8" s="2">
        <v>94061.262199999997</v>
      </c>
      <c r="Z8" s="2">
        <v>87887.422999999995</v>
      </c>
      <c r="AA8" s="2">
        <v>109205.1232</v>
      </c>
      <c r="AB8" s="2">
        <v>103730.7579</v>
      </c>
      <c r="AC8" s="2">
        <v>114510.1783</v>
      </c>
      <c r="AD8" s="2">
        <v>117482.514</v>
      </c>
      <c r="AE8" s="2">
        <v>112967.5736</v>
      </c>
      <c r="AF8" s="2">
        <v>111588.38069999999</v>
      </c>
      <c r="AG8" s="2">
        <v>105564.3293</v>
      </c>
      <c r="AH8" s="2">
        <v>109771.6033</v>
      </c>
      <c r="AI8" s="2">
        <v>117096.08500000001</v>
      </c>
      <c r="AJ8" s="2">
        <v>110746.9261</v>
      </c>
      <c r="AK8" s="2">
        <v>109522.9918</v>
      </c>
      <c r="AL8" s="2">
        <v>111836.99249999999</v>
      </c>
      <c r="AM8" s="2">
        <v>104187.4065</v>
      </c>
      <c r="AN8" s="2">
        <v>99062.181599999996</v>
      </c>
      <c r="AO8" s="2">
        <v>96862.924599999998</v>
      </c>
      <c r="AP8" s="2">
        <v>107189.8701</v>
      </c>
      <c r="AQ8" s="2">
        <v>104187.40640000001</v>
      </c>
      <c r="AR8" s="2">
        <v>107170.74619999999</v>
      </c>
      <c r="AS8" s="2">
        <v>109656.8627</v>
      </c>
      <c r="AT8" s="2">
        <v>110632.18550000001</v>
      </c>
      <c r="AU8" s="2">
        <v>113233.0459</v>
      </c>
      <c r="AV8" s="2">
        <v>108107.821</v>
      </c>
      <c r="AW8" s="2">
        <v>104302.15029999999</v>
      </c>
      <c r="AX8" s="2">
        <v>105067.10920000001</v>
      </c>
      <c r="AY8" s="2">
        <v>110555.68949999999</v>
      </c>
      <c r="AZ8" s="2">
        <v>114935.0793</v>
      </c>
      <c r="BA8" s="2">
        <v>113328.66559999999</v>
      </c>
      <c r="BB8" s="2">
        <v>112315.09510000001</v>
      </c>
      <c r="BC8" s="2">
        <v>129928.2748</v>
      </c>
      <c r="BD8" s="2">
        <v>132165.77989999999</v>
      </c>
      <c r="BE8" s="2">
        <v>137673.48430000001</v>
      </c>
      <c r="BF8" s="2">
        <v>134900.50829999999</v>
      </c>
      <c r="BG8" s="2">
        <v>145866.19560000001</v>
      </c>
      <c r="BH8" s="2">
        <v>142079.6489</v>
      </c>
      <c r="BI8" s="2">
        <v>147317.7052</v>
      </c>
      <c r="BJ8" s="2">
        <v>124956.0431</v>
      </c>
      <c r="BK8" s="2">
        <v>123273.1336</v>
      </c>
      <c r="BL8" s="2">
        <v>124766.716</v>
      </c>
      <c r="BM8" s="2">
        <v>136462.9382</v>
      </c>
      <c r="BN8" s="2">
        <v>143447.01329999999</v>
      </c>
      <c r="BO8" s="2">
        <v>137409.5748</v>
      </c>
      <c r="BP8" s="2">
        <v>128406.008</v>
      </c>
      <c r="BQ8" s="2">
        <v>115405.53079999999</v>
      </c>
      <c r="BR8" s="2">
        <v>118771.35</v>
      </c>
      <c r="BS8" s="2">
        <v>136315.68340000001</v>
      </c>
      <c r="BT8" s="2">
        <v>141869.28510000001</v>
      </c>
      <c r="BU8" s="2">
        <v>132886.75469999999</v>
      </c>
      <c r="BV8" s="2">
        <v>135242.82819999999</v>
      </c>
      <c r="BW8" s="2">
        <v>147233.55970000001</v>
      </c>
      <c r="BX8" s="2">
        <v>170100.09460000001</v>
      </c>
      <c r="BY8" s="2">
        <v>146918.014</v>
      </c>
      <c r="BZ8" s="2">
        <v>155248.41680000001</v>
      </c>
      <c r="CA8" s="2">
        <v>163494.6741</v>
      </c>
      <c r="CB8" s="2">
        <v>145950.34090000001</v>
      </c>
      <c r="CC8" s="2">
        <v>141427.52119999999</v>
      </c>
      <c r="CD8" s="2">
        <v>157646.5631</v>
      </c>
      <c r="CE8" s="2">
        <v>150956.99</v>
      </c>
      <c r="CF8" s="2">
        <v>157015.46419999999</v>
      </c>
      <c r="CG8" s="2">
        <v>137350.66570000001</v>
      </c>
      <c r="CH8" s="2">
        <v>142576.10010000001</v>
      </c>
      <c r="CI8" s="2">
        <v>138688.5791</v>
      </c>
      <c r="CJ8" s="2">
        <v>121724.8507</v>
      </c>
      <c r="CK8" s="2">
        <v>113697.3719</v>
      </c>
      <c r="CL8" s="2">
        <v>112182.7533</v>
      </c>
      <c r="CM8" s="2">
        <v>113949.8085</v>
      </c>
      <c r="CN8" s="2">
        <v>100419.21520000001</v>
      </c>
      <c r="CO8" s="2">
        <v>95269.511899999998</v>
      </c>
      <c r="CP8" s="2">
        <v>112611.8952</v>
      </c>
      <c r="CQ8" s="2">
        <v>144267.4247</v>
      </c>
      <c r="CR8" s="2">
        <v>149919.481</v>
      </c>
      <c r="CS8" s="2">
        <v>131370.4509</v>
      </c>
      <c r="CT8" s="2">
        <v>144921.23939999999</v>
      </c>
      <c r="CU8" s="2">
        <v>159860.42809999999</v>
      </c>
      <c r="CV8" s="2">
        <v>161498.74050000001</v>
      </c>
      <c r="CW8" s="2">
        <v>161109.98819999999</v>
      </c>
      <c r="CX8" s="2">
        <v>180964.11470000001</v>
      </c>
      <c r="CY8" s="2">
        <v>163525.8051</v>
      </c>
      <c r="CZ8" s="2">
        <v>161443.20449999999</v>
      </c>
      <c r="DA8" s="2">
        <v>180047.77050000001</v>
      </c>
      <c r="DB8" s="2">
        <v>183407.69959999999</v>
      </c>
      <c r="DC8" s="2">
        <v>178909.28219999999</v>
      </c>
      <c r="DD8" s="2">
        <v>183157.78750000001</v>
      </c>
      <c r="DE8" s="2">
        <v>166683.0257</v>
      </c>
      <c r="DF8" s="2">
        <v>170287.31299999999</v>
      </c>
      <c r="DG8" s="2">
        <v>184307.38070000001</v>
      </c>
      <c r="DH8" s="2">
        <v>201076.4809</v>
      </c>
      <c r="DI8" s="2">
        <v>209079.22089999999</v>
      </c>
      <c r="DJ8" s="2">
        <v>206055.28479999999</v>
      </c>
      <c r="DK8" s="2">
        <v>192523.93410000001</v>
      </c>
      <c r="DL8" s="2">
        <v>201320.83929999999</v>
      </c>
      <c r="DM8" s="2">
        <v>244602.83439999999</v>
      </c>
      <c r="DN8" s="2">
        <v>230918.7597</v>
      </c>
      <c r="DO8" s="2">
        <v>238157.87969999999</v>
      </c>
      <c r="DP8" s="2">
        <v>223334.48329999999</v>
      </c>
      <c r="DQ8" s="2">
        <v>185636.07930000001</v>
      </c>
      <c r="DR8" s="2">
        <v>172297.1611</v>
      </c>
      <c r="DS8" s="2">
        <v>196253.4552</v>
      </c>
      <c r="DT8" s="2">
        <v>179722.6042</v>
      </c>
      <c r="DU8" s="2">
        <v>182847.3383</v>
      </c>
      <c r="DV8" s="2">
        <v>216883.41930000001</v>
      </c>
      <c r="DW8" s="2">
        <v>242082.88699999999</v>
      </c>
    </row>
    <row r="9" spans="1:127" x14ac:dyDescent="0.25">
      <c r="A9" t="s">
        <v>15</v>
      </c>
      <c r="B9" s="2" t="e">
        <f ca="1">_xll.BDH($A9,"CUR_MKT_CAP","2008-05-31","","Dir=H","Per=M","Days=A","Dts=H","cols=126;rows=1")</f>
        <v>#NAME?</v>
      </c>
      <c r="C9" s="2" t="s">
        <v>97</v>
      </c>
      <c r="D9" s="2" t="s">
        <v>97</v>
      </c>
      <c r="E9" s="2" t="s">
        <v>97</v>
      </c>
      <c r="F9" s="2" t="s">
        <v>97</v>
      </c>
      <c r="G9" s="2" t="s">
        <v>97</v>
      </c>
      <c r="H9" s="2" t="s">
        <v>97</v>
      </c>
      <c r="I9" s="2" t="s">
        <v>97</v>
      </c>
      <c r="J9" s="2" t="s">
        <v>97</v>
      </c>
      <c r="K9" s="2" t="s">
        <v>97</v>
      </c>
      <c r="L9" s="2" t="s">
        <v>97</v>
      </c>
      <c r="M9" s="2" t="s">
        <v>97</v>
      </c>
      <c r="N9" s="2" t="s">
        <v>97</v>
      </c>
      <c r="O9" s="2" t="s">
        <v>97</v>
      </c>
      <c r="P9" s="2" t="s">
        <v>97</v>
      </c>
      <c r="Q9" s="2" t="s">
        <v>97</v>
      </c>
      <c r="R9" s="2" t="s">
        <v>97</v>
      </c>
      <c r="S9" s="2" t="s">
        <v>97</v>
      </c>
      <c r="T9" s="2" t="s">
        <v>97</v>
      </c>
      <c r="U9" s="2" t="s">
        <v>97</v>
      </c>
      <c r="V9" s="2" t="s">
        <v>97</v>
      </c>
      <c r="W9" s="2" t="s">
        <v>97</v>
      </c>
      <c r="X9" s="2" t="s">
        <v>97</v>
      </c>
      <c r="Y9" s="2" t="s">
        <v>97</v>
      </c>
      <c r="Z9" s="2" t="s">
        <v>97</v>
      </c>
      <c r="AA9" s="2" t="s">
        <v>97</v>
      </c>
      <c r="AB9" s="2" t="s">
        <v>97</v>
      </c>
      <c r="AC9" s="2" t="s">
        <v>97</v>
      </c>
      <c r="AD9" s="2" t="s">
        <v>97</v>
      </c>
      <c r="AE9" s="2" t="s">
        <v>97</v>
      </c>
      <c r="AF9" s="2" t="s">
        <v>97</v>
      </c>
      <c r="AG9" s="2" t="s">
        <v>97</v>
      </c>
      <c r="AH9" s="2" t="s">
        <v>97</v>
      </c>
      <c r="AI9" s="2" t="s">
        <v>97</v>
      </c>
      <c r="AJ9" s="2" t="s">
        <v>97</v>
      </c>
      <c r="AK9" s="2" t="s">
        <v>97</v>
      </c>
      <c r="AL9" s="2" t="s">
        <v>97</v>
      </c>
      <c r="AM9" s="2" t="s">
        <v>97</v>
      </c>
      <c r="AN9" s="2" t="s">
        <v>97</v>
      </c>
      <c r="AO9" s="2" t="s">
        <v>97</v>
      </c>
      <c r="AP9" s="2" t="s">
        <v>97</v>
      </c>
      <c r="AQ9" s="2" t="s">
        <v>97</v>
      </c>
      <c r="AR9" s="2" t="s">
        <v>97</v>
      </c>
      <c r="AS9" s="2" t="s">
        <v>97</v>
      </c>
      <c r="AT9" s="2" t="s">
        <v>97</v>
      </c>
      <c r="AU9" s="2" t="s">
        <v>97</v>
      </c>
      <c r="AV9" s="2" t="s">
        <v>97</v>
      </c>
      <c r="AW9" s="2" t="s">
        <v>97</v>
      </c>
      <c r="AX9" s="2" t="s">
        <v>97</v>
      </c>
      <c r="AY9" s="2" t="s">
        <v>97</v>
      </c>
      <c r="AZ9" s="2" t="s">
        <v>97</v>
      </c>
      <c r="BA9" s="2" t="s">
        <v>97</v>
      </c>
      <c r="BB9" s="2" t="s">
        <v>97</v>
      </c>
      <c r="BC9" s="2" t="s">
        <v>97</v>
      </c>
      <c r="BD9" s="2" t="s">
        <v>97</v>
      </c>
      <c r="BE9" s="2" t="s">
        <v>97</v>
      </c>
      <c r="BF9" s="2" t="s">
        <v>97</v>
      </c>
      <c r="BG9" s="2" t="s">
        <v>97</v>
      </c>
      <c r="BH9" s="2">
        <v>34100</v>
      </c>
      <c r="BI9" s="2">
        <v>36940</v>
      </c>
      <c r="BJ9" s="2">
        <v>35200</v>
      </c>
      <c r="BK9" s="2">
        <v>36880</v>
      </c>
      <c r="BL9" s="2">
        <v>38480</v>
      </c>
      <c r="BM9" s="2">
        <v>43620</v>
      </c>
      <c r="BN9" s="2">
        <v>48940</v>
      </c>
      <c r="BO9" s="2">
        <v>50800</v>
      </c>
      <c r="BP9" s="2">
        <v>49000</v>
      </c>
      <c r="BQ9" s="2">
        <v>45400</v>
      </c>
      <c r="BR9" s="2">
        <v>46600</v>
      </c>
      <c r="BS9" s="2">
        <v>50220</v>
      </c>
      <c r="BT9" s="2">
        <v>52260</v>
      </c>
      <c r="BU9" s="2">
        <v>57000</v>
      </c>
      <c r="BV9" s="2">
        <v>64880</v>
      </c>
      <c r="BW9" s="2">
        <v>66200</v>
      </c>
      <c r="BX9" s="2">
        <v>71480</v>
      </c>
      <c r="BY9" s="2">
        <v>64400</v>
      </c>
      <c r="BZ9" s="2">
        <v>66120</v>
      </c>
      <c r="CA9" s="2">
        <v>67140</v>
      </c>
      <c r="CB9" s="2">
        <v>64320</v>
      </c>
      <c r="CC9" s="2">
        <v>58800</v>
      </c>
      <c r="CD9" s="2">
        <v>64800</v>
      </c>
      <c r="CE9" s="2">
        <v>65600</v>
      </c>
      <c r="CF9" s="2">
        <v>70500</v>
      </c>
      <c r="CG9" s="2">
        <v>66700</v>
      </c>
      <c r="CH9" s="2">
        <v>68200</v>
      </c>
      <c r="CI9" s="2">
        <v>64500</v>
      </c>
      <c r="CJ9" s="2">
        <v>57400</v>
      </c>
      <c r="CK9" s="2">
        <v>49620</v>
      </c>
      <c r="CL9" s="2">
        <v>53200</v>
      </c>
      <c r="CM9" s="2">
        <v>51940</v>
      </c>
      <c r="CN9" s="2">
        <v>48660</v>
      </c>
      <c r="CO9" s="2">
        <v>46260</v>
      </c>
      <c r="CP9" s="2">
        <v>48240</v>
      </c>
      <c r="CQ9" s="2">
        <v>59400</v>
      </c>
      <c r="CR9" s="2">
        <v>60000</v>
      </c>
      <c r="CS9" s="2">
        <v>54520</v>
      </c>
      <c r="CT9" s="2">
        <v>56220</v>
      </c>
      <c r="CU9" s="2">
        <v>60280</v>
      </c>
      <c r="CV9" s="2">
        <v>58300</v>
      </c>
      <c r="CW9" s="2">
        <v>59760</v>
      </c>
      <c r="CX9" s="2">
        <v>64280</v>
      </c>
      <c r="CY9" s="2">
        <v>56580</v>
      </c>
      <c r="CZ9" s="2">
        <v>56600</v>
      </c>
      <c r="DA9" s="2">
        <v>55820</v>
      </c>
      <c r="DB9" s="2">
        <v>57240</v>
      </c>
      <c r="DC9" s="2">
        <v>58400</v>
      </c>
      <c r="DD9" s="2">
        <v>59780</v>
      </c>
      <c r="DE9" s="2">
        <v>58200</v>
      </c>
      <c r="DF9" s="2">
        <v>57300</v>
      </c>
      <c r="DG9" s="2">
        <v>54900</v>
      </c>
      <c r="DH9" s="2">
        <v>55440</v>
      </c>
      <c r="DI9" s="2">
        <v>57260</v>
      </c>
      <c r="DJ9" s="2">
        <v>55460</v>
      </c>
      <c r="DK9" s="2">
        <v>53760</v>
      </c>
      <c r="DL9" s="2">
        <v>56980</v>
      </c>
      <c r="DM9" s="2">
        <v>62220</v>
      </c>
      <c r="DN9" s="2">
        <v>58200</v>
      </c>
      <c r="DO9" s="2">
        <v>58540</v>
      </c>
      <c r="DP9" s="2">
        <v>54960</v>
      </c>
      <c r="DQ9" s="2">
        <v>52120</v>
      </c>
      <c r="DR9" s="2">
        <v>48920</v>
      </c>
      <c r="DS9" s="2">
        <v>48980</v>
      </c>
      <c r="DT9" s="2">
        <v>48960</v>
      </c>
      <c r="DU9" s="2">
        <v>48200</v>
      </c>
      <c r="DV9" s="2">
        <v>52960</v>
      </c>
      <c r="DW9" s="2">
        <v>56640</v>
      </c>
    </row>
    <row r="10" spans="1:127" x14ac:dyDescent="0.25">
      <c r="A10" t="s">
        <v>92</v>
      </c>
      <c r="B10" s="2" t="e">
        <f ca="1">_xll.BDH($A10,"CUR_MKT_CAP","2008-05-31","","Dir=H","Per=M","Days=A","Dts=H","cols=126;rows=1")</f>
        <v>#NAME?</v>
      </c>
      <c r="C10" s="2">
        <v>656.25</v>
      </c>
      <c r="D10" s="2">
        <v>532.5</v>
      </c>
      <c r="E10" s="2">
        <v>266.25</v>
      </c>
      <c r="F10" s="2">
        <v>147.75</v>
      </c>
      <c r="G10" s="2">
        <v>151.5</v>
      </c>
      <c r="H10" s="2">
        <v>138.75</v>
      </c>
      <c r="I10" s="2">
        <v>136.5</v>
      </c>
      <c r="J10" s="2">
        <v>135</v>
      </c>
      <c r="K10" s="2">
        <v>129</v>
      </c>
      <c r="L10" s="2">
        <v>204.75</v>
      </c>
      <c r="M10" s="2">
        <v>276</v>
      </c>
      <c r="N10" s="2">
        <v>243</v>
      </c>
      <c r="O10" s="2">
        <v>348.75</v>
      </c>
      <c r="P10" s="2">
        <v>427.5</v>
      </c>
      <c r="Q10" s="2">
        <v>442.5</v>
      </c>
      <c r="R10" s="2">
        <v>476.25</v>
      </c>
      <c r="S10" s="2">
        <v>616.35</v>
      </c>
      <c r="T10" s="2">
        <v>613.91179999999997</v>
      </c>
      <c r="U10" s="2">
        <v>725.53219999999999</v>
      </c>
      <c r="V10" s="2">
        <v>694.99450000000002</v>
      </c>
      <c r="W10" s="2">
        <v>803.57309999999995</v>
      </c>
      <c r="X10" s="2">
        <v>788.7704</v>
      </c>
      <c r="Y10" s="2">
        <v>692.57730000000004</v>
      </c>
      <c r="Z10" s="2">
        <v>725.35580000000004</v>
      </c>
      <c r="AA10" s="2">
        <v>725.74069999999995</v>
      </c>
      <c r="AB10" s="2">
        <v>724.68269999999995</v>
      </c>
      <c r="AC10" s="2">
        <v>722.56690000000003</v>
      </c>
      <c r="AD10" s="2">
        <v>641.10619999999994</v>
      </c>
      <c r="AE10" s="2">
        <v>691.88890000000004</v>
      </c>
      <c r="AF10" s="2">
        <v>738.43799999999999</v>
      </c>
      <c r="AG10" s="2">
        <v>692.94680000000005</v>
      </c>
      <c r="AH10" s="2">
        <v>681.30949999999996</v>
      </c>
      <c r="AI10" s="2">
        <v>682.37130000000002</v>
      </c>
      <c r="AJ10" s="2">
        <v>707.76189999999997</v>
      </c>
      <c r="AK10" s="2">
        <v>571.2876</v>
      </c>
      <c r="AL10" s="2">
        <v>517.33270000000005</v>
      </c>
      <c r="AM10" s="2">
        <v>581.86699999999996</v>
      </c>
      <c r="AN10" s="2">
        <v>562.03060000000005</v>
      </c>
      <c r="AO10" s="2">
        <v>521.80999999999995</v>
      </c>
      <c r="AP10" s="2">
        <v>526.04369999999994</v>
      </c>
      <c r="AQ10" s="2">
        <v>508.36660000000001</v>
      </c>
      <c r="AR10" s="2">
        <v>561.32140000000004</v>
      </c>
      <c r="AS10" s="2">
        <v>558.14409999999998</v>
      </c>
      <c r="AT10" s="2">
        <v>677.82209999999998</v>
      </c>
      <c r="AU10" s="2">
        <v>748.78160000000003</v>
      </c>
      <c r="AV10" s="2">
        <v>891.71630000000005</v>
      </c>
      <c r="AW10" s="2">
        <v>810.53129999999999</v>
      </c>
      <c r="AX10" s="2">
        <v>893.38160000000005</v>
      </c>
      <c r="AY10" s="2">
        <v>970.28819999999996</v>
      </c>
      <c r="AZ10" s="2">
        <v>1138.0233000000001</v>
      </c>
      <c r="BA10" s="2">
        <v>1222.9974</v>
      </c>
      <c r="BB10" s="2">
        <v>1196.8835999999999</v>
      </c>
      <c r="BC10" s="2">
        <v>1168.5935999999999</v>
      </c>
      <c r="BD10" s="2">
        <v>1644.4974</v>
      </c>
      <c r="BE10" s="2">
        <v>1905.4164000000001</v>
      </c>
      <c r="BF10" s="2">
        <v>1890.7593999999999</v>
      </c>
      <c r="BG10" s="2">
        <v>1920.1339</v>
      </c>
      <c r="BH10" s="2">
        <v>1670.9562000000001</v>
      </c>
      <c r="BI10" s="2">
        <v>1546.3672999999999</v>
      </c>
      <c r="BJ10" s="2">
        <v>1521.4491</v>
      </c>
      <c r="BK10" s="2">
        <v>1333.8330000000001</v>
      </c>
      <c r="BL10" s="2">
        <v>1583.0106000000001</v>
      </c>
      <c r="BM10" s="2">
        <v>1480.4081000000001</v>
      </c>
      <c r="BN10" s="2">
        <v>1367.7520999999999</v>
      </c>
      <c r="BO10" s="2">
        <v>1497.3286000000001</v>
      </c>
      <c r="BP10" s="2">
        <v>1668.1442999999999</v>
      </c>
      <c r="BQ10" s="2">
        <v>1592.7152000000001</v>
      </c>
      <c r="BR10" s="2">
        <v>1530.3411000000001</v>
      </c>
      <c r="BS10" s="2">
        <v>1504.9009000000001</v>
      </c>
      <c r="BT10" s="2">
        <v>1492.9809</v>
      </c>
      <c r="BU10" s="2">
        <v>1460.2009</v>
      </c>
      <c r="BV10" s="2">
        <v>1652.4110000000001</v>
      </c>
      <c r="BW10" s="2">
        <v>1719.4611</v>
      </c>
      <c r="BX10" s="2">
        <v>1986.1712</v>
      </c>
      <c r="BY10" s="2">
        <v>1914.6512</v>
      </c>
      <c r="BZ10" s="2">
        <v>2269.5012000000002</v>
      </c>
      <c r="CA10" s="2">
        <v>2029.201</v>
      </c>
      <c r="CB10" s="2">
        <v>1762.2009</v>
      </c>
      <c r="CC10" s="2">
        <v>1536.1407999999999</v>
      </c>
      <c r="CD10" s="2">
        <v>1600.2384999999999</v>
      </c>
      <c r="CE10" s="2">
        <v>1336.0644</v>
      </c>
      <c r="CF10" s="2">
        <v>1594.1884</v>
      </c>
      <c r="CG10" s="2">
        <v>1832.961</v>
      </c>
      <c r="CH10" s="2">
        <v>2204.0832999999998</v>
      </c>
      <c r="CI10" s="2">
        <v>2169.5245</v>
      </c>
      <c r="CJ10" s="2">
        <v>2234.8022000000001</v>
      </c>
      <c r="CK10" s="2">
        <v>2561.1907999999999</v>
      </c>
      <c r="CL10" s="2">
        <v>2449.8395999999998</v>
      </c>
      <c r="CM10" s="2">
        <v>2192.5680000000002</v>
      </c>
      <c r="CN10" s="2">
        <v>2553.5162</v>
      </c>
      <c r="CO10" s="2">
        <v>2357.6826000000001</v>
      </c>
      <c r="CP10" s="2">
        <v>2832.5367000000001</v>
      </c>
      <c r="CQ10" s="2">
        <v>2683.8618000000001</v>
      </c>
      <c r="CR10" s="2">
        <v>2535.1581000000001</v>
      </c>
      <c r="CS10" s="2">
        <v>2271.3290000000002</v>
      </c>
      <c r="CT10" s="2">
        <v>2196.9771000000001</v>
      </c>
      <c r="CU10" s="2">
        <v>2302.5088000000001</v>
      </c>
      <c r="CV10" s="2">
        <v>2264.1336000000001</v>
      </c>
      <c r="CW10" s="2">
        <v>2302.5088000000001</v>
      </c>
      <c r="CX10" s="2">
        <v>2424.8296</v>
      </c>
      <c r="CY10" s="2">
        <v>2938.0972000000002</v>
      </c>
      <c r="CZ10" s="2">
        <v>2914.1127000000001</v>
      </c>
      <c r="DA10" s="2">
        <v>2880.5344</v>
      </c>
      <c r="DB10" s="2">
        <v>2590.3224</v>
      </c>
      <c r="DC10" s="2">
        <v>2243.4360999999999</v>
      </c>
      <c r="DD10" s="2">
        <v>2321.5886</v>
      </c>
      <c r="DE10" s="2">
        <v>2510.0740000000001</v>
      </c>
      <c r="DF10" s="2">
        <v>2829.5798</v>
      </c>
      <c r="DG10" s="2">
        <v>2850.2671999999998</v>
      </c>
      <c r="DH10" s="2">
        <v>2661.7818000000002</v>
      </c>
      <c r="DI10" s="2">
        <v>2574.4349000000002</v>
      </c>
      <c r="DJ10" s="2">
        <v>2643.393</v>
      </c>
      <c r="DK10" s="2">
        <v>2493.9838</v>
      </c>
      <c r="DL10" s="2">
        <v>2448.0118000000002</v>
      </c>
      <c r="DM10" s="2">
        <v>2213.5542999999998</v>
      </c>
      <c r="DN10" s="2">
        <v>2087.1311999999998</v>
      </c>
      <c r="DO10" s="2">
        <v>1692.7917</v>
      </c>
      <c r="DP10" s="2">
        <v>1833.6713999999999</v>
      </c>
      <c r="DQ10" s="2">
        <v>1583.2186999999999</v>
      </c>
      <c r="DR10" s="2">
        <v>1402.0877</v>
      </c>
      <c r="DS10" s="2">
        <v>1686.0832</v>
      </c>
      <c r="DT10" s="2">
        <v>1301.4594</v>
      </c>
      <c r="DU10" s="2">
        <v>1134.3565000000001</v>
      </c>
      <c r="DV10" s="2">
        <v>1257.8873000000001</v>
      </c>
      <c r="DW10" s="2">
        <v>1252.5156999999999</v>
      </c>
    </row>
    <row r="11" spans="1:127" x14ac:dyDescent="0.25">
      <c r="A11" t="s">
        <v>44</v>
      </c>
      <c r="B11" s="2" t="e">
        <f ca="1">_xll.BDH($A11,"CUR_MKT_CAP","2008-05-31","","Dir=H","Per=M","Days=A","Dts=H","cols=126;rows=1")</f>
        <v>#NAME?</v>
      </c>
      <c r="C11" s="2">
        <v>12520.7109</v>
      </c>
      <c r="D11" s="2">
        <v>11399.874400000001</v>
      </c>
      <c r="E11" s="2">
        <v>9312.1741000000002</v>
      </c>
      <c r="F11" s="2">
        <v>6815.8861999999999</v>
      </c>
      <c r="G11" s="2">
        <v>6652.7042000000001</v>
      </c>
      <c r="H11" s="2">
        <v>6622.4041999999999</v>
      </c>
      <c r="I11" s="2">
        <v>7915.1403</v>
      </c>
      <c r="J11" s="2">
        <v>7661.3122999999996</v>
      </c>
      <c r="K11" s="2">
        <v>7580.8672999999999</v>
      </c>
      <c r="L11" s="2">
        <v>9175.8526000000002</v>
      </c>
      <c r="M11" s="2">
        <v>9982.6815999999999</v>
      </c>
      <c r="N11" s="2">
        <v>8841.6506000000008</v>
      </c>
      <c r="O11" s="2">
        <v>9757.8914999999997</v>
      </c>
      <c r="P11" s="2">
        <v>10147.456399999999</v>
      </c>
      <c r="Q11" s="2">
        <v>11326.2757</v>
      </c>
      <c r="R11" s="2">
        <v>12690.979600000001</v>
      </c>
      <c r="S11" s="2">
        <v>13642.1512</v>
      </c>
      <c r="T11" s="2">
        <v>13653.849399999999</v>
      </c>
      <c r="U11" s="2">
        <v>13719.686600000001</v>
      </c>
      <c r="V11" s="2">
        <v>13980.836300000001</v>
      </c>
      <c r="W11" s="2">
        <v>15006.9889</v>
      </c>
      <c r="X11" s="2">
        <v>13864.8568</v>
      </c>
      <c r="Y11" s="2">
        <v>12803.576800000001</v>
      </c>
      <c r="Z11" s="2">
        <v>11553.4072</v>
      </c>
      <c r="AA11" s="2">
        <v>12919.119199999999</v>
      </c>
      <c r="AB11" s="2">
        <v>12817.957899999999</v>
      </c>
      <c r="AC11" s="2">
        <v>14216.7264</v>
      </c>
      <c r="AD11" s="2">
        <v>15221.2256</v>
      </c>
      <c r="AE11" s="2">
        <v>14924.975700000001</v>
      </c>
      <c r="AF11" s="2">
        <v>15224.5057</v>
      </c>
      <c r="AG11" s="2">
        <v>16174.9166</v>
      </c>
      <c r="AH11" s="2">
        <v>15253.983700000001</v>
      </c>
      <c r="AI11" s="2">
        <v>15083.1733</v>
      </c>
      <c r="AJ11" s="2">
        <v>14508.402599999999</v>
      </c>
      <c r="AK11" s="2">
        <v>14508.331200000001</v>
      </c>
      <c r="AL11" s="2">
        <v>14182.710999999999</v>
      </c>
      <c r="AM11" s="2">
        <v>14309.2691</v>
      </c>
      <c r="AN11" s="2">
        <v>12803.7274</v>
      </c>
      <c r="AO11" s="2">
        <v>11870.397199999999</v>
      </c>
      <c r="AP11" s="2">
        <v>12687.5118</v>
      </c>
      <c r="AQ11" s="2">
        <v>11875.4421</v>
      </c>
      <c r="AR11" s="2">
        <v>11485.1747</v>
      </c>
      <c r="AS11" s="2">
        <v>12565.600899999999</v>
      </c>
      <c r="AT11" s="2">
        <v>13082.2845</v>
      </c>
      <c r="AU11" s="2">
        <v>12349.4208</v>
      </c>
      <c r="AV11" s="2">
        <v>12367.0784</v>
      </c>
      <c r="AW11" s="2">
        <v>11257.174199999999</v>
      </c>
      <c r="AX11" s="2">
        <v>11630.504800000001</v>
      </c>
      <c r="AY11" s="2">
        <v>10713.426799999999</v>
      </c>
      <c r="AZ11" s="2">
        <v>9399.02</v>
      </c>
      <c r="BA11" s="2">
        <v>10039.6662</v>
      </c>
      <c r="BB11" s="2">
        <v>10583.230299999999</v>
      </c>
      <c r="BC11" s="2">
        <v>9985.3947000000007</v>
      </c>
      <c r="BD11" s="2">
        <v>11196.3053</v>
      </c>
      <c r="BE11" s="2">
        <v>10798.76</v>
      </c>
      <c r="BF11" s="2">
        <v>10135.9882</v>
      </c>
      <c r="BG11" s="2">
        <v>9108.0283999999992</v>
      </c>
      <c r="BH11" s="2">
        <v>8593.8305</v>
      </c>
      <c r="BI11" s="2">
        <v>7481.9088000000002</v>
      </c>
      <c r="BJ11" s="2">
        <v>6546.2718000000004</v>
      </c>
      <c r="BK11" s="2">
        <v>7283.4213</v>
      </c>
      <c r="BL11" s="2">
        <v>8074.4447</v>
      </c>
      <c r="BM11" s="2">
        <v>8047.5258999999996</v>
      </c>
      <c r="BN11" s="2">
        <v>8705.1079000000009</v>
      </c>
      <c r="BO11" s="2">
        <v>8317.1821999999993</v>
      </c>
      <c r="BP11" s="2">
        <v>8181.0024000000003</v>
      </c>
      <c r="BQ11" s="2">
        <v>7286.4486999999999</v>
      </c>
      <c r="BR11" s="2">
        <v>7043.3154999999997</v>
      </c>
      <c r="BS11" s="2">
        <v>6612.0033999999996</v>
      </c>
      <c r="BT11" s="2">
        <v>6378.7062999999998</v>
      </c>
      <c r="BU11" s="2">
        <v>6232.0411999999997</v>
      </c>
      <c r="BV11" s="2">
        <v>6692.3984</v>
      </c>
      <c r="BW11" s="2">
        <v>7500.5015000000003</v>
      </c>
      <c r="BX11" s="2">
        <v>6772.1098000000002</v>
      </c>
      <c r="BY11" s="2">
        <v>5991.8981000000003</v>
      </c>
      <c r="BZ11" s="2">
        <v>5525.5213999999996</v>
      </c>
      <c r="CA11" s="2">
        <v>5024.9117999999999</v>
      </c>
      <c r="CB11" s="2">
        <v>4693.4533000000001</v>
      </c>
      <c r="CC11" s="2">
        <v>3862.2148000000002</v>
      </c>
      <c r="CD11" s="2">
        <v>4367.0407999999998</v>
      </c>
      <c r="CE11" s="2">
        <v>3568.1626999999999</v>
      </c>
      <c r="CF11" s="2">
        <v>4034.3944000000001</v>
      </c>
      <c r="CG11" s="2">
        <v>3734.6842000000001</v>
      </c>
      <c r="CH11" s="2">
        <v>3538.7934</v>
      </c>
      <c r="CI11" s="2">
        <v>3283.9476</v>
      </c>
      <c r="CJ11" s="2">
        <v>3107.4077000000002</v>
      </c>
      <c r="CK11" s="2">
        <v>2762.1486</v>
      </c>
      <c r="CL11" s="2">
        <v>2707.3373999999999</v>
      </c>
      <c r="CM11" s="2">
        <v>1792.2074</v>
      </c>
      <c r="CN11" s="2">
        <v>1676.8566000000001</v>
      </c>
      <c r="CO11" s="2">
        <v>1105.3638000000001</v>
      </c>
      <c r="CP11" s="2">
        <v>1355.9933000000001</v>
      </c>
      <c r="CQ11" s="2">
        <v>2033.8635999999999</v>
      </c>
      <c r="CR11" s="2">
        <v>2814.8687</v>
      </c>
      <c r="CS11" s="2">
        <v>2313.8262</v>
      </c>
      <c r="CT11" s="2">
        <v>2895.0120000000002</v>
      </c>
      <c r="CU11" s="2">
        <v>3583.9819000000002</v>
      </c>
      <c r="CV11" s="2">
        <v>3381.3881000000001</v>
      </c>
      <c r="CW11" s="2">
        <v>3237.6053000000002</v>
      </c>
      <c r="CX11" s="2">
        <v>4252.8788999999997</v>
      </c>
      <c r="CY11" s="2">
        <v>4928.0109000000002</v>
      </c>
      <c r="CZ11" s="2">
        <v>4912.6597000000002</v>
      </c>
      <c r="DA11" s="2">
        <v>6805.0097999999998</v>
      </c>
      <c r="DB11" s="2">
        <v>7851.3843999999999</v>
      </c>
      <c r="DC11" s="2">
        <v>7298.7383</v>
      </c>
      <c r="DD11" s="2">
        <v>6727.7871999999998</v>
      </c>
      <c r="DE11" s="2">
        <v>6472.6171999999997</v>
      </c>
      <c r="DF11" s="2">
        <v>6906.6323000000002</v>
      </c>
      <c r="DG11" s="2">
        <v>7744.1057000000001</v>
      </c>
      <c r="DH11" s="2">
        <v>8995.1983999999993</v>
      </c>
      <c r="DI11" s="2">
        <v>8018.5541999999996</v>
      </c>
      <c r="DJ11" s="2">
        <v>7922.3379000000004</v>
      </c>
      <c r="DK11" s="2">
        <v>8374.1195000000007</v>
      </c>
      <c r="DL11" s="2">
        <v>9550.15</v>
      </c>
      <c r="DM11" s="2">
        <v>10397.0286</v>
      </c>
      <c r="DN11" s="2">
        <v>11310.6091</v>
      </c>
      <c r="DO11" s="2">
        <v>10579.659299999999</v>
      </c>
      <c r="DP11" s="2">
        <v>11818.988799999999</v>
      </c>
      <c r="DQ11" s="2">
        <v>10322.031800000001</v>
      </c>
      <c r="DR11" s="2">
        <v>9699.0098999999991</v>
      </c>
      <c r="DS11" s="2">
        <v>10836.824500000001</v>
      </c>
      <c r="DT11" s="2">
        <v>10368.7137</v>
      </c>
      <c r="DU11" s="2">
        <v>12320.085999999999</v>
      </c>
      <c r="DV11" s="2">
        <v>11580.909100000001</v>
      </c>
      <c r="DW11" s="2">
        <v>10641.473900000001</v>
      </c>
    </row>
    <row r="12" spans="1:127" x14ac:dyDescent="0.25">
      <c r="A12" t="s">
        <v>17</v>
      </c>
      <c r="B12" s="2" t="e">
        <f ca="1">_xll.BDH($A12,"CUR_MKT_CAP","2008-05-31","","Dir=H","Per=M","Days=A","Dts=H","cols=126;rows=1")</f>
        <v>#NAME?</v>
      </c>
      <c r="C12" s="2">
        <v>8837.1108000000004</v>
      </c>
      <c r="D12" s="2">
        <v>8445.9599999999991</v>
      </c>
      <c r="E12" s="2">
        <v>7533.2748000000001</v>
      </c>
      <c r="F12" s="2">
        <v>6519.1800999999996</v>
      </c>
      <c r="G12" s="2">
        <v>7363.5691999999999</v>
      </c>
      <c r="H12" s="2">
        <v>6154.9339</v>
      </c>
      <c r="I12" s="2">
        <v>6622.6592000000001</v>
      </c>
      <c r="J12" s="2">
        <v>6128.0293000000001</v>
      </c>
      <c r="K12" s="2">
        <v>5950.0454</v>
      </c>
      <c r="L12" s="2">
        <v>6674.3986999999997</v>
      </c>
      <c r="M12" s="2">
        <v>8112.7574999999997</v>
      </c>
      <c r="N12" s="2">
        <v>7760.9287000000004</v>
      </c>
      <c r="O12" s="2">
        <v>14887.2621</v>
      </c>
      <c r="P12" s="2">
        <v>15827.5195</v>
      </c>
      <c r="Q12" s="2">
        <v>20590.367699999999</v>
      </c>
      <c r="R12" s="2">
        <v>18627.302899999999</v>
      </c>
      <c r="S12" s="2">
        <v>17890.063099999999</v>
      </c>
      <c r="T12" s="2">
        <v>19792.054700000001</v>
      </c>
      <c r="U12" s="2">
        <v>19696.082600000002</v>
      </c>
      <c r="V12" s="2">
        <v>19238.034199999998</v>
      </c>
      <c r="W12" s="2">
        <v>20895.7333</v>
      </c>
      <c r="X12" s="2">
        <v>19805.144499999999</v>
      </c>
      <c r="Y12" s="2">
        <v>20328.628499999999</v>
      </c>
      <c r="Z12" s="2">
        <v>20677.617900000001</v>
      </c>
      <c r="AA12" s="2">
        <v>21558.815900000001</v>
      </c>
      <c r="AB12" s="2">
        <v>20546.746899999998</v>
      </c>
      <c r="AC12" s="2">
        <v>22466.188200000001</v>
      </c>
      <c r="AD12" s="2">
        <v>21532.6417</v>
      </c>
      <c r="AE12" s="2">
        <v>22248.069899999999</v>
      </c>
      <c r="AF12" s="2">
        <v>23853.4208</v>
      </c>
      <c r="AG12" s="2">
        <v>23862.145499999999</v>
      </c>
      <c r="AH12" s="2">
        <v>25214.479200000002</v>
      </c>
      <c r="AI12" s="2">
        <v>26898.352699999999</v>
      </c>
      <c r="AJ12" s="2">
        <v>27509.083999999999</v>
      </c>
      <c r="AK12" s="2">
        <v>25546.019</v>
      </c>
      <c r="AL12" s="2">
        <v>23120.5432</v>
      </c>
      <c r="AM12" s="2">
        <v>25737.959599999998</v>
      </c>
      <c r="AN12" s="2">
        <v>27168.815600000002</v>
      </c>
      <c r="AO12" s="2">
        <v>28076.1878</v>
      </c>
      <c r="AP12" s="2">
        <v>31190.917099999999</v>
      </c>
      <c r="AQ12" s="2">
        <v>30798.304199999999</v>
      </c>
      <c r="AR12" s="2">
        <v>31775.474099999999</v>
      </c>
      <c r="AS12" s="2">
        <v>30187.572899999999</v>
      </c>
      <c r="AT12" s="2">
        <v>31321.788100000002</v>
      </c>
      <c r="AU12" s="2">
        <v>31409.035400000001</v>
      </c>
      <c r="AV12" s="2">
        <v>30405.691200000001</v>
      </c>
      <c r="AW12" s="2">
        <v>27386.9339</v>
      </c>
      <c r="AX12" s="2">
        <v>26514.4607</v>
      </c>
      <c r="AY12" s="2">
        <v>25598.3639</v>
      </c>
      <c r="AZ12" s="2">
        <v>28451.351200000001</v>
      </c>
      <c r="BA12" s="2">
        <v>30545.286899999999</v>
      </c>
      <c r="BB12" s="2">
        <v>32237.884900000001</v>
      </c>
      <c r="BC12" s="2">
        <v>33851.960400000004</v>
      </c>
      <c r="BD12" s="2">
        <v>36809.644500000002</v>
      </c>
      <c r="BE12" s="2">
        <v>38161.978000000003</v>
      </c>
      <c r="BF12" s="2">
        <v>37472.724199999997</v>
      </c>
      <c r="BG12" s="2">
        <v>38912.305</v>
      </c>
      <c r="BH12" s="2">
        <v>43187.423699999999</v>
      </c>
      <c r="BI12" s="2">
        <v>43553.862399999998</v>
      </c>
      <c r="BJ12" s="2">
        <v>42271.3298</v>
      </c>
      <c r="BK12" s="2">
        <v>42402.200799999999</v>
      </c>
      <c r="BL12" s="2">
        <v>48160.524299999997</v>
      </c>
      <c r="BM12" s="2">
        <v>47113.556400000001</v>
      </c>
      <c r="BN12" s="2">
        <v>45892.093800000002</v>
      </c>
      <c r="BO12" s="2">
        <v>44592.108699999997</v>
      </c>
      <c r="BP12" s="2">
        <v>42969.308400000002</v>
      </c>
      <c r="BQ12" s="2">
        <v>37725.743999999999</v>
      </c>
      <c r="BR12" s="2">
        <v>37446.552600000003</v>
      </c>
      <c r="BS12" s="2">
        <v>39523.038999999997</v>
      </c>
      <c r="BT12" s="2">
        <v>44059.9</v>
      </c>
      <c r="BU12" s="2">
        <v>42061.936199999996</v>
      </c>
      <c r="BV12" s="2">
        <v>46590.072399999997</v>
      </c>
      <c r="BW12" s="2">
        <v>48422.266300000003</v>
      </c>
      <c r="BX12" s="2">
        <v>52261.148699999998</v>
      </c>
      <c r="BY12" s="2">
        <v>50812.843000000001</v>
      </c>
      <c r="BZ12" s="2">
        <v>56265.800999999999</v>
      </c>
      <c r="CA12" s="2">
        <v>57932.224900000001</v>
      </c>
      <c r="CB12" s="2">
        <v>55349.703999999998</v>
      </c>
      <c r="CC12" s="2">
        <v>56169.8289</v>
      </c>
      <c r="CD12" s="2">
        <v>56213.452599999997</v>
      </c>
      <c r="CE12" s="2">
        <v>55227.557800000002</v>
      </c>
      <c r="CF12" s="2">
        <v>56187.278400000003</v>
      </c>
      <c r="CG12" s="2">
        <v>56230.902000000002</v>
      </c>
      <c r="CH12" s="2">
        <v>57304.044199999997</v>
      </c>
      <c r="CI12" s="2">
        <v>62704.653700000003</v>
      </c>
      <c r="CJ12" s="2">
        <v>60654.341500000002</v>
      </c>
      <c r="CK12" s="2">
        <v>61587.887900000002</v>
      </c>
      <c r="CL12" s="2">
        <v>52435.643300000003</v>
      </c>
      <c r="CM12" s="2">
        <v>48020.928599999999</v>
      </c>
      <c r="CN12" s="2">
        <v>48335.019</v>
      </c>
      <c r="CO12" s="2">
        <v>42079.385600000001</v>
      </c>
      <c r="CP12" s="2">
        <v>41761.125899999999</v>
      </c>
      <c r="CQ12" s="2">
        <v>41688.003299999997</v>
      </c>
      <c r="CR12" s="2">
        <v>39973.684699999998</v>
      </c>
      <c r="CS12" s="2">
        <v>37105.6541</v>
      </c>
      <c r="CT12" s="2">
        <v>36666.9185</v>
      </c>
      <c r="CU12" s="2">
        <v>44117.2984</v>
      </c>
      <c r="CV12" s="2">
        <v>43751.685400000002</v>
      </c>
      <c r="CW12" s="2">
        <v>44946.021099999998</v>
      </c>
      <c r="CX12" s="2">
        <v>43386.072399999997</v>
      </c>
      <c r="CY12" s="2">
        <v>41964.244200000001</v>
      </c>
      <c r="CZ12" s="2">
        <v>39201.835099999997</v>
      </c>
      <c r="DA12" s="2">
        <v>36122.561399999999</v>
      </c>
      <c r="DB12" s="2">
        <v>33002.664100000002</v>
      </c>
      <c r="DC12" s="2">
        <v>31369.592799999999</v>
      </c>
      <c r="DD12" s="2">
        <v>32328.311300000001</v>
      </c>
      <c r="DE12" s="2">
        <v>35196.341899999999</v>
      </c>
      <c r="DF12" s="2">
        <v>31848.9512</v>
      </c>
      <c r="DG12" s="2">
        <v>29996.512200000001</v>
      </c>
      <c r="DH12" s="2">
        <v>34546.362399999998</v>
      </c>
      <c r="DI12" s="2">
        <v>37105.653100000003</v>
      </c>
      <c r="DJ12" s="2">
        <v>35951.941099999996</v>
      </c>
      <c r="DK12" s="2">
        <v>31263.970499999999</v>
      </c>
      <c r="DL12" s="2">
        <v>29736.520799999998</v>
      </c>
      <c r="DM12" s="2">
        <v>28720.929199999999</v>
      </c>
      <c r="DN12" s="2">
        <v>24309.199499999999</v>
      </c>
      <c r="DO12" s="2">
        <v>18548.764200000001</v>
      </c>
      <c r="DP12" s="2">
        <v>20149.336500000001</v>
      </c>
      <c r="DQ12" s="2">
        <v>17403.176899999999</v>
      </c>
      <c r="DR12" s="2">
        <v>14624.518400000001</v>
      </c>
      <c r="DS12" s="2">
        <v>18402.519</v>
      </c>
      <c r="DT12" s="2">
        <v>16355.0864</v>
      </c>
      <c r="DU12" s="2">
        <v>17850.037199999999</v>
      </c>
      <c r="DV12" s="2">
        <v>17793.164100000002</v>
      </c>
      <c r="DW12" s="2">
        <v>18012.531900000002</v>
      </c>
    </row>
    <row r="13" spans="1:127" x14ac:dyDescent="0.25">
      <c r="A13" t="s">
        <v>25</v>
      </c>
      <c r="B13" s="2" t="e">
        <f ca="1">_xll.BDH($A13,"CUR_MKT_CAP","2008-05-31","","Dir=H","Per=M","Days=A","Dts=H","cols=126;rows=1")</f>
        <v>#NAME?</v>
      </c>
      <c r="C13" s="2">
        <v>7232.0798000000004</v>
      </c>
      <c r="D13" s="2">
        <v>6247.2277999999997</v>
      </c>
      <c r="E13" s="2">
        <v>5577.9391999999998</v>
      </c>
      <c r="F13" s="2">
        <v>4984.1367</v>
      </c>
      <c r="G13" s="2">
        <v>3426.8631</v>
      </c>
      <c r="H13" s="2">
        <v>2820.0497</v>
      </c>
      <c r="I13" s="2">
        <v>3007.8438999999998</v>
      </c>
      <c r="J13" s="2">
        <v>2865.3114999999998</v>
      </c>
      <c r="K13" s="2">
        <v>2382.0444000000002</v>
      </c>
      <c r="L13" s="2">
        <v>3099.0983999999999</v>
      </c>
      <c r="M13" s="2">
        <v>3685.2312000000002</v>
      </c>
      <c r="N13" s="2">
        <v>3701.3577</v>
      </c>
      <c r="O13" s="2">
        <v>4143.8759</v>
      </c>
      <c r="P13" s="2">
        <v>5254.9508999999998</v>
      </c>
      <c r="Q13" s="2">
        <v>5795.2668000000003</v>
      </c>
      <c r="R13" s="2">
        <v>6080.5168000000003</v>
      </c>
      <c r="S13" s="2">
        <v>5889.5427</v>
      </c>
      <c r="T13" s="2">
        <v>7020.2426999999998</v>
      </c>
      <c r="U13" s="2">
        <v>6757.4018999999998</v>
      </c>
      <c r="V13" s="2">
        <v>6591.5101999999997</v>
      </c>
      <c r="W13" s="2">
        <v>6552.8164999999999</v>
      </c>
      <c r="X13" s="2">
        <v>9124.4501999999993</v>
      </c>
      <c r="Y13" s="2">
        <v>7700.4863999999998</v>
      </c>
      <c r="Z13" s="2">
        <v>9019.0715999999993</v>
      </c>
      <c r="AA13" s="2">
        <v>9570.5447000000004</v>
      </c>
      <c r="AB13" s="2">
        <v>11599.353800000001</v>
      </c>
      <c r="AC13" s="2">
        <v>12325.2024</v>
      </c>
      <c r="AD13" s="2">
        <v>13084.431699999999</v>
      </c>
      <c r="AE13" s="2">
        <v>13401.080099999999</v>
      </c>
      <c r="AF13" s="2">
        <v>15155.581899999999</v>
      </c>
      <c r="AG13" s="2">
        <v>15093.894</v>
      </c>
      <c r="AH13" s="2">
        <v>14517.8884</v>
      </c>
      <c r="AI13" s="2">
        <v>15386.5113</v>
      </c>
      <c r="AJ13" s="2">
        <v>16220.6826</v>
      </c>
      <c r="AK13" s="2">
        <v>16973.636399999999</v>
      </c>
      <c r="AL13" s="2">
        <v>16064.3302</v>
      </c>
      <c r="AM13" s="2">
        <v>14069.322899999999</v>
      </c>
      <c r="AN13" s="2">
        <v>13800.365900000001</v>
      </c>
      <c r="AO13" s="2">
        <v>10974.1783</v>
      </c>
      <c r="AP13" s="2">
        <v>11225.962</v>
      </c>
      <c r="AQ13" s="2">
        <v>10487.063599999999</v>
      </c>
      <c r="AR13" s="2">
        <v>9800.2728999999999</v>
      </c>
      <c r="AS13" s="2">
        <v>10878.3225</v>
      </c>
      <c r="AT13" s="2">
        <v>11304.510700000001</v>
      </c>
      <c r="AU13" s="2">
        <v>10702.7343</v>
      </c>
      <c r="AV13" s="2">
        <v>10236.117200000001</v>
      </c>
      <c r="AW13" s="2">
        <v>8448.8927999999996</v>
      </c>
      <c r="AX13" s="2">
        <v>9554.4557999999997</v>
      </c>
      <c r="AY13" s="2">
        <v>9167.8968999999997</v>
      </c>
      <c r="AZ13" s="2">
        <v>9243.4017000000003</v>
      </c>
      <c r="BA13" s="2">
        <v>10684.985000000001</v>
      </c>
      <c r="BB13" s="2">
        <v>10065.2739</v>
      </c>
      <c r="BC13" s="2">
        <v>10195.575500000001</v>
      </c>
      <c r="BD13" s="2">
        <v>8758.7072000000007</v>
      </c>
      <c r="BE13" s="2">
        <v>10328.944</v>
      </c>
      <c r="BF13" s="2">
        <v>10336.027599999999</v>
      </c>
      <c r="BG13" s="2">
        <v>9757.2783999999992</v>
      </c>
      <c r="BH13" s="2">
        <v>12019.359</v>
      </c>
      <c r="BI13" s="2">
        <v>11731.385899999999</v>
      </c>
      <c r="BJ13" s="2">
        <v>11020.2808</v>
      </c>
      <c r="BK13" s="2">
        <v>11127.864600000001</v>
      </c>
      <c r="BL13" s="2">
        <v>11589.222100000001</v>
      </c>
      <c r="BM13" s="2">
        <v>11884.057000000001</v>
      </c>
      <c r="BN13" s="2">
        <v>13630.483899999999</v>
      </c>
      <c r="BO13" s="2">
        <v>14160.583500000001</v>
      </c>
      <c r="BP13" s="2">
        <v>14708.7269</v>
      </c>
      <c r="BQ13" s="2">
        <v>12915.692300000001</v>
      </c>
      <c r="BR13" s="2">
        <v>11435.9658</v>
      </c>
      <c r="BS13" s="2">
        <v>12457.955900000001</v>
      </c>
      <c r="BT13" s="2">
        <v>10679.049199999999</v>
      </c>
      <c r="BU13" s="2">
        <v>10415.5002</v>
      </c>
      <c r="BV13" s="2">
        <v>9949.8863000000001</v>
      </c>
      <c r="BW13" s="2">
        <v>9716.7445000000007</v>
      </c>
      <c r="BX13" s="2">
        <v>10418.2289</v>
      </c>
      <c r="BY13" s="2">
        <v>10881.853300000001</v>
      </c>
      <c r="BZ13" s="2">
        <v>12257.8678</v>
      </c>
      <c r="CA13" s="2">
        <v>12721.4377</v>
      </c>
      <c r="CB13" s="2">
        <v>10923.974</v>
      </c>
      <c r="CC13" s="2">
        <v>8321.4755999999998</v>
      </c>
      <c r="CD13" s="2">
        <v>8781.3047000000006</v>
      </c>
      <c r="CE13" s="2">
        <v>7459.6045000000004</v>
      </c>
      <c r="CF13" s="2">
        <v>8698.1453999999994</v>
      </c>
      <c r="CG13" s="2">
        <v>9040.9940999999999</v>
      </c>
      <c r="CH13" s="2">
        <v>9152.3287999999993</v>
      </c>
      <c r="CI13" s="2">
        <v>8578.5354000000007</v>
      </c>
      <c r="CJ13" s="2">
        <v>9219.8353999999999</v>
      </c>
      <c r="CK13" s="2">
        <v>11148.8125</v>
      </c>
      <c r="CL13" s="2">
        <v>14182.147800000001</v>
      </c>
      <c r="CM13" s="2">
        <v>16491.489699999998</v>
      </c>
      <c r="CN13" s="2">
        <v>16724.528399999999</v>
      </c>
      <c r="CO13" s="2">
        <v>15604.516900000001</v>
      </c>
      <c r="CP13" s="2">
        <v>16255.09</v>
      </c>
      <c r="CQ13" s="2">
        <v>17343.325400000002</v>
      </c>
      <c r="CR13" s="2">
        <v>17962.463199999998</v>
      </c>
      <c r="CS13" s="2">
        <v>15478.2</v>
      </c>
      <c r="CT13" s="2">
        <v>13801.788200000001</v>
      </c>
      <c r="CU13" s="2">
        <v>12751.204100000001</v>
      </c>
      <c r="CV13" s="2">
        <v>18014.791300000001</v>
      </c>
      <c r="CW13" s="2">
        <v>19056.384999999998</v>
      </c>
      <c r="CX13" s="2">
        <v>20748.133699999998</v>
      </c>
      <c r="CY13" s="2">
        <v>20768.2258</v>
      </c>
      <c r="CZ13" s="2">
        <v>25388.6018</v>
      </c>
      <c r="DA13" s="2">
        <v>25059.071899999999</v>
      </c>
      <c r="DB13" s="2">
        <v>25174.471399999999</v>
      </c>
      <c r="DC13" s="2">
        <v>24517.712500000001</v>
      </c>
      <c r="DD13" s="2">
        <v>25257.105500000001</v>
      </c>
      <c r="DE13" s="2">
        <v>24659.771799999999</v>
      </c>
      <c r="DF13" s="2">
        <v>25273.303800000002</v>
      </c>
      <c r="DG13" s="2">
        <v>29153.891599999999</v>
      </c>
      <c r="DH13" s="2">
        <v>29844.305799999998</v>
      </c>
      <c r="DI13" s="2">
        <v>33999.1181</v>
      </c>
      <c r="DJ13" s="2">
        <v>41575.8681</v>
      </c>
      <c r="DK13" s="2">
        <v>36963.615299999998</v>
      </c>
      <c r="DL13" s="2">
        <v>34464.731299999999</v>
      </c>
      <c r="DM13" s="2">
        <v>39885.1322</v>
      </c>
      <c r="DN13" s="2">
        <v>38037.028599999998</v>
      </c>
      <c r="DO13" s="2">
        <v>38652.5291</v>
      </c>
      <c r="DP13" s="2">
        <v>36968.214800000002</v>
      </c>
      <c r="DQ13" s="2">
        <v>36100.569600000003</v>
      </c>
      <c r="DR13" s="2">
        <v>39565.198400000001</v>
      </c>
      <c r="DS13" s="2">
        <v>42828.936999999998</v>
      </c>
      <c r="DT13" s="2">
        <v>46413.993699999999</v>
      </c>
      <c r="DU13" s="2">
        <v>46246.945099999997</v>
      </c>
      <c r="DV13" s="2">
        <v>41053.452700000002</v>
      </c>
      <c r="DW13" s="2">
        <v>42024.904699999999</v>
      </c>
    </row>
    <row r="14" spans="1:127" x14ac:dyDescent="0.25">
      <c r="A14" t="s">
        <v>34</v>
      </c>
      <c r="B14" s="2" t="e">
        <f ca="1">_xll.BDH($A14,"CUR_MKT_CAP","2008-05-31","","Dir=H","Per=M","Days=A","Dts=H","cols=126;rows=1")</f>
        <v>#NAME?</v>
      </c>
      <c r="C14" s="2">
        <v>2490.6279</v>
      </c>
      <c r="D14" s="2">
        <v>2483.7761</v>
      </c>
      <c r="E14" s="2">
        <v>1969.8914</v>
      </c>
      <c r="F14" s="2">
        <v>1370.3593000000001</v>
      </c>
      <c r="G14" s="2">
        <v>1618.7369000000001</v>
      </c>
      <c r="H14" s="2">
        <v>1558.7837</v>
      </c>
      <c r="I14" s="2">
        <v>1849.9849999999999</v>
      </c>
      <c r="J14" s="2">
        <v>2055.5389</v>
      </c>
      <c r="K14" s="2">
        <v>2469.7411000000002</v>
      </c>
      <c r="L14" s="2">
        <v>2809.3305</v>
      </c>
      <c r="M14" s="2">
        <v>2905.3759</v>
      </c>
      <c r="N14" s="2">
        <v>2555.4960000000001</v>
      </c>
      <c r="O14" s="2">
        <v>3914.8132000000001</v>
      </c>
      <c r="P14" s="2">
        <v>3886.3276999999998</v>
      </c>
      <c r="Q14" s="2">
        <v>4230.4296999999997</v>
      </c>
      <c r="R14" s="2">
        <v>3947.0515999999998</v>
      </c>
      <c r="S14" s="2">
        <v>4857.9097000000002</v>
      </c>
      <c r="T14" s="2">
        <v>4351.8774000000003</v>
      </c>
      <c r="U14" s="2">
        <v>4149.4645</v>
      </c>
      <c r="V14" s="2">
        <v>4773.7667000000001</v>
      </c>
      <c r="W14" s="2">
        <v>4265.9192000000003</v>
      </c>
      <c r="X14" s="2">
        <v>4497.4975999999997</v>
      </c>
      <c r="Y14" s="2">
        <v>4712.8249999999998</v>
      </c>
      <c r="Z14" s="2">
        <v>4773.7667000000001</v>
      </c>
      <c r="AA14" s="2">
        <v>5320.2106000000003</v>
      </c>
      <c r="AB14" s="2">
        <v>5586.3226999999997</v>
      </c>
      <c r="AC14" s="2">
        <v>5744.7710999999999</v>
      </c>
      <c r="AD14" s="2">
        <v>6602.0177000000003</v>
      </c>
      <c r="AE14" s="2">
        <v>6866.0985000000001</v>
      </c>
      <c r="AF14" s="2">
        <v>6947.3540999999996</v>
      </c>
      <c r="AG14" s="2">
        <v>6175.4258</v>
      </c>
      <c r="AH14" s="2">
        <v>6448.4535999999998</v>
      </c>
      <c r="AI14" s="2">
        <v>6916.3225000000002</v>
      </c>
      <c r="AJ14" s="2">
        <v>6738.0041000000001</v>
      </c>
      <c r="AK14" s="2">
        <v>8205.7574999999997</v>
      </c>
      <c r="AL14" s="2">
        <v>8021.5099</v>
      </c>
      <c r="AM14" s="2">
        <v>8117.9611999999997</v>
      </c>
      <c r="AN14" s="2">
        <v>7978.6162999999997</v>
      </c>
      <c r="AO14" s="2">
        <v>8634.8855999999996</v>
      </c>
      <c r="AP14" s="2">
        <v>8338.2158999999992</v>
      </c>
      <c r="AQ14" s="2">
        <v>8230.3361000000004</v>
      </c>
      <c r="AR14" s="2">
        <v>8145.6992</v>
      </c>
      <c r="AS14" s="2">
        <v>8572.7639999999992</v>
      </c>
      <c r="AT14" s="2">
        <v>9943.3520000000008</v>
      </c>
      <c r="AU14" s="2">
        <v>10774.781300000001</v>
      </c>
      <c r="AV14" s="2">
        <v>10724.9609</v>
      </c>
      <c r="AW14" s="2">
        <v>10059.999</v>
      </c>
      <c r="AX14" s="2">
        <v>10422.521500000001</v>
      </c>
      <c r="AY14" s="2">
        <v>10839.4223</v>
      </c>
      <c r="AZ14" s="2">
        <v>11470.1018</v>
      </c>
      <c r="BA14" s="2">
        <v>12762.188399999999</v>
      </c>
      <c r="BB14" s="2">
        <v>12104.811</v>
      </c>
      <c r="BC14" s="2">
        <v>12444.8338</v>
      </c>
      <c r="BD14" s="2">
        <v>12249.8874</v>
      </c>
      <c r="BE14" s="2">
        <v>11687.716399999999</v>
      </c>
      <c r="BF14" s="2">
        <v>11655.775</v>
      </c>
      <c r="BG14" s="2">
        <v>11455.4414</v>
      </c>
      <c r="BH14" s="2">
        <v>10855.111199999999</v>
      </c>
      <c r="BI14" s="2">
        <v>10055.260899999999</v>
      </c>
      <c r="BJ14" s="2">
        <v>9132.0056999999997</v>
      </c>
      <c r="BK14" s="2">
        <v>9241.6995000000006</v>
      </c>
      <c r="BL14" s="2">
        <v>8272.7379000000001</v>
      </c>
      <c r="BM14" s="2">
        <v>9186.8526000000002</v>
      </c>
      <c r="BN14" s="2">
        <v>9918.3389999999999</v>
      </c>
      <c r="BO14" s="2">
        <v>8752.8199000000004</v>
      </c>
      <c r="BP14" s="2">
        <v>7792.9807000000001</v>
      </c>
      <c r="BQ14" s="2">
        <v>6947.4080000000004</v>
      </c>
      <c r="BR14" s="2">
        <v>8208.9110000000001</v>
      </c>
      <c r="BS14" s="2">
        <v>8984.9146999999994</v>
      </c>
      <c r="BT14" s="2">
        <v>8838.9310999999998</v>
      </c>
      <c r="BU14" s="2">
        <v>8525.7224999999999</v>
      </c>
      <c r="BV14" s="2">
        <v>8659.2968000000001</v>
      </c>
      <c r="BW14" s="2">
        <v>9027.7775000000001</v>
      </c>
      <c r="BX14" s="2">
        <v>10718.182699999999</v>
      </c>
      <c r="BY14" s="2">
        <v>8903.4151999999995</v>
      </c>
      <c r="BZ14" s="2">
        <v>9165.9577000000008</v>
      </c>
      <c r="CA14" s="2">
        <v>8498.0864000000001</v>
      </c>
      <c r="CB14" s="2">
        <v>7567.6725999999999</v>
      </c>
      <c r="CC14" s="2">
        <v>7014.9516000000003</v>
      </c>
      <c r="CD14" s="2">
        <v>7798.8095999999996</v>
      </c>
      <c r="CE14" s="2">
        <v>7855.2974000000004</v>
      </c>
      <c r="CF14" s="2">
        <v>7604.8923999999997</v>
      </c>
      <c r="CG14" s="2">
        <v>7048.4368999999997</v>
      </c>
      <c r="CH14" s="2">
        <v>6751.6606000000002</v>
      </c>
      <c r="CI14" s="2">
        <v>5958.7114000000001</v>
      </c>
      <c r="CJ14" s="2">
        <v>5193.5851000000002</v>
      </c>
      <c r="CK14" s="2">
        <v>4850.4375</v>
      </c>
      <c r="CL14" s="2">
        <v>5193.5851000000002</v>
      </c>
      <c r="CM14" s="2">
        <v>5944.8</v>
      </c>
      <c r="CN14" s="2">
        <v>5147.2138000000004</v>
      </c>
      <c r="CO14" s="2">
        <v>5504.2727000000004</v>
      </c>
      <c r="CP14" s="2">
        <v>6241.5762999999997</v>
      </c>
      <c r="CQ14" s="2">
        <v>6839.7659999999996</v>
      </c>
      <c r="CR14" s="2">
        <v>7907.2663000000002</v>
      </c>
      <c r="CS14" s="2">
        <v>7012.8477999999996</v>
      </c>
      <c r="CT14" s="2">
        <v>7802.1727000000001</v>
      </c>
      <c r="CU14" s="2">
        <v>8536.8580000000002</v>
      </c>
      <c r="CV14" s="2">
        <v>7492.5198</v>
      </c>
      <c r="CW14" s="2">
        <v>7468.2327999999998</v>
      </c>
      <c r="CX14" s="2">
        <v>7815.1423999999997</v>
      </c>
      <c r="CY14" s="2">
        <v>6604.3456999999999</v>
      </c>
      <c r="CZ14" s="2">
        <v>7307.5861999999997</v>
      </c>
      <c r="DA14" s="2">
        <v>8970.9028999999991</v>
      </c>
      <c r="DB14" s="2">
        <v>9123.7813000000006</v>
      </c>
      <c r="DC14" s="2">
        <v>8995.75</v>
      </c>
      <c r="DD14" s="2">
        <v>8722.5871000000006</v>
      </c>
      <c r="DE14" s="2">
        <v>10449.504499999999</v>
      </c>
      <c r="DF14" s="2">
        <v>10423.3372</v>
      </c>
      <c r="DG14" s="2">
        <v>11514.6312</v>
      </c>
      <c r="DH14" s="2">
        <v>11863.5594</v>
      </c>
      <c r="DI14" s="2">
        <v>12276.5344</v>
      </c>
      <c r="DJ14" s="2">
        <v>11063.714</v>
      </c>
      <c r="DK14" s="2">
        <v>10548.9198</v>
      </c>
      <c r="DL14" s="2">
        <v>11107.340700000001</v>
      </c>
      <c r="DM14" s="2">
        <v>11212.044599999999</v>
      </c>
      <c r="DN14" s="2">
        <v>10409.3146</v>
      </c>
      <c r="DO14" s="2">
        <v>10175.709800000001</v>
      </c>
      <c r="DP14" s="2">
        <v>9538.0902000000006</v>
      </c>
      <c r="DQ14" s="2">
        <v>8996.5503000000008</v>
      </c>
      <c r="DR14" s="2">
        <v>8472.4794000000002</v>
      </c>
      <c r="DS14" s="2">
        <v>8690.8421999999991</v>
      </c>
      <c r="DT14" s="2">
        <v>7992.0811000000003</v>
      </c>
      <c r="DU14" s="2">
        <v>8387.3516999999993</v>
      </c>
      <c r="DV14" s="2">
        <v>11072.699199999999</v>
      </c>
      <c r="DW14" s="2">
        <v>11342.977699999999</v>
      </c>
    </row>
    <row r="15" spans="1:127" x14ac:dyDescent="0.25">
      <c r="A15" t="s">
        <v>58</v>
      </c>
      <c r="B15" s="2" t="e">
        <f ca="1">_xll.BDH($A15,"CUR_MKT_CAP","2008-05-31","","Dir=H","Per=M","Days=A","Dts=H","cols=126;rows=1")</f>
        <v>#NAME?</v>
      </c>
      <c r="C15" s="2">
        <v>3494.2447000000002</v>
      </c>
      <c r="D15" s="2">
        <v>3290.5794000000001</v>
      </c>
      <c r="E15" s="2">
        <v>2842.1511</v>
      </c>
      <c r="F15" s="2">
        <v>2305.672</v>
      </c>
      <c r="G15" s="2">
        <v>2717.0435000000002</v>
      </c>
      <c r="H15" s="2">
        <v>2639.9767999999999</v>
      </c>
      <c r="I15" s="2">
        <v>2475.2190999999998</v>
      </c>
      <c r="J15" s="2">
        <v>2494.5441999999998</v>
      </c>
      <c r="K15" s="2">
        <v>2953.0895999999998</v>
      </c>
      <c r="L15" s="2">
        <v>3077.9877000000001</v>
      </c>
      <c r="M15" s="2">
        <v>3190.2235000000001</v>
      </c>
      <c r="N15" s="2">
        <v>3255.3395</v>
      </c>
      <c r="O15" s="2">
        <v>3505.8137999999999</v>
      </c>
      <c r="P15" s="2">
        <v>4136.1169</v>
      </c>
      <c r="Q15" s="2">
        <v>4557.5213999999996</v>
      </c>
      <c r="R15" s="2">
        <v>4794.3188</v>
      </c>
      <c r="S15" s="2">
        <v>4971.1722</v>
      </c>
      <c r="T15" s="2">
        <v>5658.1938</v>
      </c>
      <c r="U15" s="2">
        <v>5408.8267999999998</v>
      </c>
      <c r="V15" s="2">
        <v>5701.0866999999998</v>
      </c>
      <c r="W15" s="2">
        <v>5661.4786000000004</v>
      </c>
      <c r="X15" s="2">
        <v>5297.7695999999996</v>
      </c>
      <c r="Y15" s="2">
        <v>4687.9843000000001</v>
      </c>
      <c r="Z15" s="2">
        <v>4952.7794000000004</v>
      </c>
      <c r="AA15" s="2">
        <v>5762.0153</v>
      </c>
      <c r="AB15" s="2">
        <v>6233.6513999999997</v>
      </c>
      <c r="AC15" s="2">
        <v>6524.0337</v>
      </c>
      <c r="AD15" s="2">
        <v>6985.5228999999999</v>
      </c>
      <c r="AE15" s="2">
        <v>7254.9795000000004</v>
      </c>
      <c r="AF15" s="2">
        <v>6778.4739</v>
      </c>
      <c r="AG15" s="2">
        <v>6627.7331000000004</v>
      </c>
      <c r="AH15" s="2">
        <v>6684.8230999999996</v>
      </c>
      <c r="AI15" s="2">
        <v>7371.7340999999997</v>
      </c>
      <c r="AJ15" s="2">
        <v>7066.2379000000001</v>
      </c>
      <c r="AK15" s="2">
        <v>6316.9014999999999</v>
      </c>
      <c r="AL15" s="2">
        <v>6398.3112000000001</v>
      </c>
      <c r="AM15" s="2">
        <v>6262.3270000000002</v>
      </c>
      <c r="AN15" s="2">
        <v>6364.3927999999996</v>
      </c>
      <c r="AO15" s="2">
        <v>6053.0646999999999</v>
      </c>
      <c r="AP15" s="2">
        <v>6457.4260999999997</v>
      </c>
      <c r="AQ15" s="2">
        <v>6783.1208999999999</v>
      </c>
      <c r="AR15" s="2">
        <v>7068.9402</v>
      </c>
      <c r="AS15" s="2">
        <v>7382.4683999999997</v>
      </c>
      <c r="AT15" s="2">
        <v>7636.0255999999999</v>
      </c>
      <c r="AU15" s="2">
        <v>7510.1298999999999</v>
      </c>
      <c r="AV15" s="2">
        <v>6861.7579999999998</v>
      </c>
      <c r="AW15" s="2">
        <v>6460.8504999999996</v>
      </c>
      <c r="AX15" s="2">
        <v>5155.2116999999998</v>
      </c>
      <c r="AY15" s="2">
        <v>6303.0684000000001</v>
      </c>
      <c r="AZ15" s="2">
        <v>6255.7420000000002</v>
      </c>
      <c r="BA15" s="2">
        <v>6480.1274999999996</v>
      </c>
      <c r="BB15" s="2">
        <v>6040.6484</v>
      </c>
      <c r="BC15" s="2">
        <v>5578.2138999999997</v>
      </c>
      <c r="BD15" s="2">
        <v>5788.9085999999998</v>
      </c>
      <c r="BE15" s="2">
        <v>6345.6844000000001</v>
      </c>
      <c r="BF15" s="2">
        <v>7030.1720999999998</v>
      </c>
      <c r="BG15" s="2">
        <v>6623.3789999999999</v>
      </c>
      <c r="BH15" s="2">
        <v>6644.8917000000001</v>
      </c>
      <c r="BI15" s="2">
        <v>6411.9606999999996</v>
      </c>
      <c r="BJ15" s="2">
        <v>5747.27</v>
      </c>
      <c r="BK15" s="2">
        <v>5852.2332999999999</v>
      </c>
      <c r="BL15" s="2">
        <v>5492.7080999999998</v>
      </c>
      <c r="BM15" s="2">
        <v>6018.8963000000003</v>
      </c>
      <c r="BN15" s="2">
        <v>6324.5603000000001</v>
      </c>
      <c r="BO15" s="2">
        <v>5380.0608000000002</v>
      </c>
      <c r="BP15" s="2">
        <v>5235.8022000000001</v>
      </c>
      <c r="BQ15" s="2">
        <v>4645.8077999999996</v>
      </c>
      <c r="BR15" s="2">
        <v>4824.6133</v>
      </c>
      <c r="BS15" s="2">
        <v>5033.0138999999999</v>
      </c>
      <c r="BT15" s="2">
        <v>5002.4021000000002</v>
      </c>
      <c r="BU15" s="2">
        <v>4385.7948999999999</v>
      </c>
      <c r="BV15" s="2">
        <v>4551.5820999999996</v>
      </c>
      <c r="BW15" s="2">
        <v>4712.9877999999999</v>
      </c>
      <c r="BX15" s="2">
        <v>5868.8450999999995</v>
      </c>
      <c r="BY15" s="2">
        <v>5765.8726999999999</v>
      </c>
      <c r="BZ15" s="2">
        <v>5783.8624</v>
      </c>
      <c r="CA15" s="2">
        <v>5880.3822</v>
      </c>
      <c r="CB15" s="2">
        <v>5557.2749000000003</v>
      </c>
      <c r="CC15" s="2">
        <v>5255.3392000000003</v>
      </c>
      <c r="CD15" s="2">
        <v>4672.6062000000002</v>
      </c>
      <c r="CE15" s="2">
        <v>4293.9229999999998</v>
      </c>
      <c r="CF15" s="2">
        <v>4434.2505000000001</v>
      </c>
      <c r="CG15" s="2">
        <v>3982.2973999999999</v>
      </c>
      <c r="CH15" s="2">
        <v>3662.5754000000002</v>
      </c>
      <c r="CI15" s="2">
        <v>3969.5302000000001</v>
      </c>
      <c r="CJ15" s="2">
        <v>3170.7039</v>
      </c>
      <c r="CK15" s="2">
        <v>2502.9564999999998</v>
      </c>
      <c r="CL15" s="2">
        <v>2760.8245999999999</v>
      </c>
      <c r="CM15" s="2">
        <v>3267.6412</v>
      </c>
      <c r="CN15" s="2">
        <v>3045.9747000000002</v>
      </c>
      <c r="CO15" s="2">
        <v>2354.8564999999999</v>
      </c>
      <c r="CP15" s="2">
        <v>2955.7156</v>
      </c>
      <c r="CQ15" s="2">
        <v>3584.3625999999999</v>
      </c>
      <c r="CR15" s="2">
        <v>4004.6084999999998</v>
      </c>
      <c r="CS15" s="2">
        <v>3617.8312999999998</v>
      </c>
      <c r="CT15" s="2">
        <v>3704.0109000000002</v>
      </c>
      <c r="CU15" s="2">
        <v>5506.6828999999998</v>
      </c>
      <c r="CV15" s="2">
        <v>5098.3968000000004</v>
      </c>
      <c r="CW15" s="2">
        <v>4787.1399000000001</v>
      </c>
      <c r="CX15" s="2">
        <v>5416.4044999999996</v>
      </c>
      <c r="CY15" s="2">
        <v>4724.8887000000004</v>
      </c>
      <c r="CZ15" s="2">
        <v>4430.8163999999997</v>
      </c>
      <c r="DA15" s="2">
        <v>9840.8914999999997</v>
      </c>
      <c r="DB15" s="2">
        <v>9153.2639999999992</v>
      </c>
      <c r="DC15" s="2">
        <v>7095.5160999999998</v>
      </c>
      <c r="DD15" s="2">
        <v>7422.0079999999998</v>
      </c>
      <c r="DE15" s="2">
        <v>6980.6981999999998</v>
      </c>
      <c r="DF15" s="2">
        <v>6401.6396000000004</v>
      </c>
      <c r="DG15" s="2">
        <v>7026.2813999999998</v>
      </c>
      <c r="DH15" s="2">
        <v>7606.7746999999999</v>
      </c>
      <c r="DI15" s="2">
        <v>7628.7326000000003</v>
      </c>
      <c r="DJ15" s="2">
        <v>8621.9714999999997</v>
      </c>
      <c r="DK15" s="2">
        <v>7860.2820000000002</v>
      </c>
      <c r="DL15" s="2">
        <v>8476.8369000000002</v>
      </c>
      <c r="DM15" s="2">
        <v>8681.1126000000004</v>
      </c>
      <c r="DN15" s="2">
        <v>9723.4907000000003</v>
      </c>
      <c r="DO15" s="2">
        <v>9786.7283000000007</v>
      </c>
      <c r="DP15" s="2">
        <v>7893.9660999999996</v>
      </c>
      <c r="DQ15" s="2">
        <v>6537.3838999999998</v>
      </c>
      <c r="DR15" s="2">
        <v>6388.4611999999997</v>
      </c>
      <c r="DS15" s="2">
        <v>6704.8654999999999</v>
      </c>
      <c r="DT15" s="2">
        <v>6578.7496000000001</v>
      </c>
      <c r="DU15" s="2">
        <v>6686.8531999999996</v>
      </c>
      <c r="DV15" s="2">
        <v>8040.94</v>
      </c>
      <c r="DW15" s="2">
        <v>9145.3858</v>
      </c>
    </row>
    <row r="16" spans="1:127" x14ac:dyDescent="0.25">
      <c r="A16" t="s">
        <v>50</v>
      </c>
      <c r="B16" s="2" t="e">
        <f ca="1">_xll.BDH($A16,"CUR_MKT_CAP","2008-05-31","","Dir=H","Per=M","Days=A","Dts=H","cols=126;rows=1")</f>
        <v>#NAME?</v>
      </c>
      <c r="C16" s="2">
        <v>6690.2457999999997</v>
      </c>
      <c r="D16" s="2">
        <v>6593.8608999999997</v>
      </c>
      <c r="E16" s="2">
        <v>5209.3202000000001</v>
      </c>
      <c r="F16" s="2">
        <v>3156.2840999999999</v>
      </c>
      <c r="G16" s="2">
        <v>2725.9850000000001</v>
      </c>
      <c r="H16" s="2">
        <v>2702.1424999999999</v>
      </c>
      <c r="I16" s="2">
        <v>2821.3546999999999</v>
      </c>
      <c r="J16" s="2">
        <v>2425.1161999999999</v>
      </c>
      <c r="K16" s="2">
        <v>2448.9585999999999</v>
      </c>
      <c r="L16" s="2">
        <v>3901.0763999999999</v>
      </c>
      <c r="M16" s="2">
        <v>4686.7412999999997</v>
      </c>
      <c r="N16" s="2">
        <v>4213.2987000000003</v>
      </c>
      <c r="O16" s="2">
        <v>4972.8504999999996</v>
      </c>
      <c r="P16" s="2">
        <v>5520.0911999999998</v>
      </c>
      <c r="Q16" s="2">
        <v>5654.0628999999999</v>
      </c>
      <c r="R16" s="2">
        <v>5790.3054000000002</v>
      </c>
      <c r="S16" s="2">
        <v>5733.5376999999999</v>
      </c>
      <c r="T16" s="2">
        <v>5426.9921000000004</v>
      </c>
      <c r="U16" s="2">
        <v>4314.3451999999997</v>
      </c>
      <c r="V16" s="2">
        <v>4257.5775000000003</v>
      </c>
      <c r="W16" s="2">
        <v>4359.7593999999999</v>
      </c>
      <c r="X16" s="2">
        <v>4356.3532999999998</v>
      </c>
      <c r="Y16" s="2">
        <v>3474.1833000000001</v>
      </c>
      <c r="Z16" s="2">
        <v>3415.1448</v>
      </c>
      <c r="AA16" s="2">
        <v>3837.4965000000002</v>
      </c>
      <c r="AB16" s="2">
        <v>3179.7611000000002</v>
      </c>
      <c r="AC16" s="2">
        <v>3554.5187000000001</v>
      </c>
      <c r="AD16" s="2">
        <v>3531.8060999999998</v>
      </c>
      <c r="AE16" s="2">
        <v>3463.6684</v>
      </c>
      <c r="AF16" s="2">
        <v>3577.2312000000002</v>
      </c>
      <c r="AG16" s="2">
        <v>3208.1518000000001</v>
      </c>
      <c r="AH16" s="2">
        <v>2906.0745000000002</v>
      </c>
      <c r="AI16" s="2">
        <v>3571.8942999999999</v>
      </c>
      <c r="AJ16" s="2">
        <v>3452.0320999999999</v>
      </c>
      <c r="AK16" s="2">
        <v>3523.9494</v>
      </c>
      <c r="AL16" s="2">
        <v>3044.5005000000001</v>
      </c>
      <c r="AM16" s="2">
        <v>2312.5419000000002</v>
      </c>
      <c r="AN16" s="2">
        <v>2565.0515999999998</v>
      </c>
      <c r="AO16" s="2">
        <v>2349.2995999999998</v>
      </c>
      <c r="AP16" s="2">
        <v>2229.4373999999998</v>
      </c>
      <c r="AQ16" s="2">
        <v>1622.1353999999999</v>
      </c>
      <c r="AR16" s="2">
        <v>1438.3467000000001</v>
      </c>
      <c r="AS16" s="2">
        <v>1665.2858000000001</v>
      </c>
      <c r="AT16" s="2">
        <v>1757.9793</v>
      </c>
      <c r="AU16" s="2">
        <v>1299.2521999999999</v>
      </c>
      <c r="AV16" s="2">
        <v>1272.6410000000001</v>
      </c>
      <c r="AW16" s="2">
        <v>948.61059999999998</v>
      </c>
      <c r="AX16" s="2">
        <v>915.73800000000006</v>
      </c>
      <c r="AY16" s="2">
        <v>1045.6632</v>
      </c>
      <c r="AZ16" s="2">
        <v>1247.5952</v>
      </c>
      <c r="BA16" s="2">
        <v>1667.1126999999999</v>
      </c>
      <c r="BB16" s="2">
        <v>1546.5797</v>
      </c>
      <c r="BC16" s="2">
        <v>2395.0070000000001</v>
      </c>
      <c r="BD16" s="2">
        <v>2661.1188999999999</v>
      </c>
      <c r="BE16" s="2">
        <v>2388.7456000000002</v>
      </c>
      <c r="BF16" s="2">
        <v>2189.9443000000001</v>
      </c>
      <c r="BG16" s="2">
        <v>2332.3924999999999</v>
      </c>
      <c r="BH16" s="2">
        <v>1800.1686999999999</v>
      </c>
      <c r="BI16" s="2">
        <v>1557.5373</v>
      </c>
      <c r="BJ16" s="2">
        <v>1025.3132000000001</v>
      </c>
      <c r="BK16" s="2">
        <v>1659.2854</v>
      </c>
      <c r="BL16" s="2">
        <v>2128.8944999999999</v>
      </c>
      <c r="BM16" s="2">
        <v>2218.1201999999998</v>
      </c>
      <c r="BN16" s="2">
        <v>2649.4431</v>
      </c>
      <c r="BO16" s="2">
        <v>2233.9389000000001</v>
      </c>
      <c r="BP16" s="2">
        <v>2427.9178999999999</v>
      </c>
      <c r="BQ16" s="2">
        <v>3703.0915</v>
      </c>
      <c r="BR16" s="2">
        <v>3698.3215</v>
      </c>
      <c r="BS16" s="2">
        <v>4402.6880000000001</v>
      </c>
      <c r="BT16" s="2">
        <v>3940.0003000000002</v>
      </c>
      <c r="BU16" s="2">
        <v>4547.3773000000001</v>
      </c>
      <c r="BV16" s="2">
        <v>7117.5776999999998</v>
      </c>
      <c r="BW16" s="2">
        <v>8490.2533999999996</v>
      </c>
      <c r="BX16" s="2">
        <v>9634.1497999999992</v>
      </c>
      <c r="BY16" s="2">
        <v>8365.2217000000001</v>
      </c>
      <c r="BZ16" s="2">
        <v>8240.4004000000004</v>
      </c>
      <c r="CA16" s="2">
        <v>7299.2771000000002</v>
      </c>
      <c r="CB16" s="2">
        <v>5730.1921000000002</v>
      </c>
      <c r="CC16" s="2">
        <v>5833.3436000000002</v>
      </c>
      <c r="CD16" s="2">
        <v>5122.4623000000001</v>
      </c>
      <c r="CE16" s="2">
        <v>5096.9138999999996</v>
      </c>
      <c r="CF16" s="2">
        <v>6992.6081999999997</v>
      </c>
      <c r="CG16" s="2">
        <v>6514.8522999999996</v>
      </c>
      <c r="CH16" s="2">
        <v>5231.6939000000002</v>
      </c>
      <c r="CI16" s="2">
        <v>4627.0469999999996</v>
      </c>
      <c r="CJ16" s="2">
        <v>4010.1073999999999</v>
      </c>
      <c r="CK16" s="2">
        <v>3819.8843999999999</v>
      </c>
      <c r="CL16" s="2">
        <v>3749.2296000000001</v>
      </c>
      <c r="CM16" s="2">
        <v>3797.3505</v>
      </c>
      <c r="CN16" s="2">
        <v>3918.9585999999999</v>
      </c>
      <c r="CO16" s="2">
        <v>3412.0414000000001</v>
      </c>
      <c r="CP16" s="2">
        <v>2972.0270999999998</v>
      </c>
      <c r="CQ16" s="2">
        <v>3679.6525000000001</v>
      </c>
      <c r="CR16" s="2">
        <v>3525.2615000000001</v>
      </c>
      <c r="CS16" s="2">
        <v>2547.4517999999998</v>
      </c>
      <c r="CT16" s="2">
        <v>2418.7926000000002</v>
      </c>
      <c r="CU16" s="2">
        <v>4061.2793000000001</v>
      </c>
      <c r="CV16" s="2">
        <v>5588.3360000000002</v>
      </c>
      <c r="CW16" s="2">
        <v>5451.6183000000001</v>
      </c>
      <c r="CX16" s="2">
        <v>5359.3338000000003</v>
      </c>
      <c r="CY16" s="2">
        <v>3872.5288999999998</v>
      </c>
      <c r="CZ16" s="2">
        <v>3493.1282999999999</v>
      </c>
      <c r="DA16" s="2">
        <v>4109.5627000000004</v>
      </c>
      <c r="DB16" s="2">
        <v>4212.3018000000002</v>
      </c>
      <c r="DC16" s="2">
        <v>4394.4250000000002</v>
      </c>
      <c r="DD16" s="2">
        <v>4721.8625000000002</v>
      </c>
      <c r="DE16" s="2">
        <v>5714.6148000000003</v>
      </c>
      <c r="DF16" s="2">
        <v>5293.8235999999997</v>
      </c>
      <c r="DG16" s="2">
        <v>6017.7653</v>
      </c>
      <c r="DH16" s="2">
        <v>8366.0511999999999</v>
      </c>
      <c r="DI16" s="2">
        <v>9565.0795999999991</v>
      </c>
      <c r="DJ16" s="2">
        <v>9628.384</v>
      </c>
      <c r="DK16" s="2">
        <v>7796.1337999999996</v>
      </c>
      <c r="DL16" s="2">
        <v>9297.3091000000004</v>
      </c>
      <c r="DM16" s="2">
        <v>9641.6281999999992</v>
      </c>
      <c r="DN16" s="2">
        <v>10794.0864</v>
      </c>
      <c r="DO16" s="2">
        <v>11633.475200000001</v>
      </c>
      <c r="DP16" s="2">
        <v>13112.6144</v>
      </c>
      <c r="DQ16" s="2">
        <v>11501.8953</v>
      </c>
      <c r="DR16" s="2">
        <v>12205.166999999999</v>
      </c>
      <c r="DS16" s="2">
        <v>12772.321599999999</v>
      </c>
      <c r="DT16" s="2">
        <v>11987.3797</v>
      </c>
      <c r="DU16" s="2">
        <v>12654.377699999999</v>
      </c>
      <c r="DV16" s="2">
        <v>15775.6032</v>
      </c>
      <c r="DW16" s="2">
        <v>17499.4879</v>
      </c>
    </row>
    <row r="17" spans="1:127" x14ac:dyDescent="0.25">
      <c r="A17" t="s">
        <v>23</v>
      </c>
      <c r="B17" s="2" t="e">
        <f ca="1">_xll.BDH($A17,"CUR_MKT_CAP","2008-05-31","","Dir=H","Per=M","Days=A","Dts=H","cols=126;rows=1")</f>
        <v>#NAME?</v>
      </c>
      <c r="C17" s="2">
        <v>12842.8236</v>
      </c>
      <c r="D17" s="2">
        <v>12020.4959</v>
      </c>
      <c r="E17" s="2">
        <v>10077.5452</v>
      </c>
      <c r="F17" s="2">
        <v>8626.3786999999993</v>
      </c>
      <c r="G17" s="2">
        <v>9122.1939000000002</v>
      </c>
      <c r="H17" s="2">
        <v>9525.2957000000006</v>
      </c>
      <c r="I17" s="2">
        <v>9210.8762999999999</v>
      </c>
      <c r="J17" s="2">
        <v>9343.8999000000003</v>
      </c>
      <c r="K17" s="2">
        <v>8404.6726999999992</v>
      </c>
      <c r="L17" s="2">
        <v>10613.670599999999</v>
      </c>
      <c r="M17" s="2">
        <v>12451.8148</v>
      </c>
      <c r="N17" s="2">
        <v>12669.489799999999</v>
      </c>
      <c r="O17" s="2">
        <v>12294.605100000001</v>
      </c>
      <c r="P17" s="2">
        <v>12516.311100000001</v>
      </c>
      <c r="Q17" s="2">
        <v>12218.015799999999</v>
      </c>
      <c r="R17" s="2">
        <v>15186.7824</v>
      </c>
      <c r="S17" s="2">
        <v>16517.8079</v>
      </c>
      <c r="T17" s="2">
        <v>17607.317899999998</v>
      </c>
      <c r="U17" s="2">
        <v>17752.978899999998</v>
      </c>
      <c r="V17" s="2">
        <v>16839.287499999999</v>
      </c>
      <c r="W17" s="2">
        <v>17430.7592</v>
      </c>
      <c r="X17" s="2">
        <v>17761.806799999998</v>
      </c>
      <c r="Y17" s="2">
        <v>16397.8907</v>
      </c>
      <c r="Z17" s="2">
        <v>16499.412</v>
      </c>
      <c r="AA17" s="2">
        <v>17682.3554</v>
      </c>
      <c r="AB17" s="2">
        <v>17788.2906</v>
      </c>
      <c r="AC17" s="2">
        <v>19266.9699</v>
      </c>
      <c r="AD17" s="2">
        <v>20304.2523</v>
      </c>
      <c r="AE17" s="2">
        <v>20635.299900000002</v>
      </c>
      <c r="AF17" s="2">
        <v>20701.509399999999</v>
      </c>
      <c r="AG17" s="2">
        <v>20317.494200000001</v>
      </c>
      <c r="AH17" s="2">
        <v>20480.811000000002</v>
      </c>
      <c r="AI17" s="2">
        <v>20922.2078</v>
      </c>
      <c r="AJ17" s="2">
        <v>21628.4427</v>
      </c>
      <c r="AK17" s="2">
        <v>21800.5874</v>
      </c>
      <c r="AL17" s="2">
        <v>20502.8809</v>
      </c>
      <c r="AM17" s="2">
        <v>20608.8161</v>
      </c>
      <c r="AN17" s="2">
        <v>21182.6319</v>
      </c>
      <c r="AO17" s="2">
        <v>21606.372800000001</v>
      </c>
      <c r="AP17" s="2">
        <v>20855.998299999999</v>
      </c>
      <c r="AQ17" s="2">
        <v>20392.5317</v>
      </c>
      <c r="AR17" s="2">
        <v>21575.4751</v>
      </c>
      <c r="AS17" s="2">
        <v>21469.539799999999</v>
      </c>
      <c r="AT17" s="2">
        <v>24223.855800000001</v>
      </c>
      <c r="AU17" s="2">
        <v>26095.378199999999</v>
      </c>
      <c r="AV17" s="2">
        <v>26130.689900000001</v>
      </c>
      <c r="AW17" s="2">
        <v>27719.718400000002</v>
      </c>
      <c r="AX17" s="2">
        <v>28832.0383</v>
      </c>
      <c r="AY17" s="2">
        <v>30191.540400000002</v>
      </c>
      <c r="AZ17" s="2">
        <v>32204.309799999999</v>
      </c>
      <c r="BA17" s="2">
        <v>32398.524399999998</v>
      </c>
      <c r="BB17" s="2">
        <v>31533.386600000002</v>
      </c>
      <c r="BC17" s="2">
        <v>32416.180199999999</v>
      </c>
      <c r="BD17" s="2">
        <v>34340.6702</v>
      </c>
      <c r="BE17" s="2">
        <v>36282.816099999996</v>
      </c>
      <c r="BF17" s="2">
        <v>35046.905100000004</v>
      </c>
      <c r="BG17" s="2">
        <v>36265.160199999998</v>
      </c>
      <c r="BH17" s="2">
        <v>34923.313999999998</v>
      </c>
      <c r="BI17" s="2">
        <v>34499.573100000001</v>
      </c>
      <c r="BJ17" s="2">
        <v>31250.8927</v>
      </c>
      <c r="BK17" s="2">
        <v>31604.0101</v>
      </c>
      <c r="BL17" s="2">
        <v>30632.9372</v>
      </c>
      <c r="BM17" s="2">
        <v>30632.9372</v>
      </c>
      <c r="BN17" s="2">
        <v>32892.888800000001</v>
      </c>
      <c r="BO17" s="2">
        <v>32663.362400000002</v>
      </c>
      <c r="BP17" s="2">
        <v>31374.483800000002</v>
      </c>
      <c r="BQ17" s="2">
        <v>27437.224399999999</v>
      </c>
      <c r="BR17" s="2">
        <v>28390.641500000002</v>
      </c>
      <c r="BS17" s="2">
        <v>30756.528300000002</v>
      </c>
      <c r="BT17" s="2">
        <v>30809.495900000002</v>
      </c>
      <c r="BU17" s="2">
        <v>31021.366399999999</v>
      </c>
      <c r="BV17" s="2">
        <v>31780.568800000001</v>
      </c>
      <c r="BW17" s="2">
        <v>31498.0749</v>
      </c>
      <c r="BX17" s="2">
        <v>35770.7958</v>
      </c>
      <c r="BY17" s="2">
        <v>29626.552500000002</v>
      </c>
      <c r="BZ17" s="2">
        <v>32575.0831</v>
      </c>
      <c r="CA17" s="2">
        <v>31162.613300000001</v>
      </c>
      <c r="CB17" s="2">
        <v>27207.698100000001</v>
      </c>
      <c r="CC17" s="2">
        <v>26978.1718</v>
      </c>
      <c r="CD17" s="2">
        <v>29432.337899999999</v>
      </c>
      <c r="CE17" s="2">
        <v>28779.0707</v>
      </c>
      <c r="CF17" s="2">
        <v>29308.746800000001</v>
      </c>
      <c r="CG17" s="2">
        <v>27260.665700000001</v>
      </c>
      <c r="CH17" s="2">
        <v>26324.904500000001</v>
      </c>
      <c r="CI17" s="2">
        <v>26872.236499999999</v>
      </c>
      <c r="CJ17" s="2">
        <v>26271.936900000001</v>
      </c>
      <c r="CK17" s="2">
        <v>21487.1957</v>
      </c>
      <c r="CL17" s="2">
        <v>21398.916399999998</v>
      </c>
      <c r="CM17" s="2">
        <v>22617.1715</v>
      </c>
      <c r="CN17" s="2">
        <v>22158.1188</v>
      </c>
      <c r="CO17" s="2">
        <v>22564.2039</v>
      </c>
      <c r="CP17" s="2">
        <v>22299.3658</v>
      </c>
      <c r="CQ17" s="2">
        <v>24771.1878</v>
      </c>
      <c r="CR17" s="2">
        <v>28567.200199999999</v>
      </c>
      <c r="CS17" s="2">
        <v>26925.2042</v>
      </c>
      <c r="CT17" s="2">
        <v>29661.864300000001</v>
      </c>
      <c r="CU17" s="2">
        <v>33069.447500000002</v>
      </c>
      <c r="CV17" s="2">
        <v>30120.9169</v>
      </c>
      <c r="CW17" s="2">
        <v>29909.0465</v>
      </c>
      <c r="CX17" s="2">
        <v>30632.9372</v>
      </c>
      <c r="CY17" s="2">
        <v>25971.787100000001</v>
      </c>
      <c r="CZ17" s="2">
        <v>28178.771000000001</v>
      </c>
      <c r="DA17" s="2">
        <v>27384.256799999999</v>
      </c>
      <c r="DB17" s="2">
        <v>36541.800000000003</v>
      </c>
      <c r="DC17" s="2">
        <v>36461</v>
      </c>
      <c r="DD17" s="2">
        <v>35754</v>
      </c>
      <c r="DE17" s="2">
        <v>33491.599999999999</v>
      </c>
      <c r="DF17" s="2">
        <v>34138</v>
      </c>
      <c r="DG17" s="2">
        <v>34501.599999999999</v>
      </c>
      <c r="DH17" s="2">
        <v>35269.199999999997</v>
      </c>
      <c r="DI17" s="2">
        <v>35774.199999999997</v>
      </c>
      <c r="DJ17" s="2">
        <v>36764</v>
      </c>
      <c r="DK17" s="2">
        <v>31976.6</v>
      </c>
      <c r="DL17" s="2">
        <v>32623</v>
      </c>
      <c r="DM17" s="2">
        <v>31653.4</v>
      </c>
      <c r="DN17" s="2">
        <v>25654</v>
      </c>
      <c r="DO17" s="2">
        <v>25250</v>
      </c>
      <c r="DP17" s="2">
        <v>24159.200000000001</v>
      </c>
      <c r="DQ17" s="2">
        <v>20806</v>
      </c>
      <c r="DR17" s="2">
        <v>20442.400000000001</v>
      </c>
      <c r="DS17" s="2">
        <v>21270.6</v>
      </c>
      <c r="DT17" s="2">
        <v>18907.2</v>
      </c>
      <c r="DU17" s="2">
        <v>17089.2</v>
      </c>
      <c r="DV17" s="2">
        <v>22159.4</v>
      </c>
      <c r="DW17" s="2">
        <v>26239.8</v>
      </c>
    </row>
    <row r="18" spans="1:127" x14ac:dyDescent="0.25">
      <c r="A18" t="s">
        <v>66</v>
      </c>
      <c r="B18" s="2" t="e">
        <f ca="1">_xll.BDH($A18,"CUR_MKT_CAP","2008-05-31","","Dir=H","Per=M","Days=A","Dts=H","cols=126;rows=1")</f>
        <v>#NAME?</v>
      </c>
      <c r="C18" s="2">
        <v>8784.6987000000008</v>
      </c>
      <c r="D18" s="2">
        <v>7876.7578000000003</v>
      </c>
      <c r="E18" s="2">
        <v>5048.9376000000002</v>
      </c>
      <c r="F18" s="2">
        <v>2986.9953999999998</v>
      </c>
      <c r="G18" s="2">
        <v>3969.7213000000002</v>
      </c>
      <c r="H18" s="2">
        <v>4458.3410000000003</v>
      </c>
      <c r="I18" s="2">
        <v>3854.3182000000002</v>
      </c>
      <c r="J18" s="2">
        <v>4222.2494999999999</v>
      </c>
      <c r="K18" s="2">
        <v>4104.9258</v>
      </c>
      <c r="L18" s="2">
        <v>4759.7331999999997</v>
      </c>
      <c r="M18" s="2">
        <v>5459.1012000000001</v>
      </c>
      <c r="N18" s="2">
        <v>6122.5598</v>
      </c>
      <c r="O18" s="2">
        <v>6068.49</v>
      </c>
      <c r="P18" s="2">
        <v>6348.6531000000004</v>
      </c>
      <c r="Q18" s="2">
        <v>6893.1022000000003</v>
      </c>
      <c r="R18" s="2">
        <v>6393.1597000000002</v>
      </c>
      <c r="S18" s="2">
        <v>6695.5811000000003</v>
      </c>
      <c r="T18" s="2">
        <v>7390.0204999999996</v>
      </c>
      <c r="U18" s="2">
        <v>7323.7619999999997</v>
      </c>
      <c r="V18" s="2">
        <v>7169.0326999999997</v>
      </c>
      <c r="W18" s="2">
        <v>7507.6333000000004</v>
      </c>
      <c r="X18" s="2">
        <v>7609.1962999999996</v>
      </c>
      <c r="Y18" s="2">
        <v>6771.9246999999996</v>
      </c>
      <c r="Z18" s="2">
        <v>7446.5722999999998</v>
      </c>
      <c r="AA18" s="2">
        <v>8026.5599000000002</v>
      </c>
      <c r="AB18" s="2">
        <v>7738.9794000000002</v>
      </c>
      <c r="AC18" s="2">
        <v>7619.0941000000003</v>
      </c>
      <c r="AD18" s="2">
        <v>8169.5789000000004</v>
      </c>
      <c r="AE18" s="2">
        <v>8568.4469000000008</v>
      </c>
      <c r="AF18" s="2">
        <v>8262.2718000000004</v>
      </c>
      <c r="AG18" s="2">
        <v>8581.3935999999994</v>
      </c>
      <c r="AH18" s="2">
        <v>8501.1859999999997</v>
      </c>
      <c r="AI18" s="2">
        <v>9527.6056000000008</v>
      </c>
      <c r="AJ18" s="2">
        <v>9439.8289999999997</v>
      </c>
      <c r="AK18" s="2">
        <v>9437.9521000000004</v>
      </c>
      <c r="AL18" s="2">
        <v>9500.6196999999993</v>
      </c>
      <c r="AM18" s="2">
        <v>10040.141299999999</v>
      </c>
      <c r="AN18" s="2">
        <v>9238.3299000000006</v>
      </c>
      <c r="AO18" s="2">
        <v>8832.2247000000007</v>
      </c>
      <c r="AP18" s="2">
        <v>9184.9711000000007</v>
      </c>
      <c r="AQ18" s="2">
        <v>9763.7577000000001</v>
      </c>
      <c r="AR18" s="2">
        <v>10201.122499999999</v>
      </c>
      <c r="AS18" s="2">
        <v>10243.7251</v>
      </c>
      <c r="AT18" s="2">
        <v>11862.166300000001</v>
      </c>
      <c r="AU18" s="2">
        <v>11631.443499999999</v>
      </c>
      <c r="AV18" s="2">
        <v>11497.149600000001</v>
      </c>
      <c r="AW18" s="2">
        <v>10892.8212</v>
      </c>
      <c r="AX18" s="2">
        <v>11542.0617</v>
      </c>
      <c r="AY18" s="2">
        <v>11466.9877</v>
      </c>
      <c r="AZ18" s="2">
        <v>10060.630800000001</v>
      </c>
      <c r="BA18" s="2">
        <v>6984.2112999999999</v>
      </c>
      <c r="BB18" s="2">
        <v>5978.5176000000001</v>
      </c>
      <c r="BC18" s="2">
        <v>5474.2879999999996</v>
      </c>
      <c r="BD18" s="2">
        <v>6027.3752000000004</v>
      </c>
      <c r="BE18" s="2">
        <v>6093.1383999999998</v>
      </c>
      <c r="BF18" s="2">
        <v>5604.7055</v>
      </c>
      <c r="BG18" s="2">
        <v>6295.8874999999998</v>
      </c>
      <c r="BH18" s="2">
        <v>6479.2224999999999</v>
      </c>
      <c r="BI18" s="2">
        <v>6497.1592000000001</v>
      </c>
      <c r="BJ18" s="2">
        <v>6208.5712000000003</v>
      </c>
      <c r="BK18" s="2">
        <v>6250.2354999999998</v>
      </c>
      <c r="BL18" s="2">
        <v>6544.5922</v>
      </c>
      <c r="BM18" s="2">
        <v>7399.5576000000001</v>
      </c>
      <c r="BN18" s="2">
        <v>7216.8044</v>
      </c>
      <c r="BO18" s="2">
        <v>7331.0717999999997</v>
      </c>
      <c r="BP18" s="2">
        <v>7065.6589000000004</v>
      </c>
      <c r="BQ18" s="2">
        <v>7112.1759000000002</v>
      </c>
      <c r="BR18" s="2">
        <v>6991.1540000000005</v>
      </c>
      <c r="BS18" s="2">
        <v>8025.9138999999996</v>
      </c>
      <c r="BT18" s="2">
        <v>8062.0478999999996</v>
      </c>
      <c r="BU18" s="2">
        <v>8399.1473000000005</v>
      </c>
      <c r="BV18" s="2">
        <v>8515.8395999999993</v>
      </c>
      <c r="BW18" s="2">
        <v>8914.3942000000006</v>
      </c>
      <c r="BX18" s="2">
        <v>9551.8372999999992</v>
      </c>
      <c r="BY18" s="2">
        <v>8027.723</v>
      </c>
      <c r="BZ18" s="2">
        <v>7633.2592999999997</v>
      </c>
      <c r="CA18" s="2">
        <v>8123.6167999999998</v>
      </c>
      <c r="CB18" s="2">
        <v>8286.6638999999996</v>
      </c>
      <c r="CC18" s="2">
        <v>7417.9400999999998</v>
      </c>
      <c r="CD18" s="2">
        <v>7211.9416000000001</v>
      </c>
      <c r="CE18" s="2">
        <v>7363.1540999999997</v>
      </c>
      <c r="CF18" s="2">
        <v>6023.9727000000003</v>
      </c>
      <c r="CG18" s="2">
        <v>6108.2075999999997</v>
      </c>
      <c r="CH18" s="2">
        <v>5962.5034999999998</v>
      </c>
      <c r="CI18" s="2">
        <v>5878.8059000000003</v>
      </c>
      <c r="CJ18" s="2">
        <v>5006.0958000000001</v>
      </c>
      <c r="CK18" s="2">
        <v>4745.9156999999996</v>
      </c>
      <c r="CL18" s="2">
        <v>4839.8209999999999</v>
      </c>
      <c r="CM18" s="2">
        <v>4247.1376</v>
      </c>
      <c r="CN18" s="2">
        <v>4036.2226999999998</v>
      </c>
      <c r="CO18" s="2">
        <v>3936.8301999999999</v>
      </c>
      <c r="CP18" s="2">
        <v>4019.3000999999999</v>
      </c>
      <c r="CQ18" s="2">
        <v>4693.7088000000003</v>
      </c>
      <c r="CR18" s="2">
        <v>4383.4146000000001</v>
      </c>
      <c r="CS18" s="2">
        <v>3641.9854999999998</v>
      </c>
      <c r="CT18" s="2">
        <v>3725.4153000000001</v>
      </c>
      <c r="CU18" s="2">
        <v>4444.9242000000004</v>
      </c>
      <c r="CV18" s="2">
        <v>4331.5513000000001</v>
      </c>
      <c r="CW18" s="2">
        <v>4697.0429999999997</v>
      </c>
      <c r="CX18" s="2">
        <v>4690.6226999999999</v>
      </c>
      <c r="CY18" s="2">
        <v>4197.0217000000002</v>
      </c>
      <c r="CZ18" s="2">
        <v>4352.9238999999998</v>
      </c>
      <c r="DA18" s="2">
        <v>5362.6009999999997</v>
      </c>
      <c r="DB18" s="2">
        <v>5584.4332000000004</v>
      </c>
      <c r="DC18" s="2">
        <v>5893.1914999999999</v>
      </c>
      <c r="DD18" s="2">
        <v>5592.5940000000001</v>
      </c>
      <c r="DE18" s="2">
        <v>5158.55</v>
      </c>
      <c r="DF18" s="2">
        <v>4836.8209999999999</v>
      </c>
      <c r="DG18" s="2">
        <v>4868.442</v>
      </c>
      <c r="DH18" s="2">
        <v>4614.9512999999997</v>
      </c>
      <c r="DI18" s="2">
        <v>4601.8451999999997</v>
      </c>
      <c r="DJ18" s="2">
        <v>4156.1432000000004</v>
      </c>
      <c r="DK18" s="2">
        <v>3929.7928000000002</v>
      </c>
      <c r="DL18" s="2">
        <v>4145.1886999999997</v>
      </c>
      <c r="DM18" s="2">
        <v>4892.4177</v>
      </c>
      <c r="DN18" s="2">
        <v>4793.0073000000002</v>
      </c>
      <c r="DO18" s="2">
        <v>4923.5788000000002</v>
      </c>
      <c r="DP18" s="2">
        <v>5407.8507</v>
      </c>
      <c r="DQ18" s="2">
        <v>5071.4143999999997</v>
      </c>
      <c r="DR18" s="2">
        <v>5066.2878000000001</v>
      </c>
      <c r="DS18" s="2">
        <v>5450.6490999999996</v>
      </c>
      <c r="DT18" s="2">
        <v>5191.6927999999998</v>
      </c>
      <c r="DU18" s="2">
        <v>4754.0776999999998</v>
      </c>
      <c r="DV18" s="2">
        <v>6179.9170999999997</v>
      </c>
      <c r="DW18" s="2">
        <v>6375.6808000000001</v>
      </c>
    </row>
    <row r="19" spans="1:127" x14ac:dyDescent="0.25">
      <c r="A19" t="s">
        <v>35</v>
      </c>
      <c r="B19" s="2" t="e">
        <f ca="1">_xll.BDH($A19,"CUR_MKT_CAP","2008-05-31","","Dir=H","Per=M","Days=A","Dts=H","cols=126;rows=1")</f>
        <v>#NAME?</v>
      </c>
      <c r="C19" s="2" t="s">
        <v>97</v>
      </c>
      <c r="D19" s="2" t="s">
        <v>97</v>
      </c>
      <c r="E19" s="2" t="s">
        <v>97</v>
      </c>
      <c r="F19" s="2" t="s">
        <v>97</v>
      </c>
      <c r="G19" s="2" t="s">
        <v>97</v>
      </c>
      <c r="H19" s="2" t="s">
        <v>97</v>
      </c>
      <c r="I19" s="2" t="s">
        <v>97</v>
      </c>
      <c r="J19" s="2" t="s">
        <v>97</v>
      </c>
      <c r="K19" s="2" t="s">
        <v>97</v>
      </c>
      <c r="L19" s="2" t="s">
        <v>97</v>
      </c>
      <c r="M19" s="2" t="s">
        <v>97</v>
      </c>
      <c r="N19" s="2">
        <v>22996.6073</v>
      </c>
      <c r="O19" s="2">
        <v>24429.630300000001</v>
      </c>
      <c r="P19" s="2">
        <v>22437.045900000001</v>
      </c>
      <c r="Q19" s="2">
        <v>23992.899399999998</v>
      </c>
      <c r="R19" s="2">
        <v>22041.258600000001</v>
      </c>
      <c r="S19" s="2">
        <v>22450.6937</v>
      </c>
      <c r="T19" s="2">
        <v>20935.7837</v>
      </c>
      <c r="U19" s="2">
        <v>20471.7572</v>
      </c>
      <c r="V19" s="2">
        <v>19311.690999999999</v>
      </c>
      <c r="W19" s="2">
        <v>22860.1289</v>
      </c>
      <c r="X19" s="2">
        <v>23037.550800000001</v>
      </c>
      <c r="Y19" s="2">
        <v>21017.670699999999</v>
      </c>
      <c r="Z19" s="2">
        <v>20744.714</v>
      </c>
      <c r="AA19" s="2">
        <v>21563.584299999999</v>
      </c>
      <c r="AB19" s="2">
        <v>20471.7572</v>
      </c>
      <c r="AC19" s="2">
        <v>20103.265599999999</v>
      </c>
      <c r="AD19" s="2">
        <v>19966.787199999999</v>
      </c>
      <c r="AE19" s="2">
        <v>20335.2788</v>
      </c>
      <c r="AF19" s="2">
        <v>18356.3423</v>
      </c>
      <c r="AG19" s="2">
        <v>16882.375800000002</v>
      </c>
      <c r="AH19" s="2">
        <v>17919.611499999999</v>
      </c>
      <c r="AI19" s="2">
        <v>18888.608</v>
      </c>
      <c r="AJ19" s="2">
        <v>19857.604500000001</v>
      </c>
      <c r="AK19" s="2">
        <v>21454.401099999999</v>
      </c>
      <c r="AL19" s="2">
        <v>21290.627</v>
      </c>
      <c r="AM19" s="2">
        <v>23528.8724</v>
      </c>
      <c r="AN19" s="2">
        <v>22327.862700000001</v>
      </c>
      <c r="AO19" s="2">
        <v>22873.7762</v>
      </c>
      <c r="AP19" s="2">
        <v>24839.0648</v>
      </c>
      <c r="AQ19" s="2">
        <v>26285.735700000001</v>
      </c>
      <c r="AR19" s="2">
        <v>26313.031299999999</v>
      </c>
      <c r="AS19" s="2">
        <v>28414.7984</v>
      </c>
      <c r="AT19" s="2">
        <v>33519.089699999997</v>
      </c>
      <c r="AU19" s="2">
        <v>33786.587299999999</v>
      </c>
      <c r="AV19" s="2">
        <v>37471.502099999998</v>
      </c>
      <c r="AW19" s="2">
        <v>35702.742400000003</v>
      </c>
      <c r="AX19" s="2">
        <v>38703.082999999999</v>
      </c>
      <c r="AY19" s="2">
        <v>39135.446499999998</v>
      </c>
      <c r="AZ19" s="2">
        <v>39312.322399999997</v>
      </c>
      <c r="BA19" s="2">
        <v>33141.316299999999</v>
      </c>
      <c r="BB19" s="2">
        <v>32918.583599999998</v>
      </c>
      <c r="BC19" s="2">
        <v>36456.1031</v>
      </c>
      <c r="BD19" s="2">
        <v>37333.931900000003</v>
      </c>
      <c r="BE19" s="2">
        <v>36895.017500000002</v>
      </c>
      <c r="BF19" s="2">
        <v>38932.366699999999</v>
      </c>
      <c r="BG19" s="2">
        <v>38997.876300000004</v>
      </c>
      <c r="BH19" s="2">
        <v>41727.009599999998</v>
      </c>
      <c r="BI19" s="2">
        <v>43236.351300000002</v>
      </c>
      <c r="BJ19" s="2">
        <v>44022.466800000002</v>
      </c>
      <c r="BK19" s="2">
        <v>44211.1345</v>
      </c>
      <c r="BL19" s="2">
        <v>45917.005100000002</v>
      </c>
      <c r="BM19" s="2">
        <v>47119.7618</v>
      </c>
      <c r="BN19" s="2">
        <v>53455.852500000001</v>
      </c>
      <c r="BO19" s="2">
        <v>53259.323700000001</v>
      </c>
      <c r="BP19" s="2">
        <v>51608.481200000002</v>
      </c>
      <c r="BQ19" s="2">
        <v>50500.058299999997</v>
      </c>
      <c r="BR19" s="2">
        <v>49918.332900000001</v>
      </c>
      <c r="BS19" s="2">
        <v>56844.010300000002</v>
      </c>
      <c r="BT19" s="2">
        <v>62103.122799999997</v>
      </c>
      <c r="BU19" s="2">
        <v>62936.405200000001</v>
      </c>
      <c r="BV19" s="2">
        <v>71536.508499999996</v>
      </c>
      <c r="BW19" s="2">
        <v>65247.584699999999</v>
      </c>
      <c r="BX19" s="2">
        <v>65970.811000000002</v>
      </c>
      <c r="BY19" s="2">
        <v>62889.238299999997</v>
      </c>
      <c r="BZ19" s="2">
        <v>63974.077599999997</v>
      </c>
      <c r="CA19" s="2">
        <v>69099.550600000002</v>
      </c>
      <c r="CB19" s="2">
        <v>65514.864000000001</v>
      </c>
      <c r="CC19" s="2">
        <v>62889.238299999997</v>
      </c>
      <c r="CD19" s="2">
        <v>70294.446100000001</v>
      </c>
      <c r="CE19" s="2">
        <v>71835.232399999994</v>
      </c>
      <c r="CF19" s="2">
        <v>79127.238599999997</v>
      </c>
      <c r="CG19" s="2">
        <v>75467.085000000006</v>
      </c>
      <c r="CH19" s="2">
        <v>82674.191600000006</v>
      </c>
      <c r="CI19" s="2">
        <v>82504.390599999999</v>
      </c>
      <c r="CJ19" s="2">
        <v>72354.0677</v>
      </c>
      <c r="CK19" s="2">
        <v>69165.583400000003</v>
      </c>
      <c r="CL19" s="2">
        <v>69071.249500000005</v>
      </c>
      <c r="CM19" s="2">
        <v>66241.233800000002</v>
      </c>
      <c r="CN19" s="2">
        <v>63373.484600000003</v>
      </c>
      <c r="CO19" s="2">
        <v>63901.754200000003</v>
      </c>
      <c r="CP19" s="2">
        <v>58505.857600000003</v>
      </c>
      <c r="CQ19" s="2">
        <v>65977.099000000002</v>
      </c>
      <c r="CR19" s="2">
        <v>75844.417100000006</v>
      </c>
      <c r="CS19" s="2">
        <v>71882.395300000004</v>
      </c>
      <c r="CT19" s="2">
        <v>76659.461599999995</v>
      </c>
      <c r="CU19" s="2">
        <v>83202.457599999994</v>
      </c>
      <c r="CV19" s="2">
        <v>76048.178199999995</v>
      </c>
      <c r="CW19" s="2">
        <v>73603.044800000003</v>
      </c>
      <c r="CX19" s="2">
        <v>73354.003400000001</v>
      </c>
      <c r="CY19" s="2">
        <v>67286.45</v>
      </c>
      <c r="CZ19" s="2">
        <v>63143.3073</v>
      </c>
      <c r="DA19" s="2">
        <v>59973.6898</v>
      </c>
      <c r="DB19" s="2">
        <v>61762.259700000002</v>
      </c>
      <c r="DC19" s="2">
        <v>64094.192499999997</v>
      </c>
      <c r="DD19" s="2">
        <v>65475.240100000003</v>
      </c>
      <c r="DE19" s="2">
        <v>61970.548799999997</v>
      </c>
      <c r="DF19" s="2">
        <v>66833.650500000003</v>
      </c>
      <c r="DG19" s="2">
        <v>70908.873099999997</v>
      </c>
      <c r="DH19" s="2">
        <v>60938.161800000002</v>
      </c>
      <c r="DI19" s="2">
        <v>59715.595000000001</v>
      </c>
      <c r="DJ19" s="2">
        <v>60802.321100000001</v>
      </c>
      <c r="DK19" s="2">
        <v>62215.064899999998</v>
      </c>
      <c r="DL19" s="2">
        <v>63899.4902</v>
      </c>
      <c r="DM19" s="2">
        <v>73027.988800000006</v>
      </c>
      <c r="DN19" s="2">
        <v>65719.756299999994</v>
      </c>
      <c r="DO19" s="2">
        <v>56210.903599999998</v>
      </c>
      <c r="DP19" s="2">
        <v>52162.849199999997</v>
      </c>
      <c r="DQ19" s="2">
        <v>46050.015299999999</v>
      </c>
      <c r="DR19" s="2">
        <v>44881.784800000001</v>
      </c>
      <c r="DS19" s="2">
        <v>38986.2961</v>
      </c>
      <c r="DT19" s="2">
        <v>41023.907399999996</v>
      </c>
      <c r="DU19" s="2">
        <v>33280.984499999999</v>
      </c>
      <c r="DV19" s="2">
        <v>35861.9588</v>
      </c>
      <c r="DW19" s="2">
        <v>25864.079399999999</v>
      </c>
    </row>
    <row r="20" spans="1:127" x14ac:dyDescent="0.25">
      <c r="A20" t="s">
        <v>32</v>
      </c>
      <c r="B20" s="2" t="e">
        <f ca="1">_xll.BDH($A20,"CUR_MKT_CAP","2008-05-31","","Dir=H","Per=M","Days=A","Dts=H","cols=126;rows=1")</f>
        <v>#NAME?</v>
      </c>
      <c r="C20" s="2">
        <v>17365.999599999999</v>
      </c>
      <c r="D20" s="2">
        <v>16317.325500000001</v>
      </c>
      <c r="E20" s="2">
        <v>17344.211899999998</v>
      </c>
      <c r="F20" s="2">
        <v>14208.715899999999</v>
      </c>
      <c r="G20" s="2">
        <v>15924.0789</v>
      </c>
      <c r="H20" s="2">
        <v>14309.773800000001</v>
      </c>
      <c r="I20" s="2">
        <v>13884.141600000001</v>
      </c>
      <c r="J20" s="2">
        <v>14428.2376</v>
      </c>
      <c r="K20" s="2">
        <v>15271.4211</v>
      </c>
      <c r="L20" s="2">
        <v>11842.464</v>
      </c>
      <c r="M20" s="2">
        <v>14660.4354</v>
      </c>
      <c r="N20" s="2">
        <v>14774.236699999999</v>
      </c>
      <c r="O20" s="2">
        <v>15113.596600000001</v>
      </c>
      <c r="P20" s="2">
        <v>15409.5717</v>
      </c>
      <c r="Q20" s="2">
        <v>15353.731900000001</v>
      </c>
      <c r="R20" s="2">
        <v>15651.1433</v>
      </c>
      <c r="S20" s="2">
        <v>17154.8809</v>
      </c>
      <c r="T20" s="2">
        <v>17651.5995</v>
      </c>
      <c r="U20" s="2">
        <v>17455.832200000001</v>
      </c>
      <c r="V20" s="2">
        <v>16579.414199999999</v>
      </c>
      <c r="W20" s="2">
        <v>16464.254199999999</v>
      </c>
      <c r="X20" s="2">
        <v>16995.9908</v>
      </c>
      <c r="Y20" s="2">
        <v>15827.0296</v>
      </c>
      <c r="Z20" s="2">
        <v>15850.576499999999</v>
      </c>
      <c r="AA20" s="2">
        <v>15975.941500000001</v>
      </c>
      <c r="AB20" s="2">
        <v>17085.340499999998</v>
      </c>
      <c r="AC20" s="2">
        <v>16539.9987</v>
      </c>
      <c r="AD20" s="2">
        <v>18212.3668</v>
      </c>
      <c r="AE20" s="2">
        <v>17390.755399999998</v>
      </c>
      <c r="AF20" s="2">
        <v>16449.606800000001</v>
      </c>
      <c r="AG20" s="2">
        <v>16899.594000000001</v>
      </c>
      <c r="AH20" s="2">
        <v>17034.405299999999</v>
      </c>
      <c r="AI20" s="2">
        <v>19214.519899999999</v>
      </c>
      <c r="AJ20" s="2">
        <v>19960.429899999999</v>
      </c>
      <c r="AK20" s="2">
        <v>18466.5255</v>
      </c>
      <c r="AL20" s="2">
        <v>19771.746599999999</v>
      </c>
      <c r="AM20" s="2">
        <v>18697.504199999999</v>
      </c>
      <c r="AN20" s="2">
        <v>18538.470799999999</v>
      </c>
      <c r="AO20" s="2">
        <v>17303.7526</v>
      </c>
      <c r="AP20" s="2">
        <v>18019.383399999999</v>
      </c>
      <c r="AQ20" s="2">
        <v>19369.9349</v>
      </c>
      <c r="AR20" s="2">
        <v>20923.263900000002</v>
      </c>
      <c r="AS20" s="2">
        <v>22380.196199999998</v>
      </c>
      <c r="AT20" s="2">
        <v>25115.82</v>
      </c>
      <c r="AU20" s="2">
        <v>28045.0504</v>
      </c>
      <c r="AV20" s="2">
        <v>30195.069599999999</v>
      </c>
      <c r="AW20" s="2">
        <v>27902.650300000001</v>
      </c>
      <c r="AX20" s="2">
        <v>29877.416000000001</v>
      </c>
      <c r="AY20" s="2">
        <v>31173.044900000001</v>
      </c>
      <c r="AZ20" s="2">
        <v>27819.6594</v>
      </c>
      <c r="BA20" s="2">
        <v>20154.4022</v>
      </c>
      <c r="BB20" s="2">
        <v>19908.100399999999</v>
      </c>
      <c r="BC20" s="2">
        <v>20920.143700000001</v>
      </c>
      <c r="BD20" s="2">
        <v>19017.2251</v>
      </c>
      <c r="BE20" s="2">
        <v>18399.094300000001</v>
      </c>
      <c r="BF20" s="2">
        <v>19639.477699999999</v>
      </c>
      <c r="BG20" s="2">
        <v>20077.4506</v>
      </c>
      <c r="BH20" s="2">
        <v>21720.612700000001</v>
      </c>
      <c r="BI20" s="2">
        <v>20904.972699999998</v>
      </c>
      <c r="BJ20" s="2">
        <v>19053.2003</v>
      </c>
      <c r="BK20" s="2">
        <v>20064.514899999998</v>
      </c>
      <c r="BL20" s="2">
        <v>17905.705999999998</v>
      </c>
      <c r="BM20" s="2">
        <v>18193.6198</v>
      </c>
      <c r="BN20" s="2">
        <v>19143.983700000001</v>
      </c>
      <c r="BO20" s="2">
        <v>18716.329699999998</v>
      </c>
      <c r="BP20" s="2">
        <v>17716.317200000001</v>
      </c>
      <c r="BQ20" s="2">
        <v>17514.6263</v>
      </c>
      <c r="BR20" s="2">
        <v>16948.320199999998</v>
      </c>
      <c r="BS20" s="2">
        <v>19386.679700000001</v>
      </c>
      <c r="BT20" s="2">
        <v>21446.627100000002</v>
      </c>
      <c r="BU20" s="2">
        <v>19789.4745</v>
      </c>
      <c r="BV20" s="2">
        <v>20183.0599</v>
      </c>
      <c r="BW20" s="2">
        <v>23271.845099999999</v>
      </c>
      <c r="BX20" s="2">
        <v>24052.085299999999</v>
      </c>
      <c r="BY20" s="2">
        <v>18916.3217</v>
      </c>
      <c r="BZ20" s="2">
        <v>18241.5144</v>
      </c>
      <c r="CA20" s="2">
        <v>18006.403999999999</v>
      </c>
      <c r="CB20" s="2">
        <v>16818.8851</v>
      </c>
      <c r="CC20" s="2">
        <v>15241.0563</v>
      </c>
      <c r="CD20" s="2">
        <v>16264.0281</v>
      </c>
      <c r="CE20" s="2">
        <v>16146.766299999999</v>
      </c>
      <c r="CF20" s="2">
        <v>18311.939600000002</v>
      </c>
      <c r="CG20" s="2">
        <v>17837.752899999999</v>
      </c>
      <c r="CH20" s="2">
        <v>14946.693600000001</v>
      </c>
      <c r="CI20" s="2">
        <v>12060.186600000001</v>
      </c>
      <c r="CJ20" s="2">
        <v>9466.4894000000004</v>
      </c>
      <c r="CK20" s="2">
        <v>8748.8114999999998</v>
      </c>
      <c r="CL20" s="2">
        <v>8840.7929000000004</v>
      </c>
      <c r="CM20" s="2">
        <v>8312.5627000000004</v>
      </c>
      <c r="CN20" s="2">
        <v>7847.1364999999996</v>
      </c>
      <c r="CO20" s="2">
        <v>7393.4701999999997</v>
      </c>
      <c r="CP20" s="2">
        <v>7402.0236000000004</v>
      </c>
      <c r="CQ20" s="2">
        <v>10062.0074</v>
      </c>
      <c r="CR20" s="2">
        <v>8724.0490000000009</v>
      </c>
      <c r="CS20" s="2">
        <v>7263.9997999999996</v>
      </c>
      <c r="CT20" s="2">
        <v>9088.6296999999995</v>
      </c>
      <c r="CU20" s="2">
        <v>11510.1932</v>
      </c>
      <c r="CV20" s="2">
        <v>11056.9411</v>
      </c>
      <c r="CW20" s="2">
        <v>10792.4463</v>
      </c>
      <c r="CX20" s="2">
        <v>12252.668100000001</v>
      </c>
      <c r="CY20" s="2">
        <v>9986.9256999999998</v>
      </c>
      <c r="CZ20" s="2">
        <v>9777.1993000000002</v>
      </c>
      <c r="DA20" s="2">
        <v>11745.648800000001</v>
      </c>
      <c r="DB20" s="2">
        <v>14689.858099999999</v>
      </c>
      <c r="DC20" s="2">
        <v>13656.0543</v>
      </c>
      <c r="DD20" s="2">
        <v>11342.612300000001</v>
      </c>
      <c r="DE20" s="2">
        <v>9668.0421999999999</v>
      </c>
      <c r="DF20" s="2">
        <v>10234.5553</v>
      </c>
      <c r="DG20" s="2">
        <v>10809.4838</v>
      </c>
      <c r="DH20" s="2">
        <v>10608.000099999999</v>
      </c>
      <c r="DI20" s="2">
        <v>10053.9717</v>
      </c>
      <c r="DJ20" s="2">
        <v>9768.4439999999995</v>
      </c>
      <c r="DK20" s="2">
        <v>8303.5337</v>
      </c>
      <c r="DL20" s="2">
        <v>8479.3227000000006</v>
      </c>
      <c r="DM20" s="2">
        <v>9344.4133000000002</v>
      </c>
      <c r="DN20" s="2">
        <v>10238.7196</v>
      </c>
      <c r="DO20" s="2">
        <v>10812.6728</v>
      </c>
      <c r="DP20" s="2">
        <v>11970.4602</v>
      </c>
      <c r="DQ20" s="2">
        <v>10861.930899999999</v>
      </c>
      <c r="DR20" s="2">
        <v>10307.564</v>
      </c>
      <c r="DS20" s="2">
        <v>11517.9197</v>
      </c>
      <c r="DT20" s="2">
        <v>10667.7441</v>
      </c>
      <c r="DU20" s="2">
        <v>10147.224</v>
      </c>
      <c r="DV20" s="2">
        <v>16114.421899999999</v>
      </c>
      <c r="DW20" s="2">
        <v>18545.6217</v>
      </c>
    </row>
    <row r="21" spans="1:127" x14ac:dyDescent="0.25">
      <c r="A21" t="s">
        <v>72</v>
      </c>
      <c r="B21" s="2" t="e">
        <f ca="1">_xll.BDH($A21,"CUR_MKT_CAP","2008-05-31","","Dir=H","Per=M","Days=A","Dts=H","cols=126;rows=1")</f>
        <v>#NAME?</v>
      </c>
      <c r="C21" s="2">
        <v>8677.1437999999998</v>
      </c>
      <c r="D21" s="2">
        <v>7807.5812999999998</v>
      </c>
      <c r="E21" s="2">
        <v>7455.9946</v>
      </c>
      <c r="F21" s="2">
        <v>5750.4263000000001</v>
      </c>
      <c r="G21" s="2">
        <v>6710.6728999999996</v>
      </c>
      <c r="H21" s="2">
        <v>6277.2690000000002</v>
      </c>
      <c r="I21" s="2">
        <v>5775.4148999999998</v>
      </c>
      <c r="J21" s="2">
        <v>5768.2946000000002</v>
      </c>
      <c r="K21" s="2">
        <v>6086.7892000000002</v>
      </c>
      <c r="L21" s="2">
        <v>6937.0330000000004</v>
      </c>
      <c r="M21" s="2">
        <v>7256.3977000000004</v>
      </c>
      <c r="N21" s="2">
        <v>7282.1764999999996</v>
      </c>
      <c r="O21" s="2">
        <v>7579.8827000000001</v>
      </c>
      <c r="P21" s="2">
        <v>7883.9880999999996</v>
      </c>
      <c r="Q21" s="2">
        <v>8396.1077999999998</v>
      </c>
      <c r="R21" s="2">
        <v>8365.7533999999996</v>
      </c>
      <c r="S21" s="2">
        <v>9340.5424000000003</v>
      </c>
      <c r="T21" s="2">
        <v>10057.772499999999</v>
      </c>
      <c r="U21" s="2">
        <v>10540.8699</v>
      </c>
      <c r="V21" s="2">
        <v>9976.1201000000001</v>
      </c>
      <c r="W21" s="2">
        <v>10078.523800000001</v>
      </c>
      <c r="X21" s="2">
        <v>9672.8785000000007</v>
      </c>
      <c r="Y21" s="2">
        <v>8889.8418000000001</v>
      </c>
      <c r="Z21" s="2">
        <v>9750.1046999999999</v>
      </c>
      <c r="AA21" s="2">
        <v>10012.3706</v>
      </c>
      <c r="AB21" s="2">
        <v>10122.6736</v>
      </c>
      <c r="AC21" s="2">
        <v>9707.1504000000004</v>
      </c>
      <c r="AD21" s="2">
        <v>10261.8086</v>
      </c>
      <c r="AE21" s="2">
        <v>11019.581</v>
      </c>
      <c r="AF21" s="2">
        <v>10849.289199999999</v>
      </c>
      <c r="AG21" s="2">
        <v>11122.0635</v>
      </c>
      <c r="AH21" s="2">
        <v>10885.4846</v>
      </c>
      <c r="AI21" s="2">
        <v>11443.6636</v>
      </c>
      <c r="AJ21" s="2">
        <v>11157.234700000001</v>
      </c>
      <c r="AK21" s="2">
        <v>10849.546</v>
      </c>
      <c r="AL21" s="2">
        <v>10848.5106</v>
      </c>
      <c r="AM21" s="2">
        <v>9887.6522000000004</v>
      </c>
      <c r="AN21" s="2">
        <v>9360.1005000000005</v>
      </c>
      <c r="AO21" s="2">
        <v>8710.5382000000009</v>
      </c>
      <c r="AP21" s="2">
        <v>8766.8793999999998</v>
      </c>
      <c r="AQ21" s="2">
        <v>8976.3808000000008</v>
      </c>
      <c r="AR21" s="2">
        <v>9792.5002999999997</v>
      </c>
      <c r="AS21" s="2">
        <v>9998.8351999999995</v>
      </c>
      <c r="AT21" s="2">
        <v>10591.3649</v>
      </c>
      <c r="AU21" s="2">
        <v>10573.289000000001</v>
      </c>
      <c r="AV21" s="2">
        <v>11865.6963</v>
      </c>
      <c r="AW21" s="2">
        <v>10423.712799999999</v>
      </c>
      <c r="AX21" s="2">
        <v>11253.2745</v>
      </c>
      <c r="AY21" s="2">
        <v>10690.551799999999</v>
      </c>
      <c r="AZ21" s="2">
        <v>9436.9688000000006</v>
      </c>
      <c r="BA21" s="2">
        <v>8286.8588999999993</v>
      </c>
      <c r="BB21" s="2">
        <v>7389.1513000000004</v>
      </c>
      <c r="BC21" s="2">
        <v>7144.2224999999999</v>
      </c>
      <c r="BD21" s="2">
        <v>7730.9258</v>
      </c>
      <c r="BE21" s="2">
        <v>7959.7960999999996</v>
      </c>
      <c r="BF21" s="2">
        <v>7035.6298999999999</v>
      </c>
      <c r="BG21" s="2">
        <v>7601.5425999999998</v>
      </c>
      <c r="BH21" s="2">
        <v>8680.5918999999994</v>
      </c>
      <c r="BI21" s="2">
        <v>8198.5115999999998</v>
      </c>
      <c r="BJ21" s="2">
        <v>6599.6072000000004</v>
      </c>
      <c r="BK21" s="2">
        <v>6786.3474999999999</v>
      </c>
      <c r="BL21" s="2">
        <v>6643.8240999999998</v>
      </c>
      <c r="BM21" s="2">
        <v>7322.3833000000004</v>
      </c>
      <c r="BN21" s="2">
        <v>7323.0082000000002</v>
      </c>
      <c r="BO21" s="2">
        <v>7416.4813999999997</v>
      </c>
      <c r="BP21" s="2">
        <v>7159.5223999999998</v>
      </c>
      <c r="BQ21" s="2">
        <v>6478.7416000000003</v>
      </c>
      <c r="BR21" s="2">
        <v>5903.4103999999998</v>
      </c>
      <c r="BS21" s="2">
        <v>6992.9871000000003</v>
      </c>
      <c r="BT21" s="2">
        <v>7299.4859999999999</v>
      </c>
      <c r="BU21" s="2">
        <v>7328.1423999999997</v>
      </c>
      <c r="BV21" s="2">
        <v>7764.0414000000001</v>
      </c>
      <c r="BW21" s="2">
        <v>8075.8910999999998</v>
      </c>
      <c r="BX21" s="2">
        <v>9110.5100999999995</v>
      </c>
      <c r="BY21" s="2">
        <v>7675.8083999999999</v>
      </c>
      <c r="BZ21" s="2">
        <v>8001.5675000000001</v>
      </c>
      <c r="CA21" s="2">
        <v>8040.8112000000001</v>
      </c>
      <c r="CB21" s="2">
        <v>8226.7945</v>
      </c>
      <c r="CC21" s="2">
        <v>7172.9682000000003</v>
      </c>
      <c r="CD21" s="2">
        <v>7843.6769999999997</v>
      </c>
      <c r="CE21" s="2">
        <v>7734.5079999999998</v>
      </c>
      <c r="CF21" s="2">
        <v>7682.4432999999999</v>
      </c>
      <c r="CG21" s="2">
        <v>7334.0343999999996</v>
      </c>
      <c r="CH21" s="2">
        <v>7925.4232000000002</v>
      </c>
      <c r="CI21" s="2">
        <v>7956.9255000000003</v>
      </c>
      <c r="CJ21" s="2">
        <v>7081.9318000000003</v>
      </c>
      <c r="CK21" s="2">
        <v>7321.6081000000004</v>
      </c>
      <c r="CL21" s="2">
        <v>7367.5245999999997</v>
      </c>
      <c r="CM21" s="2">
        <v>6474.3076000000001</v>
      </c>
      <c r="CN21" s="2">
        <v>5444.4894999999997</v>
      </c>
      <c r="CO21" s="2">
        <v>4923.1587</v>
      </c>
      <c r="CP21" s="2">
        <v>5218.7065000000002</v>
      </c>
      <c r="CQ21" s="2">
        <v>6357.5177999999996</v>
      </c>
      <c r="CR21" s="2">
        <v>6335.6333999999997</v>
      </c>
      <c r="CS21" s="2">
        <v>5328.5550000000003</v>
      </c>
      <c r="CT21" s="2">
        <v>6663.0792000000001</v>
      </c>
      <c r="CU21" s="2">
        <v>7222.37</v>
      </c>
      <c r="CV21" s="2">
        <v>7336.5672000000004</v>
      </c>
      <c r="CW21" s="2">
        <v>7390.6693999999998</v>
      </c>
      <c r="CX21" s="2">
        <v>8128.7502000000004</v>
      </c>
      <c r="CY21" s="2">
        <v>6767.8144000000002</v>
      </c>
      <c r="CZ21" s="2">
        <v>6284.7793000000001</v>
      </c>
      <c r="DA21" s="2">
        <v>7430.2798000000003</v>
      </c>
      <c r="DB21" s="2">
        <v>8056.2672000000002</v>
      </c>
      <c r="DC21" s="2">
        <v>7963.4367000000002</v>
      </c>
      <c r="DD21" s="2">
        <v>7137.4902000000002</v>
      </c>
      <c r="DE21" s="2">
        <v>6808.2080999999998</v>
      </c>
      <c r="DF21" s="2">
        <v>5909.8357999999998</v>
      </c>
      <c r="DG21" s="2">
        <v>6406.5405000000001</v>
      </c>
      <c r="DH21" s="2">
        <v>6990.7791999999999</v>
      </c>
      <c r="DI21" s="2">
        <v>7009.4778999999999</v>
      </c>
      <c r="DJ21" s="2">
        <v>6329.0119999999997</v>
      </c>
      <c r="DK21" s="2">
        <v>5831.1808000000001</v>
      </c>
      <c r="DL21" s="2">
        <v>6312.2579999999998</v>
      </c>
      <c r="DM21" s="2">
        <v>6300.7461000000003</v>
      </c>
      <c r="DN21" s="2">
        <v>6581.4350000000004</v>
      </c>
      <c r="DO21" s="2">
        <v>6694.0861999999997</v>
      </c>
      <c r="DP21" s="2">
        <v>6761.4920000000002</v>
      </c>
      <c r="DQ21" s="2">
        <v>5913.0078000000003</v>
      </c>
      <c r="DR21" s="2">
        <v>5605.0463</v>
      </c>
      <c r="DS21" s="2">
        <v>5392.1421</v>
      </c>
      <c r="DT21" s="2">
        <v>5319.9332999999997</v>
      </c>
      <c r="DU21" s="2">
        <v>5670.2075999999997</v>
      </c>
      <c r="DV21" s="2">
        <v>7146.0375000000004</v>
      </c>
      <c r="DW21" s="2">
        <v>8748.6043000000009</v>
      </c>
    </row>
    <row r="22" spans="1:127" x14ac:dyDescent="0.25">
      <c r="A22" t="s">
        <v>52</v>
      </c>
      <c r="B22" s="2" t="e">
        <f ca="1">_xll.BDH($A22,"CUR_MKT_CAP","2008-05-31","","Dir=H","Per=M","Days=A","Dts=H","cols=126;rows=1")</f>
        <v>#NAME?</v>
      </c>
      <c r="C22" s="2" t="s">
        <v>97</v>
      </c>
      <c r="D22" s="2" t="s">
        <v>97</v>
      </c>
      <c r="E22" s="2" t="s">
        <v>97</v>
      </c>
      <c r="F22" s="2" t="s">
        <v>97</v>
      </c>
      <c r="G22" s="2" t="s">
        <v>97</v>
      </c>
      <c r="H22" s="2" t="s">
        <v>97</v>
      </c>
      <c r="I22" s="2" t="s">
        <v>97</v>
      </c>
      <c r="J22" s="2" t="s">
        <v>97</v>
      </c>
      <c r="K22" s="2" t="s">
        <v>97</v>
      </c>
      <c r="L22" s="2" t="s">
        <v>97</v>
      </c>
      <c r="M22" s="2" t="s">
        <v>97</v>
      </c>
      <c r="N22" s="2" t="s">
        <v>97</v>
      </c>
      <c r="O22" s="2" t="s">
        <v>97</v>
      </c>
      <c r="P22" s="2" t="s">
        <v>97</v>
      </c>
      <c r="Q22" s="2" t="s">
        <v>97</v>
      </c>
      <c r="R22" s="2" t="s">
        <v>97</v>
      </c>
      <c r="S22" s="2" t="s">
        <v>97</v>
      </c>
      <c r="T22" s="2" t="s">
        <v>97</v>
      </c>
      <c r="U22" s="2" t="s">
        <v>97</v>
      </c>
      <c r="V22" s="2" t="s">
        <v>97</v>
      </c>
      <c r="W22" s="2" t="s">
        <v>97</v>
      </c>
      <c r="X22" s="2" t="s">
        <v>97</v>
      </c>
      <c r="Y22" s="2" t="s">
        <v>97</v>
      </c>
      <c r="Z22" s="2" t="s">
        <v>97</v>
      </c>
      <c r="AA22" s="2" t="s">
        <v>97</v>
      </c>
      <c r="AB22" s="2" t="s">
        <v>97</v>
      </c>
      <c r="AC22" s="2" t="s">
        <v>97</v>
      </c>
      <c r="AD22" s="2" t="s">
        <v>97</v>
      </c>
      <c r="AE22" s="2" t="s">
        <v>97</v>
      </c>
      <c r="AF22" s="2" t="s">
        <v>97</v>
      </c>
      <c r="AG22" s="2" t="s">
        <v>97</v>
      </c>
      <c r="AH22" s="2" t="s">
        <v>97</v>
      </c>
      <c r="AI22" s="2" t="s">
        <v>97</v>
      </c>
      <c r="AJ22" s="2" t="s">
        <v>97</v>
      </c>
      <c r="AK22" s="2" t="s">
        <v>97</v>
      </c>
      <c r="AL22" s="2" t="s">
        <v>97</v>
      </c>
      <c r="AM22" s="2" t="s">
        <v>97</v>
      </c>
      <c r="AN22" s="2" t="s">
        <v>97</v>
      </c>
      <c r="AO22" s="2" t="s">
        <v>97</v>
      </c>
      <c r="AP22" s="2" t="s">
        <v>97</v>
      </c>
      <c r="AQ22" s="2" t="s">
        <v>97</v>
      </c>
      <c r="AR22" s="2" t="s">
        <v>97</v>
      </c>
      <c r="AS22" s="2" t="s">
        <v>97</v>
      </c>
      <c r="AT22" s="2" t="s">
        <v>97</v>
      </c>
      <c r="AU22" s="2" t="s">
        <v>97</v>
      </c>
      <c r="AV22" s="2" t="s">
        <v>97</v>
      </c>
      <c r="AW22" s="2" t="s">
        <v>97</v>
      </c>
      <c r="AX22" s="2" t="s">
        <v>97</v>
      </c>
      <c r="AY22" s="2" t="s">
        <v>97</v>
      </c>
      <c r="AZ22" s="2" t="s">
        <v>97</v>
      </c>
      <c r="BA22" s="2" t="s">
        <v>97</v>
      </c>
      <c r="BB22" s="2" t="s">
        <v>97</v>
      </c>
      <c r="BC22" s="2" t="s">
        <v>97</v>
      </c>
      <c r="BD22" s="2" t="s">
        <v>97</v>
      </c>
      <c r="BE22" s="2" t="s">
        <v>97</v>
      </c>
      <c r="BF22" s="2" t="s">
        <v>97</v>
      </c>
      <c r="BG22" s="2" t="s">
        <v>97</v>
      </c>
      <c r="BH22" s="2" t="s">
        <v>97</v>
      </c>
      <c r="BI22" s="2" t="s">
        <v>97</v>
      </c>
      <c r="BJ22" s="2" t="s">
        <v>97</v>
      </c>
      <c r="BK22" s="2" t="s">
        <v>97</v>
      </c>
      <c r="BL22" s="2" t="s">
        <v>97</v>
      </c>
      <c r="BM22" s="2" t="s">
        <v>97</v>
      </c>
      <c r="BN22" s="2" t="s">
        <v>97</v>
      </c>
      <c r="BO22" s="2" t="s">
        <v>97</v>
      </c>
      <c r="BP22" s="2" t="s">
        <v>97</v>
      </c>
      <c r="BQ22" s="2" t="s">
        <v>97</v>
      </c>
      <c r="BR22" s="2" t="s">
        <v>97</v>
      </c>
      <c r="BS22" s="2" t="s">
        <v>97</v>
      </c>
      <c r="BT22" s="2" t="s">
        <v>97</v>
      </c>
      <c r="BU22" s="2" t="s">
        <v>97</v>
      </c>
      <c r="BV22" s="2" t="s">
        <v>97</v>
      </c>
      <c r="BW22" s="2" t="s">
        <v>97</v>
      </c>
      <c r="BX22" s="2" t="s">
        <v>97</v>
      </c>
      <c r="BY22" s="2" t="s">
        <v>97</v>
      </c>
      <c r="BZ22" s="2" t="s">
        <v>97</v>
      </c>
      <c r="CA22" s="2" t="s">
        <v>97</v>
      </c>
      <c r="CB22" s="2" t="s">
        <v>97</v>
      </c>
      <c r="CC22" s="2" t="s">
        <v>97</v>
      </c>
      <c r="CD22" s="2" t="s">
        <v>97</v>
      </c>
      <c r="CE22" s="2" t="s">
        <v>97</v>
      </c>
      <c r="CF22" s="2" t="s">
        <v>97</v>
      </c>
      <c r="CG22" s="2" t="s">
        <v>97</v>
      </c>
      <c r="CH22" s="2" t="s">
        <v>97</v>
      </c>
      <c r="CI22" s="2" t="s">
        <v>97</v>
      </c>
      <c r="CJ22" s="2" t="s">
        <v>97</v>
      </c>
      <c r="CK22" s="2" t="s">
        <v>97</v>
      </c>
      <c r="CL22" s="2" t="s">
        <v>97</v>
      </c>
      <c r="CM22" s="2" t="s">
        <v>97</v>
      </c>
      <c r="CN22" s="2" t="s">
        <v>97</v>
      </c>
      <c r="CO22" s="2" t="s">
        <v>97</v>
      </c>
      <c r="CP22" s="2" t="s">
        <v>97</v>
      </c>
      <c r="CQ22" s="2" t="s">
        <v>97</v>
      </c>
      <c r="CR22" s="2" t="s">
        <v>97</v>
      </c>
      <c r="CS22" s="2" t="s">
        <v>97</v>
      </c>
      <c r="CT22" s="2" t="s">
        <v>97</v>
      </c>
      <c r="CU22" s="2" t="s">
        <v>97</v>
      </c>
      <c r="CV22" s="2" t="s">
        <v>97</v>
      </c>
      <c r="CW22" s="2" t="s">
        <v>97</v>
      </c>
      <c r="CX22" s="2" t="s">
        <v>97</v>
      </c>
      <c r="CY22" s="2" t="s">
        <v>97</v>
      </c>
      <c r="CZ22" s="2" t="s">
        <v>97</v>
      </c>
      <c r="DA22" s="2" t="s">
        <v>97</v>
      </c>
      <c r="DB22" s="2" t="s">
        <v>97</v>
      </c>
      <c r="DC22" s="2" t="s">
        <v>97</v>
      </c>
      <c r="DD22" s="2" t="s">
        <v>97</v>
      </c>
      <c r="DE22" s="2" t="s">
        <v>97</v>
      </c>
      <c r="DF22" s="2" t="s">
        <v>97</v>
      </c>
      <c r="DG22" s="2">
        <v>29991.718400000002</v>
      </c>
      <c r="DH22" s="2">
        <v>31299.151300000001</v>
      </c>
      <c r="DI22" s="2">
        <v>30724.673200000001</v>
      </c>
      <c r="DJ22" s="2">
        <v>31853.819800000001</v>
      </c>
      <c r="DK22" s="2">
        <v>30090.766299999999</v>
      </c>
      <c r="DL22" s="2">
        <v>30209.623899999999</v>
      </c>
      <c r="DM22" s="2">
        <v>31893.438999999998</v>
      </c>
      <c r="DN22" s="2">
        <v>29417.240300000001</v>
      </c>
      <c r="DO22" s="2">
        <v>29723.584900000002</v>
      </c>
      <c r="DP22" s="2">
        <v>29921.742099999999</v>
      </c>
      <c r="DQ22" s="2">
        <v>31608.2592</v>
      </c>
      <c r="DR22" s="2">
        <v>30003.0749</v>
      </c>
      <c r="DS22" s="2">
        <v>30993.929400000001</v>
      </c>
      <c r="DT22" s="2">
        <v>28814.049500000001</v>
      </c>
      <c r="DU22" s="2">
        <v>29349.1109</v>
      </c>
      <c r="DV22" s="2">
        <v>30215.7006</v>
      </c>
      <c r="DW22" s="2">
        <v>33507.1656</v>
      </c>
    </row>
    <row r="23" spans="1:127" x14ac:dyDescent="0.25">
      <c r="A23" t="s">
        <v>74</v>
      </c>
      <c r="B23" s="2" t="e">
        <f ca="1">_xll.BDH($A23,"CUR_MKT_CAP","2008-05-31","","Dir=H","Per=M","Days=A","Dts=H","cols=126;rows=1")</f>
        <v>#NAME?</v>
      </c>
      <c r="C23" s="2">
        <v>3374.3316</v>
      </c>
      <c r="D23" s="2">
        <v>2838.8148000000001</v>
      </c>
      <c r="E23" s="2">
        <v>2303.3141000000001</v>
      </c>
      <c r="F23" s="2">
        <v>1559.3435999999999</v>
      </c>
      <c r="G23" s="2">
        <v>1842.6512</v>
      </c>
      <c r="H23" s="2">
        <v>2166.2669000000001</v>
      </c>
      <c r="I23" s="2">
        <v>2205.4232000000002</v>
      </c>
      <c r="J23" s="2">
        <v>2394.2950000000001</v>
      </c>
      <c r="K23" s="2">
        <v>2236.5178999999998</v>
      </c>
      <c r="L23" s="2">
        <v>2749.0052999999998</v>
      </c>
      <c r="M23" s="2">
        <v>2997.1134999999999</v>
      </c>
      <c r="N23" s="2">
        <v>2945.2404000000001</v>
      </c>
      <c r="O23" s="2">
        <v>2910.6583000000001</v>
      </c>
      <c r="P23" s="2">
        <v>3471.6378</v>
      </c>
      <c r="Q23" s="2">
        <v>3497.0338000000002</v>
      </c>
      <c r="R23" s="2">
        <v>3626.1693</v>
      </c>
      <c r="S23" s="2">
        <v>3470.5149000000001</v>
      </c>
      <c r="T23" s="2">
        <v>3833.7084</v>
      </c>
      <c r="U23" s="2">
        <v>2940.1372000000001</v>
      </c>
      <c r="V23" s="2">
        <v>2917.0772999999999</v>
      </c>
      <c r="W23" s="2">
        <v>2963.1970999999999</v>
      </c>
      <c r="X23" s="2">
        <v>2909.0064000000002</v>
      </c>
      <c r="Y23" s="2">
        <v>2778.7179000000001</v>
      </c>
      <c r="Z23" s="2">
        <v>2882.4875000000002</v>
      </c>
      <c r="AA23" s="2">
        <v>2917.0772999999999</v>
      </c>
      <c r="AB23" s="2">
        <v>2852.5095999999999</v>
      </c>
      <c r="AC23" s="2">
        <v>2992.0219999999999</v>
      </c>
      <c r="AD23" s="2">
        <v>3009.3168999999998</v>
      </c>
      <c r="AE23" s="2">
        <v>3159.2062999999998</v>
      </c>
      <c r="AF23" s="2">
        <v>3309.0956000000001</v>
      </c>
      <c r="AG23" s="2">
        <v>3153.4413</v>
      </c>
      <c r="AH23" s="2">
        <v>3343.6855</v>
      </c>
      <c r="AI23" s="2">
        <v>3170.7361999999998</v>
      </c>
      <c r="AJ23" s="2">
        <v>3309.0956000000001</v>
      </c>
      <c r="AK23" s="2">
        <v>3643.4641999999999</v>
      </c>
      <c r="AL23" s="2">
        <v>3608.8742999999999</v>
      </c>
      <c r="AM23" s="2">
        <v>3747.2337000000002</v>
      </c>
      <c r="AN23" s="2">
        <v>3608.8742999999999</v>
      </c>
      <c r="AO23" s="2">
        <v>3430.1601000000001</v>
      </c>
      <c r="AP23" s="2">
        <v>3717.2559000000001</v>
      </c>
      <c r="AQ23" s="2">
        <v>3720.7148000000002</v>
      </c>
      <c r="AR23" s="2">
        <v>3851.0032999999999</v>
      </c>
      <c r="AS23" s="2">
        <v>4460.9877999999999</v>
      </c>
      <c r="AT23" s="2">
        <v>5027.1147000000001</v>
      </c>
      <c r="AU23" s="2">
        <v>4908.3549000000003</v>
      </c>
      <c r="AV23" s="2">
        <v>5127.4264000000003</v>
      </c>
      <c r="AW23" s="2">
        <v>4957.9341999999997</v>
      </c>
      <c r="AX23" s="2">
        <v>5015.5846000000001</v>
      </c>
      <c r="AY23" s="2">
        <v>6060.8181000000004</v>
      </c>
      <c r="AZ23" s="2">
        <v>5804.6935000000003</v>
      </c>
      <c r="BA23" s="2">
        <v>5517.451</v>
      </c>
      <c r="BB23" s="2">
        <v>5737.6702999999998</v>
      </c>
      <c r="BC23" s="2">
        <v>5385.7981</v>
      </c>
      <c r="BD23" s="2">
        <v>5236.1926000000003</v>
      </c>
      <c r="BE23" s="2">
        <v>5799.9061000000002</v>
      </c>
      <c r="BF23" s="2">
        <v>6139.8098</v>
      </c>
      <c r="BG23" s="2">
        <v>5906.4252999999999</v>
      </c>
      <c r="BH23" s="2">
        <v>5565.3247000000001</v>
      </c>
      <c r="BI23" s="2">
        <v>5325.9558999999999</v>
      </c>
      <c r="BJ23" s="2">
        <v>4308.6396000000004</v>
      </c>
      <c r="BK23" s="2">
        <v>4331.3796000000002</v>
      </c>
      <c r="BL23" s="2">
        <v>3440.9274</v>
      </c>
      <c r="BM23" s="2">
        <v>4188.9552000000003</v>
      </c>
      <c r="BN23" s="2">
        <v>4330.1827999999996</v>
      </c>
      <c r="BO23" s="2">
        <v>4573.1422000000002</v>
      </c>
      <c r="BP23" s="2">
        <v>4452.2609000000002</v>
      </c>
      <c r="BQ23" s="2">
        <v>3766.4690999999998</v>
      </c>
      <c r="BR23" s="2">
        <v>3985.4915999999998</v>
      </c>
      <c r="BS23" s="2">
        <v>4348.1355000000003</v>
      </c>
      <c r="BT23" s="2">
        <v>4165.0182999999997</v>
      </c>
      <c r="BU23" s="2">
        <v>4627.0002000000004</v>
      </c>
      <c r="BV23" s="2">
        <v>4847.2195000000002</v>
      </c>
      <c r="BW23" s="2">
        <v>4446.2767000000003</v>
      </c>
      <c r="BX23" s="2">
        <v>4787.3773000000001</v>
      </c>
      <c r="BY23" s="2">
        <v>3710.2174</v>
      </c>
      <c r="BZ23" s="2">
        <v>3377.4947000000002</v>
      </c>
      <c r="CA23" s="2">
        <v>2920.3002000000001</v>
      </c>
      <c r="CB23" s="2">
        <v>3013.654</v>
      </c>
      <c r="CC23" s="2">
        <v>2034.6353999999999</v>
      </c>
      <c r="CD23" s="2">
        <v>2408.0508</v>
      </c>
      <c r="CE23" s="2">
        <v>2214.1619999999998</v>
      </c>
      <c r="CF23" s="2">
        <v>2172.2725</v>
      </c>
      <c r="CG23" s="2">
        <v>1886.2266999999999</v>
      </c>
      <c r="CH23" s="2">
        <v>1640.8735999999999</v>
      </c>
      <c r="CI23" s="2">
        <v>1429.0320999999999</v>
      </c>
      <c r="CJ23" s="2">
        <v>1137.0020999999999</v>
      </c>
      <c r="CK23" s="2">
        <v>1490.0712000000001</v>
      </c>
      <c r="CL23" s="2">
        <v>1555.8976</v>
      </c>
      <c r="CM23" s="2">
        <v>1956.8405</v>
      </c>
      <c r="CN23" s="2">
        <v>1855.1087</v>
      </c>
      <c r="CO23" s="2">
        <v>1540.3387</v>
      </c>
      <c r="CP23" s="2">
        <v>1762.9517000000001</v>
      </c>
      <c r="CQ23" s="2">
        <v>2238.0989</v>
      </c>
      <c r="CR23" s="2">
        <v>2573.2152999999998</v>
      </c>
      <c r="CS23" s="2">
        <v>3229.616</v>
      </c>
      <c r="CT23" s="2">
        <v>3751.8303000000001</v>
      </c>
      <c r="CU23" s="2">
        <v>4182.7837</v>
      </c>
      <c r="CV23" s="2">
        <v>4182.7837</v>
      </c>
      <c r="CW23" s="2">
        <v>4143.4908999999998</v>
      </c>
      <c r="CX23" s="2">
        <v>4223.3441000000003</v>
      </c>
      <c r="CY23" s="2">
        <v>4320.9423999999999</v>
      </c>
      <c r="CZ23" s="2">
        <v>4626.4123</v>
      </c>
      <c r="DA23" s="2">
        <v>5470.5740999999998</v>
      </c>
      <c r="DB23" s="2">
        <v>6539.0852000000004</v>
      </c>
      <c r="DC23" s="2">
        <v>5602.3951999999999</v>
      </c>
      <c r="DD23" s="2">
        <v>4563.0367999999999</v>
      </c>
      <c r="DE23" s="2">
        <v>4423.6107000000002</v>
      </c>
      <c r="DF23" s="2">
        <v>5070.0409</v>
      </c>
      <c r="DG23" s="2">
        <v>5371.7084000000004</v>
      </c>
      <c r="DH23" s="2">
        <v>5464.2366000000002</v>
      </c>
      <c r="DI23" s="2">
        <v>5424.9438</v>
      </c>
      <c r="DJ23" s="2">
        <v>4993.9903000000004</v>
      </c>
      <c r="DK23" s="2">
        <v>5184.1167999999998</v>
      </c>
      <c r="DL23" s="2">
        <v>5499.7268999999997</v>
      </c>
      <c r="DM23" s="2">
        <v>5716.4710999999998</v>
      </c>
      <c r="DN23" s="2">
        <v>5583.3825999999999</v>
      </c>
      <c r="DO23" s="2">
        <v>6094.1891999999998</v>
      </c>
      <c r="DP23" s="2">
        <v>6388.2515999999996</v>
      </c>
      <c r="DQ23" s="2">
        <v>5475.6441999999997</v>
      </c>
      <c r="DR23" s="2">
        <v>5199.3270000000002</v>
      </c>
      <c r="DS23" s="2">
        <v>5156.2316000000001</v>
      </c>
      <c r="DT23" s="2">
        <v>5308.3328000000001</v>
      </c>
      <c r="DU23" s="2">
        <v>4935.6848</v>
      </c>
      <c r="DV23" s="2">
        <v>6502.3275000000003</v>
      </c>
      <c r="DW23" s="2">
        <v>6493.4548999999997</v>
      </c>
    </row>
    <row r="24" spans="1:127" x14ac:dyDescent="0.25">
      <c r="A24" t="s">
        <v>53</v>
      </c>
      <c r="B24" s="2" t="e">
        <f ca="1">_xll.BDH($A24,"CUR_MKT_CAP","2008-05-31","","Dir=H","Per=M","Days=A","Dts=H","cols=126;rows=1")</f>
        <v>#NAME?</v>
      </c>
      <c r="C24" s="2">
        <v>49297.700199999999</v>
      </c>
      <c r="D24" s="2">
        <v>45437.521399999998</v>
      </c>
      <c r="E24" s="2">
        <v>32771.309699999998</v>
      </c>
      <c r="F24" s="2">
        <v>23088.694500000001</v>
      </c>
      <c r="G24" s="2">
        <v>20820.839400000001</v>
      </c>
      <c r="H24" s="2">
        <v>23008.7104</v>
      </c>
      <c r="I24" s="2">
        <v>27911.946</v>
      </c>
      <c r="J24" s="2">
        <v>24873.2094</v>
      </c>
      <c r="K24" s="2">
        <v>27293.091</v>
      </c>
      <c r="L24" s="2">
        <v>31950.3714</v>
      </c>
      <c r="M24" s="2">
        <v>38480.084699999999</v>
      </c>
      <c r="N24" s="2">
        <v>34608.274100000002</v>
      </c>
      <c r="O24" s="2">
        <v>38130.987000000001</v>
      </c>
      <c r="P24" s="2">
        <v>38474.034</v>
      </c>
      <c r="Q24" s="2">
        <v>41066.668100000003</v>
      </c>
      <c r="R24" s="2">
        <v>44026.972199999997</v>
      </c>
      <c r="S24" s="2">
        <v>44178.008099999999</v>
      </c>
      <c r="T24" s="2">
        <v>42290.059099999999</v>
      </c>
      <c r="U24" s="2">
        <v>41534.879500000003</v>
      </c>
      <c r="V24" s="2">
        <v>44668.874900000003</v>
      </c>
      <c r="W24" s="2">
        <v>53874.514600000002</v>
      </c>
      <c r="X24" s="2">
        <v>48754.396699999998</v>
      </c>
      <c r="Y24" s="2">
        <v>42139.023200000003</v>
      </c>
      <c r="Z24" s="2">
        <v>39722.448400000001</v>
      </c>
      <c r="AA24" s="2">
        <v>44162.904600000002</v>
      </c>
      <c r="AB24" s="2">
        <v>40628.6639</v>
      </c>
      <c r="AC24" s="2">
        <v>44298.836900000002</v>
      </c>
      <c r="AD24" s="2">
        <v>42667.6489</v>
      </c>
      <c r="AE24" s="2">
        <v>38722.009700000002</v>
      </c>
      <c r="AF24" s="2">
        <v>39552.508500000004</v>
      </c>
      <c r="AG24" s="2">
        <v>41080.033300000003</v>
      </c>
      <c r="AH24" s="2">
        <v>39522.847900000001</v>
      </c>
      <c r="AI24" s="2">
        <v>39567.338900000002</v>
      </c>
      <c r="AJ24" s="2">
        <v>36275.004099999998</v>
      </c>
      <c r="AK24" s="2">
        <v>32686.062600000001</v>
      </c>
      <c r="AL24" s="2">
        <v>28459.416499999999</v>
      </c>
      <c r="AM24" s="2">
        <v>23995.485100000002</v>
      </c>
      <c r="AN24" s="2">
        <v>23035.927500000002</v>
      </c>
      <c r="AO24" s="2">
        <v>21519.638599999998</v>
      </c>
      <c r="AP24" s="2">
        <v>23196.304199999999</v>
      </c>
      <c r="AQ24" s="2">
        <v>21505.0589</v>
      </c>
      <c r="AR24" s="2">
        <v>21840.392</v>
      </c>
      <c r="AS24" s="2">
        <v>26607.9542</v>
      </c>
      <c r="AT24" s="2">
        <v>25529.0563</v>
      </c>
      <c r="AU24" s="2">
        <v>25106.244999999999</v>
      </c>
      <c r="AV24" s="2">
        <v>23837.811000000002</v>
      </c>
      <c r="AW24" s="2">
        <v>18939.031500000001</v>
      </c>
      <c r="AX24" s="2">
        <v>16591.699700000001</v>
      </c>
      <c r="AY24" s="2">
        <v>15352.4251</v>
      </c>
      <c r="AZ24" s="2">
        <v>14579.7009</v>
      </c>
      <c r="BA24" s="2">
        <v>16650.018499999998</v>
      </c>
      <c r="BB24" s="2">
        <v>16373.0041</v>
      </c>
      <c r="BC24" s="2">
        <v>15294.106299999999</v>
      </c>
      <c r="BD24" s="2">
        <v>17291.525300000001</v>
      </c>
      <c r="BE24" s="2">
        <v>15673.1785</v>
      </c>
      <c r="BF24" s="2">
        <v>14579.7009</v>
      </c>
      <c r="BG24" s="2">
        <v>13311.266900000001</v>
      </c>
      <c r="BH24" s="2">
        <v>11517.9637</v>
      </c>
      <c r="BI24" s="2">
        <v>9637.1823000000004</v>
      </c>
      <c r="BJ24" s="2">
        <v>8704.0815000000002</v>
      </c>
      <c r="BK24" s="2">
        <v>9578.8634999999995</v>
      </c>
      <c r="BL24" s="2">
        <v>12276.108200000001</v>
      </c>
      <c r="BM24" s="2">
        <v>13792.3971</v>
      </c>
      <c r="BN24" s="2">
        <v>17772.6554</v>
      </c>
      <c r="BO24" s="2">
        <v>17364.4238</v>
      </c>
      <c r="BP24" s="2">
        <v>20965.609899999999</v>
      </c>
      <c r="BQ24" s="2">
        <v>16314.685299999999</v>
      </c>
      <c r="BR24" s="2">
        <v>14915.034</v>
      </c>
      <c r="BS24" s="2">
        <v>14346.4257</v>
      </c>
      <c r="BT24" s="2">
        <v>12480.224</v>
      </c>
      <c r="BU24" s="2">
        <v>12523.963100000001</v>
      </c>
      <c r="BV24" s="2">
        <v>13704.918900000001</v>
      </c>
      <c r="BW24" s="2">
        <v>16006.757600000001</v>
      </c>
      <c r="BX24" s="2">
        <v>13625.4861</v>
      </c>
      <c r="BY24" s="2">
        <v>12071.459199999999</v>
      </c>
      <c r="BZ24" s="2">
        <v>11447.073399999999</v>
      </c>
      <c r="CA24" s="2">
        <v>8408.3956999999991</v>
      </c>
      <c r="CB24" s="2">
        <v>7742.3842000000004</v>
      </c>
      <c r="CC24" s="2">
        <v>5772.1</v>
      </c>
      <c r="CD24" s="2">
        <v>7145.7488000000003</v>
      </c>
      <c r="CE24" s="2">
        <v>7534.2556000000004</v>
      </c>
      <c r="CF24" s="2">
        <v>11197.319100000001</v>
      </c>
      <c r="CG24" s="2">
        <v>8547.1481000000003</v>
      </c>
      <c r="CH24" s="2">
        <v>7173.4993000000004</v>
      </c>
      <c r="CI24" s="2">
        <v>6007.9790999999996</v>
      </c>
      <c r="CJ24" s="2">
        <v>4856.3342000000002</v>
      </c>
      <c r="CK24" s="2">
        <v>5439.0942999999997</v>
      </c>
      <c r="CL24" s="2">
        <v>6021.8544000000002</v>
      </c>
      <c r="CM24" s="2">
        <v>7631.3823000000002</v>
      </c>
      <c r="CN24" s="2">
        <v>5550.0962</v>
      </c>
      <c r="CO24" s="2">
        <v>4925.7103999999999</v>
      </c>
      <c r="CP24" s="2">
        <v>7215.125</v>
      </c>
      <c r="CQ24" s="2">
        <v>9920.7968999999994</v>
      </c>
      <c r="CR24" s="2">
        <v>18232.065999999999</v>
      </c>
      <c r="CS24" s="2">
        <v>9074.4073000000008</v>
      </c>
      <c r="CT24" s="2">
        <v>10850.438099999999</v>
      </c>
      <c r="CU24" s="2">
        <v>15359.8912</v>
      </c>
      <c r="CV24" s="2">
        <v>11932.7068</v>
      </c>
      <c r="CW24" s="2">
        <v>12612.5936</v>
      </c>
      <c r="CX24" s="2">
        <v>14902.0083</v>
      </c>
      <c r="CY24" s="2">
        <v>17246.923900000002</v>
      </c>
      <c r="CZ24" s="2">
        <v>15054.635899999999</v>
      </c>
      <c r="DA24" s="2">
        <v>16025.9028</v>
      </c>
      <c r="DB24" s="2">
        <v>16622.538100000002</v>
      </c>
      <c r="DC24" s="2">
        <v>12640.3441</v>
      </c>
      <c r="DD24" s="2">
        <v>10753.311400000001</v>
      </c>
      <c r="DE24" s="2">
        <v>9518.4150000000009</v>
      </c>
      <c r="DF24" s="2">
        <v>9962.4226999999992</v>
      </c>
      <c r="DG24" s="2">
        <v>10572.933199999999</v>
      </c>
      <c r="DH24" s="2">
        <v>12057.584000000001</v>
      </c>
      <c r="DI24" s="2">
        <v>13334.106100000001</v>
      </c>
      <c r="DJ24" s="2">
        <v>11696.8277</v>
      </c>
      <c r="DK24" s="2">
        <v>10212.177</v>
      </c>
      <c r="DL24" s="2">
        <v>11627.451499999999</v>
      </c>
      <c r="DM24" s="2">
        <v>15248.889300000001</v>
      </c>
      <c r="DN24" s="2">
        <v>14083.3691</v>
      </c>
      <c r="DO24" s="2">
        <v>12210.211600000001</v>
      </c>
      <c r="DP24" s="2">
        <v>12182.4611</v>
      </c>
      <c r="DQ24" s="2">
        <v>10683.9352</v>
      </c>
      <c r="DR24" s="2">
        <v>10905.939</v>
      </c>
      <c r="DS24" s="2">
        <v>12737.470799999999</v>
      </c>
      <c r="DT24" s="2">
        <v>12182.4611</v>
      </c>
      <c r="DU24" s="2">
        <v>12959.4746</v>
      </c>
      <c r="DV24" s="2">
        <v>13278.605100000001</v>
      </c>
      <c r="DW24" s="2">
        <v>12307.338299999999</v>
      </c>
    </row>
    <row r="25" spans="1:127" x14ac:dyDescent="0.25">
      <c r="A25" t="s">
        <v>63</v>
      </c>
      <c r="B25" s="2" t="e">
        <f ca="1">_xll.BDH($A25,"CUR_MKT_CAP","2008-05-31","","Dir=H","Per=M","Days=A","Dts=H","cols=126;rows=1")</f>
        <v>#NAME?</v>
      </c>
      <c r="C25" s="2">
        <v>8110.1377000000002</v>
      </c>
      <c r="D25" s="2">
        <v>7288.4526999999998</v>
      </c>
      <c r="E25" s="2">
        <v>6936.3019999999997</v>
      </c>
      <c r="F25" s="2">
        <v>3770.7422999999999</v>
      </c>
      <c r="G25" s="2">
        <v>2788.9263999999998</v>
      </c>
      <c r="H25" s="2">
        <v>3272.7197999999999</v>
      </c>
      <c r="I25" s="2">
        <v>3308.5158999999999</v>
      </c>
      <c r="J25" s="2">
        <v>2504.5109000000002</v>
      </c>
      <c r="K25" s="2">
        <v>3265.8492000000001</v>
      </c>
      <c r="L25" s="2">
        <v>4841.9372999999996</v>
      </c>
      <c r="M25" s="2">
        <v>5372.0245000000004</v>
      </c>
      <c r="N25" s="2">
        <v>5473.0077000000001</v>
      </c>
      <c r="O25" s="2">
        <v>7094.6531000000004</v>
      </c>
      <c r="P25" s="2">
        <v>8731.2738000000008</v>
      </c>
      <c r="Q25" s="2">
        <v>8496.5804000000007</v>
      </c>
      <c r="R25" s="2">
        <v>9358.0918000000001</v>
      </c>
      <c r="S25" s="2">
        <v>10432.4205</v>
      </c>
      <c r="T25" s="2">
        <v>10348.640600000001</v>
      </c>
      <c r="U25" s="2">
        <v>9140.5951999999997</v>
      </c>
      <c r="V25" s="2">
        <v>9525.1404999999995</v>
      </c>
      <c r="W25" s="2">
        <v>8895.7631999999994</v>
      </c>
      <c r="X25" s="2">
        <v>8870.4190999999992</v>
      </c>
      <c r="Y25" s="2">
        <v>8352.3798000000006</v>
      </c>
      <c r="Z25" s="2">
        <v>8251.1183000000001</v>
      </c>
      <c r="AA25" s="2">
        <v>10484.5707</v>
      </c>
      <c r="AB25" s="2">
        <v>9233.0028000000002</v>
      </c>
      <c r="AC25" s="2">
        <v>10129.6572</v>
      </c>
      <c r="AD25" s="2">
        <v>9940.0087000000003</v>
      </c>
      <c r="AE25" s="2">
        <v>9179.1828000000005</v>
      </c>
      <c r="AF25" s="2">
        <v>9242.6353999999992</v>
      </c>
      <c r="AG25" s="2">
        <v>7787.5019000000002</v>
      </c>
      <c r="AH25" s="2">
        <v>7000.7146000000002</v>
      </c>
      <c r="AI25" s="2">
        <v>6548.1004999999996</v>
      </c>
      <c r="AJ25" s="2">
        <v>6983.7945</v>
      </c>
      <c r="AK25" s="2">
        <v>7148.7659999999996</v>
      </c>
      <c r="AL25" s="2">
        <v>6290.0681000000004</v>
      </c>
      <c r="AM25" s="2">
        <v>6429.6593999999996</v>
      </c>
      <c r="AN25" s="2">
        <v>6383.1288999999997</v>
      </c>
      <c r="AO25" s="2">
        <v>4953.3756999999996</v>
      </c>
      <c r="AP25" s="2">
        <v>6349.2885999999999</v>
      </c>
      <c r="AQ25" s="2">
        <v>6357.7487000000001</v>
      </c>
      <c r="AR25" s="2">
        <v>6277.3779999999997</v>
      </c>
      <c r="AS25" s="2">
        <v>6844.2031999999999</v>
      </c>
      <c r="AT25" s="2">
        <v>7326.4277000000002</v>
      </c>
      <c r="AU25" s="2">
        <v>6831.5131000000001</v>
      </c>
      <c r="AV25" s="2">
        <v>6514.2601999999997</v>
      </c>
      <c r="AW25" s="2">
        <v>6299.8813</v>
      </c>
      <c r="AX25" s="2">
        <v>6166.5504000000001</v>
      </c>
      <c r="AY25" s="2">
        <v>6166.5504000000001</v>
      </c>
      <c r="AZ25" s="2">
        <v>6879.0370000000003</v>
      </c>
      <c r="BA25" s="2">
        <v>7249.8634000000002</v>
      </c>
      <c r="BB25" s="2">
        <v>7174.8648000000003</v>
      </c>
      <c r="BC25" s="2">
        <v>7424.8600999999999</v>
      </c>
      <c r="BD25" s="2">
        <v>7454.0262000000002</v>
      </c>
      <c r="BE25" s="2">
        <v>7312.3621999999996</v>
      </c>
      <c r="BF25" s="2">
        <v>7249.8634000000002</v>
      </c>
      <c r="BG25" s="2">
        <v>7220.6971999999996</v>
      </c>
      <c r="BH25" s="2">
        <v>7574.8572000000004</v>
      </c>
      <c r="BI25" s="2">
        <v>7083.1998000000003</v>
      </c>
      <c r="BJ25" s="2">
        <v>6391.5466999999999</v>
      </c>
      <c r="BK25" s="2">
        <v>6787.3725999999997</v>
      </c>
      <c r="BL25" s="2">
        <v>6549.8770000000004</v>
      </c>
      <c r="BM25" s="2">
        <v>6979.0356000000002</v>
      </c>
      <c r="BN25" s="2">
        <v>6979.0356000000002</v>
      </c>
      <c r="BO25" s="2">
        <v>6583.2097000000003</v>
      </c>
      <c r="BP25" s="2">
        <v>5999.8873999999996</v>
      </c>
      <c r="BQ25" s="2">
        <v>5949.8882999999996</v>
      </c>
      <c r="BR25" s="2">
        <v>5441.5645000000004</v>
      </c>
      <c r="BS25" s="2">
        <v>5691.5598</v>
      </c>
      <c r="BT25" s="2">
        <v>5633.2276000000002</v>
      </c>
      <c r="BU25" s="2">
        <v>5508.2299000000003</v>
      </c>
      <c r="BV25" s="2">
        <v>5758.2251999999999</v>
      </c>
      <c r="BW25" s="2">
        <v>5024.7669999999998</v>
      </c>
      <c r="BX25" s="2">
        <v>5672.3503000000001</v>
      </c>
      <c r="BY25" s="2">
        <v>4936.8235999999997</v>
      </c>
      <c r="BZ25" s="2">
        <v>4924.8338999999996</v>
      </c>
      <c r="CA25" s="2">
        <v>4976.8005000000003</v>
      </c>
      <c r="CB25" s="2">
        <v>4421.1576999999997</v>
      </c>
      <c r="CC25" s="2">
        <v>4321.2219999999998</v>
      </c>
      <c r="CD25" s="2">
        <v>4629.0240999999996</v>
      </c>
      <c r="CE25" s="2">
        <v>5296.5949000000001</v>
      </c>
      <c r="CF25" s="2">
        <v>4688.9854999999998</v>
      </c>
      <c r="CG25" s="2">
        <v>4345.2065000000002</v>
      </c>
      <c r="CH25" s="2">
        <v>3957.4558000000002</v>
      </c>
      <c r="CI25" s="2">
        <v>3717.61</v>
      </c>
      <c r="CJ25" s="2">
        <v>3357.8413</v>
      </c>
      <c r="CK25" s="2">
        <v>3305.8746999999998</v>
      </c>
      <c r="CL25" s="2">
        <v>3581.6974</v>
      </c>
      <c r="CM25" s="2">
        <v>2954.1008999999999</v>
      </c>
      <c r="CN25" s="2">
        <v>2998.0709999999999</v>
      </c>
      <c r="CO25" s="2">
        <v>2858.1610000000001</v>
      </c>
      <c r="CP25" s="2">
        <v>3277.8908999999999</v>
      </c>
      <c r="CQ25" s="2">
        <v>4169.3173999999999</v>
      </c>
      <c r="CR25" s="2">
        <v>4105.3585000000003</v>
      </c>
      <c r="CS25" s="2">
        <v>3837.5309000000002</v>
      </c>
      <c r="CT25" s="2">
        <v>4113.3534</v>
      </c>
      <c r="CU25" s="2">
        <v>4481.1167999999998</v>
      </c>
      <c r="CV25" s="2">
        <v>4225.2813999999998</v>
      </c>
      <c r="CW25" s="2">
        <v>4089.3688000000002</v>
      </c>
      <c r="CX25" s="2">
        <v>4297.2350999999999</v>
      </c>
      <c r="CY25" s="2">
        <v>3729.6003000000001</v>
      </c>
      <c r="CZ25" s="2">
        <v>4105.3585000000003</v>
      </c>
      <c r="DA25" s="2">
        <v>5176.6692000000003</v>
      </c>
      <c r="DB25" s="2">
        <v>5192.6589000000004</v>
      </c>
      <c r="DC25" s="2">
        <v>5292.5946000000004</v>
      </c>
      <c r="DD25" s="2">
        <v>5276.6049000000003</v>
      </c>
      <c r="DE25" s="2">
        <v>4273.2505000000001</v>
      </c>
      <c r="DF25" s="2">
        <v>4381.1810999999998</v>
      </c>
      <c r="DG25" s="2">
        <v>4892.8518999999997</v>
      </c>
      <c r="DH25" s="2">
        <v>5268.6100999999999</v>
      </c>
      <c r="DI25" s="2">
        <v>5516.4506000000001</v>
      </c>
      <c r="DJ25" s="2">
        <v>5116.7078000000001</v>
      </c>
      <c r="DK25" s="2">
        <v>4868.8672999999999</v>
      </c>
      <c r="DL25" s="2">
        <v>5284.5998</v>
      </c>
      <c r="DM25" s="2">
        <v>5988.1471000000001</v>
      </c>
      <c r="DN25" s="2">
        <v>6132.0545000000002</v>
      </c>
      <c r="DO25" s="2">
        <v>6112.0673999999999</v>
      </c>
      <c r="DP25" s="2">
        <v>5556.4249</v>
      </c>
      <c r="DQ25" s="2">
        <v>4672.9933000000001</v>
      </c>
      <c r="DR25" s="2">
        <v>4397.1707999999999</v>
      </c>
      <c r="DS25" s="2">
        <v>4633.0190000000002</v>
      </c>
      <c r="DT25" s="2">
        <v>4369.1887999999999</v>
      </c>
      <c r="DU25" s="2">
        <v>4293.2376999999997</v>
      </c>
      <c r="DV25" s="2">
        <v>5836.2448999999997</v>
      </c>
      <c r="DW25" s="2">
        <v>5692.3374999999996</v>
      </c>
    </row>
    <row r="26" spans="1:127" x14ac:dyDescent="0.25">
      <c r="A26" t="s">
        <v>69</v>
      </c>
      <c r="B26" s="2" t="e">
        <f ca="1">_xll.BDH($A26,"CUR_MKT_CAP","2008-05-31","","Dir=H","Per=M","Days=A","Dts=H","cols=126;rows=1")</f>
        <v>#NAME?</v>
      </c>
      <c r="C26" s="2">
        <v>1074.9484</v>
      </c>
      <c r="D26" s="2">
        <v>986.19119999999998</v>
      </c>
      <c r="E26" s="2">
        <v>765.94179999999994</v>
      </c>
      <c r="F26" s="2">
        <v>382.423</v>
      </c>
      <c r="G26" s="2">
        <v>376.94420000000002</v>
      </c>
      <c r="H26" s="2">
        <v>410.91300000000001</v>
      </c>
      <c r="I26" s="2">
        <v>433.92410000000001</v>
      </c>
      <c r="J26" s="2">
        <v>429.541</v>
      </c>
      <c r="K26" s="2">
        <v>438.30720000000002</v>
      </c>
      <c r="L26" s="2">
        <v>536.92629999999997</v>
      </c>
      <c r="M26" s="2">
        <v>536.92629999999997</v>
      </c>
      <c r="N26" s="2">
        <v>893.05089999999996</v>
      </c>
      <c r="O26" s="2">
        <v>1100.1510000000001</v>
      </c>
      <c r="P26" s="2">
        <v>1211.9194</v>
      </c>
      <c r="Q26" s="2">
        <v>1209.7277999999999</v>
      </c>
      <c r="R26" s="2">
        <v>5546.1898000000001</v>
      </c>
      <c r="S26" s="2">
        <v>7090.8724000000002</v>
      </c>
      <c r="T26" s="2">
        <v>7425.4772000000003</v>
      </c>
      <c r="U26" s="2">
        <v>7420.8936000000003</v>
      </c>
      <c r="V26" s="2">
        <v>7883.84</v>
      </c>
      <c r="W26" s="2">
        <v>7035.8689000000004</v>
      </c>
      <c r="X26" s="2">
        <v>7287.9683999999997</v>
      </c>
      <c r="Y26" s="2">
        <v>7150.4596000000001</v>
      </c>
      <c r="Z26" s="2">
        <v>7517.1498000000001</v>
      </c>
      <c r="AA26" s="2">
        <v>8456.7934999999998</v>
      </c>
      <c r="AB26" s="2">
        <v>8158.8576999999996</v>
      </c>
      <c r="AC26" s="2">
        <v>8410.9573</v>
      </c>
      <c r="AD26" s="2">
        <v>8983.9107000000004</v>
      </c>
      <c r="AE26" s="2">
        <v>8983.9107000000004</v>
      </c>
      <c r="AF26" s="2">
        <v>8181.7758999999996</v>
      </c>
      <c r="AG26" s="2">
        <v>7333.8046999999997</v>
      </c>
      <c r="AH26" s="2">
        <v>7654.6585999999998</v>
      </c>
      <c r="AI26" s="2">
        <v>7906.7582000000002</v>
      </c>
      <c r="AJ26" s="2">
        <v>7452.9790000000003</v>
      </c>
      <c r="AK26" s="2">
        <v>7062.4530000000004</v>
      </c>
      <c r="AL26" s="2">
        <v>7265.9660000000003</v>
      </c>
      <c r="AM26" s="2">
        <v>6352.9075000000003</v>
      </c>
      <c r="AN26" s="2">
        <v>5879.8770999999997</v>
      </c>
      <c r="AO26" s="2">
        <v>4735.8037000000004</v>
      </c>
      <c r="AP26" s="2">
        <v>5115.3280999999997</v>
      </c>
      <c r="AQ26" s="2">
        <v>5054.8242</v>
      </c>
      <c r="AR26" s="2">
        <v>4906.3146999999999</v>
      </c>
      <c r="AS26" s="2">
        <v>5384.8454000000002</v>
      </c>
      <c r="AT26" s="2">
        <v>5285.8389999999999</v>
      </c>
      <c r="AU26" s="2">
        <v>6330.9061000000002</v>
      </c>
      <c r="AV26" s="2">
        <v>6160.3950999999997</v>
      </c>
      <c r="AW26" s="2">
        <v>5313.3407999999999</v>
      </c>
      <c r="AX26" s="2">
        <v>5846.9029</v>
      </c>
      <c r="AY26" s="2">
        <v>6572.9529000000002</v>
      </c>
      <c r="AZ26" s="2">
        <v>6716.1535999999996</v>
      </c>
      <c r="BA26" s="2">
        <v>7310.2114000000001</v>
      </c>
      <c r="BB26" s="2">
        <v>7772.2632000000003</v>
      </c>
      <c r="BC26" s="2">
        <v>8113.2966999999999</v>
      </c>
      <c r="BD26" s="2">
        <v>8168.3020999999999</v>
      </c>
      <c r="BE26" s="2">
        <v>7612.7484000000004</v>
      </c>
      <c r="BF26" s="2">
        <v>9103.3950000000004</v>
      </c>
      <c r="BG26" s="2">
        <v>8965.8814999999995</v>
      </c>
      <c r="BH26" s="2">
        <v>9154.5504000000001</v>
      </c>
      <c r="BI26" s="2">
        <v>8954.8806999999997</v>
      </c>
      <c r="BJ26" s="2">
        <v>7756.8629000000001</v>
      </c>
      <c r="BK26" s="2">
        <v>7902.0771999999997</v>
      </c>
      <c r="BL26" s="2">
        <v>7309.1189000000004</v>
      </c>
      <c r="BM26" s="2">
        <v>7980.7349000000004</v>
      </c>
      <c r="BN26" s="2">
        <v>8452.6813000000002</v>
      </c>
      <c r="BO26" s="2">
        <v>8271.1635000000006</v>
      </c>
      <c r="BP26" s="2">
        <v>7956.5325000000003</v>
      </c>
      <c r="BQ26" s="2">
        <v>7169.9552000000003</v>
      </c>
      <c r="BR26" s="2">
        <v>6576.9969000000001</v>
      </c>
      <c r="BS26" s="2">
        <v>6988.4372999999996</v>
      </c>
      <c r="BT26" s="2">
        <v>6422.7064</v>
      </c>
      <c r="BU26" s="2">
        <v>6136.5132999999996</v>
      </c>
      <c r="BV26" s="2">
        <v>6003.4002</v>
      </c>
      <c r="BW26" s="2">
        <v>5570.7825999999995</v>
      </c>
      <c r="BX26" s="2">
        <v>6702.2439000000004</v>
      </c>
      <c r="BY26" s="2">
        <v>6016.7115000000003</v>
      </c>
      <c r="BZ26" s="2">
        <v>5923.5322999999999</v>
      </c>
      <c r="CA26" s="2">
        <v>5584.0940000000001</v>
      </c>
      <c r="CB26" s="2">
        <v>5344.4903999999997</v>
      </c>
      <c r="CC26" s="2">
        <v>4945.1511</v>
      </c>
      <c r="CD26" s="2">
        <v>5051.6415999999999</v>
      </c>
      <c r="CE26" s="2">
        <v>5790.4192000000003</v>
      </c>
      <c r="CF26" s="2">
        <v>5650.6504999999997</v>
      </c>
      <c r="CG26" s="2">
        <v>5324.5234</v>
      </c>
      <c r="CH26" s="2">
        <v>4832.0050000000001</v>
      </c>
      <c r="CI26" s="2">
        <v>4632.3353999999999</v>
      </c>
      <c r="CJ26" s="2">
        <v>3653.9542000000001</v>
      </c>
      <c r="CK26" s="2">
        <v>3913.5246999999999</v>
      </c>
      <c r="CL26" s="2">
        <v>4259.6188000000002</v>
      </c>
      <c r="CM26" s="2">
        <v>4459.2884000000004</v>
      </c>
      <c r="CN26" s="2">
        <v>3926.8359999999998</v>
      </c>
      <c r="CO26" s="2">
        <v>3527.4967999999999</v>
      </c>
      <c r="CP26" s="2">
        <v>4206.0496999999996</v>
      </c>
      <c r="CQ26" s="2">
        <v>5236.8086000000003</v>
      </c>
      <c r="CR26" s="2">
        <v>5416.6724999999997</v>
      </c>
      <c r="CS26" s="2">
        <v>5015.4375</v>
      </c>
      <c r="CT26" s="2">
        <v>5880.1680999999999</v>
      </c>
      <c r="CU26" s="2">
        <v>6855.5842000000002</v>
      </c>
      <c r="CV26" s="2">
        <v>6011.6072000000004</v>
      </c>
      <c r="CW26" s="2">
        <v>5949.3465999999999</v>
      </c>
      <c r="CX26" s="2">
        <v>5963.1823000000004</v>
      </c>
      <c r="CY26" s="2">
        <v>4738.7236999999996</v>
      </c>
      <c r="CZ26" s="2">
        <v>4704.1345000000001</v>
      </c>
      <c r="DA26" s="2">
        <v>5216.0550000000003</v>
      </c>
      <c r="DB26" s="2">
        <v>5838.6611000000003</v>
      </c>
      <c r="DC26" s="2">
        <v>6364.4173000000001</v>
      </c>
      <c r="DD26" s="2">
        <v>6177.6354000000001</v>
      </c>
      <c r="DE26" s="2">
        <v>5555.0294000000004</v>
      </c>
      <c r="DF26" s="2">
        <v>5651.8793999999998</v>
      </c>
      <c r="DG26" s="2">
        <v>5478.9332000000004</v>
      </c>
      <c r="DH26" s="2">
        <v>5949.3467000000001</v>
      </c>
      <c r="DI26" s="2">
        <v>6551.1992</v>
      </c>
      <c r="DJ26" s="2">
        <v>6613.4597999999996</v>
      </c>
      <c r="DK26" s="2">
        <v>6108.4570999999996</v>
      </c>
      <c r="DL26" s="2">
        <v>6364.4174000000003</v>
      </c>
      <c r="DM26" s="2">
        <v>7056.2019</v>
      </c>
      <c r="DN26" s="2">
        <v>7879.4255000000003</v>
      </c>
      <c r="DO26" s="2">
        <v>8197.6463000000003</v>
      </c>
      <c r="DP26" s="2">
        <v>7402.0941999999995</v>
      </c>
      <c r="DQ26" s="2">
        <v>6744.8989000000001</v>
      </c>
      <c r="DR26" s="2">
        <v>6018.5252</v>
      </c>
      <c r="DS26" s="2">
        <v>7042.3662000000004</v>
      </c>
      <c r="DT26" s="2">
        <v>6682.6382999999996</v>
      </c>
      <c r="DU26" s="2">
        <v>6246.8140000000003</v>
      </c>
      <c r="DV26" s="2">
        <v>7948.6039000000001</v>
      </c>
      <c r="DW26" s="2">
        <v>8467.4423000000006</v>
      </c>
    </row>
    <row r="27" spans="1:127" x14ac:dyDescent="0.25">
      <c r="A27" t="s">
        <v>86</v>
      </c>
      <c r="B27" s="2" t="e">
        <f ca="1">_xll.BDH($A27,"CUR_MKT_CAP","2008-05-31","","Dir=H","Per=M","Days=A","Dts=H","cols=126;rows=1")</f>
        <v>#NAME?</v>
      </c>
      <c r="C27" s="2" t="s">
        <v>97</v>
      </c>
      <c r="D27" s="2" t="s">
        <v>97</v>
      </c>
      <c r="E27" s="2" t="s">
        <v>97</v>
      </c>
      <c r="F27" s="2" t="s">
        <v>97</v>
      </c>
      <c r="G27" s="2" t="s">
        <v>97</v>
      </c>
      <c r="H27" s="2" t="s">
        <v>97</v>
      </c>
      <c r="I27" s="2" t="s">
        <v>97</v>
      </c>
      <c r="J27" s="2" t="s">
        <v>97</v>
      </c>
      <c r="K27" s="2" t="s">
        <v>97</v>
      </c>
      <c r="L27" s="2" t="s">
        <v>97</v>
      </c>
      <c r="M27" s="2" t="s">
        <v>97</v>
      </c>
      <c r="N27" s="2" t="s">
        <v>97</v>
      </c>
      <c r="O27" s="2" t="s">
        <v>97</v>
      </c>
      <c r="P27" s="2" t="s">
        <v>97</v>
      </c>
      <c r="Q27" s="2" t="s">
        <v>97</v>
      </c>
      <c r="R27" s="2" t="s">
        <v>97</v>
      </c>
      <c r="S27" s="2" t="s">
        <v>97</v>
      </c>
      <c r="T27" s="2" t="s">
        <v>97</v>
      </c>
      <c r="U27" s="2" t="s">
        <v>97</v>
      </c>
      <c r="V27" s="2" t="s">
        <v>97</v>
      </c>
      <c r="W27" s="2" t="s">
        <v>97</v>
      </c>
      <c r="X27" s="2">
        <v>5363.5113000000001</v>
      </c>
      <c r="Y27" s="2">
        <v>5302.0544</v>
      </c>
      <c r="Z27" s="2">
        <v>5575.817</v>
      </c>
      <c r="AA27" s="2">
        <v>5994.8413</v>
      </c>
      <c r="AB27" s="2">
        <v>6145.6900999999998</v>
      </c>
      <c r="AC27" s="2">
        <v>6257.4299000000001</v>
      </c>
      <c r="AD27" s="2">
        <v>7207.2183000000005</v>
      </c>
      <c r="AE27" s="2">
        <v>7765.9174000000003</v>
      </c>
      <c r="AF27" s="2">
        <v>7140.1745000000001</v>
      </c>
      <c r="AG27" s="2">
        <v>7263.0883000000003</v>
      </c>
      <c r="AH27" s="2">
        <v>7151.3483999999999</v>
      </c>
      <c r="AI27" s="2">
        <v>7408.35</v>
      </c>
      <c r="AJ27" s="2">
        <v>7737.9825000000001</v>
      </c>
      <c r="AK27" s="2">
        <v>7793.8523999999998</v>
      </c>
      <c r="AL27" s="2">
        <v>7570.3728000000001</v>
      </c>
      <c r="AM27" s="2">
        <v>7291.0231999999996</v>
      </c>
      <c r="AN27" s="2">
        <v>7710.0474999999997</v>
      </c>
      <c r="AO27" s="2">
        <v>7710.0474999999997</v>
      </c>
      <c r="AP27" s="2">
        <v>7263.0883000000003</v>
      </c>
      <c r="AQ27" s="2">
        <v>7436.2849999999999</v>
      </c>
      <c r="AR27" s="2">
        <v>7793.8523999999998</v>
      </c>
      <c r="AS27" s="2">
        <v>6871.9988999999996</v>
      </c>
      <c r="AT27" s="2">
        <v>7737.9825000000001</v>
      </c>
      <c r="AU27" s="2">
        <v>8911.2505999999994</v>
      </c>
      <c r="AV27" s="2">
        <v>8883.3155999999999</v>
      </c>
      <c r="AW27" s="2">
        <v>9017.4033999999992</v>
      </c>
      <c r="AX27" s="2">
        <v>9034.1643999999997</v>
      </c>
      <c r="AY27" s="2">
        <v>9268.8179999999993</v>
      </c>
      <c r="AZ27" s="2">
        <v>9414.0797999999995</v>
      </c>
      <c r="BA27" s="2">
        <v>9861.0391</v>
      </c>
      <c r="BB27" s="2">
        <v>9911.3220000000001</v>
      </c>
      <c r="BC27" s="2">
        <v>9531.4066000000003</v>
      </c>
      <c r="BD27" s="2">
        <v>9665.4943999999996</v>
      </c>
      <c r="BE27" s="2">
        <v>9844.2780999999995</v>
      </c>
      <c r="BF27" s="2">
        <v>9592.8634999999995</v>
      </c>
      <c r="BG27" s="2">
        <v>9715.7772999999997</v>
      </c>
      <c r="BH27" s="2">
        <v>9782.8212000000003</v>
      </c>
      <c r="BI27" s="2">
        <v>9469.9496999999992</v>
      </c>
      <c r="BJ27" s="2">
        <v>8749.2278999999999</v>
      </c>
      <c r="BK27" s="2">
        <v>8967.1205000000009</v>
      </c>
      <c r="BL27" s="2">
        <v>8548.0962</v>
      </c>
      <c r="BM27" s="2">
        <v>8469.8783000000003</v>
      </c>
      <c r="BN27" s="2">
        <v>8492.2263000000003</v>
      </c>
      <c r="BO27" s="2">
        <v>8229.6376999999993</v>
      </c>
      <c r="BP27" s="2">
        <v>8268.7466000000004</v>
      </c>
      <c r="BQ27" s="2">
        <v>6871.9988999999996</v>
      </c>
      <c r="BR27" s="2">
        <v>6899.9337999999998</v>
      </c>
      <c r="BS27" s="2">
        <v>7598.3077000000003</v>
      </c>
      <c r="BT27" s="2">
        <v>7447.4589999999998</v>
      </c>
      <c r="BU27" s="2">
        <v>8112.3109000000004</v>
      </c>
      <c r="BV27" s="2">
        <v>8458.7042999999994</v>
      </c>
      <c r="BW27" s="2">
        <v>7654.1776</v>
      </c>
      <c r="BX27" s="2">
        <v>7989.3971000000001</v>
      </c>
      <c r="BY27" s="2">
        <v>6737.9111000000003</v>
      </c>
      <c r="BZ27" s="2">
        <v>6190.3860000000004</v>
      </c>
      <c r="CA27" s="2">
        <v>6145.6900999999998</v>
      </c>
      <c r="CB27" s="2">
        <v>5955.7323999999999</v>
      </c>
      <c r="CC27" s="2">
        <v>5793.7096000000001</v>
      </c>
      <c r="CD27" s="2">
        <v>5888.6885000000002</v>
      </c>
      <c r="CE27" s="2">
        <v>5022.7048999999997</v>
      </c>
      <c r="CF27" s="2">
        <v>4955.6610000000001</v>
      </c>
      <c r="CG27" s="2">
        <v>4050.5684999999999</v>
      </c>
      <c r="CH27" s="2">
        <v>4329.9179999999997</v>
      </c>
      <c r="CI27" s="2">
        <v>3877.3717000000001</v>
      </c>
      <c r="CJ27" s="2">
        <v>3905.3067000000001</v>
      </c>
      <c r="CK27" s="2">
        <v>3408.0645</v>
      </c>
      <c r="CL27" s="2">
        <v>3324.2595999999999</v>
      </c>
      <c r="CM27" s="2">
        <v>2921.9962999999998</v>
      </c>
      <c r="CN27" s="2">
        <v>2843.7784000000001</v>
      </c>
      <c r="CO27" s="2">
        <v>2229.2094000000002</v>
      </c>
      <c r="CP27" s="2">
        <v>2525.3199</v>
      </c>
      <c r="CQ27" s="2">
        <v>3352.1945999999998</v>
      </c>
      <c r="CR27" s="2">
        <v>4190.2431999999999</v>
      </c>
      <c r="CS27" s="2">
        <v>4385.7879000000003</v>
      </c>
      <c r="CT27" s="2">
        <v>4681.8984</v>
      </c>
      <c r="CU27" s="2">
        <v>4586.9196000000002</v>
      </c>
      <c r="CV27" s="2">
        <v>4648.3765000000003</v>
      </c>
      <c r="CW27" s="2">
        <v>4966.835</v>
      </c>
      <c r="CX27" s="2">
        <v>5290.8804</v>
      </c>
      <c r="CY27" s="2">
        <v>4413.7228999999998</v>
      </c>
      <c r="CZ27" s="2">
        <v>4603.6805999999997</v>
      </c>
      <c r="DA27" s="2">
        <v>4765.7033000000001</v>
      </c>
      <c r="DB27" s="2">
        <v>5134.4447</v>
      </c>
      <c r="DC27" s="2">
        <v>5050.6397999999999</v>
      </c>
      <c r="DD27" s="2">
        <v>5274.1194999999998</v>
      </c>
      <c r="DE27" s="2">
        <v>5140.0316999999995</v>
      </c>
      <c r="DF27" s="2">
        <v>5782.5355</v>
      </c>
      <c r="DG27" s="2">
        <v>5972.4931999999999</v>
      </c>
      <c r="DH27" s="2">
        <v>5978.0802000000003</v>
      </c>
      <c r="DI27" s="2">
        <v>6374.7565000000004</v>
      </c>
      <c r="DJ27" s="2">
        <v>6816.1288000000004</v>
      </c>
      <c r="DK27" s="2">
        <v>6721.1499000000003</v>
      </c>
      <c r="DL27" s="2">
        <v>6871.9987000000001</v>
      </c>
      <c r="DM27" s="2">
        <v>6363.5825000000004</v>
      </c>
      <c r="DN27" s="2">
        <v>5614.9258</v>
      </c>
      <c r="DO27" s="2">
        <v>4888.6169</v>
      </c>
      <c r="DP27" s="2">
        <v>5559.0558000000001</v>
      </c>
      <c r="DQ27" s="2">
        <v>4413.7227000000003</v>
      </c>
      <c r="DR27" s="2">
        <v>4134.3732</v>
      </c>
      <c r="DS27" s="2">
        <v>4357.8527999999997</v>
      </c>
      <c r="DT27" s="2">
        <v>3966.7635</v>
      </c>
      <c r="DU27" s="2">
        <v>4000.2854000000002</v>
      </c>
      <c r="DV27" s="2">
        <v>5279.7062999999998</v>
      </c>
      <c r="DW27" s="2">
        <v>5195.9013999999997</v>
      </c>
    </row>
    <row r="28" spans="1:127" x14ac:dyDescent="0.25">
      <c r="A28" t="s">
        <v>39</v>
      </c>
      <c r="B28" s="2" t="e">
        <f ca="1">_xll.BDH($A28,"CUR_MKT_CAP","2008-05-31","","Dir=H","Per=M","Days=A","Dts=H","cols=126;rows=1")</f>
        <v>#NAME?</v>
      </c>
      <c r="C28" s="2">
        <v>15685.3948</v>
      </c>
      <c r="D28" s="2">
        <v>13152.7551</v>
      </c>
      <c r="E28" s="2">
        <v>13511.763300000001</v>
      </c>
      <c r="F28" s="2">
        <v>11161.8914</v>
      </c>
      <c r="G28" s="2">
        <v>12617.5065</v>
      </c>
      <c r="H28" s="2">
        <v>12108.3676</v>
      </c>
      <c r="I28" s="2">
        <v>11710.194799999999</v>
      </c>
      <c r="J28" s="2">
        <v>11612.2835</v>
      </c>
      <c r="K28" s="2">
        <v>11227.1656</v>
      </c>
      <c r="L28" s="2">
        <v>11808.1062</v>
      </c>
      <c r="M28" s="2">
        <v>11977.819100000001</v>
      </c>
      <c r="N28" s="2">
        <v>12369.4645</v>
      </c>
      <c r="O28" s="2">
        <v>12565.2871</v>
      </c>
      <c r="P28" s="2">
        <v>13022.2066</v>
      </c>
      <c r="Q28" s="2">
        <v>13629.2569</v>
      </c>
      <c r="R28" s="2">
        <v>13642.3117</v>
      </c>
      <c r="S28" s="2">
        <v>13707.5859</v>
      </c>
      <c r="T28" s="2">
        <v>14053.5393</v>
      </c>
      <c r="U28" s="2">
        <v>13204.9745</v>
      </c>
      <c r="V28" s="2">
        <v>13518.2907</v>
      </c>
      <c r="W28" s="2">
        <v>13048.3163</v>
      </c>
      <c r="X28" s="2">
        <v>14458.2395</v>
      </c>
      <c r="Y28" s="2">
        <v>13472.5988</v>
      </c>
      <c r="Z28" s="2">
        <v>13831.607</v>
      </c>
      <c r="AA28" s="2">
        <v>14915.159</v>
      </c>
      <c r="AB28" s="2">
        <v>15163.200999999999</v>
      </c>
      <c r="AC28" s="2">
        <v>16527.432199999999</v>
      </c>
      <c r="AD28" s="2">
        <v>16906.022700000001</v>
      </c>
      <c r="AE28" s="2">
        <v>17676.258399999999</v>
      </c>
      <c r="AF28" s="2">
        <v>17917.773000000001</v>
      </c>
      <c r="AG28" s="2">
        <v>16840.7484</v>
      </c>
      <c r="AH28" s="2">
        <v>16971.296900000001</v>
      </c>
      <c r="AI28" s="2">
        <v>18015.684399999998</v>
      </c>
      <c r="AJ28" s="2">
        <v>17989.574700000001</v>
      </c>
      <c r="AK28" s="2">
        <v>17460.853500000001</v>
      </c>
      <c r="AL28" s="2">
        <v>17950.410199999998</v>
      </c>
      <c r="AM28" s="2">
        <v>17056.153399999999</v>
      </c>
      <c r="AN28" s="2">
        <v>16514.3773</v>
      </c>
      <c r="AO28" s="2">
        <v>17036.571100000001</v>
      </c>
      <c r="AP28" s="2">
        <v>17950.410199999998</v>
      </c>
      <c r="AQ28" s="2">
        <v>18420.3845</v>
      </c>
      <c r="AR28" s="2">
        <v>19556.155900000002</v>
      </c>
      <c r="AS28" s="2">
        <v>19804.198</v>
      </c>
      <c r="AT28" s="2">
        <v>19830.307700000001</v>
      </c>
      <c r="AU28" s="2">
        <v>21357.724399999999</v>
      </c>
      <c r="AV28" s="2">
        <v>21442.580900000001</v>
      </c>
      <c r="AW28" s="2">
        <v>21834.226200000001</v>
      </c>
      <c r="AX28" s="2">
        <v>24249.372299999999</v>
      </c>
      <c r="AY28" s="2">
        <v>23857.726999999999</v>
      </c>
      <c r="AZ28" s="2">
        <v>22036.5762</v>
      </c>
      <c r="BA28" s="2">
        <v>20887.75</v>
      </c>
      <c r="BB28" s="2">
        <v>22845.976600000002</v>
      </c>
      <c r="BC28" s="2">
        <v>22748.065200000001</v>
      </c>
      <c r="BD28" s="2">
        <v>21768.952000000001</v>
      </c>
      <c r="BE28" s="2">
        <v>23100.545999999998</v>
      </c>
      <c r="BF28" s="2">
        <v>22845.976600000002</v>
      </c>
      <c r="BG28" s="2">
        <v>22676.263599999998</v>
      </c>
      <c r="BH28" s="2">
        <v>23270.258999999998</v>
      </c>
      <c r="BI28" s="2">
        <v>24118.823799999998</v>
      </c>
      <c r="BJ28" s="2">
        <v>22630.571599999999</v>
      </c>
      <c r="BK28" s="2">
        <v>23759.815600000002</v>
      </c>
      <c r="BL28" s="2">
        <v>22323.782800000001</v>
      </c>
      <c r="BM28" s="2">
        <v>23909.9463</v>
      </c>
      <c r="BN28" s="2">
        <v>24869.477299999999</v>
      </c>
      <c r="BO28" s="2">
        <v>24960.8613</v>
      </c>
      <c r="BP28" s="2">
        <v>23459.554199999999</v>
      </c>
      <c r="BQ28" s="2">
        <v>22519.605500000001</v>
      </c>
      <c r="BR28" s="2">
        <v>21671.0406</v>
      </c>
      <c r="BS28" s="2">
        <v>22911.250800000002</v>
      </c>
      <c r="BT28" s="2">
        <v>21644.930899999999</v>
      </c>
      <c r="BU28" s="2">
        <v>21671.0406</v>
      </c>
      <c r="BV28" s="2">
        <v>21540.492200000001</v>
      </c>
      <c r="BW28" s="2">
        <v>22186.706999999999</v>
      </c>
      <c r="BX28" s="2">
        <v>24484.359499999999</v>
      </c>
      <c r="BY28" s="2">
        <v>22460.858700000001</v>
      </c>
      <c r="BZ28" s="2">
        <v>22030.0488</v>
      </c>
      <c r="CA28" s="2">
        <v>22630.571599999999</v>
      </c>
      <c r="CB28" s="2">
        <v>22082.268199999999</v>
      </c>
      <c r="CC28" s="2">
        <v>20326.3917</v>
      </c>
      <c r="CD28" s="2">
        <v>21801.589100000001</v>
      </c>
      <c r="CE28" s="2">
        <v>23041.799200000001</v>
      </c>
      <c r="CF28" s="2">
        <v>23302.896100000002</v>
      </c>
      <c r="CG28" s="2">
        <v>22095.323</v>
      </c>
      <c r="CH28" s="2">
        <v>22317.255399999998</v>
      </c>
      <c r="CI28" s="2">
        <v>23661.904299999998</v>
      </c>
      <c r="CJ28" s="2">
        <v>21892.973000000002</v>
      </c>
      <c r="CK28" s="2">
        <v>22036.5762</v>
      </c>
      <c r="CL28" s="2">
        <v>22108.377899999999</v>
      </c>
      <c r="CM28" s="2">
        <v>21840.7536</v>
      </c>
      <c r="CN28" s="2">
        <v>21860.335899999998</v>
      </c>
      <c r="CO28" s="2">
        <v>22088.795600000001</v>
      </c>
      <c r="CP28" s="2">
        <v>23041.799200000001</v>
      </c>
      <c r="CQ28" s="2">
        <v>23942.5834</v>
      </c>
      <c r="CR28" s="2">
        <v>24902.1145</v>
      </c>
      <c r="CS28" s="2">
        <v>23159.292799999999</v>
      </c>
      <c r="CT28" s="2">
        <v>25006.553199999998</v>
      </c>
      <c r="CU28" s="2">
        <v>27552.2477</v>
      </c>
      <c r="CV28" s="2">
        <v>25456.945299999999</v>
      </c>
      <c r="CW28" s="2">
        <v>25130.574199999999</v>
      </c>
      <c r="CX28" s="2">
        <v>26468.6957</v>
      </c>
      <c r="CY28" s="2">
        <v>23400.807400000002</v>
      </c>
      <c r="CZ28" s="2">
        <v>22845.976600000002</v>
      </c>
      <c r="DA28" s="2">
        <v>23368.170300000002</v>
      </c>
      <c r="DB28" s="2">
        <v>24138.4061</v>
      </c>
      <c r="DC28" s="2">
        <v>23087.4912</v>
      </c>
      <c r="DD28" s="2">
        <v>22193.234400000001</v>
      </c>
      <c r="DE28" s="2">
        <v>21651.4584</v>
      </c>
      <c r="DF28" s="2">
        <v>22141.015200000002</v>
      </c>
      <c r="DG28" s="2">
        <v>22845.976699999999</v>
      </c>
      <c r="DH28" s="2">
        <v>23563.9931</v>
      </c>
      <c r="DI28" s="2">
        <v>23661.904500000001</v>
      </c>
      <c r="DJ28" s="2">
        <v>23368.1705</v>
      </c>
      <c r="DK28" s="2">
        <v>23126.655900000002</v>
      </c>
      <c r="DL28" s="2">
        <v>23178.875199999999</v>
      </c>
      <c r="DM28" s="2">
        <v>23459.554400000001</v>
      </c>
      <c r="DN28" s="2">
        <v>25554.856800000001</v>
      </c>
      <c r="DO28" s="2">
        <v>25561.3842</v>
      </c>
      <c r="DP28" s="2">
        <v>24144.933700000001</v>
      </c>
      <c r="DQ28" s="2">
        <v>24144.933700000001</v>
      </c>
      <c r="DR28" s="2">
        <v>22343.3652</v>
      </c>
      <c r="DS28" s="2">
        <v>24406.030599999998</v>
      </c>
      <c r="DT28" s="2">
        <v>24086.186900000001</v>
      </c>
      <c r="DU28" s="2">
        <v>23159.293000000001</v>
      </c>
      <c r="DV28" s="2">
        <v>25979.139200000001</v>
      </c>
      <c r="DW28" s="2">
        <v>28074.441699999999</v>
      </c>
    </row>
    <row r="29" spans="1:127" x14ac:dyDescent="0.25">
      <c r="A29" t="s">
        <v>48</v>
      </c>
      <c r="B29" s="2" t="e">
        <f ca="1">_xll.BDH($A29,"CUR_MKT_CAP","2008-05-31","","Dir=H","Per=M","Days=A","Dts=H","cols=126;rows=1")</f>
        <v>#NAME?</v>
      </c>
      <c r="C29" s="2">
        <v>33476.005499999999</v>
      </c>
      <c r="D29" s="2">
        <v>32390.9516</v>
      </c>
      <c r="E29" s="2">
        <v>31080.850399999999</v>
      </c>
      <c r="F29" s="2">
        <v>29076.680100000001</v>
      </c>
      <c r="G29" s="2">
        <v>29982.7628</v>
      </c>
      <c r="H29" s="2">
        <v>28928.108</v>
      </c>
      <c r="I29" s="2">
        <v>29222.481400000001</v>
      </c>
      <c r="J29" s="2">
        <v>29225.255099999998</v>
      </c>
      <c r="K29" s="2">
        <v>29160.413400000001</v>
      </c>
      <c r="L29" s="2">
        <v>32516.786400000001</v>
      </c>
      <c r="M29" s="2">
        <v>30050.021199999999</v>
      </c>
      <c r="N29" s="2">
        <v>31726.158800000001</v>
      </c>
      <c r="O29" s="2">
        <v>31839.591700000001</v>
      </c>
      <c r="P29" s="2">
        <v>30561.113399999998</v>
      </c>
      <c r="Q29" s="2">
        <v>30640.2222</v>
      </c>
      <c r="R29" s="2">
        <v>27660.461200000002</v>
      </c>
      <c r="S29" s="2">
        <v>31990.672999999999</v>
      </c>
      <c r="T29" s="2">
        <v>40100.339399999997</v>
      </c>
      <c r="U29" s="2">
        <v>44125.9424</v>
      </c>
      <c r="V29" s="2">
        <v>27701.4094</v>
      </c>
      <c r="W29" s="2">
        <v>30955.649399999998</v>
      </c>
      <c r="X29" s="2">
        <v>29220.984400000001</v>
      </c>
      <c r="Y29" s="2">
        <v>26461.490900000001</v>
      </c>
      <c r="Z29" s="2">
        <v>28006.398799999999</v>
      </c>
      <c r="AA29" s="2">
        <v>26830.659</v>
      </c>
      <c r="AB29" s="2">
        <v>25107.092700000001</v>
      </c>
      <c r="AC29" s="2">
        <v>25287.987799999999</v>
      </c>
      <c r="AD29" s="2">
        <v>27428.059799999999</v>
      </c>
      <c r="AE29" s="2">
        <v>26334.568299999999</v>
      </c>
      <c r="AF29" s="2">
        <v>26211.133999999998</v>
      </c>
      <c r="AG29" s="2">
        <v>31509.620500000001</v>
      </c>
      <c r="AH29" s="2">
        <v>33581.750800000002</v>
      </c>
      <c r="AI29" s="2">
        <v>34949.2693</v>
      </c>
      <c r="AJ29" s="2">
        <v>32494.211599999999</v>
      </c>
      <c r="AK29" s="2">
        <v>31868.3956</v>
      </c>
      <c r="AL29" s="2">
        <v>29714.172699999999</v>
      </c>
      <c r="AM29" s="2">
        <v>26625.462899999999</v>
      </c>
      <c r="AN29" s="2">
        <v>23336.862099999998</v>
      </c>
      <c r="AO29" s="2">
        <v>23314.5628</v>
      </c>
      <c r="AP29" s="2">
        <v>24972.2827</v>
      </c>
      <c r="AQ29" s="2">
        <v>24267.414199999999</v>
      </c>
      <c r="AR29" s="2">
        <v>26526.563900000001</v>
      </c>
      <c r="AS29" s="2">
        <v>26310.931499999999</v>
      </c>
      <c r="AT29" s="2">
        <v>27242.597000000002</v>
      </c>
      <c r="AU29" s="2">
        <v>24928.546900000001</v>
      </c>
      <c r="AV29" s="2">
        <v>23806.685399999998</v>
      </c>
      <c r="AW29" s="2">
        <v>19395.434499999999</v>
      </c>
      <c r="AX29" s="2">
        <v>20677.667300000001</v>
      </c>
      <c r="AY29" s="2">
        <v>20708.4686</v>
      </c>
      <c r="AZ29" s="2">
        <v>19081.9467</v>
      </c>
      <c r="BA29" s="2">
        <v>17994.447800000002</v>
      </c>
      <c r="BB29" s="2">
        <v>16409.419000000002</v>
      </c>
      <c r="BC29" s="2">
        <v>10882.248</v>
      </c>
      <c r="BD29" s="2">
        <v>9667.6545999999998</v>
      </c>
      <c r="BE29" s="2">
        <v>11096.37</v>
      </c>
      <c r="BF29" s="2">
        <v>10885.008</v>
      </c>
      <c r="BG29" s="2">
        <v>10974.082200000001</v>
      </c>
      <c r="BH29" s="2">
        <v>8680.1697999999997</v>
      </c>
      <c r="BI29" s="2">
        <v>8813.3989999999994</v>
      </c>
      <c r="BJ29" s="2">
        <v>7373.0297</v>
      </c>
      <c r="BK29" s="2">
        <v>7188.0717999999997</v>
      </c>
      <c r="BL29" s="2">
        <v>7815.9912999999997</v>
      </c>
      <c r="BM29" s="2">
        <v>9574.4153000000006</v>
      </c>
      <c r="BN29" s="2">
        <v>10882.7893</v>
      </c>
      <c r="BO29" s="2">
        <v>9199.7338999999993</v>
      </c>
      <c r="BP29" s="2">
        <v>9017.9328000000005</v>
      </c>
      <c r="BQ29" s="2">
        <v>8170.5820000000003</v>
      </c>
      <c r="BR29" s="2">
        <v>7849.1066000000001</v>
      </c>
      <c r="BS29" s="2">
        <v>10063.7678</v>
      </c>
      <c r="BT29" s="2">
        <v>11805.9064</v>
      </c>
      <c r="BU29" s="2">
        <v>9734.2841000000008</v>
      </c>
      <c r="BV29" s="2">
        <v>9734.5779000000002</v>
      </c>
      <c r="BW29" s="2">
        <v>9685.9295999999995</v>
      </c>
      <c r="BX29" s="2">
        <v>12139.109399999999</v>
      </c>
      <c r="BY29" s="2">
        <v>9813.1846999999998</v>
      </c>
      <c r="BZ29" s="2">
        <v>9254.3346000000001</v>
      </c>
      <c r="CA29" s="2">
        <v>8596.2993999999999</v>
      </c>
      <c r="CB29" s="2">
        <v>8477.1910000000007</v>
      </c>
      <c r="CC29" s="2">
        <v>7207.1770999999999</v>
      </c>
      <c r="CD29" s="2">
        <v>7656.0974999999999</v>
      </c>
      <c r="CE29" s="2">
        <v>8069.0236999999997</v>
      </c>
      <c r="CF29" s="2">
        <v>10287.2264</v>
      </c>
      <c r="CG29" s="2">
        <v>9486.5030999999999</v>
      </c>
      <c r="CH29" s="2">
        <v>8641.1589000000004</v>
      </c>
      <c r="CI29" s="2">
        <v>8561.9035000000003</v>
      </c>
      <c r="CJ29" s="2">
        <v>7407.8577999999998</v>
      </c>
      <c r="CK29" s="2">
        <v>8030.6139999999996</v>
      </c>
      <c r="CL29" s="2">
        <v>7961.1225999999997</v>
      </c>
      <c r="CM29" s="2">
        <v>9050.4424999999992</v>
      </c>
      <c r="CN29" s="2">
        <v>9033.7595000000001</v>
      </c>
      <c r="CO29" s="2">
        <v>8996.1967000000004</v>
      </c>
      <c r="CP29" s="2">
        <v>8769.6872999999996</v>
      </c>
      <c r="CQ29" s="2">
        <v>9995.4874999999993</v>
      </c>
      <c r="CR29" s="2">
        <v>11869.8797</v>
      </c>
      <c r="CS29" s="2">
        <v>12016.4933</v>
      </c>
      <c r="CT29" s="2">
        <v>18634.710800000001</v>
      </c>
      <c r="CU29" s="2">
        <v>25081.270799999998</v>
      </c>
      <c r="CV29" s="2">
        <v>32059.9431</v>
      </c>
      <c r="CW29" s="2">
        <v>27275.735499999999</v>
      </c>
      <c r="CX29" s="2">
        <v>33026.757700000002</v>
      </c>
      <c r="CY29" s="2">
        <v>35406.633900000001</v>
      </c>
      <c r="CZ29" s="2">
        <v>31671.355800000001</v>
      </c>
      <c r="DA29" s="2">
        <v>29205.548500000001</v>
      </c>
      <c r="DB29" s="2">
        <v>29894.3649</v>
      </c>
      <c r="DC29" s="2">
        <v>24450.658800000001</v>
      </c>
      <c r="DD29" s="2">
        <v>25713.642</v>
      </c>
      <c r="DE29" s="2">
        <v>19531.908299999999</v>
      </c>
      <c r="DF29" s="2">
        <v>17893.121500000001</v>
      </c>
      <c r="DG29" s="2">
        <v>19102.2281</v>
      </c>
      <c r="DH29" s="2">
        <v>24606.771499999999</v>
      </c>
      <c r="DI29" s="2">
        <v>27506.395499999999</v>
      </c>
      <c r="DJ29" s="2">
        <v>30699.4496</v>
      </c>
      <c r="DK29" s="2">
        <v>26034.003799999999</v>
      </c>
      <c r="DL29" s="2">
        <v>27052.058199999999</v>
      </c>
      <c r="DM29" s="2">
        <v>28391.166000000001</v>
      </c>
      <c r="DN29" s="2">
        <v>34335.6008</v>
      </c>
      <c r="DO29" s="2">
        <v>29228.5069</v>
      </c>
      <c r="DP29" s="2">
        <v>26785.83</v>
      </c>
      <c r="DQ29" s="2">
        <v>20352.9928</v>
      </c>
      <c r="DR29" s="2">
        <v>16850.8982</v>
      </c>
      <c r="DS29" s="2">
        <v>23894.638599999998</v>
      </c>
      <c r="DT29" s="2">
        <v>22005.200099999998</v>
      </c>
      <c r="DU29" s="2">
        <v>21805.092100000002</v>
      </c>
      <c r="DV29" s="2">
        <v>32610.014299999999</v>
      </c>
      <c r="DW29" s="2">
        <v>34078.221799999999</v>
      </c>
    </row>
    <row r="30" spans="1:127" x14ac:dyDescent="0.25">
      <c r="A30" t="s">
        <v>49</v>
      </c>
      <c r="B30" s="2" t="e">
        <f ca="1">_xll.BDH($A30,"CUR_MKT_CAP","2008-05-31","","Dir=H","Per=M","Days=A","Dts=H","cols=126;rows=1")</f>
        <v>#NAME?</v>
      </c>
      <c r="C30" s="2">
        <v>33476.005499999999</v>
      </c>
      <c r="D30" s="2">
        <v>32390.9516</v>
      </c>
      <c r="E30" s="2">
        <v>31080.850399999999</v>
      </c>
      <c r="F30" s="2">
        <v>29076.680100000001</v>
      </c>
      <c r="G30" s="2">
        <v>29982.7628</v>
      </c>
      <c r="H30" s="2">
        <v>28928.108</v>
      </c>
      <c r="I30" s="2">
        <v>29222.481400000001</v>
      </c>
      <c r="J30" s="2">
        <v>29225.255099999998</v>
      </c>
      <c r="K30" s="2">
        <v>29160.413400000001</v>
      </c>
      <c r="L30" s="2">
        <v>32516.786400000001</v>
      </c>
      <c r="M30" s="2">
        <v>30050.021199999999</v>
      </c>
      <c r="N30" s="2">
        <v>31726.158800000001</v>
      </c>
      <c r="O30" s="2">
        <v>31839.591700000001</v>
      </c>
      <c r="P30" s="2">
        <v>30561.113399999998</v>
      </c>
      <c r="Q30" s="2">
        <v>30640.2222</v>
      </c>
      <c r="R30" s="2">
        <v>27660.461200000002</v>
      </c>
      <c r="S30" s="2">
        <v>31990.672999999999</v>
      </c>
      <c r="T30" s="2">
        <v>40100.339399999997</v>
      </c>
      <c r="U30" s="2">
        <v>44125.9424</v>
      </c>
      <c r="V30" s="2">
        <v>27701.4094</v>
      </c>
      <c r="W30" s="2">
        <v>30955.649399999998</v>
      </c>
      <c r="X30" s="2">
        <v>29220.984400000001</v>
      </c>
      <c r="Y30" s="2">
        <v>26461.490900000001</v>
      </c>
      <c r="Z30" s="2">
        <v>28006.398799999999</v>
      </c>
      <c r="AA30" s="2">
        <v>26830.659</v>
      </c>
      <c r="AB30" s="2">
        <v>25107.092700000001</v>
      </c>
      <c r="AC30" s="2">
        <v>25287.987799999999</v>
      </c>
      <c r="AD30" s="2">
        <v>27428.059799999999</v>
      </c>
      <c r="AE30" s="2">
        <v>26334.568299999999</v>
      </c>
      <c r="AF30" s="2">
        <v>26211.133999999998</v>
      </c>
      <c r="AG30" s="2">
        <v>31509.620500000001</v>
      </c>
      <c r="AH30" s="2">
        <v>33581.750800000002</v>
      </c>
      <c r="AI30" s="2">
        <v>34949.2693</v>
      </c>
      <c r="AJ30" s="2">
        <v>32494.211599999999</v>
      </c>
      <c r="AK30" s="2">
        <v>31868.3956</v>
      </c>
      <c r="AL30" s="2">
        <v>29714.172699999999</v>
      </c>
      <c r="AM30" s="2">
        <v>26625.462899999999</v>
      </c>
      <c r="AN30" s="2">
        <v>23336.862099999998</v>
      </c>
      <c r="AO30" s="2">
        <v>23314.5628</v>
      </c>
      <c r="AP30" s="2">
        <v>24972.2827</v>
      </c>
      <c r="AQ30" s="2">
        <v>24267.414199999999</v>
      </c>
      <c r="AR30" s="2">
        <v>26526.563900000001</v>
      </c>
      <c r="AS30" s="2">
        <v>26310.931499999999</v>
      </c>
      <c r="AT30" s="2">
        <v>27242.597000000002</v>
      </c>
      <c r="AU30" s="2">
        <v>24928.546900000001</v>
      </c>
      <c r="AV30" s="2">
        <v>23806.685399999998</v>
      </c>
      <c r="AW30" s="2">
        <v>19395.434499999999</v>
      </c>
      <c r="AX30" s="2">
        <v>20677.667300000001</v>
      </c>
      <c r="AY30" s="2">
        <v>20708.4686</v>
      </c>
      <c r="AZ30" s="2">
        <v>19081.9467</v>
      </c>
      <c r="BA30" s="2">
        <v>17994.447800000002</v>
      </c>
      <c r="BB30" s="2">
        <v>16409.419000000002</v>
      </c>
      <c r="BC30" s="2">
        <v>10882.248</v>
      </c>
      <c r="BD30" s="2">
        <v>9667.6545999999998</v>
      </c>
      <c r="BE30" s="2">
        <v>11096.37</v>
      </c>
      <c r="BF30" s="2">
        <v>10885.008</v>
      </c>
      <c r="BG30" s="2">
        <v>10974.082200000001</v>
      </c>
      <c r="BH30" s="2">
        <v>8680.1697999999997</v>
      </c>
      <c r="BI30" s="2">
        <v>8813.3989999999994</v>
      </c>
      <c r="BJ30" s="2">
        <v>7373.0297</v>
      </c>
      <c r="BK30" s="2">
        <v>7188.0717999999997</v>
      </c>
      <c r="BL30" s="2">
        <v>7815.9912999999997</v>
      </c>
      <c r="BM30" s="2">
        <v>9574.4153000000006</v>
      </c>
      <c r="BN30" s="2">
        <v>10882.7893</v>
      </c>
      <c r="BO30" s="2">
        <v>9199.7338999999993</v>
      </c>
      <c r="BP30" s="2">
        <v>9017.9328000000005</v>
      </c>
      <c r="BQ30" s="2">
        <v>8170.5820000000003</v>
      </c>
      <c r="BR30" s="2">
        <v>7849.1066000000001</v>
      </c>
      <c r="BS30" s="2">
        <v>10063.7678</v>
      </c>
      <c r="BT30" s="2">
        <v>11805.9064</v>
      </c>
      <c r="BU30" s="2">
        <v>9734.2841000000008</v>
      </c>
      <c r="BV30" s="2">
        <v>9734.5779000000002</v>
      </c>
      <c r="BW30" s="2">
        <v>9685.9295999999995</v>
      </c>
      <c r="BX30" s="2">
        <v>12139.109399999999</v>
      </c>
      <c r="BY30" s="2">
        <v>9813.1846999999998</v>
      </c>
      <c r="BZ30" s="2">
        <v>9254.3346000000001</v>
      </c>
      <c r="CA30" s="2">
        <v>8596.2993999999999</v>
      </c>
      <c r="CB30" s="2">
        <v>8477.1910000000007</v>
      </c>
      <c r="CC30" s="2">
        <v>7207.1770999999999</v>
      </c>
      <c r="CD30" s="2">
        <v>7656.0974999999999</v>
      </c>
      <c r="CE30" s="2">
        <v>8069.0236999999997</v>
      </c>
      <c r="CF30" s="2">
        <v>10287.2264</v>
      </c>
      <c r="CG30" s="2">
        <v>9486.5030999999999</v>
      </c>
      <c r="CH30" s="2">
        <v>8641.1589000000004</v>
      </c>
      <c r="CI30" s="2">
        <v>8561.9035000000003</v>
      </c>
      <c r="CJ30" s="2">
        <v>7407.8577999999998</v>
      </c>
      <c r="CK30" s="2">
        <v>8030.6139999999996</v>
      </c>
      <c r="CL30" s="2">
        <v>7961.1225999999997</v>
      </c>
      <c r="CM30" s="2">
        <v>9050.4424999999992</v>
      </c>
      <c r="CN30" s="2">
        <v>9033.7595000000001</v>
      </c>
      <c r="CO30" s="2">
        <v>8996.1967000000004</v>
      </c>
      <c r="CP30" s="2">
        <v>8769.6872999999996</v>
      </c>
      <c r="CQ30" s="2">
        <v>9995.4874999999993</v>
      </c>
      <c r="CR30" s="2">
        <v>11869.8797</v>
      </c>
      <c r="CS30" s="2">
        <v>12016.4933</v>
      </c>
      <c r="CT30" s="2">
        <v>18634.710800000001</v>
      </c>
      <c r="CU30" s="2">
        <v>25081.270799999998</v>
      </c>
      <c r="CV30" s="2">
        <v>32059.9431</v>
      </c>
      <c r="CW30" s="2">
        <v>27275.735499999999</v>
      </c>
      <c r="CX30" s="2">
        <v>33026.757700000002</v>
      </c>
      <c r="CY30" s="2">
        <v>35406.633900000001</v>
      </c>
      <c r="CZ30" s="2">
        <v>31671.355800000001</v>
      </c>
      <c r="DA30" s="2">
        <v>29205.548500000001</v>
      </c>
      <c r="DB30" s="2">
        <v>29894.3649</v>
      </c>
      <c r="DC30" s="2">
        <v>24450.658800000001</v>
      </c>
      <c r="DD30" s="2">
        <v>25713.642</v>
      </c>
      <c r="DE30" s="2">
        <v>19531.908299999999</v>
      </c>
      <c r="DF30" s="2">
        <v>17893.121500000001</v>
      </c>
      <c r="DG30" s="2">
        <v>19102.2281</v>
      </c>
      <c r="DH30" s="2">
        <v>24606.771499999999</v>
      </c>
      <c r="DI30" s="2">
        <v>27506.395499999999</v>
      </c>
      <c r="DJ30" s="2">
        <v>30699.4496</v>
      </c>
      <c r="DK30" s="2">
        <v>26034.003799999999</v>
      </c>
      <c r="DL30" s="2">
        <v>27052.058199999999</v>
      </c>
      <c r="DM30" s="2">
        <v>28391.166000000001</v>
      </c>
      <c r="DN30" s="2">
        <v>34335.6008</v>
      </c>
      <c r="DO30" s="2">
        <v>29228.5069</v>
      </c>
      <c r="DP30" s="2">
        <v>26785.83</v>
      </c>
      <c r="DQ30" s="2">
        <v>20352.9928</v>
      </c>
      <c r="DR30" s="2">
        <v>16850.8982</v>
      </c>
      <c r="DS30" s="2">
        <v>23894.638599999998</v>
      </c>
      <c r="DT30" s="2">
        <v>22005.200099999998</v>
      </c>
      <c r="DU30" s="2">
        <v>21805.092100000002</v>
      </c>
      <c r="DV30" s="2">
        <v>32610.014299999999</v>
      </c>
      <c r="DW30" s="2">
        <v>34078.221799999999</v>
      </c>
    </row>
    <row r="31" spans="1:127" x14ac:dyDescent="0.25">
      <c r="A31" t="s">
        <v>19</v>
      </c>
      <c r="B31" s="2" t="e">
        <f ca="1">_xll.BDH($A31,"CUR_MKT_CAP","2008-05-31","","Dir=H","Per=M","Days=A","Dts=H","cols=126;rows=1")</f>
        <v>#NAME?</v>
      </c>
      <c r="C31" s="2">
        <v>8848.5571</v>
      </c>
      <c r="D31" s="2">
        <v>10240.631299999999</v>
      </c>
      <c r="E31" s="2">
        <v>9700.0918999999994</v>
      </c>
      <c r="F31" s="2">
        <v>8330.2315999999992</v>
      </c>
      <c r="G31" s="2">
        <v>6338.3806000000004</v>
      </c>
      <c r="H31" s="2">
        <v>6523.4969000000001</v>
      </c>
      <c r="I31" s="2">
        <v>6434.6410999999998</v>
      </c>
      <c r="J31" s="2">
        <v>4879.6644999999999</v>
      </c>
      <c r="K31" s="2">
        <v>5753.4133000000002</v>
      </c>
      <c r="L31" s="2">
        <v>6553.1154999999999</v>
      </c>
      <c r="M31" s="2">
        <v>7182.5108</v>
      </c>
      <c r="N31" s="2">
        <v>6034.79</v>
      </c>
      <c r="O31" s="2">
        <v>6753.0410000000002</v>
      </c>
      <c r="P31" s="2">
        <v>7493.5060999999996</v>
      </c>
      <c r="Q31" s="2">
        <v>7589.7664999999997</v>
      </c>
      <c r="R31" s="2">
        <v>6619.7573000000002</v>
      </c>
      <c r="S31" s="2">
        <v>6471.6643000000004</v>
      </c>
      <c r="T31" s="2">
        <v>7041.8224</v>
      </c>
      <c r="U31" s="2">
        <v>7397.2456000000002</v>
      </c>
      <c r="V31" s="2">
        <v>7263.9619000000002</v>
      </c>
      <c r="W31" s="2">
        <v>7789.6921000000002</v>
      </c>
      <c r="X31" s="2">
        <v>7552.7433000000001</v>
      </c>
      <c r="Y31" s="2">
        <v>7219.5339999999997</v>
      </c>
      <c r="Z31" s="2">
        <v>6871.5154000000002</v>
      </c>
      <c r="AA31" s="2">
        <v>8507.9431999999997</v>
      </c>
      <c r="AB31" s="2">
        <v>7997.0222999999996</v>
      </c>
      <c r="AC31" s="2">
        <v>8744.8919999999998</v>
      </c>
      <c r="AD31" s="2">
        <v>8967.0314999999991</v>
      </c>
      <c r="AE31" s="2">
        <v>9174.3616999999995</v>
      </c>
      <c r="AF31" s="2">
        <v>8737.4873000000007</v>
      </c>
      <c r="AG31" s="2">
        <v>10011.0872</v>
      </c>
      <c r="AH31" s="2">
        <v>10373.915000000001</v>
      </c>
      <c r="AI31" s="2">
        <v>9996.2778999999991</v>
      </c>
      <c r="AJ31" s="2">
        <v>9152.1476999999995</v>
      </c>
      <c r="AK31" s="2">
        <v>9263.2175000000007</v>
      </c>
      <c r="AL31" s="2">
        <v>8811.5337999999992</v>
      </c>
      <c r="AM31" s="2">
        <v>8300.6129999999994</v>
      </c>
      <c r="AN31" s="2">
        <v>7478.6967999999997</v>
      </c>
      <c r="AO31" s="2">
        <v>8700.4640999999992</v>
      </c>
      <c r="AP31" s="2">
        <v>8774.5105999999996</v>
      </c>
      <c r="AQ31" s="2">
        <v>8374.6594999999998</v>
      </c>
      <c r="AR31" s="2">
        <v>8707.8687000000009</v>
      </c>
      <c r="AS31" s="2">
        <v>8930.0082000000002</v>
      </c>
      <c r="AT31" s="2">
        <v>9477.9523000000008</v>
      </c>
      <c r="AU31" s="2">
        <v>10840.407999999999</v>
      </c>
      <c r="AV31" s="2">
        <v>12173.245000000001</v>
      </c>
      <c r="AW31" s="2">
        <v>10625.6731</v>
      </c>
      <c r="AX31" s="2">
        <v>9892.6128000000008</v>
      </c>
      <c r="AY31" s="2">
        <v>9729.7104999999992</v>
      </c>
      <c r="AZ31" s="2">
        <v>10366.510399999999</v>
      </c>
      <c r="BA31" s="2">
        <v>10077.728999999999</v>
      </c>
      <c r="BB31" s="2">
        <v>10514.6034</v>
      </c>
      <c r="BC31" s="2">
        <v>9707.4964999999993</v>
      </c>
      <c r="BD31" s="2">
        <v>10699.7196</v>
      </c>
      <c r="BE31" s="2">
        <v>12180.6497</v>
      </c>
      <c r="BF31" s="2">
        <v>12380.575199999999</v>
      </c>
      <c r="BG31" s="2">
        <v>13328.370500000001</v>
      </c>
      <c r="BH31" s="2">
        <v>12965.542600000001</v>
      </c>
      <c r="BI31" s="2">
        <v>14468.686600000001</v>
      </c>
      <c r="BJ31" s="2">
        <v>15186.9377</v>
      </c>
      <c r="BK31" s="2">
        <v>14365.021500000001</v>
      </c>
      <c r="BL31" s="2">
        <v>14498.305200000001</v>
      </c>
      <c r="BM31" s="2">
        <v>13195.086799999999</v>
      </c>
      <c r="BN31" s="2">
        <v>12106.6032</v>
      </c>
      <c r="BO31" s="2">
        <v>13432.035599999999</v>
      </c>
      <c r="BP31" s="2">
        <v>13987.384400000001</v>
      </c>
      <c r="BQ31" s="2">
        <v>13617.1518</v>
      </c>
      <c r="BR31" s="2">
        <v>15512.7423</v>
      </c>
      <c r="BS31" s="2">
        <v>14987.0121</v>
      </c>
      <c r="BT31" s="2">
        <v>14276.1657</v>
      </c>
      <c r="BU31" s="2">
        <v>15098.081899999999</v>
      </c>
      <c r="BV31" s="2">
        <v>14949.9889</v>
      </c>
      <c r="BW31" s="2">
        <v>15957.0213</v>
      </c>
      <c r="BX31" s="2">
        <v>16149.5422</v>
      </c>
      <c r="BY31" s="2">
        <v>17882.2304</v>
      </c>
      <c r="BZ31" s="2">
        <v>17763.756000000001</v>
      </c>
      <c r="CA31" s="2">
        <v>17504.593199999999</v>
      </c>
      <c r="CB31" s="2">
        <v>18096.9653</v>
      </c>
      <c r="CC31" s="2">
        <v>17578.6397</v>
      </c>
      <c r="CD31" s="2">
        <v>18437.5792</v>
      </c>
      <c r="CE31" s="2">
        <v>18178.416399999998</v>
      </c>
      <c r="CF31" s="2">
        <v>17400.928100000001</v>
      </c>
      <c r="CG31" s="2">
        <v>17667.495500000001</v>
      </c>
      <c r="CH31" s="2">
        <v>17519.4025</v>
      </c>
      <c r="CI31" s="2">
        <v>17697.114099999999</v>
      </c>
      <c r="CJ31" s="2">
        <v>17015.886299999998</v>
      </c>
      <c r="CK31" s="2">
        <v>18881.858199999999</v>
      </c>
      <c r="CL31" s="2">
        <v>20940.350999999999</v>
      </c>
      <c r="CM31" s="2">
        <v>22510.1368</v>
      </c>
      <c r="CN31" s="2">
        <v>22354.639200000001</v>
      </c>
      <c r="CO31" s="2">
        <v>21295.7742</v>
      </c>
      <c r="CP31" s="2">
        <v>22362.043799999999</v>
      </c>
      <c r="CQ31" s="2">
        <v>17660.090899999999</v>
      </c>
      <c r="CR31" s="2">
        <v>15231.365599999999</v>
      </c>
      <c r="CS31" s="2">
        <v>13920.7425</v>
      </c>
      <c r="CT31" s="2">
        <v>12958.138000000001</v>
      </c>
      <c r="CU31" s="2">
        <v>10981.096299999999</v>
      </c>
      <c r="CV31" s="2">
        <v>10610.863799999999</v>
      </c>
      <c r="CW31" s="2">
        <v>10373.915000000001</v>
      </c>
      <c r="CX31" s="2">
        <v>12698.975200000001</v>
      </c>
      <c r="CY31" s="2">
        <v>12269.505499999999</v>
      </c>
      <c r="CZ31" s="2">
        <v>11847.440399999999</v>
      </c>
      <c r="DA31" s="2">
        <v>13328.370500000001</v>
      </c>
      <c r="DB31" s="2">
        <v>13276.537899999999</v>
      </c>
      <c r="DC31" s="2">
        <v>12876.686799999999</v>
      </c>
      <c r="DD31" s="2">
        <v>11373.542799999999</v>
      </c>
      <c r="DE31" s="2">
        <v>11854.8451</v>
      </c>
      <c r="DF31" s="2">
        <v>11203.2361</v>
      </c>
      <c r="DG31" s="2">
        <v>11677.1337</v>
      </c>
      <c r="DH31" s="2">
        <v>13276.538200000001</v>
      </c>
      <c r="DI31" s="2">
        <v>13246.919599999999</v>
      </c>
      <c r="DJ31" s="2">
        <v>11603.0872</v>
      </c>
      <c r="DK31" s="2">
        <v>11588.277899999999</v>
      </c>
      <c r="DL31" s="2">
        <v>14809.3009</v>
      </c>
      <c r="DM31" s="2">
        <v>14824.110199999999</v>
      </c>
      <c r="DN31" s="2">
        <v>16112.519399999999</v>
      </c>
      <c r="DO31" s="2">
        <v>15957.021699999999</v>
      </c>
      <c r="DP31" s="2">
        <v>16393.896100000002</v>
      </c>
      <c r="DQ31" s="2">
        <v>16653.058799999999</v>
      </c>
      <c r="DR31" s="2">
        <v>17963.682000000001</v>
      </c>
      <c r="DS31" s="2">
        <v>14253.9521</v>
      </c>
      <c r="DT31" s="2">
        <v>14513.1149</v>
      </c>
      <c r="DU31" s="2">
        <v>14683.4218</v>
      </c>
      <c r="DV31" s="2">
        <v>15497.9334</v>
      </c>
      <c r="DW31" s="2">
        <v>16142.138000000001</v>
      </c>
    </row>
    <row r="32" spans="1:127" x14ac:dyDescent="0.25">
      <c r="A32" t="s">
        <v>60</v>
      </c>
      <c r="B32" s="2" t="e">
        <f ca="1">_xll.BDH($A32,"CUR_MKT_CAP","2008-05-31","","Dir=H","Per=M","Days=A","Dts=H","cols=126;rows=1")</f>
        <v>#NAME?</v>
      </c>
      <c r="C32" s="2">
        <v>5511.5545000000002</v>
      </c>
      <c r="D32" s="2">
        <v>4699.6728000000003</v>
      </c>
      <c r="E32" s="2">
        <v>3930.6954000000001</v>
      </c>
      <c r="F32" s="2">
        <v>3861.3885</v>
      </c>
      <c r="G32" s="2">
        <v>4017.7716999999998</v>
      </c>
      <c r="H32" s="2">
        <v>3588.9976999999999</v>
      </c>
      <c r="I32" s="2">
        <v>3525.4756000000002</v>
      </c>
      <c r="J32" s="2">
        <v>3716.0418</v>
      </c>
      <c r="K32" s="2">
        <v>3851.0263</v>
      </c>
      <c r="L32" s="2">
        <v>4179.7529999999997</v>
      </c>
      <c r="M32" s="2">
        <v>4367.1432000000004</v>
      </c>
      <c r="N32" s="2">
        <v>4295.6808000000001</v>
      </c>
      <c r="O32" s="2">
        <v>4352.8507</v>
      </c>
      <c r="P32" s="2">
        <v>4494.1872999999996</v>
      </c>
      <c r="Q32" s="2">
        <v>4637.1120000000001</v>
      </c>
      <c r="R32" s="2">
        <v>4525.9484000000002</v>
      </c>
      <c r="S32" s="2">
        <v>4922.9614000000001</v>
      </c>
      <c r="T32" s="2">
        <v>5327.9147000000003</v>
      </c>
      <c r="U32" s="2">
        <v>5613.7640000000001</v>
      </c>
      <c r="V32" s="2">
        <v>5597.8834999999999</v>
      </c>
      <c r="W32" s="2">
        <v>5431.1381000000001</v>
      </c>
      <c r="X32" s="2">
        <v>5296.1535999999996</v>
      </c>
      <c r="Y32" s="2">
        <v>5304.0938999999998</v>
      </c>
      <c r="Z32" s="2">
        <v>5685.2263999999996</v>
      </c>
      <c r="AA32" s="2">
        <v>5701.1068999999998</v>
      </c>
      <c r="AB32" s="2">
        <v>5953.6072000000004</v>
      </c>
      <c r="AC32" s="2">
        <v>5812.2705999999998</v>
      </c>
      <c r="AD32" s="2">
        <v>5923.4341999999997</v>
      </c>
      <c r="AE32" s="2">
        <v>5812.2705999999998</v>
      </c>
      <c r="AF32" s="2">
        <v>6147.3495000000003</v>
      </c>
      <c r="AG32" s="2">
        <v>5947.2550000000001</v>
      </c>
      <c r="AH32" s="2">
        <v>5915.4939000000004</v>
      </c>
      <c r="AI32" s="2">
        <v>6304.5667000000003</v>
      </c>
      <c r="AJ32" s="2">
        <v>6193.4030000000002</v>
      </c>
      <c r="AK32" s="2">
        <v>6034.5977999999996</v>
      </c>
      <c r="AL32" s="2">
        <v>5971.0757999999996</v>
      </c>
      <c r="AM32" s="2">
        <v>6161.6419999999998</v>
      </c>
      <c r="AN32" s="2">
        <v>6072.7111000000004</v>
      </c>
      <c r="AO32" s="2">
        <v>6034.5977999999996</v>
      </c>
      <c r="AP32" s="2">
        <v>5875.7925999999998</v>
      </c>
      <c r="AQ32" s="2">
        <v>6129.8810000000003</v>
      </c>
      <c r="AR32" s="2">
        <v>6590.4161000000004</v>
      </c>
      <c r="AS32" s="2">
        <v>6463.3719000000001</v>
      </c>
      <c r="AT32" s="2">
        <v>6669.8186999999998</v>
      </c>
      <c r="AU32" s="2">
        <v>6650.7619999999997</v>
      </c>
      <c r="AV32" s="2">
        <v>6350.6198000000004</v>
      </c>
      <c r="AW32" s="2">
        <v>6145.7610999999997</v>
      </c>
      <c r="AX32" s="2">
        <v>6140.9969000000001</v>
      </c>
      <c r="AY32" s="2">
        <v>6455.4312</v>
      </c>
      <c r="AZ32" s="2">
        <v>6179.1102000000001</v>
      </c>
      <c r="BA32" s="2">
        <v>6131.4686000000002</v>
      </c>
      <c r="BB32" s="2">
        <v>6050.4780000000001</v>
      </c>
      <c r="BC32" s="2">
        <v>5774.1569</v>
      </c>
      <c r="BD32" s="2">
        <v>5950.4306999999999</v>
      </c>
      <c r="BE32" s="2">
        <v>5807.5060000000003</v>
      </c>
      <c r="BF32" s="2">
        <v>5721.7511999999997</v>
      </c>
      <c r="BG32" s="2">
        <v>6012.3647000000001</v>
      </c>
      <c r="BH32" s="2">
        <v>5845.6193000000003</v>
      </c>
      <c r="BI32" s="2">
        <v>6026.6571999999996</v>
      </c>
      <c r="BJ32" s="2">
        <v>5397.7889999999998</v>
      </c>
      <c r="BK32" s="2">
        <v>5626.4684999999999</v>
      </c>
      <c r="BL32" s="2">
        <v>5097.6471000000001</v>
      </c>
      <c r="BM32" s="2">
        <v>5745.5724</v>
      </c>
      <c r="BN32" s="2">
        <v>6098.1198999999997</v>
      </c>
      <c r="BO32" s="2">
        <v>5693.1665999999996</v>
      </c>
      <c r="BP32" s="2">
        <v>5407.3172999999997</v>
      </c>
      <c r="BQ32" s="2">
        <v>4597.4107000000004</v>
      </c>
      <c r="BR32" s="2">
        <v>4254.3914999999997</v>
      </c>
      <c r="BS32" s="2">
        <v>4907.0808999999999</v>
      </c>
      <c r="BT32" s="2">
        <v>4616.4673000000003</v>
      </c>
      <c r="BU32" s="2">
        <v>4473.5427</v>
      </c>
      <c r="BV32" s="2">
        <v>5169.1094999999996</v>
      </c>
      <c r="BW32" s="2">
        <v>5050.0056000000004</v>
      </c>
      <c r="BX32" s="2">
        <v>5383.4965000000002</v>
      </c>
      <c r="BY32" s="2">
        <v>4764.1562000000004</v>
      </c>
      <c r="BZ32" s="2">
        <v>4606.9390000000003</v>
      </c>
      <c r="CA32" s="2">
        <v>4811.7978000000003</v>
      </c>
      <c r="CB32" s="2">
        <v>4273.4480999999996</v>
      </c>
      <c r="CC32" s="2">
        <v>4125.7592999999997</v>
      </c>
      <c r="CD32" s="2">
        <v>4292.5047000000004</v>
      </c>
      <c r="CE32" s="2">
        <v>4930.9017000000003</v>
      </c>
      <c r="CF32" s="2">
        <v>5454.9588000000003</v>
      </c>
      <c r="CG32" s="2">
        <v>5007.1282000000001</v>
      </c>
      <c r="CH32" s="2">
        <v>5483.5438000000004</v>
      </c>
      <c r="CI32" s="2">
        <v>6217.2237999999998</v>
      </c>
      <c r="CJ32" s="2">
        <v>5340.6190999999999</v>
      </c>
      <c r="CK32" s="2">
        <v>5469.2512999999999</v>
      </c>
      <c r="CL32" s="2">
        <v>5373.9682000000003</v>
      </c>
      <c r="CM32" s="2">
        <v>5655.0533999999998</v>
      </c>
      <c r="CN32" s="2">
        <v>5736.0441000000001</v>
      </c>
      <c r="CO32" s="2">
        <v>5774.1572999999999</v>
      </c>
      <c r="CP32" s="2">
        <v>6064.7708000000002</v>
      </c>
      <c r="CQ32" s="2">
        <v>6002.8368</v>
      </c>
      <c r="CR32" s="2">
        <v>6098.1198999999997</v>
      </c>
      <c r="CS32" s="2">
        <v>7409.6433999999999</v>
      </c>
      <c r="CT32" s="2">
        <v>8265.3024999999998</v>
      </c>
      <c r="CU32" s="2">
        <v>8726.5087999999996</v>
      </c>
      <c r="CV32" s="2">
        <v>8677.9608000000007</v>
      </c>
      <c r="CW32" s="2">
        <v>8726.5087999999996</v>
      </c>
      <c r="CX32" s="2">
        <v>9315.1537000000008</v>
      </c>
      <c r="CY32" s="2">
        <v>8605.1386999999995</v>
      </c>
      <c r="CZ32" s="2">
        <v>8131.7954</v>
      </c>
      <c r="DA32" s="2">
        <v>8526.2482</v>
      </c>
      <c r="DB32" s="2">
        <v>8332.0560000000005</v>
      </c>
      <c r="DC32" s="2">
        <v>8465.5630999999994</v>
      </c>
      <c r="DD32" s="2">
        <v>8143.9323999999997</v>
      </c>
      <c r="DE32" s="2">
        <v>8095.3843999999999</v>
      </c>
      <c r="DF32" s="2">
        <v>8611.2070999999996</v>
      </c>
      <c r="DG32" s="2">
        <v>8720.4401999999991</v>
      </c>
      <c r="DH32" s="2">
        <v>9248.4</v>
      </c>
      <c r="DI32" s="2">
        <v>9187.7150000000001</v>
      </c>
      <c r="DJ32" s="2">
        <v>8738.6456999999991</v>
      </c>
      <c r="DK32" s="2">
        <v>8374.5354000000007</v>
      </c>
      <c r="DL32" s="2">
        <v>8495.9055000000008</v>
      </c>
      <c r="DM32" s="2">
        <v>8319.9189000000006</v>
      </c>
      <c r="DN32" s="2">
        <v>8071.1102000000001</v>
      </c>
      <c r="DO32" s="2">
        <v>8077.1787000000004</v>
      </c>
      <c r="DP32" s="2">
        <v>8429.152</v>
      </c>
      <c r="DQ32" s="2">
        <v>8022.5622000000003</v>
      </c>
      <c r="DR32" s="2">
        <v>8417.0149999999994</v>
      </c>
      <c r="DS32" s="2">
        <v>8283.5079000000005</v>
      </c>
      <c r="DT32" s="2">
        <v>8137.8638000000001</v>
      </c>
      <c r="DU32" s="2">
        <v>7761.6165000000001</v>
      </c>
      <c r="DV32" s="2">
        <v>8495.9055000000008</v>
      </c>
      <c r="DW32" s="2">
        <v>8307.7819</v>
      </c>
    </row>
    <row r="33" spans="1:127" x14ac:dyDescent="0.25">
      <c r="A33" t="s">
        <v>38</v>
      </c>
      <c r="B33" s="2" t="e">
        <f ca="1">_xll.BDH($A33,"CUR_MKT_CAP","2008-05-31","","Dir=H","Per=M","Days=A","Dts=H","cols=126;rows=1")</f>
        <v>#NAME?</v>
      </c>
      <c r="C33" s="2">
        <v>1938.8587</v>
      </c>
      <c r="D33" s="2">
        <v>1899.4095</v>
      </c>
      <c r="E33" s="2">
        <v>1640.5337999999999</v>
      </c>
      <c r="F33" s="2">
        <v>1344.9726000000001</v>
      </c>
      <c r="G33" s="2">
        <v>1302.8610000000001</v>
      </c>
      <c r="H33" s="2">
        <v>1328.2067</v>
      </c>
      <c r="I33" s="2">
        <v>1266.2729999999999</v>
      </c>
      <c r="J33" s="2">
        <v>1319.0344</v>
      </c>
      <c r="K33" s="2">
        <v>1357.1972000000001</v>
      </c>
      <c r="L33" s="2">
        <v>1798.1279</v>
      </c>
      <c r="M33" s="2">
        <v>2009.7254</v>
      </c>
      <c r="N33" s="2">
        <v>2087.2602999999999</v>
      </c>
      <c r="O33" s="2">
        <v>2234.7123000000001</v>
      </c>
      <c r="P33" s="2">
        <v>2231.1649000000002</v>
      </c>
      <c r="Q33" s="2">
        <v>2204.5367000000001</v>
      </c>
      <c r="R33" s="2">
        <v>2334.4796999999999</v>
      </c>
      <c r="S33" s="2">
        <v>2271.0324000000001</v>
      </c>
      <c r="T33" s="2">
        <v>2351.1514000000002</v>
      </c>
      <c r="U33" s="2">
        <v>2448.5221000000001</v>
      </c>
      <c r="V33" s="2">
        <v>2346.3215</v>
      </c>
      <c r="W33" s="2">
        <v>2261.0106999999998</v>
      </c>
      <c r="X33" s="2">
        <v>2147.4002</v>
      </c>
      <c r="Y33" s="2">
        <v>1953.9975999999999</v>
      </c>
      <c r="Z33" s="2">
        <v>1938.4272000000001</v>
      </c>
      <c r="AA33" s="2">
        <v>1975.4591</v>
      </c>
      <c r="AB33" s="2">
        <v>2153.5785999999998</v>
      </c>
      <c r="AC33" s="2">
        <v>2124.3319000000001</v>
      </c>
      <c r="AD33" s="2">
        <v>2212.1963000000001</v>
      </c>
      <c r="AE33" s="2">
        <v>2088.6365000000001</v>
      </c>
      <c r="AF33" s="2">
        <v>2048.7752</v>
      </c>
      <c r="AG33" s="2">
        <v>2020.4590000000001</v>
      </c>
      <c r="AH33" s="2">
        <v>2002.2873</v>
      </c>
      <c r="AI33" s="2">
        <v>2035.8296</v>
      </c>
      <c r="AJ33" s="2">
        <v>2060.8667999999998</v>
      </c>
      <c r="AK33" s="2">
        <v>2112.8195999999998</v>
      </c>
      <c r="AL33" s="2">
        <v>2764.2979</v>
      </c>
      <c r="AM33" s="2">
        <v>2553.3778000000002</v>
      </c>
      <c r="AN33" s="2">
        <v>2549.1761000000001</v>
      </c>
      <c r="AO33" s="2">
        <v>2523.3535000000002</v>
      </c>
      <c r="AP33" s="2">
        <v>2445.578</v>
      </c>
      <c r="AQ33" s="2">
        <v>2457.3620000000001</v>
      </c>
      <c r="AR33" s="2">
        <v>2549.7226000000001</v>
      </c>
      <c r="AS33" s="2">
        <v>2425.7669000000001</v>
      </c>
      <c r="AT33" s="2">
        <v>2349.0156999999999</v>
      </c>
      <c r="AU33" s="2">
        <v>2342.6967</v>
      </c>
      <c r="AV33" s="2">
        <v>2342.1502</v>
      </c>
      <c r="AW33" s="2">
        <v>2353.6952999999999</v>
      </c>
      <c r="AX33" s="2">
        <v>2377.8784000000001</v>
      </c>
      <c r="AY33" s="2">
        <v>2225.8454000000002</v>
      </c>
      <c r="AZ33" s="2">
        <v>2309.701</v>
      </c>
      <c r="BA33" s="2">
        <v>2419.6867000000002</v>
      </c>
      <c r="BB33" s="2">
        <v>2647.8557000000001</v>
      </c>
      <c r="BC33" s="2">
        <v>2654.2433999999998</v>
      </c>
      <c r="BD33" s="2">
        <v>2724.6068</v>
      </c>
      <c r="BE33" s="2">
        <v>2823.5940000000001</v>
      </c>
      <c r="BF33" s="2">
        <v>2836.232</v>
      </c>
      <c r="BG33" s="2">
        <v>2891.7116999999998</v>
      </c>
      <c r="BH33" s="2">
        <v>2758.4005000000002</v>
      </c>
      <c r="BI33" s="2">
        <v>3048.9295999999999</v>
      </c>
      <c r="BJ33" s="2">
        <v>3029.3402999999998</v>
      </c>
      <c r="BK33" s="2">
        <v>3054.9558999999999</v>
      </c>
      <c r="BL33" s="2">
        <v>2953.9962999999998</v>
      </c>
      <c r="BM33" s="2">
        <v>2716.4151999999999</v>
      </c>
      <c r="BN33" s="2">
        <v>3504.0154000000002</v>
      </c>
      <c r="BO33" s="2">
        <v>3297.5725000000002</v>
      </c>
      <c r="BP33" s="2">
        <v>3336.2474999999999</v>
      </c>
      <c r="BQ33" s="2">
        <v>3347.9036999999998</v>
      </c>
      <c r="BR33" s="2">
        <v>2916.3283999999999</v>
      </c>
      <c r="BS33" s="2">
        <v>3051.4474</v>
      </c>
      <c r="BT33" s="2">
        <v>3047.9308000000001</v>
      </c>
      <c r="BU33" s="2">
        <v>2669.6997000000001</v>
      </c>
      <c r="BV33" s="2">
        <v>2752.1761999999999</v>
      </c>
      <c r="BW33" s="2">
        <v>2895.7319000000002</v>
      </c>
      <c r="BX33" s="2">
        <v>3131.4061000000002</v>
      </c>
      <c r="BY33" s="2">
        <v>3114.2273</v>
      </c>
      <c r="BZ33" s="2">
        <v>3048.9295999999999</v>
      </c>
      <c r="CA33" s="2">
        <v>2701.3413999999998</v>
      </c>
      <c r="CB33" s="2">
        <v>2944.4533999999999</v>
      </c>
      <c r="CC33" s="2">
        <v>2877.0425</v>
      </c>
      <c r="CD33" s="2">
        <v>3108.3991999999998</v>
      </c>
      <c r="CE33" s="2">
        <v>2958.8172</v>
      </c>
      <c r="CF33" s="2">
        <v>3066.9092000000001</v>
      </c>
      <c r="CG33" s="2">
        <v>3562.0734000000002</v>
      </c>
      <c r="CH33" s="2">
        <v>3403.8483999999999</v>
      </c>
      <c r="CI33" s="2">
        <v>3728.2316000000001</v>
      </c>
      <c r="CJ33" s="2">
        <v>3469.9549999999999</v>
      </c>
      <c r="CK33" s="2">
        <v>3461.3119999999999</v>
      </c>
      <c r="CL33" s="2">
        <v>3747.4519</v>
      </c>
      <c r="CM33" s="2">
        <v>3703.6572000000001</v>
      </c>
      <c r="CN33" s="2">
        <v>3932.7800999999999</v>
      </c>
      <c r="CO33" s="2">
        <v>3510.1689999999999</v>
      </c>
      <c r="CP33" s="2">
        <v>3486.6487999999999</v>
      </c>
      <c r="CQ33" s="2">
        <v>4117.9555</v>
      </c>
      <c r="CR33" s="2">
        <v>3946.1579999999999</v>
      </c>
      <c r="CS33" s="2">
        <v>3939.7819</v>
      </c>
      <c r="CT33" s="2">
        <v>3946.7837</v>
      </c>
      <c r="CU33" s="2">
        <v>6829.5533999999998</v>
      </c>
      <c r="CV33" s="2">
        <v>7639.5196999999998</v>
      </c>
      <c r="CW33" s="2">
        <v>7067.7255999999998</v>
      </c>
      <c r="CX33" s="2">
        <v>7790.9623000000001</v>
      </c>
      <c r="CY33" s="2">
        <v>6897.5708000000004</v>
      </c>
      <c r="CZ33" s="2">
        <v>6534.3069999999998</v>
      </c>
      <c r="DA33" s="2">
        <v>7192.9893000000002</v>
      </c>
      <c r="DB33" s="2">
        <v>7902.0200999999997</v>
      </c>
      <c r="DC33" s="2">
        <v>7826.8405000000002</v>
      </c>
      <c r="DD33" s="2">
        <v>8430.4032999999999</v>
      </c>
      <c r="DE33" s="2">
        <v>8451.9434999999994</v>
      </c>
      <c r="DF33" s="2">
        <v>8950.6991999999991</v>
      </c>
      <c r="DG33" s="2">
        <v>9547.1921000000002</v>
      </c>
      <c r="DH33" s="2">
        <v>9452.0846000000001</v>
      </c>
      <c r="DI33" s="2">
        <v>9894.4393</v>
      </c>
      <c r="DJ33" s="2">
        <v>9116.4136999999992</v>
      </c>
      <c r="DK33" s="2">
        <v>9925.3482999999997</v>
      </c>
      <c r="DL33" s="2">
        <v>11540.760899999999</v>
      </c>
      <c r="DM33" s="2">
        <v>12465.5903</v>
      </c>
      <c r="DN33" s="2">
        <v>13068.1765</v>
      </c>
      <c r="DO33" s="2">
        <v>12593.1021</v>
      </c>
      <c r="DP33" s="2">
        <v>12681.8925</v>
      </c>
      <c r="DQ33" s="2">
        <v>11414.8766</v>
      </c>
      <c r="DR33" s="2">
        <v>11593.5152</v>
      </c>
      <c r="DS33" s="2">
        <v>10979.3935</v>
      </c>
      <c r="DT33" s="2">
        <v>12293.401</v>
      </c>
      <c r="DU33" s="2">
        <v>12868.0892</v>
      </c>
      <c r="DV33" s="2">
        <v>13518.9488</v>
      </c>
      <c r="DW33" s="2">
        <v>13774.089400000001</v>
      </c>
    </row>
    <row r="34" spans="1:127" x14ac:dyDescent="0.25">
      <c r="A34" t="s">
        <v>24</v>
      </c>
      <c r="B34" s="2" t="e">
        <f ca="1">_xll.BDH($A34,"CUR_MKT_CAP","2008-05-31","","Dir=H","Per=M","Days=A","Dts=H","cols=126;rows=1")</f>
        <v>#NAME?</v>
      </c>
      <c r="C34" s="2">
        <v>1636.9798000000001</v>
      </c>
      <c r="D34" s="2">
        <v>1552.4906000000001</v>
      </c>
      <c r="E34" s="2">
        <v>1214.837</v>
      </c>
      <c r="F34" s="2">
        <v>1282.4453000000001</v>
      </c>
      <c r="G34" s="2">
        <v>1151.4541999999999</v>
      </c>
      <c r="H34" s="2">
        <v>1058.4928</v>
      </c>
      <c r="I34" s="2">
        <v>1082.7895000000001</v>
      </c>
      <c r="J34" s="2">
        <v>1382.8014000000001</v>
      </c>
      <c r="K34" s="2">
        <v>1220.9389000000001</v>
      </c>
      <c r="L34" s="2">
        <v>1442.0622000000001</v>
      </c>
      <c r="M34" s="2">
        <v>1529.0687</v>
      </c>
      <c r="N34" s="2">
        <v>1666.6320000000001</v>
      </c>
      <c r="O34" s="2">
        <v>1804.8977</v>
      </c>
      <c r="P34" s="2">
        <v>1713.8588</v>
      </c>
      <c r="Q34" s="2">
        <v>1852.9087999999999</v>
      </c>
      <c r="R34" s="2">
        <v>1799.9684999999999</v>
      </c>
      <c r="S34" s="2">
        <v>1790.4393</v>
      </c>
      <c r="T34" s="2">
        <v>1916.4824000000001</v>
      </c>
      <c r="U34" s="2">
        <v>1835.6821</v>
      </c>
      <c r="V34" s="2">
        <v>1897.2313999999999</v>
      </c>
      <c r="W34" s="2">
        <v>1696.6396999999999</v>
      </c>
      <c r="X34" s="2">
        <v>1692.3004000000001</v>
      </c>
      <c r="Y34" s="2">
        <v>1659.7562</v>
      </c>
      <c r="Z34" s="2">
        <v>1762.8128999999999</v>
      </c>
      <c r="AA34" s="2">
        <v>1806.2053000000001</v>
      </c>
      <c r="AB34" s="2">
        <v>1209.5608999999999</v>
      </c>
      <c r="AC34" s="2">
        <v>1111.9282000000001</v>
      </c>
      <c r="AD34" s="2">
        <v>1276.819</v>
      </c>
      <c r="AE34" s="2">
        <v>1315.71</v>
      </c>
      <c r="AF34" s="2">
        <v>1240.6197999999999</v>
      </c>
      <c r="AG34" s="2">
        <v>1260.2085999999999</v>
      </c>
      <c r="AH34" s="2">
        <v>1284.1504</v>
      </c>
      <c r="AI34" s="2">
        <v>1383.1822999999999</v>
      </c>
      <c r="AJ34" s="2">
        <v>1463.6378</v>
      </c>
      <c r="AK34" s="2">
        <v>1277.9523999999999</v>
      </c>
      <c r="AL34" s="2">
        <v>1299.7977000000001</v>
      </c>
      <c r="AM34" s="2">
        <v>1256.107</v>
      </c>
      <c r="AN34" s="2">
        <v>1294.3363999999999</v>
      </c>
      <c r="AO34" s="2">
        <v>1267.0297</v>
      </c>
      <c r="AP34" s="2">
        <v>1213.5085999999999</v>
      </c>
      <c r="AQ34" s="2">
        <v>1256.107</v>
      </c>
      <c r="AR34" s="2">
        <v>1383.9023</v>
      </c>
      <c r="AS34" s="2">
        <v>1343.4884</v>
      </c>
      <c r="AT34" s="2">
        <v>1359.8724</v>
      </c>
      <c r="AU34" s="2">
        <v>1501.6817000000001</v>
      </c>
      <c r="AV34" s="2">
        <v>1542.2380000000001</v>
      </c>
      <c r="AW34" s="2">
        <v>1611.2935</v>
      </c>
      <c r="AX34" s="2">
        <v>1644.1769999999999</v>
      </c>
      <c r="AY34" s="2">
        <v>1661.7148999999999</v>
      </c>
      <c r="AZ34" s="2">
        <v>1704.4635000000001</v>
      </c>
      <c r="BA34" s="2">
        <v>1962.0512000000001</v>
      </c>
      <c r="BB34" s="2">
        <v>1973.0124000000001</v>
      </c>
      <c r="BC34" s="2">
        <v>1890.8036</v>
      </c>
      <c r="BD34" s="2">
        <v>3469.6181999999999</v>
      </c>
      <c r="BE34" s="2">
        <v>3720.8888000000002</v>
      </c>
      <c r="BF34" s="2">
        <v>3966.9636</v>
      </c>
      <c r="BG34" s="2">
        <v>4028.4823000000001</v>
      </c>
      <c r="BH34" s="2">
        <v>4226.9296999999997</v>
      </c>
      <c r="BI34" s="2">
        <v>4161.442</v>
      </c>
      <c r="BJ34" s="2">
        <v>3671.2761</v>
      </c>
      <c r="BK34" s="2">
        <v>3699.0587</v>
      </c>
      <c r="BL34" s="2">
        <v>3978.8694999999998</v>
      </c>
      <c r="BM34" s="2">
        <v>4167.3945000000003</v>
      </c>
      <c r="BN34" s="2">
        <v>4603.9786999999997</v>
      </c>
      <c r="BO34" s="2">
        <v>4762.7366000000002</v>
      </c>
      <c r="BP34" s="2">
        <v>4594.0563000000002</v>
      </c>
      <c r="BQ34" s="2">
        <v>4415.4537</v>
      </c>
      <c r="BR34" s="2">
        <v>3935.2111</v>
      </c>
      <c r="BS34" s="2">
        <v>4058.2485000000001</v>
      </c>
      <c r="BT34" s="2">
        <v>4040.3881999999999</v>
      </c>
      <c r="BU34" s="2">
        <v>4524.5996999999998</v>
      </c>
      <c r="BV34" s="2">
        <v>4988.9665999999997</v>
      </c>
      <c r="BW34" s="2">
        <v>5020.7181</v>
      </c>
      <c r="BX34" s="2">
        <v>5219.1655000000001</v>
      </c>
      <c r="BY34" s="2">
        <v>4921.4944999999998</v>
      </c>
      <c r="BZ34" s="2">
        <v>5016.7492000000002</v>
      </c>
      <c r="CA34" s="2">
        <v>5536.6813000000002</v>
      </c>
      <c r="CB34" s="2">
        <v>5496.9917999999998</v>
      </c>
      <c r="CC34" s="2">
        <v>4961.1839</v>
      </c>
      <c r="CD34" s="2">
        <v>5498.9763000000003</v>
      </c>
      <c r="CE34" s="2">
        <v>6201.4799000000003</v>
      </c>
      <c r="CF34" s="2">
        <v>6354.2843999999996</v>
      </c>
      <c r="CG34" s="2">
        <v>6705.5361999999996</v>
      </c>
      <c r="CH34" s="2">
        <v>6979.3936000000003</v>
      </c>
      <c r="CI34" s="2">
        <v>6945.6575000000003</v>
      </c>
      <c r="CJ34" s="2">
        <v>7017.2349999999997</v>
      </c>
      <c r="CK34" s="2">
        <v>6722.9403000000002</v>
      </c>
      <c r="CL34" s="2">
        <v>6828.1724000000004</v>
      </c>
      <c r="CM34" s="2">
        <v>6969.1436999999996</v>
      </c>
      <c r="CN34" s="2">
        <v>6798.3896999999997</v>
      </c>
      <c r="CO34" s="2">
        <v>7181.5895</v>
      </c>
      <c r="CP34" s="2">
        <v>7603.9344000000001</v>
      </c>
      <c r="CQ34" s="2">
        <v>8134.1643999999997</v>
      </c>
      <c r="CR34" s="2">
        <v>8447.9333999999999</v>
      </c>
      <c r="CS34" s="2">
        <v>9059.6254000000008</v>
      </c>
      <c r="CT34" s="2">
        <v>9665.5871999999999</v>
      </c>
      <c r="CU34" s="2">
        <v>11032.477999999999</v>
      </c>
      <c r="CV34" s="2">
        <v>10047.0435</v>
      </c>
      <c r="CW34" s="2">
        <v>9997.3744999999999</v>
      </c>
      <c r="CX34" s="2">
        <v>11312.609399999999</v>
      </c>
      <c r="CY34" s="2">
        <v>10428.501399999999</v>
      </c>
      <c r="CZ34" s="2">
        <v>10807.9725</v>
      </c>
      <c r="DA34" s="2">
        <v>11543.0735</v>
      </c>
      <c r="DB34" s="2">
        <v>11826.2505</v>
      </c>
      <c r="DC34" s="2">
        <v>11681.204100000001</v>
      </c>
      <c r="DD34" s="2">
        <v>11422.9023</v>
      </c>
      <c r="DE34" s="2">
        <v>10610.2449</v>
      </c>
      <c r="DF34" s="2">
        <v>10765.226500000001</v>
      </c>
      <c r="DG34" s="2">
        <v>11265.9347</v>
      </c>
      <c r="DH34" s="2">
        <v>12147.200699999999</v>
      </c>
      <c r="DI34" s="2">
        <v>12173.037399999999</v>
      </c>
      <c r="DJ34" s="2">
        <v>12123.351500000001</v>
      </c>
      <c r="DK34" s="2">
        <v>12709.644700000001</v>
      </c>
      <c r="DL34" s="2">
        <v>13047.508599999999</v>
      </c>
      <c r="DM34" s="2">
        <v>13912.0427</v>
      </c>
      <c r="DN34" s="2">
        <v>14230.0322</v>
      </c>
      <c r="DO34" s="2">
        <v>14210.1579</v>
      </c>
      <c r="DP34" s="2">
        <v>14140.5977</v>
      </c>
      <c r="DQ34" s="2">
        <v>12081.615400000001</v>
      </c>
      <c r="DR34" s="2">
        <v>11284.6541</v>
      </c>
      <c r="DS34" s="2">
        <v>12173.037399999999</v>
      </c>
      <c r="DT34" s="2">
        <v>11328.3776</v>
      </c>
      <c r="DU34" s="2">
        <v>11419.7996</v>
      </c>
      <c r="DV34" s="2">
        <v>13512.568300000001</v>
      </c>
      <c r="DW34" s="2">
        <v>14436.725399999999</v>
      </c>
    </row>
    <row r="35" spans="1:127" x14ac:dyDescent="0.25">
      <c r="A35" t="s">
        <v>42</v>
      </c>
      <c r="B35" s="2" t="e">
        <f ca="1">_xll.BDH($A35,"CUR_MKT_CAP","2008-05-31","","Dir=H","Per=M","Days=A","Dts=H","cols=126;rows=1")</f>
        <v>#NAME?</v>
      </c>
      <c r="C35" s="2">
        <v>1705.2965999999999</v>
      </c>
      <c r="D35" s="2">
        <v>1532.4094</v>
      </c>
      <c r="E35" s="2">
        <v>1123.7669000000001</v>
      </c>
      <c r="F35" s="2">
        <v>1088.4036000000001</v>
      </c>
      <c r="G35" s="2">
        <v>1080.5451</v>
      </c>
      <c r="H35" s="2">
        <v>982.31370000000004</v>
      </c>
      <c r="I35" s="2">
        <v>1097.8338000000001</v>
      </c>
      <c r="J35" s="2">
        <v>825.14350000000002</v>
      </c>
      <c r="K35" s="2">
        <v>903.72860000000003</v>
      </c>
      <c r="L35" s="2">
        <v>1159.1302000000001</v>
      </c>
      <c r="M35" s="2">
        <v>1571.702</v>
      </c>
      <c r="N35" s="2">
        <v>1422.3903</v>
      </c>
      <c r="O35" s="2">
        <v>1728.8722</v>
      </c>
      <c r="P35" s="2">
        <v>1878.1838</v>
      </c>
      <c r="Q35" s="2">
        <v>1618.8530000000001</v>
      </c>
      <c r="R35" s="2">
        <v>1807.4573</v>
      </c>
      <c r="S35" s="2">
        <v>1862.4667999999999</v>
      </c>
      <c r="T35" s="2">
        <v>1948.9104</v>
      </c>
      <c r="U35" s="2">
        <v>1768.9505999999999</v>
      </c>
      <c r="V35" s="2">
        <v>1768.8870999999999</v>
      </c>
      <c r="W35" s="2">
        <v>1698.1315999999999</v>
      </c>
      <c r="X35" s="2">
        <v>1572.3441</v>
      </c>
      <c r="Y35" s="2">
        <v>1527.5482999999999</v>
      </c>
      <c r="Z35" s="2">
        <v>1582.6659999999999</v>
      </c>
      <c r="AA35" s="2">
        <v>1652.7442000000001</v>
      </c>
      <c r="AB35" s="2">
        <v>1478.9588000000001</v>
      </c>
      <c r="AC35" s="2">
        <v>1528.5724</v>
      </c>
      <c r="AD35" s="2">
        <v>2084.4382999999998</v>
      </c>
      <c r="AE35" s="2">
        <v>2227.3317999999999</v>
      </c>
      <c r="AF35" s="2">
        <v>2215.0261</v>
      </c>
      <c r="AG35" s="2">
        <v>1968.912</v>
      </c>
      <c r="AH35" s="2">
        <v>1993.5234</v>
      </c>
      <c r="AI35" s="2">
        <v>2174.0070999999998</v>
      </c>
      <c r="AJ35" s="2">
        <v>1886.874</v>
      </c>
      <c r="AK35" s="2">
        <v>1908.2440999999999</v>
      </c>
      <c r="AL35" s="2">
        <v>1645.038</v>
      </c>
      <c r="AM35" s="2">
        <v>1580.059</v>
      </c>
      <c r="AN35" s="2">
        <v>1496.1621</v>
      </c>
      <c r="AO35" s="2">
        <v>1357.1563000000001</v>
      </c>
      <c r="AP35" s="2">
        <v>1648.3280999999999</v>
      </c>
      <c r="AQ35" s="2">
        <v>1496.9846</v>
      </c>
      <c r="AR35" s="2">
        <v>1479.7117000000001</v>
      </c>
      <c r="AS35" s="2">
        <v>1634.3452</v>
      </c>
      <c r="AT35" s="2">
        <v>1713.3071</v>
      </c>
      <c r="AU35" s="2">
        <v>1620.3624</v>
      </c>
      <c r="AV35" s="2">
        <v>1957.5952</v>
      </c>
      <c r="AW35" s="2">
        <v>2085.5954000000002</v>
      </c>
      <c r="AX35" s="2">
        <v>2003.1608000000001</v>
      </c>
      <c r="AY35" s="2">
        <v>2079.8249999999998</v>
      </c>
      <c r="AZ35" s="2">
        <v>2596.6898999999999</v>
      </c>
      <c r="BA35" s="2">
        <v>2805.1837</v>
      </c>
      <c r="BB35" s="2">
        <v>3192.9589999999998</v>
      </c>
      <c r="BC35" s="2">
        <v>3230.0864999999999</v>
      </c>
      <c r="BD35" s="2">
        <v>3442.1253999999999</v>
      </c>
      <c r="BE35" s="2">
        <v>4340.3307000000004</v>
      </c>
      <c r="BF35" s="2">
        <v>4713.8361000000004</v>
      </c>
      <c r="BG35" s="2">
        <v>4266.7506000000003</v>
      </c>
      <c r="BH35" s="2">
        <v>4636.0820999999996</v>
      </c>
      <c r="BI35" s="2">
        <v>4890.0766999999996</v>
      </c>
      <c r="BJ35" s="2">
        <v>4699.1728999999996</v>
      </c>
      <c r="BK35" s="2">
        <v>5174.9641000000001</v>
      </c>
      <c r="BL35" s="2">
        <v>5157.3422</v>
      </c>
      <c r="BM35" s="2">
        <v>5081.5491000000002</v>
      </c>
      <c r="BN35" s="2">
        <v>5105.1566999999995</v>
      </c>
      <c r="BO35" s="2">
        <v>5904.8662000000004</v>
      </c>
      <c r="BP35" s="2">
        <v>6025.2800999999999</v>
      </c>
      <c r="BQ35" s="2">
        <v>5523.4195</v>
      </c>
      <c r="BR35" s="2">
        <v>6524.1886999999997</v>
      </c>
      <c r="BS35" s="2">
        <v>6748.5499</v>
      </c>
      <c r="BT35" s="2">
        <v>7101.7807000000003</v>
      </c>
      <c r="BU35" s="2">
        <v>7996.9381000000003</v>
      </c>
      <c r="BV35" s="2">
        <v>8698.7891</v>
      </c>
      <c r="BW35" s="2">
        <v>8874.2204999999994</v>
      </c>
      <c r="BX35" s="2">
        <v>9372.3117000000002</v>
      </c>
      <c r="BY35" s="2">
        <v>8024.5358999999999</v>
      </c>
      <c r="BZ35" s="2">
        <v>9052.8372999999992</v>
      </c>
      <c r="CA35" s="2">
        <v>8797.3390999999992</v>
      </c>
      <c r="CB35" s="2">
        <v>7513.5394999999999</v>
      </c>
      <c r="CC35" s="2">
        <v>5264.5245000000004</v>
      </c>
      <c r="CD35" s="2">
        <v>6087.7965000000004</v>
      </c>
      <c r="CE35" s="2">
        <v>5848.0698000000002</v>
      </c>
      <c r="CF35" s="2">
        <v>5740.8235999999997</v>
      </c>
      <c r="CG35" s="2">
        <v>5794.634</v>
      </c>
      <c r="CH35" s="2">
        <v>5699.64</v>
      </c>
      <c r="CI35" s="2">
        <v>4496.3827000000001</v>
      </c>
      <c r="CJ35" s="2">
        <v>3949.0619000000002</v>
      </c>
      <c r="CK35" s="2">
        <v>4465.2584999999999</v>
      </c>
      <c r="CL35" s="2">
        <v>4895.9501</v>
      </c>
      <c r="CM35" s="2">
        <v>4246.7457999999997</v>
      </c>
      <c r="CN35" s="2">
        <v>4417.7556999999997</v>
      </c>
      <c r="CO35" s="2">
        <v>3708.3813</v>
      </c>
      <c r="CP35" s="2">
        <v>4040.9005999999999</v>
      </c>
      <c r="CQ35" s="2">
        <v>3743.2166999999999</v>
      </c>
      <c r="CR35" s="2">
        <v>3759.0509000000002</v>
      </c>
      <c r="CS35" s="2">
        <v>3449.9182000000001</v>
      </c>
      <c r="CT35" s="2">
        <v>5387.7175999999999</v>
      </c>
      <c r="CU35" s="2">
        <v>5606.9112999999998</v>
      </c>
      <c r="CV35" s="2">
        <v>5267.0021999999999</v>
      </c>
      <c r="CW35" s="2">
        <v>5661.7353000000003</v>
      </c>
      <c r="CX35" s="2">
        <v>5884.2628000000004</v>
      </c>
      <c r="CY35" s="2">
        <v>5334.3019999999997</v>
      </c>
      <c r="CZ35" s="2">
        <v>5022.7635</v>
      </c>
      <c r="DA35" s="2">
        <v>5054.5531000000001</v>
      </c>
      <c r="DB35" s="2">
        <v>4765.2673999999997</v>
      </c>
      <c r="DC35" s="2">
        <v>5045.0162</v>
      </c>
      <c r="DD35" s="2">
        <v>5668.0932000000003</v>
      </c>
      <c r="DE35" s="2">
        <v>5528.2187999999996</v>
      </c>
      <c r="DF35" s="2">
        <v>4647.6455999999998</v>
      </c>
      <c r="DG35" s="2">
        <v>6485.0869000000002</v>
      </c>
      <c r="DH35" s="2">
        <v>8204.9064999999991</v>
      </c>
      <c r="DI35" s="2">
        <v>9851.61</v>
      </c>
      <c r="DJ35" s="2">
        <v>9323.9019000000008</v>
      </c>
      <c r="DK35" s="2">
        <v>9743.5252</v>
      </c>
      <c r="DL35" s="2">
        <v>10433.3604</v>
      </c>
      <c r="DM35" s="2">
        <v>11142.2695</v>
      </c>
      <c r="DN35" s="2">
        <v>10776.688599999999</v>
      </c>
      <c r="DO35" s="2">
        <v>11116.8377</v>
      </c>
      <c r="DP35" s="2">
        <v>10140.895699999999</v>
      </c>
      <c r="DQ35" s="2">
        <v>7995.0949000000001</v>
      </c>
      <c r="DR35" s="2">
        <v>7535.5861999999997</v>
      </c>
      <c r="DS35" s="2">
        <v>8020.8557000000001</v>
      </c>
      <c r="DT35" s="2">
        <v>6966.8626999999997</v>
      </c>
      <c r="DU35" s="2">
        <v>7724.1304</v>
      </c>
      <c r="DV35" s="2">
        <v>7149.2250999999997</v>
      </c>
      <c r="DW35" s="2">
        <v>7649.9490999999998</v>
      </c>
    </row>
    <row r="36" spans="1:127" x14ac:dyDescent="0.25">
      <c r="A36" t="s">
        <v>89</v>
      </c>
      <c r="B36" s="2" t="e">
        <f ca="1">_xll.BDH($A36,"CUR_MKT_CAP","2008-05-31","","Dir=H","Per=M","Days=A","Dts=H","cols=126;rows=1")</f>
        <v>#NAME?</v>
      </c>
      <c r="C36" s="2">
        <v>674.77499999999998</v>
      </c>
      <c r="D36" s="2">
        <v>449.35239999999999</v>
      </c>
      <c r="E36" s="2">
        <v>387.35160000000002</v>
      </c>
      <c r="F36" s="2">
        <v>289.04649999999998</v>
      </c>
      <c r="G36" s="2">
        <v>293.44819999999999</v>
      </c>
      <c r="H36" s="2">
        <v>344.80160000000001</v>
      </c>
      <c r="I36" s="2">
        <v>291.98099999999999</v>
      </c>
      <c r="J36" s="2">
        <v>322.79300000000001</v>
      </c>
      <c r="K36" s="2">
        <v>359.47410000000002</v>
      </c>
      <c r="L36" s="2">
        <v>503.26369999999997</v>
      </c>
      <c r="M36" s="2">
        <v>632.3809</v>
      </c>
      <c r="N36" s="2">
        <v>667.59469999999999</v>
      </c>
      <c r="O36" s="2">
        <v>878.87739999999997</v>
      </c>
      <c r="P36" s="2">
        <v>1037.3394000000001</v>
      </c>
      <c r="Q36" s="2">
        <v>1098.9636</v>
      </c>
      <c r="R36" s="2">
        <v>1050.5445999999999</v>
      </c>
      <c r="S36" s="2">
        <v>1186.998</v>
      </c>
      <c r="T36" s="2">
        <v>1247.1549</v>
      </c>
      <c r="U36" s="2">
        <v>1195.8015</v>
      </c>
      <c r="V36" s="2">
        <v>1220.7446</v>
      </c>
      <c r="W36" s="2">
        <v>1195.8015</v>
      </c>
      <c r="X36" s="2">
        <v>1203.1377</v>
      </c>
      <c r="Y36" s="2">
        <v>1170.8584000000001</v>
      </c>
      <c r="Z36" s="2">
        <v>1214.8756000000001</v>
      </c>
      <c r="AA36" s="2">
        <v>1385.0755999999999</v>
      </c>
      <c r="AB36" s="2">
        <v>1571.4151999999999</v>
      </c>
      <c r="AC36" s="2">
        <v>1672.6548</v>
      </c>
      <c r="AD36" s="2">
        <v>1770.96</v>
      </c>
      <c r="AE36" s="2">
        <v>1908.8806</v>
      </c>
      <c r="AF36" s="2">
        <v>2058.5392000000002</v>
      </c>
      <c r="AG36" s="2">
        <v>1976.3737000000001</v>
      </c>
      <c r="AH36" s="2">
        <v>1992.5134</v>
      </c>
      <c r="AI36" s="2">
        <v>2054.1374999999998</v>
      </c>
      <c r="AJ36" s="2">
        <v>2357.8564000000001</v>
      </c>
      <c r="AK36" s="2">
        <v>2482.5718999999999</v>
      </c>
      <c r="AL36" s="2">
        <v>2489.9081000000001</v>
      </c>
      <c r="AM36" s="2">
        <v>2200.8616000000002</v>
      </c>
      <c r="AN36" s="2">
        <v>2354.9218999999998</v>
      </c>
      <c r="AO36" s="2">
        <v>1819.3788999999999</v>
      </c>
      <c r="AP36" s="2">
        <v>2244.8788</v>
      </c>
      <c r="AQ36" s="2">
        <v>2274.2235999999998</v>
      </c>
      <c r="AR36" s="2">
        <v>2316.7736</v>
      </c>
      <c r="AS36" s="2">
        <v>2602.8856000000001</v>
      </c>
      <c r="AT36" s="2">
        <v>2933.0149000000001</v>
      </c>
      <c r="AU36" s="2">
        <v>3301.2923999999998</v>
      </c>
      <c r="AV36" s="2">
        <v>3088.5423999999998</v>
      </c>
      <c r="AW36" s="2">
        <v>2934.4821000000002</v>
      </c>
      <c r="AX36" s="2">
        <v>3025.4511000000002</v>
      </c>
      <c r="AY36" s="2">
        <v>3195.6509999999998</v>
      </c>
      <c r="AZ36" s="2">
        <v>3594.7406000000001</v>
      </c>
      <c r="BA36" s="2">
        <v>3694.5129999999999</v>
      </c>
      <c r="BB36" s="2">
        <v>3917.5336000000002</v>
      </c>
      <c r="BC36" s="2">
        <v>3788.4164000000001</v>
      </c>
      <c r="BD36" s="2">
        <v>3770.8094999999998</v>
      </c>
      <c r="BE36" s="2">
        <v>3800.1543000000001</v>
      </c>
      <c r="BF36" s="2">
        <v>4027.5767000000001</v>
      </c>
      <c r="BG36" s="2">
        <v>3980.625</v>
      </c>
      <c r="BH36" s="2">
        <v>4034.9128999999998</v>
      </c>
      <c r="BI36" s="2">
        <v>4329.8284000000003</v>
      </c>
      <c r="BJ36" s="2">
        <v>4017.3063999999999</v>
      </c>
      <c r="BK36" s="2">
        <v>4033.4461000000001</v>
      </c>
      <c r="BL36" s="2">
        <v>3917.5340000000001</v>
      </c>
      <c r="BM36" s="2">
        <v>4461.8805000000002</v>
      </c>
      <c r="BN36" s="2">
        <v>4834.5598</v>
      </c>
      <c r="BO36" s="2">
        <v>4541.1115</v>
      </c>
      <c r="BP36" s="2">
        <v>4275.5409</v>
      </c>
      <c r="BQ36" s="2">
        <v>3960.0839999999998</v>
      </c>
      <c r="BR36" s="2">
        <v>3801.6219999999998</v>
      </c>
      <c r="BS36" s="2">
        <v>4130.2839999999997</v>
      </c>
      <c r="BT36" s="2">
        <v>4015.8391999999999</v>
      </c>
      <c r="BU36" s="2">
        <v>3380.5237000000002</v>
      </c>
      <c r="BV36" s="2">
        <v>3436.2788999999998</v>
      </c>
      <c r="BW36" s="2">
        <v>3301.2927</v>
      </c>
      <c r="BX36" s="2">
        <v>3622.6185</v>
      </c>
      <c r="BY36" s="2">
        <v>3081.2064999999998</v>
      </c>
      <c r="BZ36" s="2">
        <v>3110.5513999999998</v>
      </c>
      <c r="CA36" s="2">
        <v>3367.3186000000001</v>
      </c>
      <c r="CB36" s="2">
        <v>3227.9306999999999</v>
      </c>
      <c r="CC36" s="2">
        <v>2420.9479999999999</v>
      </c>
      <c r="CD36" s="2">
        <v>2597.0169000000001</v>
      </c>
      <c r="CE36" s="2">
        <v>2960.8928000000001</v>
      </c>
      <c r="CF36" s="2">
        <v>2809.7669000000001</v>
      </c>
      <c r="CG36" s="2">
        <v>2585.1824000000001</v>
      </c>
      <c r="CH36" s="2">
        <v>2274.2067000000002</v>
      </c>
      <c r="CI36" s="2">
        <v>2175.2597999999998</v>
      </c>
      <c r="CJ36" s="2">
        <v>2070.0306999999998</v>
      </c>
      <c r="CK36" s="2">
        <v>1815.5959</v>
      </c>
      <c r="CL36" s="2">
        <v>1994.6425999999999</v>
      </c>
      <c r="CM36" s="2">
        <v>2057.4659999999999</v>
      </c>
      <c r="CN36" s="2">
        <v>2004.0661</v>
      </c>
      <c r="CO36" s="2">
        <v>1939.6721</v>
      </c>
      <c r="CP36" s="2">
        <v>2104.5835000000002</v>
      </c>
      <c r="CQ36" s="2">
        <v>2534.9236999999998</v>
      </c>
      <c r="CR36" s="2">
        <v>2622.8764999999999</v>
      </c>
      <c r="CS36" s="2">
        <v>2600.4281000000001</v>
      </c>
      <c r="CT36" s="2">
        <v>2640.0286000000001</v>
      </c>
      <c r="CU36" s="2">
        <v>2937.0318000000002</v>
      </c>
      <c r="CV36" s="2">
        <v>2737.3796000000002</v>
      </c>
      <c r="CW36" s="2">
        <v>2511.3272000000002</v>
      </c>
      <c r="CX36" s="2">
        <v>2727.4794999999999</v>
      </c>
      <c r="CY36" s="2">
        <v>2433.7763</v>
      </c>
      <c r="CZ36" s="2">
        <v>2582.2779</v>
      </c>
      <c r="DA36" s="2">
        <v>3012.9326000000001</v>
      </c>
      <c r="DB36" s="2">
        <v>3171.3343</v>
      </c>
      <c r="DC36" s="2">
        <v>3176.2844</v>
      </c>
      <c r="DD36" s="2">
        <v>3352.8362999999999</v>
      </c>
      <c r="DE36" s="2">
        <v>2935.3818000000001</v>
      </c>
      <c r="DF36" s="2">
        <v>2928.7815999999998</v>
      </c>
      <c r="DG36" s="2">
        <v>3230.7348999999999</v>
      </c>
      <c r="DH36" s="2">
        <v>3676.2397000000001</v>
      </c>
      <c r="DI36" s="2">
        <v>3712.5401000000002</v>
      </c>
      <c r="DJ36" s="2">
        <v>3547.5383000000002</v>
      </c>
      <c r="DK36" s="2">
        <v>3588.7887999999998</v>
      </c>
      <c r="DL36" s="2">
        <v>3572.2885999999999</v>
      </c>
      <c r="DM36" s="2">
        <v>3676.2397000000001</v>
      </c>
      <c r="DN36" s="2">
        <v>4011.1932999999999</v>
      </c>
      <c r="DO36" s="2">
        <v>3808.2411999999999</v>
      </c>
      <c r="DP36" s="2">
        <v>3316.5358000000001</v>
      </c>
      <c r="DQ36" s="2">
        <v>2968.3820999999998</v>
      </c>
      <c r="DR36" s="2">
        <v>2661.4787999999999</v>
      </c>
      <c r="DS36" s="2">
        <v>2857.8308999999999</v>
      </c>
      <c r="DT36" s="2">
        <v>2648.2786000000001</v>
      </c>
      <c r="DU36" s="2">
        <v>2772.03</v>
      </c>
      <c r="DV36" s="2">
        <v>3956.7428</v>
      </c>
      <c r="DW36" s="2">
        <v>3795.0410000000002</v>
      </c>
    </row>
    <row r="37" spans="1:127" x14ac:dyDescent="0.25">
      <c r="A37" t="s">
        <v>18</v>
      </c>
      <c r="B37" s="2" t="e">
        <f ca="1">_xll.BDH($A37,"CUR_MKT_CAP","2008-05-31","","Dir=H","Per=M","Days=A","Dts=H","cols=126;rows=1")</f>
        <v>#NAME?</v>
      </c>
      <c r="C37" s="2">
        <v>7784.049</v>
      </c>
      <c r="D37" s="2">
        <v>7130.7849999999999</v>
      </c>
      <c r="E37" s="2">
        <v>5879.3761000000004</v>
      </c>
      <c r="F37" s="2">
        <v>4333.2887000000001</v>
      </c>
      <c r="G37" s="2">
        <v>2609.6386000000002</v>
      </c>
      <c r="H37" s="2">
        <v>3610.4027000000001</v>
      </c>
      <c r="I37" s="2">
        <v>2740.5232000000001</v>
      </c>
      <c r="J37" s="2">
        <v>2315.6514999999999</v>
      </c>
      <c r="K37" s="2">
        <v>4451.2848999999997</v>
      </c>
      <c r="L37" s="2">
        <v>7835.0856999999996</v>
      </c>
      <c r="M37" s="2">
        <v>9607.3564999999999</v>
      </c>
      <c r="N37" s="2">
        <v>8671.7623999999996</v>
      </c>
      <c r="O37" s="2">
        <v>11416.7214</v>
      </c>
      <c r="P37" s="2">
        <v>11474.7323</v>
      </c>
      <c r="Q37" s="2">
        <v>11342.0764</v>
      </c>
      <c r="R37" s="2">
        <v>9480.9927000000007</v>
      </c>
      <c r="S37" s="2">
        <v>14042.7174</v>
      </c>
      <c r="T37" s="2">
        <v>18291.5635</v>
      </c>
      <c r="U37" s="2">
        <v>15998.683999999999</v>
      </c>
      <c r="V37" s="2">
        <v>15418.445100000001</v>
      </c>
      <c r="W37" s="2">
        <v>17987.4061</v>
      </c>
      <c r="X37" s="2">
        <v>16139.064399999999</v>
      </c>
      <c r="Y37" s="2">
        <v>13804.0707</v>
      </c>
      <c r="Z37" s="2">
        <v>12465.7778</v>
      </c>
      <c r="AA37" s="2">
        <v>13074.092699999999</v>
      </c>
      <c r="AB37" s="2">
        <v>12662.310299999999</v>
      </c>
      <c r="AC37" s="2">
        <v>13691.7664</v>
      </c>
      <c r="AD37" s="2">
        <v>14253.287899999999</v>
      </c>
      <c r="AE37" s="2">
        <v>12442.380999999999</v>
      </c>
      <c r="AF37" s="2">
        <v>12395.587600000001</v>
      </c>
      <c r="AG37" s="2">
        <v>12039.9573</v>
      </c>
      <c r="AH37" s="2">
        <v>11230.430399999999</v>
      </c>
      <c r="AI37" s="2">
        <v>12330.0767</v>
      </c>
      <c r="AJ37" s="2">
        <v>11557.9846</v>
      </c>
      <c r="AK37" s="2">
        <v>11436.321599999999</v>
      </c>
      <c r="AL37" s="2">
        <v>9616.0560000000005</v>
      </c>
      <c r="AM37" s="2">
        <v>8689.5455000000002</v>
      </c>
      <c r="AN37" s="2">
        <v>7299.7798000000003</v>
      </c>
      <c r="AO37" s="2">
        <v>6691.4647999999997</v>
      </c>
      <c r="AP37" s="2">
        <v>7154.72</v>
      </c>
      <c r="AQ37" s="2">
        <v>6420.0627000000004</v>
      </c>
      <c r="AR37" s="2">
        <v>6490.2529000000004</v>
      </c>
      <c r="AS37" s="2">
        <v>6668.0681000000004</v>
      </c>
      <c r="AT37" s="2">
        <v>7276.3829999999998</v>
      </c>
      <c r="AU37" s="2">
        <v>7019.0190000000002</v>
      </c>
      <c r="AV37" s="2">
        <v>8497.3562999999995</v>
      </c>
      <c r="AW37" s="2">
        <v>7323.0150000000003</v>
      </c>
      <c r="AX37" s="2">
        <v>8242.5463999999993</v>
      </c>
      <c r="AY37" s="2">
        <v>8585.9858000000004</v>
      </c>
      <c r="AZ37" s="2">
        <v>8746.6268999999993</v>
      </c>
      <c r="BA37" s="2">
        <v>10209.0141</v>
      </c>
      <c r="BB37" s="2">
        <v>9549.8320000000003</v>
      </c>
      <c r="BC37" s="2">
        <v>11638.165300000001</v>
      </c>
      <c r="BD37" s="2">
        <v>12502.3033</v>
      </c>
      <c r="BE37" s="2">
        <v>13516.003500000001</v>
      </c>
      <c r="BF37" s="2">
        <v>12424.752399999999</v>
      </c>
      <c r="BG37" s="2">
        <v>13516.003500000001</v>
      </c>
      <c r="BH37" s="2">
        <v>11820.9637</v>
      </c>
      <c r="BI37" s="2">
        <v>13017.4624</v>
      </c>
      <c r="BJ37" s="2">
        <v>13709.882100000001</v>
      </c>
      <c r="BK37" s="2">
        <v>14069.9396</v>
      </c>
      <c r="BL37" s="2">
        <v>15277.517099999999</v>
      </c>
      <c r="BM37" s="2">
        <v>14108.715099999999</v>
      </c>
      <c r="BN37" s="2">
        <v>16091.800999999999</v>
      </c>
      <c r="BO37" s="2">
        <v>15393.8434</v>
      </c>
      <c r="BP37" s="2">
        <v>15316.292600000001</v>
      </c>
      <c r="BQ37" s="2">
        <v>14983.9318</v>
      </c>
      <c r="BR37" s="2">
        <v>13737.5789</v>
      </c>
      <c r="BS37" s="2">
        <v>13975.770699999999</v>
      </c>
      <c r="BT37" s="2">
        <v>12297.3488</v>
      </c>
      <c r="BU37" s="2">
        <v>11715.717500000001</v>
      </c>
      <c r="BV37" s="2">
        <v>11870.819100000001</v>
      </c>
      <c r="BW37" s="2">
        <v>12336.1242</v>
      </c>
      <c r="BX37" s="2">
        <v>12895.5982</v>
      </c>
      <c r="BY37" s="2">
        <v>14867.6055</v>
      </c>
      <c r="BZ37" s="2">
        <v>16623.578300000001</v>
      </c>
      <c r="CA37" s="2">
        <v>17077.804700000001</v>
      </c>
      <c r="CB37" s="2">
        <v>18008.4149</v>
      </c>
      <c r="CC37" s="2">
        <v>17892.088599999999</v>
      </c>
      <c r="CD37" s="2">
        <v>20418.030500000001</v>
      </c>
      <c r="CE37" s="2">
        <v>25037.845300000001</v>
      </c>
      <c r="CF37" s="2">
        <v>23403.7382</v>
      </c>
      <c r="CG37" s="2">
        <v>24229.1008</v>
      </c>
      <c r="CH37" s="2">
        <v>23497.9071</v>
      </c>
      <c r="CI37" s="2">
        <v>25226.183099999998</v>
      </c>
      <c r="CJ37" s="2">
        <v>28372.531800000001</v>
      </c>
      <c r="CK37" s="2">
        <v>29801.683199999999</v>
      </c>
      <c r="CL37" s="2">
        <v>29159.118999999999</v>
      </c>
      <c r="CM37" s="2">
        <v>31701.679</v>
      </c>
      <c r="CN37" s="2">
        <v>28743.668000000001</v>
      </c>
      <c r="CO37" s="2">
        <v>24406.359899999999</v>
      </c>
      <c r="CP37" s="2">
        <v>24373.123800000001</v>
      </c>
      <c r="CQ37" s="2">
        <v>16806.376700000001</v>
      </c>
      <c r="CR37" s="2">
        <v>16828.534100000001</v>
      </c>
      <c r="CS37" s="2">
        <v>18501.416700000002</v>
      </c>
      <c r="CT37" s="2">
        <v>11926.212600000001</v>
      </c>
      <c r="CU37" s="2">
        <v>10962.366400000001</v>
      </c>
      <c r="CV37" s="2">
        <v>12192.101199999999</v>
      </c>
      <c r="CW37" s="2">
        <v>12746.035900000001</v>
      </c>
      <c r="CX37" s="2">
        <v>14147.4905</v>
      </c>
      <c r="CY37" s="2">
        <v>17177.512900000002</v>
      </c>
      <c r="CZ37" s="2">
        <v>17664.975399999999</v>
      </c>
      <c r="DA37" s="2">
        <v>16269.060100000001</v>
      </c>
      <c r="DB37" s="2">
        <v>14723.5825</v>
      </c>
      <c r="DC37" s="2">
        <v>15992.0928</v>
      </c>
      <c r="DD37" s="2">
        <v>16285.6782</v>
      </c>
      <c r="DE37" s="2">
        <v>20550.9748</v>
      </c>
      <c r="DF37" s="2">
        <v>18728.5304</v>
      </c>
      <c r="DG37" s="2">
        <v>18324.158100000001</v>
      </c>
      <c r="DH37" s="2">
        <v>23148.928899999999</v>
      </c>
      <c r="DI37" s="2">
        <v>23736.099600000001</v>
      </c>
      <c r="DJ37" s="2">
        <v>28992.939399999999</v>
      </c>
      <c r="DK37" s="2">
        <v>25021.227999999999</v>
      </c>
      <c r="DL37" s="2">
        <v>26505.772799999999</v>
      </c>
      <c r="DM37" s="2">
        <v>30399.933400000002</v>
      </c>
      <c r="DN37" s="2">
        <v>34161.149599999997</v>
      </c>
      <c r="DO37" s="2">
        <v>36022.370000000003</v>
      </c>
      <c r="DP37" s="2">
        <v>38116.243000000002</v>
      </c>
      <c r="DQ37" s="2">
        <v>39207.494200000001</v>
      </c>
      <c r="DR37" s="2">
        <v>40199.037300000004</v>
      </c>
      <c r="DS37" s="2">
        <v>40991.163800000002</v>
      </c>
      <c r="DT37" s="2">
        <v>43860.545299999998</v>
      </c>
      <c r="DU37" s="2">
        <v>41833.144500000002</v>
      </c>
      <c r="DV37" s="2">
        <v>39800.204299999998</v>
      </c>
      <c r="DW37" s="2">
        <v>40559.094799999999</v>
      </c>
    </row>
    <row r="38" spans="1:127" x14ac:dyDescent="0.25">
      <c r="A38" t="s">
        <v>47</v>
      </c>
      <c r="B38" s="2" t="e">
        <f ca="1">_xll.BDH($A38,"CUR_MKT_CAP","2008-05-31","","Dir=H","Per=M","Days=A","Dts=H","cols=126;rows=1")</f>
        <v>#NAME?</v>
      </c>
      <c r="C38" s="2" t="s">
        <v>97</v>
      </c>
      <c r="D38" s="2" t="s">
        <v>97</v>
      </c>
      <c r="E38" s="2" t="s">
        <v>97</v>
      </c>
      <c r="F38" s="2" t="s">
        <v>97</v>
      </c>
      <c r="G38" s="2" t="s">
        <v>97</v>
      </c>
      <c r="H38" s="2" t="s">
        <v>97</v>
      </c>
      <c r="I38" s="2" t="s">
        <v>97</v>
      </c>
      <c r="J38" s="2" t="s">
        <v>97</v>
      </c>
      <c r="K38" s="2" t="s">
        <v>97</v>
      </c>
      <c r="L38" s="2" t="s">
        <v>97</v>
      </c>
      <c r="M38" s="2" t="s">
        <v>97</v>
      </c>
      <c r="N38" s="2" t="s">
        <v>97</v>
      </c>
      <c r="O38" s="2" t="s">
        <v>97</v>
      </c>
      <c r="P38" s="2" t="s">
        <v>97</v>
      </c>
      <c r="Q38" s="2" t="s">
        <v>97</v>
      </c>
      <c r="R38" s="2" t="s">
        <v>97</v>
      </c>
      <c r="S38" s="2" t="s">
        <v>97</v>
      </c>
      <c r="T38" s="2">
        <v>2320.0971</v>
      </c>
      <c r="U38" s="2">
        <v>2559.0097000000001</v>
      </c>
      <c r="V38" s="2">
        <v>2624.6590000000001</v>
      </c>
      <c r="W38" s="2">
        <v>2494.6734000000001</v>
      </c>
      <c r="X38" s="2">
        <v>2327.9241999999999</v>
      </c>
      <c r="Y38" s="2">
        <v>2337.1151</v>
      </c>
      <c r="Z38" s="2">
        <v>2624.6590000000001</v>
      </c>
      <c r="AA38" s="2">
        <v>2678.4913999999999</v>
      </c>
      <c r="AB38" s="2">
        <v>2836.0497</v>
      </c>
      <c r="AC38" s="2">
        <v>2757.2705999999998</v>
      </c>
      <c r="AD38" s="2">
        <v>2888.5691999999999</v>
      </c>
      <c r="AE38" s="2">
        <v>2993.6080999999999</v>
      </c>
      <c r="AF38" s="2">
        <v>3499.1077</v>
      </c>
      <c r="AG38" s="2">
        <v>3282.4650000000001</v>
      </c>
      <c r="AH38" s="2">
        <v>2895.1341000000002</v>
      </c>
      <c r="AI38" s="2">
        <v>3183.991</v>
      </c>
      <c r="AJ38" s="2">
        <v>3078.9522000000002</v>
      </c>
      <c r="AK38" s="2">
        <v>3413.7636000000002</v>
      </c>
      <c r="AL38" s="2">
        <v>2984.4171999999999</v>
      </c>
      <c r="AM38" s="2">
        <v>2796.6601999999998</v>
      </c>
      <c r="AN38" s="2">
        <v>3019.8678</v>
      </c>
      <c r="AO38" s="2">
        <v>2946.3406</v>
      </c>
      <c r="AP38" s="2">
        <v>3381.8164999999999</v>
      </c>
      <c r="AQ38" s="2">
        <v>3217.8022999999998</v>
      </c>
      <c r="AR38" s="2">
        <v>3342.7635</v>
      </c>
      <c r="AS38" s="2">
        <v>3569.2592</v>
      </c>
      <c r="AT38" s="2">
        <v>3825.4335999999998</v>
      </c>
      <c r="AU38" s="2">
        <v>3764.5140999999999</v>
      </c>
      <c r="AV38" s="2">
        <v>3838.5657999999999</v>
      </c>
      <c r="AW38" s="2">
        <v>3772.9225999999999</v>
      </c>
      <c r="AX38" s="2">
        <v>3985.4816000000001</v>
      </c>
      <c r="AY38" s="2">
        <v>3346.2415999999998</v>
      </c>
      <c r="AZ38" s="2">
        <v>3446.2694000000001</v>
      </c>
      <c r="BA38" s="2">
        <v>3790.1149</v>
      </c>
      <c r="BB38" s="2">
        <v>3733.8492000000001</v>
      </c>
      <c r="BC38" s="2">
        <v>3594.7480999999998</v>
      </c>
      <c r="BD38" s="2">
        <v>3602.5628000000002</v>
      </c>
      <c r="BE38" s="2">
        <v>3477.5281</v>
      </c>
      <c r="BF38" s="2">
        <v>3438.4546999999998</v>
      </c>
      <c r="BG38" s="2">
        <v>2985.2039</v>
      </c>
      <c r="BH38" s="2">
        <v>2985.2039</v>
      </c>
      <c r="BI38" s="2">
        <v>3128.9938000000002</v>
      </c>
      <c r="BJ38" s="2">
        <v>2844.5390000000002</v>
      </c>
      <c r="BK38" s="2">
        <v>3032.0909999999999</v>
      </c>
      <c r="BL38" s="2">
        <v>2883.6122999999998</v>
      </c>
      <c r="BM38" s="2">
        <v>2867.9830000000002</v>
      </c>
      <c r="BN38" s="2">
        <v>2711.6896000000002</v>
      </c>
      <c r="BO38" s="2">
        <v>3055.5349999999999</v>
      </c>
      <c r="BP38" s="2">
        <v>2875.7975999999999</v>
      </c>
      <c r="BQ38" s="2">
        <v>2883.6122999999998</v>
      </c>
      <c r="BR38" s="2">
        <v>3125.8670000000002</v>
      </c>
      <c r="BS38" s="2">
        <v>3013.3357999999998</v>
      </c>
      <c r="BT38" s="2">
        <v>2338.1484999999998</v>
      </c>
      <c r="BU38" s="2">
        <v>2675.7422000000001</v>
      </c>
      <c r="BV38" s="2">
        <v>2625.7283000000002</v>
      </c>
      <c r="BW38" s="2">
        <v>2331.8968</v>
      </c>
      <c r="BX38" s="2">
        <v>2499.1307000000002</v>
      </c>
      <c r="BY38" s="2">
        <v>2211.5509000000002</v>
      </c>
      <c r="BZ38" s="2">
        <v>2567.8996999999999</v>
      </c>
      <c r="CA38" s="2">
        <v>2492.8789000000002</v>
      </c>
      <c r="CB38" s="2">
        <v>2544.4557</v>
      </c>
      <c r="CC38" s="2">
        <v>2164.6628999999998</v>
      </c>
      <c r="CD38" s="2">
        <v>2158.4112</v>
      </c>
      <c r="CE38" s="2">
        <v>2500.6936000000001</v>
      </c>
      <c r="CF38" s="2">
        <v>2558.5221000000001</v>
      </c>
      <c r="CG38" s="2">
        <v>2703.875</v>
      </c>
      <c r="CH38" s="2">
        <v>2861.7312000000002</v>
      </c>
      <c r="CI38" s="2">
        <v>2807.0286000000001</v>
      </c>
      <c r="CJ38" s="2">
        <v>2594.4695999999999</v>
      </c>
      <c r="CK38" s="2">
        <v>2539.7669000000001</v>
      </c>
      <c r="CL38" s="2">
        <v>2561.6480000000001</v>
      </c>
      <c r="CM38" s="2">
        <v>2533.5151999999998</v>
      </c>
      <c r="CN38" s="2">
        <v>2500.6936000000001</v>
      </c>
      <c r="CO38" s="2">
        <v>2281.8829000000001</v>
      </c>
      <c r="CP38" s="2">
        <v>2547.5816</v>
      </c>
      <c r="CQ38" s="2">
        <v>3368.1217000000001</v>
      </c>
      <c r="CR38" s="2">
        <v>3904.2078999999999</v>
      </c>
      <c r="CS38" s="2">
        <v>4055.8123999999998</v>
      </c>
      <c r="CT38" s="2">
        <v>4298.0671000000002</v>
      </c>
      <c r="CU38" s="2">
        <v>4879.4784</v>
      </c>
      <c r="CV38" s="2">
        <v>5975.0947999999999</v>
      </c>
      <c r="CW38" s="2">
        <v>5993.85</v>
      </c>
      <c r="CX38" s="2">
        <v>6603.3940000000002</v>
      </c>
      <c r="CY38" s="2">
        <v>6136.9187000000002</v>
      </c>
      <c r="CZ38" s="2">
        <v>5601.1558999999997</v>
      </c>
      <c r="DA38" s="2">
        <v>5967.2325000000001</v>
      </c>
      <c r="DB38" s="2">
        <v>6806.2272999999996</v>
      </c>
      <c r="DC38" s="2">
        <v>6645.9699000000001</v>
      </c>
      <c r="DD38" s="2">
        <v>8251.6864999999998</v>
      </c>
      <c r="DE38" s="2">
        <v>8935.3577000000005</v>
      </c>
      <c r="DF38" s="2">
        <v>8436.4132000000009</v>
      </c>
      <c r="DG38" s="2">
        <v>9453.1898999999994</v>
      </c>
      <c r="DH38" s="2">
        <v>9978.8917999999994</v>
      </c>
      <c r="DI38" s="2">
        <v>9276.9066000000003</v>
      </c>
      <c r="DJ38" s="2">
        <v>9106.2160999999996</v>
      </c>
      <c r="DK38" s="2">
        <v>8270.6388000000006</v>
      </c>
      <c r="DL38" s="2">
        <v>9336.3940000000002</v>
      </c>
      <c r="DM38" s="2">
        <v>9459.3657999999996</v>
      </c>
      <c r="DN38" s="2">
        <v>8554.4197999999997</v>
      </c>
      <c r="DO38" s="2">
        <v>8557.5728999999992</v>
      </c>
      <c r="DP38" s="2">
        <v>8232.8012999999992</v>
      </c>
      <c r="DQ38" s="2">
        <v>7750.3737000000001</v>
      </c>
      <c r="DR38" s="2">
        <v>8340.0074999999997</v>
      </c>
      <c r="DS38" s="2">
        <v>8633.2477999999992</v>
      </c>
      <c r="DT38" s="2">
        <v>8103.5232999999998</v>
      </c>
      <c r="DU38" s="2">
        <v>6716.1496999999999</v>
      </c>
      <c r="DV38" s="2">
        <v>6574.2592000000004</v>
      </c>
      <c r="DW38" s="2">
        <v>6821.7163</v>
      </c>
    </row>
    <row r="39" spans="1:127" x14ac:dyDescent="0.25">
      <c r="A39" t="s">
        <v>94</v>
      </c>
      <c r="B39" s="2" t="e">
        <f ca="1">_xll.BDH($A39,"CUR_MKT_CAP","2008-05-31","","Dir=H","Per=M","Days=A","Dts=H","cols=126;rows=1")</f>
        <v>#NAME?</v>
      </c>
      <c r="C39" s="2">
        <v>3593.3735000000001</v>
      </c>
      <c r="D39" s="2">
        <v>3106.2716999999998</v>
      </c>
      <c r="E39" s="2">
        <v>3207.4185000000002</v>
      </c>
      <c r="F39" s="2">
        <v>2030.9151999999999</v>
      </c>
      <c r="G39" s="2">
        <v>1165.8463999999999</v>
      </c>
      <c r="H39" s="2">
        <v>1396.0878</v>
      </c>
      <c r="I39" s="2">
        <v>1557.1237000000001</v>
      </c>
      <c r="J39" s="2">
        <v>1318.8970999999999</v>
      </c>
      <c r="K39" s="2">
        <v>1550.4693</v>
      </c>
      <c r="L39" s="2">
        <v>2526.0005999999998</v>
      </c>
      <c r="M39" s="2">
        <v>2373.9558000000002</v>
      </c>
      <c r="N39" s="2">
        <v>2187.4553000000001</v>
      </c>
      <c r="O39" s="2">
        <v>3176.4146000000001</v>
      </c>
      <c r="P39" s="2">
        <v>3644.8690000000001</v>
      </c>
      <c r="Q39" s="2">
        <v>3565.3364999999999</v>
      </c>
      <c r="R39" s="2">
        <v>3493.1745000000001</v>
      </c>
      <c r="S39" s="2">
        <v>3880.7111</v>
      </c>
      <c r="T39" s="2">
        <v>3773.8044</v>
      </c>
      <c r="U39" s="2">
        <v>3270.152</v>
      </c>
      <c r="V39" s="2">
        <v>4577.9138999999996</v>
      </c>
      <c r="W39" s="2">
        <v>5153.6432000000004</v>
      </c>
      <c r="X39" s="2">
        <v>4964.9417999999996</v>
      </c>
      <c r="Y39" s="2">
        <v>4612.6993000000002</v>
      </c>
      <c r="Z39" s="2">
        <v>4636.9606000000003</v>
      </c>
      <c r="AA39" s="2">
        <v>5667.3963000000003</v>
      </c>
      <c r="AB39" s="2">
        <v>5200.9539000000004</v>
      </c>
      <c r="AC39" s="2">
        <v>5631.1989000000003</v>
      </c>
      <c r="AD39" s="2">
        <v>6084.2838000000002</v>
      </c>
      <c r="AE39" s="2">
        <v>5147.9789000000001</v>
      </c>
      <c r="AF39" s="2">
        <v>5195.4456</v>
      </c>
      <c r="AG39" s="2">
        <v>4405.7723999999998</v>
      </c>
      <c r="AH39" s="2">
        <v>4418.7178000000004</v>
      </c>
      <c r="AI39" s="2">
        <v>4458.0717999999997</v>
      </c>
      <c r="AJ39" s="2">
        <v>4160.0030999999999</v>
      </c>
      <c r="AK39" s="2">
        <v>3759.5979000000002</v>
      </c>
      <c r="AL39" s="2">
        <v>3210.7831000000001</v>
      </c>
      <c r="AM39" s="2">
        <v>3241.0327000000002</v>
      </c>
      <c r="AN39" s="2">
        <v>3215.1044999999999</v>
      </c>
      <c r="AO39" s="2">
        <v>2322.6098999999999</v>
      </c>
      <c r="AP39" s="2">
        <v>2755.1257000000001</v>
      </c>
      <c r="AQ39" s="2">
        <v>2322.6098999999999</v>
      </c>
      <c r="AR39" s="2">
        <v>1782.7222999999999</v>
      </c>
      <c r="AS39" s="2">
        <v>2063.9769999999999</v>
      </c>
      <c r="AT39" s="2">
        <v>2068.3040000000001</v>
      </c>
      <c r="AU39" s="2">
        <v>1860.6081999999999</v>
      </c>
      <c r="AV39" s="2">
        <v>1531.7565</v>
      </c>
      <c r="AW39" s="2">
        <v>1125.4680000000001</v>
      </c>
      <c r="AX39" s="2">
        <v>1138.4541999999999</v>
      </c>
      <c r="AY39" s="2">
        <v>1086.5094999999999</v>
      </c>
      <c r="AZ39" s="2">
        <v>1753.1329000000001</v>
      </c>
      <c r="BA39" s="2">
        <v>1930.6105</v>
      </c>
      <c r="BB39" s="2">
        <v>1614.6137000000001</v>
      </c>
      <c r="BC39" s="2">
        <v>1822.3924</v>
      </c>
      <c r="BD39" s="2">
        <v>2038.8286000000001</v>
      </c>
      <c r="BE39" s="2">
        <v>2153.1520999999998</v>
      </c>
      <c r="BF39" s="2">
        <v>1854.2235000000001</v>
      </c>
      <c r="BG39" s="2">
        <v>1750.2483999999999</v>
      </c>
      <c r="BH39" s="2">
        <v>1754.94</v>
      </c>
      <c r="BI39" s="2">
        <v>1650.9435000000001</v>
      </c>
      <c r="BJ39" s="2">
        <v>1253.0867000000001</v>
      </c>
      <c r="BK39" s="2">
        <v>1201.6498999999999</v>
      </c>
      <c r="BL39" s="2">
        <v>1219.0651</v>
      </c>
      <c r="BM39" s="2">
        <v>1558.6618000000001</v>
      </c>
      <c r="BN39" s="2">
        <v>1319.2026000000001</v>
      </c>
      <c r="BO39" s="2">
        <v>1475.9395999999999</v>
      </c>
      <c r="BP39" s="2">
        <v>1537.5239999999999</v>
      </c>
      <c r="BQ39" s="2">
        <v>1337.1668</v>
      </c>
      <c r="BR39" s="2">
        <v>1437.3453999999999</v>
      </c>
      <c r="BS39" s="2">
        <v>1554.9464</v>
      </c>
      <c r="BT39" s="2">
        <v>1581.0799</v>
      </c>
      <c r="BU39" s="2">
        <v>1437.3453999999999</v>
      </c>
      <c r="BV39" s="2">
        <v>1467.8344999999999</v>
      </c>
      <c r="BW39" s="2">
        <v>1437.3453999999999</v>
      </c>
      <c r="BX39" s="2">
        <v>1467.8344999999999</v>
      </c>
      <c r="BY39" s="2">
        <v>1289.2552000000001</v>
      </c>
      <c r="BZ39" s="2">
        <v>1176.0099</v>
      </c>
      <c r="CA39" s="2">
        <v>1193.4322</v>
      </c>
      <c r="CB39" s="2">
        <v>897.74559999999997</v>
      </c>
      <c r="CC39" s="2">
        <v>775.32569999999998</v>
      </c>
      <c r="CD39" s="2">
        <v>793.93889999999999</v>
      </c>
      <c r="CE39" s="2">
        <v>812.84220000000005</v>
      </c>
      <c r="CF39" s="2">
        <v>1058.5853</v>
      </c>
      <c r="CG39" s="2">
        <v>899.79750000000001</v>
      </c>
      <c r="CH39" s="2">
        <v>903.57809999999995</v>
      </c>
      <c r="CI39" s="2">
        <v>964.06870000000004</v>
      </c>
      <c r="CJ39" s="2">
        <v>861.99080000000004</v>
      </c>
      <c r="CK39" s="2">
        <v>763.69359999999995</v>
      </c>
      <c r="CL39" s="2">
        <v>945.16539999999998</v>
      </c>
      <c r="CM39" s="2">
        <v>937.60410000000002</v>
      </c>
      <c r="CN39" s="2">
        <v>918.70079999999996</v>
      </c>
      <c r="CO39" s="2">
        <v>888.45550000000003</v>
      </c>
      <c r="CP39" s="2">
        <v>1005.6559999999999</v>
      </c>
      <c r="CQ39" s="2">
        <v>1016.998</v>
      </c>
      <c r="CR39" s="2">
        <v>877.11350000000004</v>
      </c>
      <c r="CS39" s="2">
        <v>676.73839999999996</v>
      </c>
      <c r="CT39" s="2">
        <v>775.03560000000004</v>
      </c>
      <c r="CU39" s="2">
        <v>835.52620000000002</v>
      </c>
      <c r="CV39" s="2">
        <v>903.57809999999995</v>
      </c>
      <c r="CW39" s="2">
        <v>941.38469999999995</v>
      </c>
      <c r="CX39" s="2">
        <v>930.04280000000006</v>
      </c>
      <c r="CY39" s="2">
        <v>790.15830000000005</v>
      </c>
      <c r="CZ39" s="2">
        <v>703.20309999999995</v>
      </c>
      <c r="DA39" s="2">
        <v>930.04280000000006</v>
      </c>
      <c r="DB39" s="2">
        <v>865.77149999999995</v>
      </c>
      <c r="DC39" s="2">
        <v>764.09439999999995</v>
      </c>
      <c r="DD39" s="2">
        <v>510.0505</v>
      </c>
      <c r="DE39" s="2">
        <v>300.02969999999999</v>
      </c>
      <c r="DF39" s="2">
        <v>303.39460000000003</v>
      </c>
      <c r="DG39" s="2">
        <v>332.27589999999998</v>
      </c>
      <c r="DH39" s="2">
        <v>332.27589999999998</v>
      </c>
      <c r="DI39" s="2">
        <v>384.71100000000001</v>
      </c>
      <c r="DJ39" s="2">
        <v>414.99439999999998</v>
      </c>
      <c r="DK39" s="2">
        <v>533.88469999999995</v>
      </c>
      <c r="DL39" s="2">
        <v>639.70169999999996</v>
      </c>
      <c r="DM39" s="2">
        <v>487.0908</v>
      </c>
      <c r="DN39" s="2">
        <v>437.4597</v>
      </c>
      <c r="DO39" s="2">
        <v>456.53070000000002</v>
      </c>
      <c r="DP39" s="2">
        <v>527.2482</v>
      </c>
      <c r="DQ39" s="2">
        <v>550.52229999999997</v>
      </c>
      <c r="DR39" s="2">
        <v>462.79680000000002</v>
      </c>
      <c r="DS39" s="2">
        <v>547.38930000000005</v>
      </c>
      <c r="DT39" s="2">
        <v>505.3168</v>
      </c>
      <c r="DU39" s="2">
        <v>500.84109999999998</v>
      </c>
      <c r="DV39" s="2">
        <v>528.14340000000004</v>
      </c>
      <c r="DW39" s="2">
        <v>704.93709999999999</v>
      </c>
    </row>
    <row r="40" spans="1:127" x14ac:dyDescent="0.25">
      <c r="A40" t="s">
        <v>22</v>
      </c>
      <c r="B40" s="2" t="e">
        <f ca="1">_xll.BDH($A40,"CUR_MKT_CAP","2008-05-31","","Dir=H","Per=M","Days=A","Dts=H","cols=126;rows=1")</f>
        <v>#NAME?</v>
      </c>
      <c r="C40" s="2">
        <v>45719.554400000001</v>
      </c>
      <c r="D40" s="2">
        <v>41341.260499999997</v>
      </c>
      <c r="E40" s="2">
        <v>28840.020400000001</v>
      </c>
      <c r="F40" s="2">
        <v>18996.491900000001</v>
      </c>
      <c r="G40" s="2">
        <v>19634.775099999999</v>
      </c>
      <c r="H40" s="2">
        <v>20061.861199999999</v>
      </c>
      <c r="I40" s="2">
        <v>19959.329399999999</v>
      </c>
      <c r="J40" s="2">
        <v>16795.387999999999</v>
      </c>
      <c r="K40" s="2">
        <v>17148.850999999999</v>
      </c>
      <c r="L40" s="2">
        <v>20824.002799999998</v>
      </c>
      <c r="M40" s="2">
        <v>27216.449100000002</v>
      </c>
      <c r="N40" s="2">
        <v>27049.065500000001</v>
      </c>
      <c r="O40" s="2">
        <v>28807.919099999999</v>
      </c>
      <c r="P40" s="2">
        <v>29088.35</v>
      </c>
      <c r="Q40" s="2">
        <v>31413.031200000001</v>
      </c>
      <c r="R40" s="2">
        <v>34601.225400000003</v>
      </c>
      <c r="S40" s="2">
        <v>35512.933900000004</v>
      </c>
      <c r="T40" s="2">
        <v>38244.246800000001</v>
      </c>
      <c r="U40" s="2">
        <v>33371.110399999998</v>
      </c>
      <c r="V40" s="2">
        <v>34686.819900000002</v>
      </c>
      <c r="W40" s="2">
        <v>37940.4424</v>
      </c>
      <c r="X40" s="2">
        <v>37365.843399999998</v>
      </c>
      <c r="Y40" s="2">
        <v>32546.762299999999</v>
      </c>
      <c r="Z40" s="2">
        <v>30687.423900000002</v>
      </c>
      <c r="AA40" s="2">
        <v>32980.270199999999</v>
      </c>
      <c r="AB40" s="2">
        <v>30467.456900000001</v>
      </c>
      <c r="AC40" s="2">
        <v>29835.595300000001</v>
      </c>
      <c r="AD40" s="2">
        <v>28957.775699999998</v>
      </c>
      <c r="AE40" s="2">
        <v>25622.652300000002</v>
      </c>
      <c r="AF40" s="2">
        <v>29519.5314</v>
      </c>
      <c r="AG40" s="2">
        <v>28052.207900000001</v>
      </c>
      <c r="AH40" s="2">
        <v>30856.803800000002</v>
      </c>
      <c r="AI40" s="2">
        <v>28404.640899999999</v>
      </c>
      <c r="AJ40" s="2">
        <v>30459.4365</v>
      </c>
      <c r="AK40" s="2">
        <v>28327.488000000001</v>
      </c>
      <c r="AL40" s="2">
        <v>26871.7101</v>
      </c>
      <c r="AM40" s="2">
        <v>22893.525399999999</v>
      </c>
      <c r="AN40" s="2">
        <v>22142.5874</v>
      </c>
      <c r="AO40" s="2">
        <v>21678.255000000001</v>
      </c>
      <c r="AP40" s="2">
        <v>25220.703099999999</v>
      </c>
      <c r="AQ40" s="2">
        <v>22119.764599999999</v>
      </c>
      <c r="AR40" s="2">
        <v>23644.39</v>
      </c>
      <c r="AS40" s="2">
        <v>26997.479800000001</v>
      </c>
      <c r="AT40" s="2">
        <v>28946.2225</v>
      </c>
      <c r="AU40" s="2">
        <v>28189.6338</v>
      </c>
      <c r="AV40" s="2">
        <v>29055.2484</v>
      </c>
      <c r="AW40" s="2">
        <v>25994.5985</v>
      </c>
      <c r="AX40" s="2">
        <v>28665.4509</v>
      </c>
      <c r="AY40" s="2">
        <v>30058.2399</v>
      </c>
      <c r="AZ40" s="2">
        <v>29060.948</v>
      </c>
      <c r="BA40" s="2">
        <v>31233.368600000002</v>
      </c>
      <c r="BB40" s="2">
        <v>28814.532899999998</v>
      </c>
      <c r="BC40" s="2">
        <v>28803.097099999999</v>
      </c>
      <c r="BD40" s="2">
        <v>29387.9401</v>
      </c>
      <c r="BE40" s="2">
        <v>28832.0844</v>
      </c>
      <c r="BF40" s="2">
        <v>27141.1315</v>
      </c>
      <c r="BG40" s="2">
        <v>25822.877400000001</v>
      </c>
      <c r="BH40" s="2">
        <v>25673.648499999999</v>
      </c>
      <c r="BI40" s="2">
        <v>21867.9192</v>
      </c>
      <c r="BJ40" s="2">
        <v>20847.400699999998</v>
      </c>
      <c r="BK40" s="2">
        <v>23902.4123</v>
      </c>
      <c r="BL40" s="2">
        <v>27857.3092</v>
      </c>
      <c r="BM40" s="2">
        <v>26882.815500000001</v>
      </c>
      <c r="BN40" s="2">
        <v>28768.740600000001</v>
      </c>
      <c r="BO40" s="2">
        <v>29232.974999999999</v>
      </c>
      <c r="BP40" s="2">
        <v>29674.252100000002</v>
      </c>
      <c r="BQ40" s="2">
        <v>27794.210200000001</v>
      </c>
      <c r="BR40" s="2">
        <v>23260.133000000002</v>
      </c>
      <c r="BS40" s="2">
        <v>23432.1234</v>
      </c>
      <c r="BT40" s="2">
        <v>21523.3511</v>
      </c>
      <c r="BU40" s="2">
        <v>21529.136299999998</v>
      </c>
      <c r="BV40" s="2">
        <v>20772.425299999999</v>
      </c>
      <c r="BW40" s="2">
        <v>21483.221699999998</v>
      </c>
      <c r="BX40" s="2">
        <v>20973.1705</v>
      </c>
      <c r="BY40" s="2">
        <v>19259.468199999999</v>
      </c>
      <c r="BZ40" s="2">
        <v>17975.386999999999</v>
      </c>
      <c r="CA40" s="2">
        <v>17711.750899999999</v>
      </c>
      <c r="CB40" s="2">
        <v>15590.9445</v>
      </c>
      <c r="CC40" s="2">
        <v>14667.9794</v>
      </c>
      <c r="CD40" s="2">
        <v>16456.400000000001</v>
      </c>
      <c r="CE40" s="2">
        <v>16146.653399999999</v>
      </c>
      <c r="CF40" s="2">
        <v>15991.908600000001</v>
      </c>
      <c r="CG40" s="2">
        <v>14071.9452</v>
      </c>
      <c r="CH40" s="2">
        <v>12100.110699999999</v>
      </c>
      <c r="CI40" s="2">
        <v>9652.6669999999995</v>
      </c>
      <c r="CJ40" s="2">
        <v>8575.0427</v>
      </c>
      <c r="CK40" s="2">
        <v>8804.2245000000003</v>
      </c>
      <c r="CL40" s="2">
        <v>8574.8223999999991</v>
      </c>
      <c r="CM40" s="2">
        <v>9371.3448000000008</v>
      </c>
      <c r="CN40" s="2">
        <v>7325.2690000000002</v>
      </c>
      <c r="CO40" s="2">
        <v>5617.1440000000002</v>
      </c>
      <c r="CP40" s="2">
        <v>5628.7021999999997</v>
      </c>
      <c r="CQ40" s="2">
        <v>10242.7446</v>
      </c>
      <c r="CR40" s="2">
        <v>12197.235699999999</v>
      </c>
      <c r="CS40" s="2">
        <v>8637.7500999999993</v>
      </c>
      <c r="CT40" s="2">
        <v>9210.9860000000008</v>
      </c>
      <c r="CU40" s="2">
        <v>12053.9023</v>
      </c>
      <c r="CV40" s="2">
        <v>14105.8611</v>
      </c>
      <c r="CW40" s="2">
        <v>13911.097</v>
      </c>
      <c r="CX40" s="2">
        <v>17275.647099999998</v>
      </c>
      <c r="CY40" s="2">
        <v>20960.975900000001</v>
      </c>
      <c r="CZ40" s="2">
        <v>16908.7948</v>
      </c>
      <c r="DA40" s="2">
        <v>18931.9866</v>
      </c>
      <c r="DB40" s="2">
        <v>20072.587500000001</v>
      </c>
      <c r="DC40" s="2">
        <v>18532.050500000001</v>
      </c>
      <c r="DD40" s="2">
        <v>16778.084200000001</v>
      </c>
      <c r="DE40" s="2">
        <v>16359.6543</v>
      </c>
      <c r="DF40" s="2">
        <v>17609.256399999998</v>
      </c>
      <c r="DG40" s="2">
        <v>18314.353200000001</v>
      </c>
      <c r="DH40" s="2">
        <v>20332.065699999999</v>
      </c>
      <c r="DI40" s="2">
        <v>18979.2961</v>
      </c>
      <c r="DJ40" s="2">
        <v>18767.164000000001</v>
      </c>
      <c r="DK40" s="2">
        <v>18170.432400000002</v>
      </c>
      <c r="DL40" s="2">
        <v>20136.3838</v>
      </c>
      <c r="DM40" s="2">
        <v>23592.885600000001</v>
      </c>
      <c r="DN40" s="2">
        <v>26813.955399999999</v>
      </c>
      <c r="DO40" s="2">
        <v>25306.685700000002</v>
      </c>
      <c r="DP40" s="2">
        <v>27152.358899999999</v>
      </c>
      <c r="DQ40" s="2">
        <v>23529.2971</v>
      </c>
      <c r="DR40" s="2">
        <v>22090.581200000001</v>
      </c>
      <c r="DS40" s="2">
        <v>26251.7271</v>
      </c>
      <c r="DT40" s="2">
        <v>25678.882799999999</v>
      </c>
      <c r="DU40" s="2">
        <v>27358.204000000002</v>
      </c>
      <c r="DV40" s="2">
        <v>26074.416499999999</v>
      </c>
      <c r="DW40" s="2">
        <v>24721.610100000002</v>
      </c>
    </row>
    <row r="41" spans="1:127" x14ac:dyDescent="0.25">
      <c r="A41" t="s">
        <v>59</v>
      </c>
      <c r="B41" s="2" t="e">
        <f ca="1">_xll.BDH($A41,"CUR_MKT_CAP","2008-05-31","","Dir=H","Per=M","Days=A","Dts=H","cols=126;rows=1")</f>
        <v>#NAME?</v>
      </c>
      <c r="C41" s="2">
        <v>19254.284800000001</v>
      </c>
      <c r="D41" s="2">
        <v>17057.472900000001</v>
      </c>
      <c r="E41" s="2">
        <v>12146.545400000001</v>
      </c>
      <c r="F41" s="2">
        <v>7840.8433000000005</v>
      </c>
      <c r="G41" s="2">
        <v>8224.6599000000006</v>
      </c>
      <c r="H41" s="2">
        <v>8016.9008000000003</v>
      </c>
      <c r="I41" s="2">
        <v>7703.1628000000001</v>
      </c>
      <c r="J41" s="2">
        <v>6635.8114999999998</v>
      </c>
      <c r="K41" s="2">
        <v>6506.4128000000001</v>
      </c>
      <c r="L41" s="2">
        <v>8109.0388000000003</v>
      </c>
      <c r="M41" s="2">
        <v>10070.5065</v>
      </c>
      <c r="N41" s="2">
        <v>9848.9925999999996</v>
      </c>
      <c r="O41" s="2">
        <v>10509.3181</v>
      </c>
      <c r="P41" s="2">
        <v>10941.368</v>
      </c>
      <c r="Q41" s="2">
        <v>11653.878199999999</v>
      </c>
      <c r="R41" s="2">
        <v>12682.8559</v>
      </c>
      <c r="S41" s="2">
        <v>13198.742899999999</v>
      </c>
      <c r="T41" s="2">
        <v>13733.7526</v>
      </c>
      <c r="U41" s="2">
        <v>12495.8099</v>
      </c>
      <c r="V41" s="2">
        <v>13094.1875</v>
      </c>
      <c r="W41" s="2">
        <v>14149.0882</v>
      </c>
      <c r="X41" s="2">
        <v>13422.8881</v>
      </c>
      <c r="Y41" s="2">
        <v>12154.4463</v>
      </c>
      <c r="Z41" s="2">
        <v>11303.027</v>
      </c>
      <c r="AA41" s="2">
        <v>12022.4602</v>
      </c>
      <c r="AB41" s="2">
        <v>11120.1762</v>
      </c>
      <c r="AC41" s="2">
        <v>10900.135</v>
      </c>
      <c r="AD41" s="2">
        <v>10362.243</v>
      </c>
      <c r="AE41" s="2">
        <v>9312.7260000000006</v>
      </c>
      <c r="AF41" s="2">
        <v>10619.4835</v>
      </c>
      <c r="AG41" s="2">
        <v>10049.9707</v>
      </c>
      <c r="AH41" s="2">
        <v>10128.3521</v>
      </c>
      <c r="AI41" s="2">
        <v>9618.0454000000009</v>
      </c>
      <c r="AJ41" s="2">
        <v>9110.4822000000004</v>
      </c>
      <c r="AK41" s="2">
        <v>8701.9591</v>
      </c>
      <c r="AL41" s="2">
        <v>8018.3015999999998</v>
      </c>
      <c r="AM41" s="2">
        <v>7140.6890000000003</v>
      </c>
      <c r="AN41" s="2">
        <v>6773.3463000000002</v>
      </c>
      <c r="AO41" s="2">
        <v>6617.9088000000002</v>
      </c>
      <c r="AP41" s="2">
        <v>7649.5774000000001</v>
      </c>
      <c r="AQ41" s="2">
        <v>6718.3073999999997</v>
      </c>
      <c r="AR41" s="2">
        <v>7037.4449000000004</v>
      </c>
      <c r="AS41" s="2">
        <v>8102.0736999999999</v>
      </c>
      <c r="AT41" s="2">
        <v>8844.8916000000008</v>
      </c>
      <c r="AU41" s="2">
        <v>8807.7975999999999</v>
      </c>
      <c r="AV41" s="2">
        <v>9030.607</v>
      </c>
      <c r="AW41" s="2">
        <v>7827.0199000000002</v>
      </c>
      <c r="AX41" s="2">
        <v>8606.9352999999992</v>
      </c>
      <c r="AY41" s="2">
        <v>9042.9804999999997</v>
      </c>
      <c r="AZ41" s="2">
        <v>8589.0308000000005</v>
      </c>
      <c r="BA41" s="2">
        <v>9415.7330999999995</v>
      </c>
      <c r="BB41" s="2">
        <v>8743.0692999999992</v>
      </c>
      <c r="BC41" s="2">
        <v>8705.9665999999997</v>
      </c>
      <c r="BD41" s="2">
        <v>8782.9542999999994</v>
      </c>
      <c r="BE41" s="2">
        <v>8568.3757000000005</v>
      </c>
      <c r="BF41" s="2">
        <v>8073.1823999999997</v>
      </c>
      <c r="BG41" s="2">
        <v>7517.4561999999996</v>
      </c>
      <c r="BH41" s="2">
        <v>7663.2744000000002</v>
      </c>
      <c r="BI41" s="2">
        <v>6437.6558999999997</v>
      </c>
      <c r="BJ41" s="2">
        <v>6111.6063000000004</v>
      </c>
      <c r="BK41" s="2">
        <v>7058.0319</v>
      </c>
      <c r="BL41" s="2">
        <v>8162.5965999999999</v>
      </c>
      <c r="BM41" s="2">
        <v>8146.0839999999998</v>
      </c>
      <c r="BN41" s="2">
        <v>8844.8832000000002</v>
      </c>
      <c r="BO41" s="2">
        <v>8789.8706999999995</v>
      </c>
      <c r="BP41" s="2">
        <v>9047.0954000000002</v>
      </c>
      <c r="BQ41" s="2">
        <v>8268.5192999999999</v>
      </c>
      <c r="BR41" s="2">
        <v>6949.3689999999997</v>
      </c>
      <c r="BS41" s="2">
        <v>6714.1283000000003</v>
      </c>
      <c r="BT41" s="2">
        <v>6265.7097000000003</v>
      </c>
      <c r="BU41" s="2">
        <v>6342.75</v>
      </c>
      <c r="BV41" s="2">
        <v>6060.7503999999999</v>
      </c>
      <c r="BW41" s="2">
        <v>6228.5560999999998</v>
      </c>
      <c r="BX41" s="2">
        <v>6155.6670999999997</v>
      </c>
      <c r="BY41" s="2">
        <v>5447.2294000000002</v>
      </c>
      <c r="BZ41" s="2">
        <v>5126.7087000000001</v>
      </c>
      <c r="CA41" s="2">
        <v>4925.8568999999998</v>
      </c>
      <c r="CB41" s="2">
        <v>4295.8585000000003</v>
      </c>
      <c r="CC41" s="2">
        <v>3741.5101</v>
      </c>
      <c r="CD41" s="2">
        <v>4239.4592000000002</v>
      </c>
      <c r="CE41" s="2">
        <v>4112.9111999999996</v>
      </c>
      <c r="CF41" s="2">
        <v>3855.7339000000002</v>
      </c>
      <c r="CG41" s="2">
        <v>3041.3874000000001</v>
      </c>
      <c r="CH41" s="2">
        <v>2467.7671</v>
      </c>
      <c r="CI41" s="2">
        <v>1378.3281999999999</v>
      </c>
      <c r="CJ41" s="2">
        <v>1180.2428</v>
      </c>
      <c r="CK41" s="2">
        <v>1160.992</v>
      </c>
      <c r="CL41" s="2">
        <v>1031.6863000000001</v>
      </c>
      <c r="CM41" s="2">
        <v>1718.1015</v>
      </c>
      <c r="CN41" s="2">
        <v>1469.0128</v>
      </c>
      <c r="CO41" s="2">
        <v>946.20050000000003</v>
      </c>
      <c r="CP41" s="2">
        <v>1138.1062999999999</v>
      </c>
      <c r="CQ41" s="2">
        <v>2251.5778</v>
      </c>
      <c r="CR41" s="2">
        <v>2662.0418</v>
      </c>
      <c r="CS41" s="2">
        <v>1795.2370000000001</v>
      </c>
      <c r="CT41" s="2">
        <v>1837.6401000000001</v>
      </c>
      <c r="CU41" s="2">
        <v>2473.2860999999998</v>
      </c>
      <c r="CV41" s="2">
        <v>3370.7022999999999</v>
      </c>
      <c r="CW41" s="2">
        <v>3121.29</v>
      </c>
      <c r="CX41" s="2">
        <v>4207.3666999999996</v>
      </c>
      <c r="CY41" s="2">
        <v>5124.9517999999998</v>
      </c>
      <c r="CZ41" s="2">
        <v>4250.1286</v>
      </c>
      <c r="DA41" s="2">
        <v>5105.9363999999996</v>
      </c>
      <c r="DB41" s="2">
        <v>5277.1596</v>
      </c>
      <c r="DC41" s="2">
        <v>4606.7353999999996</v>
      </c>
      <c r="DD41" s="2">
        <v>4341.4016000000001</v>
      </c>
      <c r="DE41" s="2">
        <v>4231.5663000000004</v>
      </c>
      <c r="DF41" s="2">
        <v>4651.7857999999997</v>
      </c>
      <c r="DG41" s="2">
        <v>4943.1018000000004</v>
      </c>
      <c r="DH41" s="2">
        <v>5339.1279000000004</v>
      </c>
      <c r="DI41" s="2">
        <v>5065.1117999999997</v>
      </c>
      <c r="DJ41" s="2">
        <v>4915.5826999999999</v>
      </c>
      <c r="DK41" s="2">
        <v>4840.2127</v>
      </c>
      <c r="DL41" s="2">
        <v>5454.8563000000004</v>
      </c>
      <c r="DM41" s="2">
        <v>6499.5568999999996</v>
      </c>
      <c r="DN41" s="2">
        <v>7414.3402999999998</v>
      </c>
      <c r="DO41" s="2">
        <v>6636.6230999999998</v>
      </c>
      <c r="DP41" s="2">
        <v>7309.2930999999999</v>
      </c>
      <c r="DQ41" s="2">
        <v>6402.0963000000002</v>
      </c>
      <c r="DR41" s="2">
        <v>5849.8053</v>
      </c>
      <c r="DS41" s="2">
        <v>7238.9988000000003</v>
      </c>
      <c r="DT41" s="2">
        <v>7630.9436999999998</v>
      </c>
      <c r="DU41" s="2">
        <v>7677.0661</v>
      </c>
      <c r="DV41" s="2">
        <v>7733.6242000000002</v>
      </c>
      <c r="DW41" s="2">
        <v>7153.4083000000001</v>
      </c>
    </row>
    <row r="42" spans="1:127" x14ac:dyDescent="0.25">
      <c r="A42" t="s">
        <v>76</v>
      </c>
      <c r="B42" s="2" t="e">
        <f ca="1">_xll.BDH($A42,"CUR_MKT_CAP","2008-05-31","","Dir=H","Per=M","Days=A","Dts=H","cols=126;rows=1")</f>
        <v>#NAME?</v>
      </c>
      <c r="C42" s="2">
        <v>3228.7175000000002</v>
      </c>
      <c r="D42" s="2">
        <v>2965.7267999999999</v>
      </c>
      <c r="E42" s="2">
        <v>2417.4920999999999</v>
      </c>
      <c r="F42" s="2">
        <v>1897.5796</v>
      </c>
      <c r="G42" s="2">
        <v>1764.0612000000001</v>
      </c>
      <c r="H42" s="2">
        <v>2004.7989</v>
      </c>
      <c r="I42" s="2">
        <v>2073.5810999999999</v>
      </c>
      <c r="J42" s="2">
        <v>1907.6946</v>
      </c>
      <c r="K42" s="2">
        <v>1345.299</v>
      </c>
      <c r="L42" s="2">
        <v>1523.3235</v>
      </c>
      <c r="M42" s="2">
        <v>1729.6701</v>
      </c>
      <c r="N42" s="2">
        <v>2487.2148999999999</v>
      </c>
      <c r="O42" s="2">
        <v>3135.855</v>
      </c>
      <c r="P42" s="2">
        <v>3962.6426999999999</v>
      </c>
      <c r="Q42" s="2">
        <v>4193.3211000000001</v>
      </c>
      <c r="R42" s="2">
        <v>4861.7893000000004</v>
      </c>
      <c r="S42" s="2">
        <v>6662.6493</v>
      </c>
      <c r="T42" s="2">
        <v>6918.4920000000002</v>
      </c>
      <c r="U42" s="2">
        <v>6127.9588000000003</v>
      </c>
      <c r="V42" s="2">
        <v>6513.8957</v>
      </c>
      <c r="W42" s="2">
        <v>5917.0754999999999</v>
      </c>
      <c r="X42" s="2">
        <v>6129.3472000000002</v>
      </c>
      <c r="Y42" s="2">
        <v>5485.6934000000001</v>
      </c>
      <c r="Z42" s="2">
        <v>5777.5430999999999</v>
      </c>
      <c r="AA42" s="2">
        <v>6620.6643999999997</v>
      </c>
      <c r="AB42" s="2">
        <v>6134.3843999999999</v>
      </c>
      <c r="AC42" s="2">
        <v>7012.6706999999997</v>
      </c>
      <c r="AD42" s="2">
        <v>7931.4791999999998</v>
      </c>
      <c r="AE42" s="2">
        <v>7420.1493</v>
      </c>
      <c r="AF42" s="2">
        <v>6785.4485000000004</v>
      </c>
      <c r="AG42" s="2">
        <v>6436.2024000000001</v>
      </c>
      <c r="AH42" s="2">
        <v>5952.8118000000004</v>
      </c>
      <c r="AI42" s="2">
        <v>5904.9114</v>
      </c>
      <c r="AJ42" s="2">
        <v>5894.0964999999997</v>
      </c>
      <c r="AK42" s="2">
        <v>5391.5127000000002</v>
      </c>
      <c r="AL42" s="2">
        <v>5037.3059999999996</v>
      </c>
      <c r="AM42" s="2">
        <v>3244.6415000000002</v>
      </c>
      <c r="AN42" s="2">
        <v>3255.4569999999999</v>
      </c>
      <c r="AO42" s="2">
        <v>2768.7608</v>
      </c>
      <c r="AP42" s="2">
        <v>3652.9256</v>
      </c>
      <c r="AQ42" s="2">
        <v>3650.2217000000001</v>
      </c>
      <c r="AR42" s="2">
        <v>3530.91</v>
      </c>
      <c r="AS42" s="2">
        <v>3411.6992</v>
      </c>
      <c r="AT42" s="2">
        <v>4254.6896999999999</v>
      </c>
      <c r="AU42" s="2">
        <v>3459.9511000000002</v>
      </c>
      <c r="AV42" s="2">
        <v>2880.9272999999998</v>
      </c>
      <c r="AW42" s="2">
        <v>2282.0349999999999</v>
      </c>
      <c r="AX42" s="2">
        <v>2531.81</v>
      </c>
      <c r="AY42" s="2">
        <v>2710.6262000000002</v>
      </c>
      <c r="AZ42" s="2">
        <v>2753.2015000000001</v>
      </c>
      <c r="BA42" s="2">
        <v>3224.7532999999999</v>
      </c>
      <c r="BB42" s="2">
        <v>2828.9755</v>
      </c>
      <c r="BC42" s="2">
        <v>2856.8472000000002</v>
      </c>
      <c r="BD42" s="2">
        <v>3595.4467</v>
      </c>
      <c r="BE42" s="2">
        <v>4038.6064000000001</v>
      </c>
      <c r="BF42" s="2">
        <v>3505.2865000000002</v>
      </c>
      <c r="BG42" s="2">
        <v>3290.5632999999998</v>
      </c>
      <c r="BH42" s="2">
        <v>3457.8800999999999</v>
      </c>
      <c r="BI42" s="2">
        <v>2596.1986999999999</v>
      </c>
      <c r="BJ42" s="2">
        <v>1999.4357</v>
      </c>
      <c r="BK42" s="2">
        <v>2180.6956</v>
      </c>
      <c r="BL42" s="2">
        <v>2359.1668</v>
      </c>
      <c r="BM42" s="2">
        <v>2953.1415000000002</v>
      </c>
      <c r="BN42" s="2">
        <v>3159.4987999999998</v>
      </c>
      <c r="BO42" s="2">
        <v>2763.5158000000001</v>
      </c>
      <c r="BP42" s="2">
        <v>2922.4666999999999</v>
      </c>
      <c r="BQ42" s="2">
        <v>2677.0686999999998</v>
      </c>
      <c r="BR42" s="2">
        <v>3089.7835</v>
      </c>
      <c r="BS42" s="2">
        <v>3050.7429000000002</v>
      </c>
      <c r="BT42" s="2">
        <v>3984.9283999999998</v>
      </c>
      <c r="BU42" s="2">
        <v>3672.6037000000001</v>
      </c>
      <c r="BV42" s="2">
        <v>3408.4506000000001</v>
      </c>
      <c r="BW42" s="2">
        <v>3828.8510999999999</v>
      </c>
      <c r="BX42" s="2">
        <v>3926.8161</v>
      </c>
      <c r="BY42" s="2">
        <v>3312.4548</v>
      </c>
      <c r="BZ42" s="2">
        <v>3629.5445</v>
      </c>
      <c r="CA42" s="2">
        <v>4255.2304999999997</v>
      </c>
      <c r="CB42" s="2">
        <v>4298.5138999999999</v>
      </c>
      <c r="CC42" s="2">
        <v>3460.3319999999999</v>
      </c>
      <c r="CD42" s="2">
        <v>2845.9243999999999</v>
      </c>
      <c r="CE42" s="2">
        <v>2214.4407000000001</v>
      </c>
      <c r="CF42" s="2">
        <v>2152.1419000000001</v>
      </c>
      <c r="CG42" s="2">
        <v>2205.9454000000001</v>
      </c>
      <c r="CH42" s="2">
        <v>2087.0113000000001</v>
      </c>
      <c r="CI42" s="2">
        <v>1972.3356000000001</v>
      </c>
      <c r="CJ42" s="2">
        <v>1444.5273999999999</v>
      </c>
      <c r="CK42" s="2">
        <v>1274.3788</v>
      </c>
      <c r="CL42" s="2">
        <v>1232.7097000000001</v>
      </c>
      <c r="CM42" s="2">
        <v>1184.0958000000001</v>
      </c>
      <c r="CN42" s="2">
        <v>875.05029999999999</v>
      </c>
      <c r="CO42" s="2">
        <v>531.28049999999996</v>
      </c>
      <c r="CP42" s="2">
        <v>802.12940000000003</v>
      </c>
      <c r="CQ42" s="2">
        <v>961.86080000000004</v>
      </c>
      <c r="CR42" s="2">
        <v>847.27089999999998</v>
      </c>
      <c r="CS42" s="2">
        <v>788.23969999999997</v>
      </c>
      <c r="CT42" s="2">
        <v>1197.9855</v>
      </c>
      <c r="CU42" s="2">
        <v>1781.3524</v>
      </c>
      <c r="CV42" s="2">
        <v>2198.0430000000001</v>
      </c>
      <c r="CW42" s="2">
        <v>2166.7912000000001</v>
      </c>
      <c r="CX42" s="2">
        <v>2729.3235</v>
      </c>
      <c r="CY42" s="2">
        <v>1882.0526</v>
      </c>
      <c r="CZ42" s="2">
        <v>1604.2588000000001</v>
      </c>
      <c r="DA42" s="2">
        <v>2173.7359999999999</v>
      </c>
      <c r="DB42" s="2">
        <v>2944.6136000000001</v>
      </c>
      <c r="DC42" s="2">
        <v>2895.9996999999998</v>
      </c>
      <c r="DD42" s="2">
        <v>3486.3114</v>
      </c>
      <c r="DE42" s="2">
        <v>2708.489</v>
      </c>
      <c r="DF42" s="2">
        <v>2621.6783999999998</v>
      </c>
      <c r="DG42" s="2">
        <v>3107.8175000000001</v>
      </c>
      <c r="DH42" s="2">
        <v>3937.0203999999999</v>
      </c>
      <c r="DI42" s="2">
        <v>4638.9429</v>
      </c>
      <c r="DJ42" s="2">
        <v>4815.8796000000002</v>
      </c>
      <c r="DK42" s="2">
        <v>4881.9458000000004</v>
      </c>
      <c r="DL42" s="2">
        <v>5076.6965</v>
      </c>
      <c r="DM42" s="2">
        <v>6300.1062000000002</v>
      </c>
      <c r="DN42" s="2">
        <v>6679.2954</v>
      </c>
      <c r="DO42" s="2">
        <v>7531.6013000000003</v>
      </c>
      <c r="DP42" s="2">
        <v>6755.8289999999997</v>
      </c>
      <c r="DQ42" s="2">
        <v>4692.9008000000003</v>
      </c>
      <c r="DR42" s="2">
        <v>3624.9092999999998</v>
      </c>
      <c r="DS42" s="2">
        <v>4804.2223000000004</v>
      </c>
      <c r="DT42" s="2">
        <v>3909.0398</v>
      </c>
      <c r="DU42" s="2">
        <v>3853.2462</v>
      </c>
      <c r="DV42" s="2">
        <v>6416.2650999999996</v>
      </c>
      <c r="DW42" s="2">
        <v>7532.1373000000003</v>
      </c>
    </row>
    <row r="43" spans="1:127" x14ac:dyDescent="0.25">
      <c r="A43" t="s">
        <v>73</v>
      </c>
      <c r="B43" s="2" t="e">
        <f ca="1">_xll.BDH($A43,"CUR_MKT_CAP","2008-05-31","","Dir=H","Per=M","Days=A","Dts=H","cols=126;rows=1")</f>
        <v>#NAME?</v>
      </c>
      <c r="C43" s="2">
        <v>501.52760000000001</v>
      </c>
      <c r="D43" s="2">
        <v>474.56380000000001</v>
      </c>
      <c r="E43" s="2">
        <v>414.70400000000001</v>
      </c>
      <c r="F43" s="2">
        <v>323.02690000000001</v>
      </c>
      <c r="G43" s="2">
        <v>361.31560000000002</v>
      </c>
      <c r="H43" s="2">
        <v>428.1859</v>
      </c>
      <c r="I43" s="2">
        <v>377.4939</v>
      </c>
      <c r="J43" s="2">
        <v>350.5301</v>
      </c>
      <c r="K43" s="2">
        <v>355.9228</v>
      </c>
      <c r="L43" s="2">
        <v>477.26010000000002</v>
      </c>
      <c r="M43" s="2">
        <v>603.99019999999996</v>
      </c>
      <c r="N43" s="2">
        <v>657.91790000000003</v>
      </c>
      <c r="O43" s="2">
        <v>827.79020000000003</v>
      </c>
      <c r="P43" s="2">
        <v>987.4162</v>
      </c>
      <c r="Q43" s="2">
        <v>1102.8215</v>
      </c>
      <c r="R43" s="2">
        <v>1145.9636</v>
      </c>
      <c r="S43" s="2">
        <v>1418.2985000000001</v>
      </c>
      <c r="T43" s="2">
        <v>1583.1449</v>
      </c>
      <c r="U43" s="2">
        <v>1664.1148000000001</v>
      </c>
      <c r="V43" s="2">
        <v>1755.9653000000001</v>
      </c>
      <c r="W43" s="2">
        <v>1891.0395000000001</v>
      </c>
      <c r="X43" s="2">
        <v>2101.7554</v>
      </c>
      <c r="Y43" s="2">
        <v>2226.7033999999999</v>
      </c>
      <c r="Z43" s="2">
        <v>2549.3128999999999</v>
      </c>
      <c r="AA43" s="2">
        <v>3198.0317</v>
      </c>
      <c r="AB43" s="2">
        <v>3655.8231999999998</v>
      </c>
      <c r="AC43" s="2">
        <v>3948.7229000000002</v>
      </c>
      <c r="AD43" s="2">
        <v>4542.6585999999998</v>
      </c>
      <c r="AE43" s="2">
        <v>4912.5803999999998</v>
      </c>
      <c r="AF43" s="2">
        <v>4393.4969000000001</v>
      </c>
      <c r="AG43" s="2">
        <v>4165.6859000000004</v>
      </c>
      <c r="AH43" s="2">
        <v>4040.3899000000001</v>
      </c>
      <c r="AI43" s="2">
        <v>4881.6632</v>
      </c>
      <c r="AJ43" s="2">
        <v>5540.6877000000004</v>
      </c>
      <c r="AK43" s="2">
        <v>5866.1319999999996</v>
      </c>
      <c r="AL43" s="2">
        <v>5867.1405999999997</v>
      </c>
      <c r="AM43" s="2">
        <v>5432.4165000000003</v>
      </c>
      <c r="AN43" s="2">
        <v>5751.1052</v>
      </c>
      <c r="AO43" s="2">
        <v>5133.3393999999998</v>
      </c>
      <c r="AP43" s="2">
        <v>6267.5442999999996</v>
      </c>
      <c r="AQ43" s="2">
        <v>6259.3728000000001</v>
      </c>
      <c r="AR43" s="2">
        <v>5304.9409999999998</v>
      </c>
      <c r="AS43" s="2">
        <v>6864.0641999999998</v>
      </c>
      <c r="AT43" s="2">
        <v>7548.8362999999999</v>
      </c>
      <c r="AU43" s="2">
        <v>7705.7291999999998</v>
      </c>
      <c r="AV43" s="2">
        <v>7730.8824000000004</v>
      </c>
      <c r="AW43" s="2">
        <v>6850.7503999999999</v>
      </c>
      <c r="AX43" s="2">
        <v>6256.9309000000003</v>
      </c>
      <c r="AY43" s="2">
        <v>6644.4993000000004</v>
      </c>
      <c r="AZ43" s="2">
        <v>7283.3302999999996</v>
      </c>
      <c r="BA43" s="2">
        <v>7526.3816999999999</v>
      </c>
      <c r="BB43" s="2">
        <v>7662.6875</v>
      </c>
      <c r="BC43" s="2">
        <v>7856.4717000000001</v>
      </c>
      <c r="BD43" s="2">
        <v>6895.7619000000004</v>
      </c>
      <c r="BE43" s="2">
        <v>6220.8015999999998</v>
      </c>
      <c r="BF43" s="2">
        <v>6307.8402999999998</v>
      </c>
      <c r="BG43" s="2">
        <v>5928.4831000000004</v>
      </c>
      <c r="BH43" s="2">
        <v>6716.7578000000003</v>
      </c>
      <c r="BI43" s="2">
        <v>6320.9781999999996</v>
      </c>
      <c r="BJ43" s="2">
        <v>5152.3302999999996</v>
      </c>
      <c r="BK43" s="2">
        <v>5037.1023999999998</v>
      </c>
      <c r="BL43" s="2">
        <v>5252.7430999999997</v>
      </c>
      <c r="BM43" s="2">
        <v>5537.5204999999996</v>
      </c>
      <c r="BN43" s="2">
        <v>5358.0942999999997</v>
      </c>
      <c r="BO43" s="2">
        <v>5102.9468999999999</v>
      </c>
      <c r="BP43" s="2">
        <v>4921.8746000000001</v>
      </c>
      <c r="BQ43" s="2">
        <v>4411.5798999999997</v>
      </c>
      <c r="BR43" s="2">
        <v>4098.8186999999998</v>
      </c>
      <c r="BS43" s="2">
        <v>4507.0544</v>
      </c>
      <c r="BT43" s="2">
        <v>3878.2397000000001</v>
      </c>
      <c r="BU43" s="2">
        <v>3580.2934</v>
      </c>
      <c r="BV43" s="2">
        <v>3660.9529000000002</v>
      </c>
      <c r="BW43" s="2">
        <v>3476.5882999999999</v>
      </c>
      <c r="BX43" s="2">
        <v>4607.4672</v>
      </c>
      <c r="BY43" s="2">
        <v>4082.3575000000001</v>
      </c>
      <c r="BZ43" s="2">
        <v>4115.2798000000003</v>
      </c>
      <c r="CA43" s="2">
        <v>4024.7435999999998</v>
      </c>
      <c r="CB43" s="2">
        <v>3333.3766000000001</v>
      </c>
      <c r="CC43" s="2">
        <v>2994.2775999999999</v>
      </c>
      <c r="CD43" s="2">
        <v>2931.7253000000001</v>
      </c>
      <c r="CE43" s="2">
        <v>2699.6235000000001</v>
      </c>
      <c r="CF43" s="2">
        <v>2882.3420000000001</v>
      </c>
      <c r="CG43" s="2">
        <v>2112.6484</v>
      </c>
      <c r="CH43" s="2">
        <v>1989.82</v>
      </c>
      <c r="CI43" s="2">
        <v>1937.4132</v>
      </c>
      <c r="CJ43" s="2">
        <v>2276.4196000000002</v>
      </c>
      <c r="CK43" s="2">
        <v>2300.9852999999998</v>
      </c>
      <c r="CL43" s="2">
        <v>2481.1336000000001</v>
      </c>
      <c r="CM43" s="2">
        <v>2471.3072999999999</v>
      </c>
      <c r="CN43" s="2">
        <v>2490.9598999999998</v>
      </c>
      <c r="CO43" s="2">
        <v>2119.1993000000002</v>
      </c>
      <c r="CP43" s="2">
        <v>2168.3305999999998</v>
      </c>
      <c r="CQ43" s="2">
        <v>2409.0743000000002</v>
      </c>
      <c r="CR43" s="2">
        <v>2302.623</v>
      </c>
      <c r="CS43" s="2">
        <v>2083.1696000000002</v>
      </c>
      <c r="CT43" s="2">
        <v>2430.3645000000001</v>
      </c>
      <c r="CU43" s="2">
        <v>3029.7671</v>
      </c>
      <c r="CV43" s="2">
        <v>2921.6781000000001</v>
      </c>
      <c r="CW43" s="2">
        <v>2944.6061</v>
      </c>
      <c r="CX43" s="2">
        <v>3170.6102999999998</v>
      </c>
      <c r="CY43" s="2">
        <v>2749.7184000000002</v>
      </c>
      <c r="CZ43" s="2">
        <v>2476.2204999999999</v>
      </c>
      <c r="DA43" s="2">
        <v>2499.0414999999998</v>
      </c>
      <c r="DB43" s="2">
        <v>2806.9879000000001</v>
      </c>
      <c r="DC43" s="2">
        <v>2897.2759000000001</v>
      </c>
      <c r="DD43" s="2">
        <v>3550.2512000000002</v>
      </c>
      <c r="DE43" s="2">
        <v>3499.7763</v>
      </c>
      <c r="DF43" s="2">
        <v>3185.2802999999999</v>
      </c>
      <c r="DG43" s="2">
        <v>3465.9074999999998</v>
      </c>
      <c r="DH43" s="2">
        <v>4369.7781000000004</v>
      </c>
      <c r="DI43" s="2">
        <v>4604.4513999999999</v>
      </c>
      <c r="DJ43" s="2">
        <v>4725.8341</v>
      </c>
      <c r="DK43" s="2">
        <v>4109.2098999999998</v>
      </c>
      <c r="DL43" s="2">
        <v>4146.4339</v>
      </c>
      <c r="DM43" s="2">
        <v>3617.2051999999999</v>
      </c>
      <c r="DN43" s="2">
        <v>3722.4036000000001</v>
      </c>
      <c r="DO43" s="2">
        <v>3340.4526000000001</v>
      </c>
      <c r="DP43" s="2">
        <v>3091.2134000000001</v>
      </c>
      <c r="DQ43" s="2">
        <v>2748.1048999999998</v>
      </c>
      <c r="DR43" s="2">
        <v>2306.2718</v>
      </c>
      <c r="DS43" s="2">
        <v>2387.1936000000001</v>
      </c>
      <c r="DT43" s="2">
        <v>2655.8539999999998</v>
      </c>
      <c r="DU43" s="2">
        <v>2875.9614000000001</v>
      </c>
      <c r="DV43" s="2">
        <v>3665.7583</v>
      </c>
      <c r="DW43" s="2">
        <v>4173.9472999999998</v>
      </c>
    </row>
    <row r="44" spans="1:127" x14ac:dyDescent="0.25">
      <c r="A44" t="s">
        <v>31</v>
      </c>
      <c r="B44" s="2" t="e">
        <f ca="1">_xll.BDH($A44,"CUR_MKT_CAP","2008-05-31","","Dir=H","Per=M","Days=A","Dts=H","cols=126;rows=1")</f>
        <v>#NAME?</v>
      </c>
      <c r="C44" s="2">
        <v>2986.9553000000001</v>
      </c>
      <c r="D44" s="2">
        <v>3147.8209999999999</v>
      </c>
      <c r="E44" s="2">
        <v>2575.8510000000001</v>
      </c>
      <c r="F44" s="2">
        <v>2323.6280999999999</v>
      </c>
      <c r="G44" s="2">
        <v>2510.3128000000002</v>
      </c>
      <c r="H44" s="2">
        <v>2645.3611999999998</v>
      </c>
      <c r="I44" s="2">
        <v>2220.3557000000001</v>
      </c>
      <c r="J44" s="2">
        <v>2790.3397</v>
      </c>
      <c r="K44" s="2">
        <v>3366.2817</v>
      </c>
      <c r="L44" s="2">
        <v>3707.8748999999998</v>
      </c>
      <c r="M44" s="2">
        <v>4422.8374000000003</v>
      </c>
      <c r="N44" s="2">
        <v>4825.9967999999999</v>
      </c>
      <c r="O44" s="2">
        <v>6063.8768</v>
      </c>
      <c r="P44" s="2">
        <v>6688.5587999999998</v>
      </c>
      <c r="Q44" s="2">
        <v>7739.3630000000003</v>
      </c>
      <c r="R44" s="2">
        <v>8047.2420000000002</v>
      </c>
      <c r="S44" s="2">
        <v>8321.6558000000005</v>
      </c>
      <c r="T44" s="2">
        <v>8924.0277000000006</v>
      </c>
      <c r="U44" s="2">
        <v>10446.882100000001</v>
      </c>
      <c r="V44" s="2">
        <v>10379.5139</v>
      </c>
      <c r="W44" s="2">
        <v>10466.1301</v>
      </c>
      <c r="X44" s="2">
        <v>12985.4766</v>
      </c>
      <c r="Y44" s="2">
        <v>13310.113499999999</v>
      </c>
      <c r="Z44" s="2">
        <v>12541.8061</v>
      </c>
      <c r="AA44" s="2">
        <v>12390.3089</v>
      </c>
      <c r="AB44" s="2">
        <v>12514.753000000001</v>
      </c>
      <c r="AC44" s="2">
        <v>14224.5075</v>
      </c>
      <c r="AD44" s="2">
        <v>15149.7227</v>
      </c>
      <c r="AE44" s="2">
        <v>14863.072099999999</v>
      </c>
      <c r="AF44" s="2">
        <v>12342.978800000001</v>
      </c>
      <c r="AG44" s="2">
        <v>12417.0682</v>
      </c>
      <c r="AH44" s="2">
        <v>11891.345499999999</v>
      </c>
      <c r="AI44" s="2">
        <v>13518.5823</v>
      </c>
      <c r="AJ44" s="2">
        <v>13225.161599999999</v>
      </c>
      <c r="AK44" s="2">
        <v>9307.7559000000001</v>
      </c>
      <c r="AL44" s="2">
        <v>9213.7381999999998</v>
      </c>
      <c r="AM44" s="2">
        <v>7471.2762000000002</v>
      </c>
      <c r="AN44" s="2">
        <v>8361.3107</v>
      </c>
      <c r="AO44" s="2">
        <v>5540.7785999999996</v>
      </c>
      <c r="AP44" s="2">
        <v>5791.4925999999996</v>
      </c>
      <c r="AQ44" s="2">
        <v>5108.2969999999996</v>
      </c>
      <c r="AR44" s="2">
        <v>5327.6718000000001</v>
      </c>
      <c r="AS44" s="2">
        <v>6656.4557999999997</v>
      </c>
      <c r="AT44" s="2">
        <v>7007.4552999999996</v>
      </c>
      <c r="AU44" s="2">
        <v>8054.1860999999999</v>
      </c>
      <c r="AV44" s="2">
        <v>7673.0604999999996</v>
      </c>
      <c r="AW44" s="2">
        <v>6920.1845999999996</v>
      </c>
      <c r="AX44" s="2">
        <v>7447.1976999999997</v>
      </c>
      <c r="AY44" s="2">
        <v>8093.4161999999997</v>
      </c>
      <c r="AZ44" s="2">
        <v>8174.9777999999997</v>
      </c>
      <c r="BA44" s="2">
        <v>9341.9354999999996</v>
      </c>
      <c r="BB44" s="2">
        <v>10132.4552</v>
      </c>
      <c r="BC44" s="2">
        <v>9661.9076999999997</v>
      </c>
      <c r="BD44" s="2">
        <v>10427.3316</v>
      </c>
      <c r="BE44" s="2">
        <v>10791.221600000001</v>
      </c>
      <c r="BF44" s="2">
        <v>10973.1666</v>
      </c>
      <c r="BG44" s="2">
        <v>9969.3320999999996</v>
      </c>
      <c r="BH44" s="2">
        <v>10044.619699999999</v>
      </c>
      <c r="BI44" s="2">
        <v>10728.482</v>
      </c>
      <c r="BJ44" s="2">
        <v>9184.4241999999995</v>
      </c>
      <c r="BK44" s="2">
        <v>10435.983700000001</v>
      </c>
      <c r="BL44" s="2">
        <v>10265.316500000001</v>
      </c>
      <c r="BM44" s="2">
        <v>11301.961799999999</v>
      </c>
      <c r="BN44" s="2">
        <v>12357.57</v>
      </c>
      <c r="BO44" s="2">
        <v>12041.519700000001</v>
      </c>
      <c r="BP44" s="2">
        <v>11156.578600000001</v>
      </c>
      <c r="BQ44" s="2">
        <v>9639.5367000000006</v>
      </c>
      <c r="BR44" s="2">
        <v>9184.4241999999995</v>
      </c>
      <c r="BS44" s="2">
        <v>10372.7736</v>
      </c>
      <c r="BT44" s="2">
        <v>10385.4156</v>
      </c>
      <c r="BU44" s="2">
        <v>11447.3449</v>
      </c>
      <c r="BV44" s="2">
        <v>12167.9398</v>
      </c>
      <c r="BW44" s="2">
        <v>11434.7029</v>
      </c>
      <c r="BX44" s="2">
        <v>12300.681</v>
      </c>
      <c r="BY44" s="2">
        <v>11112.3315</v>
      </c>
      <c r="BZ44" s="2">
        <v>10941.6643</v>
      </c>
      <c r="CA44" s="2">
        <v>10966.9483</v>
      </c>
      <c r="CB44" s="2">
        <v>10524.477800000001</v>
      </c>
      <c r="CC44" s="2">
        <v>11523.197</v>
      </c>
      <c r="CD44" s="2">
        <v>12073.1247</v>
      </c>
      <c r="CE44" s="2">
        <v>12452.385200000001</v>
      </c>
      <c r="CF44" s="2">
        <v>12566.504199999999</v>
      </c>
      <c r="CG44" s="2">
        <v>13754.885899999999</v>
      </c>
      <c r="CH44" s="2">
        <v>14306.186299999999</v>
      </c>
      <c r="CI44" s="2">
        <v>12808.7346</v>
      </c>
      <c r="CJ44" s="2">
        <v>10412.960499999999</v>
      </c>
      <c r="CK44" s="2">
        <v>9660.5972000000002</v>
      </c>
      <c r="CL44" s="2">
        <v>11064.1656</v>
      </c>
      <c r="CM44" s="2">
        <v>14162.132</v>
      </c>
      <c r="CN44" s="2">
        <v>13725.8878</v>
      </c>
      <c r="CO44" s="2">
        <v>14130.5201</v>
      </c>
      <c r="CP44" s="2">
        <v>15932.398499999999</v>
      </c>
      <c r="CQ44" s="2">
        <v>17778.533599999999</v>
      </c>
      <c r="CR44" s="2">
        <v>19182.101999999999</v>
      </c>
      <c r="CS44" s="2">
        <v>18018.784100000001</v>
      </c>
      <c r="CT44" s="2">
        <v>14756.435799999999</v>
      </c>
      <c r="CU44" s="2">
        <v>17354.934099999999</v>
      </c>
      <c r="CV44" s="2">
        <v>16501.412799999998</v>
      </c>
      <c r="CW44" s="2">
        <v>17620.474099999999</v>
      </c>
      <c r="CX44" s="2">
        <v>16918.689900000001</v>
      </c>
      <c r="CY44" s="2">
        <v>16419.221799999999</v>
      </c>
      <c r="CZ44" s="2">
        <v>16520.3799</v>
      </c>
      <c r="DA44" s="2">
        <v>17671.053100000001</v>
      </c>
      <c r="DB44" s="2">
        <v>17127.328399999999</v>
      </c>
      <c r="DC44" s="2">
        <v>18334.9031</v>
      </c>
      <c r="DD44" s="2">
        <v>19005.075400000002</v>
      </c>
      <c r="DE44" s="2">
        <v>18651.022099999998</v>
      </c>
      <c r="DF44" s="2">
        <v>17576.218099999998</v>
      </c>
      <c r="DG44" s="2">
        <v>17696.3433</v>
      </c>
      <c r="DH44" s="2">
        <v>18657.3452</v>
      </c>
      <c r="DI44" s="2">
        <v>20358.065500000001</v>
      </c>
      <c r="DJ44" s="2">
        <v>21622.541700000002</v>
      </c>
      <c r="DK44" s="2">
        <v>20769.0203</v>
      </c>
      <c r="DL44" s="2">
        <v>22760.570199999998</v>
      </c>
      <c r="DM44" s="2">
        <v>22975.5311</v>
      </c>
      <c r="DN44" s="2">
        <v>21824.857800000002</v>
      </c>
      <c r="DO44" s="2">
        <v>22861.728200000001</v>
      </c>
      <c r="DP44" s="2">
        <v>19915.498899999999</v>
      </c>
      <c r="DQ44" s="2">
        <v>17829.113300000001</v>
      </c>
      <c r="DR44" s="2">
        <v>17456.092799999999</v>
      </c>
      <c r="DS44" s="2">
        <v>17544.606199999998</v>
      </c>
      <c r="DT44" s="2">
        <v>17323.322800000002</v>
      </c>
      <c r="DU44" s="2">
        <v>18031.429499999998</v>
      </c>
      <c r="DV44" s="2">
        <v>18828.0494</v>
      </c>
      <c r="DW44" s="2">
        <v>20294.841700000001</v>
      </c>
    </row>
    <row r="45" spans="1:127" x14ac:dyDescent="0.25">
      <c r="A45" t="s">
        <v>68</v>
      </c>
      <c r="B45" s="2" t="e">
        <f ca="1">_xll.BDH($A45,"CUR_MKT_CAP","2008-05-31","","Dir=H","Per=M","Days=A","Dts=H","cols=126;rows=1")</f>
        <v>#NAME?</v>
      </c>
      <c r="C45" s="2">
        <v>1296.4613999999999</v>
      </c>
      <c r="D45" s="2">
        <v>1232.2545</v>
      </c>
      <c r="E45" s="2">
        <v>914.46249999999998</v>
      </c>
      <c r="F45" s="2">
        <v>661.52610000000004</v>
      </c>
      <c r="G45" s="2">
        <v>585.64520000000005</v>
      </c>
      <c r="H45" s="2">
        <v>843.12149999999997</v>
      </c>
      <c r="I45" s="2">
        <v>778.26599999999996</v>
      </c>
      <c r="J45" s="2">
        <v>849.60699999999997</v>
      </c>
      <c r="K45" s="2">
        <v>930.67639999999994</v>
      </c>
      <c r="L45" s="2">
        <v>1063.6302000000001</v>
      </c>
      <c r="M45" s="2">
        <v>1251.0626</v>
      </c>
      <c r="N45" s="2">
        <v>1219.2834</v>
      </c>
      <c r="O45" s="2">
        <v>1452.1146000000001</v>
      </c>
      <c r="P45" s="2">
        <v>1503.3505</v>
      </c>
      <c r="Q45" s="2">
        <v>1802.9829</v>
      </c>
      <c r="R45" s="2">
        <v>2094.7618000000002</v>
      </c>
      <c r="S45" s="2">
        <v>2265.7948000000001</v>
      </c>
      <c r="T45" s="2">
        <v>2694.6869999999999</v>
      </c>
      <c r="U45" s="2">
        <v>2257.9892</v>
      </c>
      <c r="V45" s="2">
        <v>2266.7073</v>
      </c>
      <c r="W45" s="2">
        <v>2373.7022000000002</v>
      </c>
      <c r="X45" s="2">
        <v>2290.4839999999999</v>
      </c>
      <c r="Y45" s="2">
        <v>2375.2874000000002</v>
      </c>
      <c r="Z45" s="2">
        <v>2512.3993999999998</v>
      </c>
      <c r="AA45" s="2">
        <v>2770.7723000000001</v>
      </c>
      <c r="AB45" s="2">
        <v>2678.8359</v>
      </c>
      <c r="AC45" s="2">
        <v>3011.7089999999998</v>
      </c>
      <c r="AD45" s="2">
        <v>3146.4434000000001</v>
      </c>
      <c r="AE45" s="2">
        <v>3368.3588</v>
      </c>
      <c r="AF45" s="2">
        <v>3289.1033000000002</v>
      </c>
      <c r="AG45" s="2">
        <v>2853.1979999999999</v>
      </c>
      <c r="AH45" s="2">
        <v>2855.5756999999999</v>
      </c>
      <c r="AI45" s="2">
        <v>3162.2945</v>
      </c>
      <c r="AJ45" s="2">
        <v>3209.8478</v>
      </c>
      <c r="AK45" s="2">
        <v>3209.8478</v>
      </c>
      <c r="AL45" s="2">
        <v>3039.4485</v>
      </c>
      <c r="AM45" s="2">
        <v>2686.7615000000001</v>
      </c>
      <c r="AN45" s="2">
        <v>2674.8732</v>
      </c>
      <c r="AO45" s="2">
        <v>2496.5482999999999</v>
      </c>
      <c r="AP45" s="2">
        <v>2636.8305</v>
      </c>
      <c r="AQ45" s="2">
        <v>2620.9794000000002</v>
      </c>
      <c r="AR45" s="2">
        <v>2746.9956999999999</v>
      </c>
      <c r="AS45" s="2">
        <v>2949.0972000000002</v>
      </c>
      <c r="AT45" s="2">
        <v>3281.1777000000002</v>
      </c>
      <c r="AU45" s="2">
        <v>3328.7310000000002</v>
      </c>
      <c r="AV45" s="2">
        <v>3319.2204000000002</v>
      </c>
      <c r="AW45" s="2">
        <v>3068.7730000000001</v>
      </c>
      <c r="AX45" s="2">
        <v>3289.1033000000002</v>
      </c>
      <c r="AY45" s="2">
        <v>3475.3537000000001</v>
      </c>
      <c r="AZ45" s="2">
        <v>3867.6684</v>
      </c>
      <c r="BA45" s="2">
        <v>4106.2275</v>
      </c>
      <c r="BB45" s="2">
        <v>4089.5837999999999</v>
      </c>
      <c r="BC45" s="2">
        <v>4119.7008999999998</v>
      </c>
      <c r="BD45" s="2">
        <v>4317.8397000000004</v>
      </c>
      <c r="BE45" s="2">
        <v>4574.6274999999996</v>
      </c>
      <c r="BF45" s="2">
        <v>4314.6695</v>
      </c>
      <c r="BG45" s="2">
        <v>4042.0304999999998</v>
      </c>
      <c r="BH45" s="2">
        <v>3809.0194000000001</v>
      </c>
      <c r="BI45" s="2">
        <v>3934.2431000000001</v>
      </c>
      <c r="BJ45" s="2">
        <v>3835.7511</v>
      </c>
      <c r="BK45" s="2">
        <v>4062.0662000000002</v>
      </c>
      <c r="BL45" s="2">
        <v>3885.4546</v>
      </c>
      <c r="BM45" s="2">
        <v>4293.4273000000003</v>
      </c>
      <c r="BN45" s="2">
        <v>4547.7479999999996</v>
      </c>
      <c r="BO45" s="2">
        <v>4206.8877000000002</v>
      </c>
      <c r="BP45" s="2">
        <v>3938.4380999999998</v>
      </c>
      <c r="BQ45" s="2">
        <v>3539.2959000000001</v>
      </c>
      <c r="BR45" s="2">
        <v>3775.9553999999998</v>
      </c>
      <c r="BS45" s="2">
        <v>3843.0677999999998</v>
      </c>
      <c r="BT45" s="2">
        <v>3915.4785999999999</v>
      </c>
      <c r="BU45" s="2">
        <v>3906.6480000000001</v>
      </c>
      <c r="BV45" s="2">
        <v>3941.9703</v>
      </c>
      <c r="BW45" s="2">
        <v>4282.8306000000002</v>
      </c>
      <c r="BX45" s="2">
        <v>4856.8181999999997</v>
      </c>
      <c r="BY45" s="2">
        <v>4381.7331000000004</v>
      </c>
      <c r="BZ45" s="2">
        <v>4432.9504999999999</v>
      </c>
      <c r="CA45" s="2">
        <v>4538.9174000000003</v>
      </c>
      <c r="CB45" s="2">
        <v>4344.6446999999998</v>
      </c>
      <c r="CC45" s="2">
        <v>4291.6611999999996</v>
      </c>
      <c r="CD45" s="2">
        <v>4812.6652999999997</v>
      </c>
      <c r="CE45" s="2">
        <v>4980.4462999999996</v>
      </c>
      <c r="CF45" s="2">
        <v>4768.5124999999998</v>
      </c>
      <c r="CG45" s="2">
        <v>4669.6099999999997</v>
      </c>
      <c r="CH45" s="2">
        <v>4342.8786</v>
      </c>
      <c r="CI45" s="2">
        <v>4226.3149000000003</v>
      </c>
      <c r="CJ45" s="2">
        <v>3638.1984000000002</v>
      </c>
      <c r="CK45" s="2">
        <v>3629.3678</v>
      </c>
      <c r="CL45" s="2">
        <v>3765.3587000000002</v>
      </c>
      <c r="CM45" s="2">
        <v>3823.6405</v>
      </c>
      <c r="CN45" s="2">
        <v>3339.7248</v>
      </c>
      <c r="CO45" s="2">
        <v>3564.0214999999998</v>
      </c>
      <c r="CP45" s="2">
        <v>3867.7934</v>
      </c>
      <c r="CQ45" s="2">
        <v>4362.3058000000001</v>
      </c>
      <c r="CR45" s="2">
        <v>4715.5290000000005</v>
      </c>
      <c r="CS45" s="2">
        <v>4574.2397000000001</v>
      </c>
      <c r="CT45" s="2">
        <v>4975.1480000000001</v>
      </c>
      <c r="CU45" s="2">
        <v>5393.7174000000005</v>
      </c>
      <c r="CV45" s="2">
        <v>5068.7520999999997</v>
      </c>
      <c r="CW45" s="2">
        <v>5245.3636999999999</v>
      </c>
      <c r="CX45" s="2">
        <v>5324.8388999999997</v>
      </c>
      <c r="CY45" s="2">
        <v>4821.4958999999999</v>
      </c>
      <c r="CZ45" s="2">
        <v>4710.2305999999999</v>
      </c>
      <c r="DA45" s="2">
        <v>5263.0249000000003</v>
      </c>
      <c r="DB45" s="2">
        <v>5492.6198999999997</v>
      </c>
      <c r="DC45" s="2">
        <v>5792.8595999999998</v>
      </c>
      <c r="DD45" s="2">
        <v>5858.2058999999999</v>
      </c>
      <c r="DE45" s="2">
        <v>5616.2479999999996</v>
      </c>
      <c r="DF45" s="2">
        <v>5814.0531000000001</v>
      </c>
      <c r="DG45" s="2">
        <v>6481.6449000000002</v>
      </c>
      <c r="DH45" s="2">
        <v>6605.2730000000001</v>
      </c>
      <c r="DI45" s="2">
        <v>6933.7705999999998</v>
      </c>
      <c r="DJ45" s="2">
        <v>6796.0135</v>
      </c>
      <c r="DK45" s="2">
        <v>6776.5861999999997</v>
      </c>
      <c r="DL45" s="2">
        <v>6956.7300999999998</v>
      </c>
      <c r="DM45" s="2">
        <v>7594.2978999999996</v>
      </c>
      <c r="DN45" s="2">
        <v>6974.3912</v>
      </c>
      <c r="DO45" s="2">
        <v>6933.7705999999998</v>
      </c>
      <c r="DP45" s="2">
        <v>6305.0333000000001</v>
      </c>
      <c r="DQ45" s="2">
        <v>5549.1358</v>
      </c>
      <c r="DR45" s="2">
        <v>5446.7011000000002</v>
      </c>
      <c r="DS45" s="2">
        <v>5944.7457000000004</v>
      </c>
      <c r="DT45" s="2">
        <v>5411.3787000000002</v>
      </c>
      <c r="DU45" s="2">
        <v>5483.7894999999999</v>
      </c>
      <c r="DV45" s="2">
        <v>6863.1259</v>
      </c>
      <c r="DW45" s="2">
        <v>6910.8109999999997</v>
      </c>
    </row>
    <row r="46" spans="1:127" x14ac:dyDescent="0.25">
      <c r="A46" t="s">
        <v>46</v>
      </c>
      <c r="B46" s="2" t="e">
        <f ca="1">_xll.BDH($A46,"CUR_MKT_CAP","2008-05-31","","Dir=H","Per=M","Days=A","Dts=H","cols=126;rows=1")</f>
        <v>#NAME?</v>
      </c>
      <c r="C46" s="2" t="s">
        <v>97</v>
      </c>
      <c r="D46" s="2" t="s">
        <v>97</v>
      </c>
      <c r="E46" s="2" t="s">
        <v>97</v>
      </c>
      <c r="F46" s="2" t="s">
        <v>97</v>
      </c>
      <c r="G46" s="2" t="s">
        <v>97</v>
      </c>
      <c r="H46" s="2" t="s">
        <v>97</v>
      </c>
      <c r="I46" s="2" t="s">
        <v>97</v>
      </c>
      <c r="J46" s="2" t="s">
        <v>97</v>
      </c>
      <c r="K46" s="2" t="s">
        <v>97</v>
      </c>
      <c r="L46" s="2" t="s">
        <v>97</v>
      </c>
      <c r="M46" s="2" t="s">
        <v>97</v>
      </c>
      <c r="N46" s="2" t="s">
        <v>97</v>
      </c>
      <c r="O46" s="2" t="s">
        <v>97</v>
      </c>
      <c r="P46" s="2" t="s">
        <v>97</v>
      </c>
      <c r="Q46" s="2" t="s">
        <v>97</v>
      </c>
      <c r="R46" s="2" t="s">
        <v>97</v>
      </c>
      <c r="S46" s="2" t="s">
        <v>97</v>
      </c>
      <c r="T46" s="2" t="s">
        <v>97</v>
      </c>
      <c r="U46" s="2" t="s">
        <v>97</v>
      </c>
      <c r="V46" s="2" t="s">
        <v>97</v>
      </c>
      <c r="W46" s="2" t="s">
        <v>97</v>
      </c>
      <c r="X46" s="2" t="s">
        <v>97</v>
      </c>
      <c r="Y46" s="2" t="s">
        <v>97</v>
      </c>
      <c r="Z46" s="2" t="s">
        <v>97</v>
      </c>
      <c r="AA46" s="2" t="s">
        <v>97</v>
      </c>
      <c r="AB46" s="2" t="s">
        <v>97</v>
      </c>
      <c r="AC46" s="2" t="s">
        <v>97</v>
      </c>
      <c r="AD46" s="2" t="s">
        <v>97</v>
      </c>
      <c r="AE46" s="2" t="s">
        <v>97</v>
      </c>
      <c r="AF46" s="2" t="s">
        <v>97</v>
      </c>
      <c r="AG46" s="2" t="s">
        <v>97</v>
      </c>
      <c r="AH46" s="2" t="s">
        <v>97</v>
      </c>
      <c r="AI46" s="2" t="s">
        <v>97</v>
      </c>
      <c r="AJ46" s="2" t="s">
        <v>97</v>
      </c>
      <c r="AK46" s="2" t="s">
        <v>97</v>
      </c>
      <c r="AL46" s="2" t="s">
        <v>97</v>
      </c>
      <c r="AM46" s="2" t="s">
        <v>97</v>
      </c>
      <c r="AN46" s="2" t="s">
        <v>97</v>
      </c>
      <c r="AO46" s="2" t="s">
        <v>97</v>
      </c>
      <c r="AP46" s="2" t="s">
        <v>97</v>
      </c>
      <c r="AQ46" s="2" t="s">
        <v>97</v>
      </c>
      <c r="AR46" s="2" t="s">
        <v>97</v>
      </c>
      <c r="AS46" s="2" t="s">
        <v>97</v>
      </c>
      <c r="AT46" s="2" t="s">
        <v>97</v>
      </c>
      <c r="AU46" s="2" t="s">
        <v>97</v>
      </c>
      <c r="AV46" s="2" t="s">
        <v>97</v>
      </c>
      <c r="AW46" s="2" t="s">
        <v>97</v>
      </c>
      <c r="AX46" s="2" t="s">
        <v>97</v>
      </c>
      <c r="AY46" s="2" t="s">
        <v>97</v>
      </c>
      <c r="AZ46" s="2" t="s">
        <v>97</v>
      </c>
      <c r="BA46" s="2" t="s">
        <v>97</v>
      </c>
      <c r="BB46" s="2" t="s">
        <v>97</v>
      </c>
      <c r="BC46" s="2" t="s">
        <v>97</v>
      </c>
      <c r="BD46" s="2" t="s">
        <v>97</v>
      </c>
      <c r="BE46" s="2" t="s">
        <v>97</v>
      </c>
      <c r="BF46" s="2" t="s">
        <v>97</v>
      </c>
      <c r="BG46" s="2" t="s">
        <v>97</v>
      </c>
      <c r="BH46" s="2" t="s">
        <v>97</v>
      </c>
      <c r="BI46" s="2" t="s">
        <v>97</v>
      </c>
      <c r="BJ46" s="2" t="s">
        <v>97</v>
      </c>
      <c r="BK46" s="2" t="s">
        <v>97</v>
      </c>
      <c r="BL46" s="2" t="s">
        <v>97</v>
      </c>
      <c r="BM46" s="2" t="s">
        <v>97</v>
      </c>
      <c r="BN46" s="2" t="s">
        <v>97</v>
      </c>
      <c r="BO46" s="2" t="s">
        <v>97</v>
      </c>
      <c r="BP46" s="2" t="s">
        <v>97</v>
      </c>
      <c r="BQ46" s="2" t="s">
        <v>97</v>
      </c>
      <c r="BR46" s="2" t="s">
        <v>97</v>
      </c>
      <c r="BS46" s="2" t="s">
        <v>97</v>
      </c>
      <c r="BT46" s="2" t="s">
        <v>97</v>
      </c>
      <c r="BU46" s="2" t="s">
        <v>97</v>
      </c>
      <c r="BV46" s="2" t="s">
        <v>97</v>
      </c>
      <c r="BW46" s="2" t="s">
        <v>97</v>
      </c>
      <c r="BX46" s="2" t="s">
        <v>97</v>
      </c>
      <c r="BY46" s="2" t="s">
        <v>97</v>
      </c>
      <c r="BZ46" s="2" t="s">
        <v>97</v>
      </c>
      <c r="CA46" s="2" t="s">
        <v>97</v>
      </c>
      <c r="CB46" s="2" t="s">
        <v>97</v>
      </c>
      <c r="CC46" s="2" t="s">
        <v>97</v>
      </c>
      <c r="CD46" s="2" t="s">
        <v>97</v>
      </c>
      <c r="CE46" s="2" t="s">
        <v>97</v>
      </c>
      <c r="CF46" s="2" t="s">
        <v>97</v>
      </c>
      <c r="CG46" s="2" t="s">
        <v>97</v>
      </c>
      <c r="CH46" s="2" t="s">
        <v>97</v>
      </c>
      <c r="CI46" s="2" t="s">
        <v>97</v>
      </c>
      <c r="CJ46" s="2" t="s">
        <v>97</v>
      </c>
      <c r="CK46" s="2" t="s">
        <v>97</v>
      </c>
      <c r="CL46" s="2" t="s">
        <v>97</v>
      </c>
      <c r="CM46" s="2" t="s">
        <v>97</v>
      </c>
      <c r="CN46" s="2" t="s">
        <v>97</v>
      </c>
      <c r="CO46" s="2" t="s">
        <v>97</v>
      </c>
      <c r="CP46" s="2" t="s">
        <v>97</v>
      </c>
      <c r="CQ46" s="2" t="s">
        <v>97</v>
      </c>
      <c r="CR46" s="2" t="s">
        <v>97</v>
      </c>
      <c r="CS46" s="2" t="s">
        <v>97</v>
      </c>
      <c r="CT46" s="2" t="s">
        <v>97</v>
      </c>
      <c r="CU46" s="2" t="s">
        <v>97</v>
      </c>
      <c r="CV46" s="2" t="s">
        <v>97</v>
      </c>
      <c r="CW46" s="2" t="s">
        <v>97</v>
      </c>
      <c r="CX46" s="2" t="s">
        <v>97</v>
      </c>
      <c r="CY46" s="2" t="s">
        <v>97</v>
      </c>
      <c r="CZ46" s="2" t="s">
        <v>97</v>
      </c>
      <c r="DA46" s="2" t="s">
        <v>97</v>
      </c>
      <c r="DB46" s="2" t="s">
        <v>97</v>
      </c>
      <c r="DC46" s="2" t="s">
        <v>97</v>
      </c>
      <c r="DD46" s="2" t="s">
        <v>97</v>
      </c>
      <c r="DE46" s="2" t="s">
        <v>97</v>
      </c>
      <c r="DF46" s="2" t="s">
        <v>97</v>
      </c>
      <c r="DG46" s="2">
        <v>9138.48</v>
      </c>
      <c r="DH46" s="2">
        <v>9360</v>
      </c>
      <c r="DI46" s="2">
        <v>9438</v>
      </c>
      <c r="DJ46" s="2">
        <v>10236.719999999999</v>
      </c>
      <c r="DK46" s="2">
        <v>10717.2</v>
      </c>
      <c r="DL46" s="2">
        <v>10608</v>
      </c>
      <c r="DM46" s="2">
        <v>11715.6</v>
      </c>
      <c r="DN46" s="2">
        <v>12074.4</v>
      </c>
      <c r="DO46" s="2">
        <v>13060.32</v>
      </c>
      <c r="DP46" s="2">
        <v>14757.6</v>
      </c>
      <c r="DQ46" s="2">
        <v>15044.64</v>
      </c>
      <c r="DR46" s="2">
        <v>15085.2</v>
      </c>
      <c r="DS46" s="2">
        <v>16660.8001</v>
      </c>
      <c r="DT46" s="2">
        <v>18545.2801</v>
      </c>
      <c r="DU46" s="2">
        <v>20732.400099999999</v>
      </c>
      <c r="DV46" s="2">
        <v>22607.520100000002</v>
      </c>
      <c r="DW46" s="2">
        <v>23353.200099999998</v>
      </c>
    </row>
    <row r="47" spans="1:127" x14ac:dyDescent="0.25">
      <c r="A47" t="s">
        <v>8</v>
      </c>
      <c r="B47" s="2" t="e">
        <f ca="1">_xll.BDH($A47,"CUR_MKT_CAP","2008-05-31","","Dir=H","Per=M","Days=A","Dts=H","cols=126;rows=1")</f>
        <v>#NAME?</v>
      </c>
      <c r="C47" s="2">
        <v>49248.774400000002</v>
      </c>
      <c r="D47" s="2">
        <v>45934.471100000002</v>
      </c>
      <c r="E47" s="2">
        <v>44046.624000000003</v>
      </c>
      <c r="F47" s="2">
        <v>34390.188600000001</v>
      </c>
      <c r="G47" s="2">
        <v>35935.465100000001</v>
      </c>
      <c r="H47" s="2">
        <v>36076.458599999998</v>
      </c>
      <c r="I47" s="2">
        <v>33932.000699999997</v>
      </c>
      <c r="J47" s="2">
        <v>32214.9696</v>
      </c>
      <c r="K47" s="2">
        <v>33997.478999999999</v>
      </c>
      <c r="L47" s="2">
        <v>38462.616199999997</v>
      </c>
      <c r="M47" s="2">
        <v>40742.5118</v>
      </c>
      <c r="N47" s="2">
        <v>39166.632899999997</v>
      </c>
      <c r="O47" s="2">
        <v>42654.967100000002</v>
      </c>
      <c r="P47" s="2">
        <v>44218.684800000003</v>
      </c>
      <c r="Q47" s="2">
        <v>47888.069100000001</v>
      </c>
      <c r="R47" s="2">
        <v>46838.991999999998</v>
      </c>
      <c r="S47" s="2">
        <v>49801.099399999999</v>
      </c>
      <c r="T47" s="2">
        <v>54737.664599999996</v>
      </c>
      <c r="U47" s="2">
        <v>50622.86</v>
      </c>
      <c r="V47" s="2">
        <v>52057.440799999997</v>
      </c>
      <c r="W47" s="2">
        <v>52965.7742</v>
      </c>
      <c r="X47" s="2">
        <v>52173.2042</v>
      </c>
      <c r="Y47" s="2">
        <v>48673.1374</v>
      </c>
      <c r="Z47" s="2">
        <v>47701.000399999997</v>
      </c>
      <c r="AA47" s="2">
        <v>56829.020499999999</v>
      </c>
      <c r="AB47" s="2">
        <v>54022.167399999998</v>
      </c>
      <c r="AC47" s="2">
        <v>56431.678699999997</v>
      </c>
      <c r="AD47" s="2">
        <v>59009.059000000001</v>
      </c>
      <c r="AE47" s="2">
        <v>57010.040999999997</v>
      </c>
      <c r="AF47" s="2">
        <v>59891.936199999996</v>
      </c>
      <c r="AG47" s="2">
        <v>51892.131500000003</v>
      </c>
      <c r="AH47" s="2">
        <v>52700.387799999997</v>
      </c>
      <c r="AI47" s="2">
        <v>55217.638500000001</v>
      </c>
      <c r="AJ47" s="2">
        <v>53819.839999999997</v>
      </c>
      <c r="AK47" s="2">
        <v>51977.174599999998</v>
      </c>
      <c r="AL47" s="2">
        <v>53365.780700000003</v>
      </c>
      <c r="AM47" s="2">
        <v>48944.483800000002</v>
      </c>
      <c r="AN47" s="2">
        <v>46745.477200000001</v>
      </c>
      <c r="AO47" s="2">
        <v>49493.800300000003</v>
      </c>
      <c r="AP47" s="2">
        <v>52132.152300000002</v>
      </c>
      <c r="AQ47" s="2">
        <v>51503.55</v>
      </c>
      <c r="AR47" s="2">
        <v>55100.109600000003</v>
      </c>
      <c r="AS47" s="2">
        <v>55450.294999999998</v>
      </c>
      <c r="AT47" s="2">
        <v>56888.022299999997</v>
      </c>
      <c r="AU47" s="2">
        <v>54424.724499999997</v>
      </c>
      <c r="AV47" s="2">
        <v>48259.83</v>
      </c>
      <c r="AW47" s="2">
        <v>48360.977400000003</v>
      </c>
      <c r="AX47" s="2">
        <v>46708.961799999997</v>
      </c>
      <c r="AY47" s="2">
        <v>51511.092299999997</v>
      </c>
      <c r="AZ47" s="2">
        <v>51967.739200000004</v>
      </c>
      <c r="BA47" s="2">
        <v>51200.393700000001</v>
      </c>
      <c r="BB47" s="2">
        <v>50271.617599999998</v>
      </c>
      <c r="BC47" s="2">
        <v>54295.498399999997</v>
      </c>
      <c r="BD47" s="2">
        <v>55930.074500000002</v>
      </c>
      <c r="BE47" s="2">
        <v>56831.450299999997</v>
      </c>
      <c r="BF47" s="2">
        <v>58009.624199999998</v>
      </c>
      <c r="BG47" s="2">
        <v>58344.577700000002</v>
      </c>
      <c r="BH47" s="2">
        <v>56925.254099999998</v>
      </c>
      <c r="BI47" s="2">
        <v>60632.587500000001</v>
      </c>
      <c r="BJ47" s="2">
        <v>54283.813800000004</v>
      </c>
      <c r="BK47" s="2">
        <v>56025.749100000001</v>
      </c>
      <c r="BL47" s="2">
        <v>52369.3946</v>
      </c>
      <c r="BM47" s="2">
        <v>52500.658900000002</v>
      </c>
      <c r="BN47" s="2">
        <v>54329.486799999999</v>
      </c>
      <c r="BO47" s="2">
        <v>52772.811699999998</v>
      </c>
      <c r="BP47" s="2">
        <v>56692.602400000003</v>
      </c>
      <c r="BQ47" s="2">
        <v>48758.9905</v>
      </c>
      <c r="BR47" s="2">
        <v>48463.652699999999</v>
      </c>
      <c r="BS47" s="2">
        <v>52984.599399999999</v>
      </c>
      <c r="BT47" s="2">
        <v>53858.325900000003</v>
      </c>
      <c r="BU47" s="2">
        <v>52745.126400000001</v>
      </c>
      <c r="BV47" s="2">
        <v>53120.589</v>
      </c>
      <c r="BW47" s="2">
        <v>58126.3174</v>
      </c>
      <c r="BX47" s="2">
        <v>66482.839800000002</v>
      </c>
      <c r="BY47" s="2">
        <v>56029.312299999998</v>
      </c>
      <c r="BZ47" s="2">
        <v>60452.749799999998</v>
      </c>
      <c r="CA47" s="2">
        <v>63963.631999999998</v>
      </c>
      <c r="CB47" s="2">
        <v>58103.41</v>
      </c>
      <c r="CC47" s="2">
        <v>56646.449200000003</v>
      </c>
      <c r="CD47" s="2">
        <v>62909.008500000004</v>
      </c>
      <c r="CE47" s="2">
        <v>61687.207699999999</v>
      </c>
      <c r="CF47" s="2">
        <v>64947.234600000003</v>
      </c>
      <c r="CG47" s="2">
        <v>59640.295100000003</v>
      </c>
      <c r="CH47" s="2">
        <v>60431.863400000002</v>
      </c>
      <c r="CI47" s="2">
        <v>57033.662799999998</v>
      </c>
      <c r="CJ47" s="2">
        <v>49385.881999999998</v>
      </c>
      <c r="CK47" s="2">
        <v>49478.669000000002</v>
      </c>
      <c r="CL47" s="2">
        <v>49390.663</v>
      </c>
      <c r="CM47" s="2">
        <v>49650.676500000001</v>
      </c>
      <c r="CN47" s="2">
        <v>46890.166299999997</v>
      </c>
      <c r="CO47" s="2">
        <v>46552.485200000003</v>
      </c>
      <c r="CP47" s="2">
        <v>46562.5648</v>
      </c>
      <c r="CQ47" s="2">
        <v>54829.752399999998</v>
      </c>
      <c r="CR47" s="2">
        <v>58089.612699999998</v>
      </c>
      <c r="CS47" s="2">
        <v>52679.829400000002</v>
      </c>
      <c r="CT47" s="2">
        <v>55195.447999999997</v>
      </c>
      <c r="CU47" s="2">
        <v>61487.617299999998</v>
      </c>
      <c r="CV47" s="2">
        <v>63156.645900000003</v>
      </c>
      <c r="CW47" s="2">
        <v>61738.705499999996</v>
      </c>
      <c r="CX47" s="2">
        <v>68484.358600000007</v>
      </c>
      <c r="CY47" s="2">
        <v>62945.4539</v>
      </c>
      <c r="CZ47" s="2">
        <v>60807.560700000002</v>
      </c>
      <c r="DA47" s="2">
        <v>67523.935800000007</v>
      </c>
      <c r="DB47" s="2">
        <v>73887.161699999997</v>
      </c>
      <c r="DC47" s="2">
        <v>69442.2935</v>
      </c>
      <c r="DD47" s="2">
        <v>72018.483800000002</v>
      </c>
      <c r="DE47" s="2">
        <v>66425.343500000003</v>
      </c>
      <c r="DF47" s="2">
        <v>66750.855899999995</v>
      </c>
      <c r="DG47" s="2">
        <v>68797.703800000003</v>
      </c>
      <c r="DH47" s="2">
        <v>75327.509900000005</v>
      </c>
      <c r="DI47" s="2">
        <v>80909.456300000005</v>
      </c>
      <c r="DJ47" s="2">
        <v>77194.247600000002</v>
      </c>
      <c r="DK47" s="2">
        <v>76362.180099999998</v>
      </c>
      <c r="DL47" s="2">
        <v>80017.630099999995</v>
      </c>
      <c r="DM47" s="2">
        <v>98743.247399999993</v>
      </c>
      <c r="DN47" s="2">
        <v>99717.810200000007</v>
      </c>
      <c r="DO47" s="2">
        <v>104643.34149999999</v>
      </c>
      <c r="DP47" s="2">
        <v>103665.141</v>
      </c>
      <c r="DQ47" s="2">
        <v>86292.350600000005</v>
      </c>
      <c r="DR47" s="2">
        <v>79323.022100000002</v>
      </c>
      <c r="DS47" s="2">
        <v>88774.0821</v>
      </c>
      <c r="DT47" s="2">
        <v>81905.891399999993</v>
      </c>
      <c r="DU47" s="2">
        <v>86139.335500000001</v>
      </c>
      <c r="DV47" s="2">
        <v>96078.301999999996</v>
      </c>
      <c r="DW47" s="2">
        <v>105160.5294</v>
      </c>
    </row>
    <row r="48" spans="1:127" x14ac:dyDescent="0.25">
      <c r="A48" t="s">
        <v>0</v>
      </c>
      <c r="B48" s="2" t="e">
        <f ca="1">_xll.BDH($A48,"CUR_MKT_CAP","2008-05-31","","Dir=H","Per=M","Days=A","Dts=H","cols=126;rows=1")</f>
        <v>#NAME?</v>
      </c>
      <c r="C48" s="2">
        <v>94355.936100000006</v>
      </c>
      <c r="D48" s="2">
        <v>87921.199399999998</v>
      </c>
      <c r="E48" s="2">
        <v>95670.020199999999</v>
      </c>
      <c r="F48" s="2">
        <v>70025.993799999997</v>
      </c>
      <c r="G48" s="2">
        <v>73164.862800000003</v>
      </c>
      <c r="H48" s="2">
        <v>71765.235000000001</v>
      </c>
      <c r="I48" s="2">
        <v>65234.790300000001</v>
      </c>
      <c r="J48" s="2">
        <v>62148.7281</v>
      </c>
      <c r="K48" s="2">
        <v>98032.323999999993</v>
      </c>
      <c r="L48" s="2">
        <v>114232.4587</v>
      </c>
      <c r="M48" s="2">
        <v>119986.8845</v>
      </c>
      <c r="N48" s="2">
        <v>117162.04790000001</v>
      </c>
      <c r="O48" s="2">
        <v>125989.6621</v>
      </c>
      <c r="P48" s="2">
        <v>133404.31640000001</v>
      </c>
      <c r="Q48" s="2">
        <v>147042.94750000001</v>
      </c>
      <c r="R48" s="2">
        <v>138223.1029</v>
      </c>
      <c r="S48" s="2">
        <v>155084.05290000001</v>
      </c>
      <c r="T48" s="2">
        <v>156955.61660000001</v>
      </c>
      <c r="U48" s="2">
        <v>149054.23569999999</v>
      </c>
      <c r="V48" s="2">
        <v>149440.5888</v>
      </c>
      <c r="W48" s="2">
        <v>158074.99950000001</v>
      </c>
      <c r="X48" s="2">
        <v>154009.9975</v>
      </c>
      <c r="Y48" s="2">
        <v>142105.72560000001</v>
      </c>
      <c r="Z48" s="2">
        <v>133217.20240000001</v>
      </c>
      <c r="AA48" s="2">
        <v>159695.8872</v>
      </c>
      <c r="AB48" s="2">
        <v>153368.0809</v>
      </c>
      <c r="AC48" s="2">
        <v>162962.84640000001</v>
      </c>
      <c r="AD48" s="2">
        <v>167373.3033</v>
      </c>
      <c r="AE48" s="2">
        <v>160522.6268</v>
      </c>
      <c r="AF48" s="2">
        <v>161754.7176</v>
      </c>
      <c r="AG48" s="2">
        <v>147593.2163</v>
      </c>
      <c r="AH48" s="2">
        <v>153580.37880000001</v>
      </c>
      <c r="AI48" s="2">
        <v>162219.37150000001</v>
      </c>
      <c r="AJ48" s="2">
        <v>156761.72320000001</v>
      </c>
      <c r="AK48" s="2">
        <v>151162.5938</v>
      </c>
      <c r="AL48" s="2">
        <v>153676.15049999999</v>
      </c>
      <c r="AM48" s="2">
        <v>135079.61929999999</v>
      </c>
      <c r="AN48" s="2">
        <v>124156.60950000001</v>
      </c>
      <c r="AO48" s="2">
        <v>124658.7252</v>
      </c>
      <c r="AP48" s="2">
        <v>138915.7691</v>
      </c>
      <c r="AQ48" s="2">
        <v>135739.99950000001</v>
      </c>
      <c r="AR48" s="2">
        <v>139386.89689999999</v>
      </c>
      <c r="AS48" s="2">
        <v>149931.87760000001</v>
      </c>
      <c r="AT48" s="2">
        <v>156535.08559999999</v>
      </c>
      <c r="AU48" s="2">
        <v>149063.39980000001</v>
      </c>
      <c r="AV48" s="2">
        <v>130237.3291</v>
      </c>
      <c r="AW48" s="2">
        <v>126190.6379</v>
      </c>
      <c r="AX48" s="2">
        <v>122718.6357</v>
      </c>
      <c r="AY48" s="2">
        <v>139192.46900000001</v>
      </c>
      <c r="AZ48" s="2">
        <v>137092.2058</v>
      </c>
      <c r="BA48" s="2">
        <v>132178.71679999999</v>
      </c>
      <c r="BB48" s="2">
        <v>128660.0125</v>
      </c>
      <c r="BC48" s="2">
        <v>139950.45360000001</v>
      </c>
      <c r="BD48" s="2">
        <v>147564.23130000001</v>
      </c>
      <c r="BE48" s="2">
        <v>155088.65229999999</v>
      </c>
      <c r="BF48" s="2">
        <v>158013.44039999999</v>
      </c>
      <c r="BG48" s="2">
        <v>165217.6667</v>
      </c>
      <c r="BH48" s="2">
        <v>154819.35999999999</v>
      </c>
      <c r="BI48" s="2">
        <v>160893.59299999999</v>
      </c>
      <c r="BJ48" s="2">
        <v>145739.2494</v>
      </c>
      <c r="BK48" s="2">
        <v>145559.86619999999</v>
      </c>
      <c r="BL48" s="2">
        <v>143521.288</v>
      </c>
      <c r="BM48" s="2">
        <v>154882.9553</v>
      </c>
      <c r="BN48" s="2">
        <v>169034.12899999999</v>
      </c>
      <c r="BO48" s="2">
        <v>159831.2384</v>
      </c>
      <c r="BP48" s="2">
        <v>152844.1251</v>
      </c>
      <c r="BQ48" s="2">
        <v>145449.5612</v>
      </c>
      <c r="BR48" s="2">
        <v>151661.57209999999</v>
      </c>
      <c r="BS48" s="2">
        <v>165489.326</v>
      </c>
      <c r="BT48" s="2">
        <v>178861.86910000001</v>
      </c>
      <c r="BU48" s="2">
        <v>169031.60889999999</v>
      </c>
      <c r="BV48" s="2">
        <v>172194.7623</v>
      </c>
      <c r="BW48" s="2">
        <v>188924.5612</v>
      </c>
      <c r="BX48" s="2">
        <v>214471.09460000001</v>
      </c>
      <c r="BY48" s="2">
        <v>180570.41639999999</v>
      </c>
      <c r="BZ48" s="2">
        <v>192039.45569999999</v>
      </c>
      <c r="CA48" s="2">
        <v>201301.9835</v>
      </c>
      <c r="CB48" s="2">
        <v>184995.72940000001</v>
      </c>
      <c r="CC48" s="2">
        <v>174235.9958</v>
      </c>
      <c r="CD48" s="2">
        <v>191432.3578</v>
      </c>
      <c r="CE48" s="2">
        <v>186623.4903</v>
      </c>
      <c r="CF48" s="2">
        <v>202466.04579999999</v>
      </c>
      <c r="CG48" s="2">
        <v>184693.5203</v>
      </c>
      <c r="CH48" s="2">
        <v>186467.3602</v>
      </c>
      <c r="CI48" s="2">
        <v>178189.8701</v>
      </c>
      <c r="CJ48" s="2">
        <v>157079.29139999999</v>
      </c>
      <c r="CK48" s="2">
        <v>155221.00339999999</v>
      </c>
      <c r="CL48" s="2">
        <v>155952.6997</v>
      </c>
      <c r="CM48" s="2">
        <v>161606.77739999999</v>
      </c>
      <c r="CN48" s="2">
        <v>154857.1882</v>
      </c>
      <c r="CO48" s="2">
        <v>144694.10070000001</v>
      </c>
      <c r="CP48" s="2">
        <v>146334.9284</v>
      </c>
      <c r="CQ48" s="2">
        <v>176167.3376</v>
      </c>
      <c r="CR48" s="2">
        <v>183589.04620000001</v>
      </c>
      <c r="CS48" s="2">
        <v>162924.356</v>
      </c>
      <c r="CT48" s="2">
        <v>168271.3229</v>
      </c>
      <c r="CU48" s="2">
        <v>188637.19289999999</v>
      </c>
      <c r="CV48" s="2">
        <v>198861.60209999999</v>
      </c>
      <c r="CW48" s="2">
        <v>199385.4829</v>
      </c>
      <c r="CX48" s="2">
        <v>235800.77780000001</v>
      </c>
      <c r="CY48" s="2">
        <v>216989.9204</v>
      </c>
      <c r="CZ48" s="2">
        <v>209906.88959999999</v>
      </c>
      <c r="DA48" s="2">
        <v>228064.74890000001</v>
      </c>
      <c r="DB48" s="2">
        <v>246664.0086</v>
      </c>
      <c r="DC48" s="2">
        <v>235626.74609999999</v>
      </c>
      <c r="DD48" s="2">
        <v>240992.31789999999</v>
      </c>
      <c r="DE48" s="2">
        <v>223040.82380000001</v>
      </c>
      <c r="DF48" s="2">
        <v>227788.95910000001</v>
      </c>
      <c r="DG48" s="2">
        <v>231440.32199999999</v>
      </c>
      <c r="DH48" s="2">
        <v>249909.94639999999</v>
      </c>
      <c r="DI48" s="2">
        <v>268751.89809999999</v>
      </c>
      <c r="DJ48" s="2">
        <v>264619.20069999999</v>
      </c>
      <c r="DK48" s="2">
        <v>257708.57639999999</v>
      </c>
      <c r="DL48" s="2">
        <v>262686.34379999997</v>
      </c>
      <c r="DM48" s="2">
        <v>316035.87170000002</v>
      </c>
      <c r="DN48" s="2">
        <v>306876.75349999999</v>
      </c>
      <c r="DO48" s="2">
        <v>314938.6335</v>
      </c>
      <c r="DP48" s="2">
        <v>310564.77179999999</v>
      </c>
      <c r="DQ48" s="2">
        <v>265153.79479999997</v>
      </c>
      <c r="DR48" s="2">
        <v>248989.34049999999</v>
      </c>
      <c r="DS48" s="2">
        <v>277596.42589999997</v>
      </c>
      <c r="DT48" s="2">
        <v>260182.61809999999</v>
      </c>
      <c r="DU48" s="2">
        <v>267183.12390000001</v>
      </c>
      <c r="DV48" s="2">
        <v>299226.5294</v>
      </c>
      <c r="DW48" s="2">
        <v>327560.17700000003</v>
      </c>
    </row>
    <row r="49" spans="1:127" x14ac:dyDescent="0.25">
      <c r="A49" t="s">
        <v>16</v>
      </c>
      <c r="B49" s="2" t="e">
        <f ca="1">_xll.BDH($A49,"CUR_MKT_CAP","2008-05-31","","Dir=H","Per=M","Days=A","Dts=H","cols=126;rows=1")</f>
        <v>#NAME?</v>
      </c>
      <c r="C49" s="2">
        <v>12079.8634</v>
      </c>
      <c r="D49" s="2">
        <v>9534.4635999999991</v>
      </c>
      <c r="E49" s="2">
        <v>6816.4943999999996</v>
      </c>
      <c r="F49" s="2">
        <v>5680.4120000000003</v>
      </c>
      <c r="G49" s="2">
        <v>7262.2987999999996</v>
      </c>
      <c r="H49" s="2">
        <v>7089.7294000000002</v>
      </c>
      <c r="I49" s="2">
        <v>6902.7790999999997</v>
      </c>
      <c r="J49" s="2">
        <v>6629.5441000000001</v>
      </c>
      <c r="K49" s="2">
        <v>7549.9146000000001</v>
      </c>
      <c r="L49" s="2">
        <v>8858.5665000000008</v>
      </c>
      <c r="M49" s="2">
        <v>9678.2715000000007</v>
      </c>
      <c r="N49" s="2">
        <v>10109.6952</v>
      </c>
      <c r="O49" s="2">
        <v>10656.165199999999</v>
      </c>
      <c r="P49" s="2">
        <v>11245.777599999999</v>
      </c>
      <c r="Q49" s="2">
        <v>13259.0882</v>
      </c>
      <c r="R49" s="2">
        <v>14050.0316</v>
      </c>
      <c r="S49" s="2">
        <v>13805.558199999999</v>
      </c>
      <c r="T49" s="2">
        <v>13402.8961</v>
      </c>
      <c r="U49" s="2">
        <v>22112.183199999999</v>
      </c>
      <c r="V49" s="2">
        <v>21496.640599999999</v>
      </c>
      <c r="W49" s="2">
        <v>18821.3979</v>
      </c>
      <c r="X49" s="2">
        <v>19342.241600000001</v>
      </c>
      <c r="Y49" s="2">
        <v>18614.1679</v>
      </c>
      <c r="Z49" s="2">
        <v>19615.481800000001</v>
      </c>
      <c r="AA49" s="2">
        <v>22080.254300000001</v>
      </c>
      <c r="AB49" s="2">
        <v>19127.662199999999</v>
      </c>
      <c r="AC49" s="2">
        <v>18768.216199999999</v>
      </c>
      <c r="AD49" s="2">
        <v>16791.263200000001</v>
      </c>
      <c r="AE49" s="2">
        <v>16816.937900000001</v>
      </c>
      <c r="AF49" s="2">
        <v>18408.770199999999</v>
      </c>
      <c r="AG49" s="2">
        <v>16175.07</v>
      </c>
      <c r="AH49" s="2">
        <v>16021.0218</v>
      </c>
      <c r="AI49" s="2">
        <v>15045.382600000001</v>
      </c>
      <c r="AJ49" s="2">
        <v>13787.321599999999</v>
      </c>
      <c r="AK49" s="2">
        <v>14531.888300000001</v>
      </c>
      <c r="AL49" s="2">
        <v>13812.996300000001</v>
      </c>
      <c r="AM49" s="2">
        <v>14205.1006</v>
      </c>
      <c r="AN49" s="2">
        <v>13072.3663</v>
      </c>
      <c r="AO49" s="2">
        <v>11113.042100000001</v>
      </c>
      <c r="AP49" s="2">
        <v>15797.0515</v>
      </c>
      <c r="AQ49" s="2">
        <v>18215.5923</v>
      </c>
      <c r="AR49" s="2">
        <v>18613.580099999999</v>
      </c>
      <c r="AS49" s="2">
        <v>19562.627700000001</v>
      </c>
      <c r="AT49" s="2">
        <v>21636.647499999999</v>
      </c>
      <c r="AU49" s="2">
        <v>22229.432400000002</v>
      </c>
      <c r="AV49" s="2">
        <v>22229.432400000002</v>
      </c>
      <c r="AW49" s="2">
        <v>16153.387500000001</v>
      </c>
      <c r="AX49" s="2">
        <v>16969.686099999999</v>
      </c>
      <c r="AY49" s="2">
        <v>15084.1654</v>
      </c>
      <c r="AZ49" s="2">
        <v>17101.8433</v>
      </c>
      <c r="BA49" s="2">
        <v>19917.571400000001</v>
      </c>
      <c r="BB49" s="2">
        <v>19472.982800000002</v>
      </c>
      <c r="BC49" s="2">
        <v>16034.830599999999</v>
      </c>
      <c r="BD49" s="2">
        <v>17783.545900000001</v>
      </c>
      <c r="BE49" s="2">
        <v>22460.004000000001</v>
      </c>
      <c r="BF49" s="2">
        <v>20193.398099999999</v>
      </c>
      <c r="BG49" s="2">
        <v>20016.779500000001</v>
      </c>
      <c r="BH49" s="2">
        <v>18809.885399999999</v>
      </c>
      <c r="BI49" s="2">
        <v>20605.508300000001</v>
      </c>
      <c r="BJ49" s="2">
        <v>19045.377</v>
      </c>
      <c r="BK49" s="2">
        <v>18751.012599999998</v>
      </c>
      <c r="BL49" s="2">
        <v>21665.2202</v>
      </c>
      <c r="BM49" s="2">
        <v>22813.241300000002</v>
      </c>
      <c r="BN49" s="2">
        <v>23696.334500000001</v>
      </c>
      <c r="BO49" s="2">
        <v>24726.61</v>
      </c>
      <c r="BP49" s="2">
        <v>25815.758300000001</v>
      </c>
      <c r="BQ49" s="2">
        <v>24873.7922</v>
      </c>
      <c r="BR49" s="2">
        <v>22077.330300000001</v>
      </c>
      <c r="BS49" s="2">
        <v>22842.677800000001</v>
      </c>
      <c r="BT49" s="2">
        <v>22666.059099999999</v>
      </c>
      <c r="BU49" s="2">
        <v>22077.330300000001</v>
      </c>
      <c r="BV49" s="2">
        <v>22371.6947</v>
      </c>
      <c r="BW49" s="2">
        <v>24579.427800000001</v>
      </c>
      <c r="BX49" s="2">
        <v>29789.6777</v>
      </c>
      <c r="BY49" s="2">
        <v>26934.343000000001</v>
      </c>
      <c r="BZ49" s="2">
        <v>32527.2667</v>
      </c>
      <c r="CA49" s="2">
        <v>35323.728499999997</v>
      </c>
      <c r="CB49" s="2">
        <v>32968.813300000002</v>
      </c>
      <c r="CC49" s="2">
        <v>33675.287900000003</v>
      </c>
      <c r="CD49" s="2">
        <v>36863.749199999998</v>
      </c>
      <c r="CE49" s="2">
        <v>41810.3226</v>
      </c>
      <c r="CF49" s="2">
        <v>45755.803800000002</v>
      </c>
      <c r="CG49" s="2">
        <v>45933.046000000002</v>
      </c>
      <c r="CH49" s="2">
        <v>48170.809800000003</v>
      </c>
      <c r="CI49" s="2">
        <v>45373.605100000001</v>
      </c>
      <c r="CJ49" s="2">
        <v>41663.628299999997</v>
      </c>
      <c r="CK49" s="2">
        <v>49466.357199999999</v>
      </c>
      <c r="CL49" s="2">
        <v>40710.211300000003</v>
      </c>
      <c r="CM49" s="2">
        <v>35482.163099999998</v>
      </c>
      <c r="CN49" s="2">
        <v>35282.183100000002</v>
      </c>
      <c r="CO49" s="2">
        <v>30854.054899999999</v>
      </c>
      <c r="CP49" s="2">
        <v>32568.169000000002</v>
      </c>
      <c r="CQ49" s="2">
        <v>31282.588800000001</v>
      </c>
      <c r="CR49" s="2">
        <v>25825.991099999999</v>
      </c>
      <c r="CS49" s="2">
        <v>28568.574199999999</v>
      </c>
      <c r="CT49" s="2">
        <v>28568.574199999999</v>
      </c>
      <c r="CU49" s="2">
        <v>31139.745900000002</v>
      </c>
      <c r="CV49" s="2">
        <v>35710.717799999999</v>
      </c>
      <c r="CW49" s="2">
        <v>33768.054700000001</v>
      </c>
      <c r="CX49" s="2">
        <v>27740.085599999999</v>
      </c>
      <c r="CY49" s="2">
        <v>27882.928400000001</v>
      </c>
      <c r="CZ49" s="2">
        <v>32568.174599999998</v>
      </c>
      <c r="DA49" s="2">
        <v>33996.603300000002</v>
      </c>
      <c r="DB49" s="2">
        <v>31926.3436</v>
      </c>
      <c r="DC49" s="2">
        <v>27860.5101</v>
      </c>
      <c r="DD49" s="2">
        <v>28024.234899999999</v>
      </c>
      <c r="DE49" s="2">
        <v>22020.9908</v>
      </c>
      <c r="DF49" s="2">
        <v>17818.720600000001</v>
      </c>
      <c r="DG49" s="2">
        <v>21011.355100000001</v>
      </c>
      <c r="DH49" s="2">
        <v>23658.240099999999</v>
      </c>
      <c r="DI49" s="2">
        <v>23194.352999999999</v>
      </c>
      <c r="DJ49" s="2">
        <v>20574.755499999999</v>
      </c>
      <c r="DK49" s="2">
        <v>21584.392</v>
      </c>
      <c r="DL49" s="2">
        <v>26769.0121</v>
      </c>
      <c r="DM49" s="2">
        <v>27423.911499999998</v>
      </c>
      <c r="DN49" s="2">
        <v>27041.886900000001</v>
      </c>
      <c r="DO49" s="2">
        <v>25513.7883</v>
      </c>
      <c r="DP49" s="2">
        <v>23876.5399</v>
      </c>
      <c r="DQ49" s="2">
        <v>24367.714400000001</v>
      </c>
      <c r="DR49" s="2">
        <v>25377.350900000001</v>
      </c>
      <c r="DS49" s="2">
        <v>24613.3017</v>
      </c>
      <c r="DT49" s="2">
        <v>25650.225699999999</v>
      </c>
      <c r="DU49" s="2">
        <v>25595.650699999998</v>
      </c>
      <c r="DV49" s="2">
        <v>27969.661</v>
      </c>
      <c r="DW49" s="2">
        <v>32117.357</v>
      </c>
    </row>
    <row r="50" spans="1:127" x14ac:dyDescent="0.25">
      <c r="A50" t="s">
        <v>36</v>
      </c>
      <c r="B50" s="2" t="e">
        <f ca="1">_xll.BDH($A50,"CUR_MKT_CAP","2008-05-31","","Dir=H","Per=M","Days=A","Dts=H","cols=126;rows=1")</f>
        <v>#NAME?</v>
      </c>
      <c r="C50" s="2">
        <v>6717.7007000000003</v>
      </c>
      <c r="D50" s="2">
        <v>6368.6532999999999</v>
      </c>
      <c r="E50" s="2">
        <v>5072.4180999999999</v>
      </c>
      <c r="F50" s="2">
        <v>3777.6979000000001</v>
      </c>
      <c r="G50" s="2">
        <v>3557.6704</v>
      </c>
      <c r="H50" s="2">
        <v>3576.1356999999998</v>
      </c>
      <c r="I50" s="2">
        <v>3690.2982000000002</v>
      </c>
      <c r="J50" s="2">
        <v>3387.2465000000002</v>
      </c>
      <c r="K50" s="2">
        <v>3138.1603</v>
      </c>
      <c r="L50" s="2">
        <v>3250.6828999999998</v>
      </c>
      <c r="M50" s="2">
        <v>3615.0273000000002</v>
      </c>
      <c r="N50" s="2">
        <v>3437.7224000000001</v>
      </c>
      <c r="O50" s="2">
        <v>3648.0219000000002</v>
      </c>
      <c r="P50" s="2">
        <v>4027.5517</v>
      </c>
      <c r="Q50" s="2">
        <v>4424.5559999999996</v>
      </c>
      <c r="R50" s="2">
        <v>4397.6814999999997</v>
      </c>
      <c r="S50" s="2">
        <v>4617.3675000000003</v>
      </c>
      <c r="T50" s="2">
        <v>4904.5779000000002</v>
      </c>
      <c r="U50" s="2">
        <v>4829.9696000000004</v>
      </c>
      <c r="V50" s="2">
        <v>4539.5843000000004</v>
      </c>
      <c r="W50" s="2">
        <v>5032.3975</v>
      </c>
      <c r="X50" s="2">
        <v>5060.9119000000001</v>
      </c>
      <c r="Y50" s="2">
        <v>4899.232</v>
      </c>
      <c r="Z50" s="2">
        <v>4807.0241999999998</v>
      </c>
      <c r="AA50" s="2">
        <v>4898.1364999999996</v>
      </c>
      <c r="AB50" s="2">
        <v>4686.7415000000001</v>
      </c>
      <c r="AC50" s="2">
        <v>4471.5222000000003</v>
      </c>
      <c r="AD50" s="2">
        <v>4479.7151000000003</v>
      </c>
      <c r="AE50" s="2">
        <v>4607.5347000000002</v>
      </c>
      <c r="AF50" s="2">
        <v>5479.3333000000002</v>
      </c>
      <c r="AG50" s="2">
        <v>5313.8224</v>
      </c>
      <c r="AH50" s="2">
        <v>5671.9350999999997</v>
      </c>
      <c r="AI50" s="2">
        <v>5850.7682999999997</v>
      </c>
      <c r="AJ50" s="2">
        <v>5625.723</v>
      </c>
      <c r="AK50" s="2">
        <v>5778.2394999999997</v>
      </c>
      <c r="AL50" s="2">
        <v>5385.9251000000004</v>
      </c>
      <c r="AM50" s="2">
        <v>5228.3973999999998</v>
      </c>
      <c r="AN50" s="2">
        <v>5021.4759000000004</v>
      </c>
      <c r="AO50" s="2">
        <v>5025.4116999999997</v>
      </c>
      <c r="AP50" s="2">
        <v>5549.4614000000001</v>
      </c>
      <c r="AQ50" s="2">
        <v>6555.9672</v>
      </c>
      <c r="AR50" s="2">
        <v>7008.7933000000003</v>
      </c>
      <c r="AS50" s="2">
        <v>7296.9943000000003</v>
      </c>
      <c r="AT50" s="2">
        <v>7688.1016</v>
      </c>
      <c r="AU50" s="2">
        <v>7517.1265999999996</v>
      </c>
      <c r="AV50" s="2">
        <v>7934.5573999999997</v>
      </c>
      <c r="AW50" s="2">
        <v>7800.3029999999999</v>
      </c>
      <c r="AX50" s="2">
        <v>7907.3549000000003</v>
      </c>
      <c r="AY50" s="2">
        <v>8165.6246000000001</v>
      </c>
      <c r="AZ50" s="2">
        <v>8167.1530000000002</v>
      </c>
      <c r="BA50" s="2">
        <v>9375.7587000000003</v>
      </c>
      <c r="BB50" s="2">
        <v>10542.4162</v>
      </c>
      <c r="BC50" s="2">
        <v>11093.2556</v>
      </c>
      <c r="BD50" s="2">
        <v>11581.9166</v>
      </c>
      <c r="BE50" s="2">
        <v>12291.916999999999</v>
      </c>
      <c r="BF50" s="2">
        <v>12749.7945</v>
      </c>
      <c r="BG50" s="2">
        <v>12817.515100000001</v>
      </c>
      <c r="BH50" s="2">
        <v>12619.2413</v>
      </c>
      <c r="BI50" s="2">
        <v>12070.2713</v>
      </c>
      <c r="BJ50" s="2">
        <v>10946.670700000001</v>
      </c>
      <c r="BK50" s="2">
        <v>10896.6343</v>
      </c>
      <c r="BL50" s="2">
        <v>10998.8634</v>
      </c>
      <c r="BM50" s="2">
        <v>10554.4465</v>
      </c>
      <c r="BN50" s="2">
        <v>10682.8105</v>
      </c>
      <c r="BO50" s="2">
        <v>10750.371499999999</v>
      </c>
      <c r="BP50" s="2">
        <v>10851.5944</v>
      </c>
      <c r="BQ50" s="2">
        <v>11723.5718</v>
      </c>
      <c r="BR50" s="2">
        <v>11283.133</v>
      </c>
      <c r="BS50" s="2">
        <v>10969.8624</v>
      </c>
      <c r="BT50" s="2">
        <v>11141.414699999999</v>
      </c>
      <c r="BU50" s="2">
        <v>11260.311799999999</v>
      </c>
      <c r="BV50" s="2">
        <v>11260.311799999999</v>
      </c>
      <c r="BW50" s="2">
        <v>10995.780500000001</v>
      </c>
      <c r="BX50" s="2">
        <v>11379.144700000001</v>
      </c>
      <c r="BY50" s="2">
        <v>11439.541300000001</v>
      </c>
      <c r="BZ50" s="2">
        <v>11393.027599999999</v>
      </c>
      <c r="CA50" s="2">
        <v>13832.2889</v>
      </c>
      <c r="CB50" s="2">
        <v>14361.2304</v>
      </c>
      <c r="CC50" s="2">
        <v>13538.6803</v>
      </c>
      <c r="CD50" s="2">
        <v>15556.17</v>
      </c>
      <c r="CE50" s="2">
        <v>17327.349099999999</v>
      </c>
      <c r="CF50" s="2">
        <v>17625.29</v>
      </c>
      <c r="CG50" s="2">
        <v>18174.883600000001</v>
      </c>
      <c r="CH50" s="2">
        <v>18092.2752</v>
      </c>
      <c r="CI50" s="2">
        <v>20692.987400000002</v>
      </c>
      <c r="CJ50" s="2">
        <v>20320.1011</v>
      </c>
      <c r="CK50" s="2">
        <v>21676.178100000001</v>
      </c>
      <c r="CL50" s="2">
        <v>21858.0923</v>
      </c>
      <c r="CM50" s="2">
        <v>26413.665400000002</v>
      </c>
      <c r="CN50" s="2">
        <v>26699.974699999999</v>
      </c>
      <c r="CO50" s="2">
        <v>21726.322400000001</v>
      </c>
      <c r="CP50" s="2">
        <v>24541.765500000001</v>
      </c>
      <c r="CQ50" s="2">
        <v>23306.739300000001</v>
      </c>
      <c r="CR50" s="2">
        <v>19373.992600000001</v>
      </c>
      <c r="CS50" s="2">
        <v>22216.814900000001</v>
      </c>
      <c r="CT50" s="2">
        <v>18275.252400000001</v>
      </c>
      <c r="CU50" s="2">
        <v>19269.874500000002</v>
      </c>
      <c r="CV50" s="2">
        <v>19563.557700000001</v>
      </c>
      <c r="CW50" s="2">
        <v>18853.996800000001</v>
      </c>
      <c r="CX50" s="2">
        <v>17338.249</v>
      </c>
      <c r="CY50" s="2">
        <v>19084.055499999999</v>
      </c>
      <c r="CZ50" s="2">
        <v>19425.724600000001</v>
      </c>
      <c r="DA50" s="2">
        <v>17339.794999999998</v>
      </c>
      <c r="DB50" s="2">
        <v>16355.281499999999</v>
      </c>
      <c r="DC50" s="2">
        <v>15958.1343</v>
      </c>
      <c r="DD50" s="2">
        <v>16316.750099999999</v>
      </c>
      <c r="DE50" s="2">
        <v>18289.523300000001</v>
      </c>
      <c r="DF50" s="2">
        <v>17305.009699999999</v>
      </c>
      <c r="DG50" s="2">
        <v>16824.199400000001</v>
      </c>
      <c r="DH50" s="2">
        <v>17962.363000000001</v>
      </c>
      <c r="DI50" s="2">
        <v>19248.468199999999</v>
      </c>
      <c r="DJ50" s="2">
        <v>19608.63</v>
      </c>
      <c r="DK50" s="2">
        <v>18927.919399999999</v>
      </c>
      <c r="DL50" s="2">
        <v>18580.636600000002</v>
      </c>
      <c r="DM50" s="2">
        <v>20807.778999999999</v>
      </c>
      <c r="DN50" s="2">
        <v>20598.740000000002</v>
      </c>
      <c r="DO50" s="2">
        <v>25992.710599999999</v>
      </c>
      <c r="DP50" s="2">
        <v>26855.052599999999</v>
      </c>
      <c r="DQ50" s="2">
        <v>26481.506099999999</v>
      </c>
      <c r="DR50" s="2">
        <v>24771.828600000001</v>
      </c>
      <c r="DS50" s="2">
        <v>25413.651699999999</v>
      </c>
      <c r="DT50" s="2">
        <v>27158.481899999999</v>
      </c>
      <c r="DU50" s="2">
        <v>24679.651900000001</v>
      </c>
      <c r="DV50" s="2">
        <v>22720.343000000001</v>
      </c>
      <c r="DW50" s="2">
        <v>20155.376499999998</v>
      </c>
    </row>
    <row r="51" spans="1:127" x14ac:dyDescent="0.25">
      <c r="A51" t="s">
        <v>21</v>
      </c>
      <c r="B51" s="2" t="e">
        <f ca="1">_xll.BDH($A51,"CUR_MKT_CAP","2008-05-31","","Dir=H","Per=M","Days=A","Dts=H","cols=126;rows=1")</f>
        <v>#NAME?</v>
      </c>
      <c r="C51" s="2">
        <v>6362.4216999999999</v>
      </c>
      <c r="D51" s="2">
        <v>3940.7386999999999</v>
      </c>
      <c r="E51" s="2">
        <v>3082.1419999999998</v>
      </c>
      <c r="F51" s="2">
        <v>1761.2239999999999</v>
      </c>
      <c r="G51" s="2">
        <v>2584.5962</v>
      </c>
      <c r="H51" s="2">
        <v>2740.9047999999998</v>
      </c>
      <c r="I51" s="2">
        <v>2201.5300000000002</v>
      </c>
      <c r="J51" s="2">
        <v>1869.0989999999999</v>
      </c>
      <c r="K51" s="2">
        <v>2047.4229</v>
      </c>
      <c r="L51" s="2">
        <v>2928.0349000000001</v>
      </c>
      <c r="M51" s="2">
        <v>3454.2006000000001</v>
      </c>
      <c r="N51" s="2">
        <v>5766.2879999999996</v>
      </c>
      <c r="O51" s="2">
        <v>7417.5430999999999</v>
      </c>
      <c r="P51" s="2">
        <v>7863.1198999999997</v>
      </c>
      <c r="Q51" s="2">
        <v>6897.7034999999996</v>
      </c>
      <c r="R51" s="2">
        <v>8203.8551000000007</v>
      </c>
      <c r="S51" s="2">
        <v>7819.4359000000004</v>
      </c>
      <c r="T51" s="2">
        <v>7863.1198999999997</v>
      </c>
      <c r="U51" s="2">
        <v>8343.6438999999991</v>
      </c>
      <c r="V51" s="2">
        <v>8125.2239</v>
      </c>
      <c r="W51" s="2">
        <v>7251.5438999999997</v>
      </c>
      <c r="X51" s="2">
        <v>7142.3338999999996</v>
      </c>
      <c r="Y51" s="2">
        <v>6508.9159</v>
      </c>
      <c r="Z51" s="2">
        <v>5831.8140000000003</v>
      </c>
      <c r="AA51" s="2">
        <v>6190.0227000000004</v>
      </c>
      <c r="AB51" s="2">
        <v>6203.1279000000004</v>
      </c>
      <c r="AC51" s="2">
        <v>6548.2314999999999</v>
      </c>
      <c r="AD51" s="2">
        <v>7662.1734999999999</v>
      </c>
      <c r="AE51" s="2">
        <v>8793.2865000000002</v>
      </c>
      <c r="AF51" s="2">
        <v>10187.3441</v>
      </c>
      <c r="AG51" s="2">
        <v>10807.443300000001</v>
      </c>
      <c r="AH51" s="2">
        <v>9324.8001000000004</v>
      </c>
      <c r="AI51" s="2">
        <v>9809.6897000000008</v>
      </c>
      <c r="AJ51" s="2">
        <v>9674.4801000000007</v>
      </c>
      <c r="AK51" s="2">
        <v>9693.1296999999995</v>
      </c>
      <c r="AL51" s="2">
        <v>9441.3600999999999</v>
      </c>
      <c r="AM51" s="2">
        <v>8975.1201000000001</v>
      </c>
      <c r="AN51" s="2">
        <v>8252.4480999999996</v>
      </c>
      <c r="AO51" s="2">
        <v>8369.0080999999991</v>
      </c>
      <c r="AP51" s="2">
        <v>8951.8081000000002</v>
      </c>
      <c r="AQ51" s="2">
        <v>11190.6438</v>
      </c>
      <c r="AR51" s="2">
        <v>11116.4789</v>
      </c>
      <c r="AS51" s="2">
        <v>12452.3907</v>
      </c>
      <c r="AT51" s="2">
        <v>14265.8457</v>
      </c>
      <c r="AU51" s="2">
        <v>7889.8086000000003</v>
      </c>
      <c r="AV51" s="2">
        <v>8196.9863999999998</v>
      </c>
      <c r="AW51" s="2">
        <v>11745.004499999999</v>
      </c>
      <c r="AX51" s="2">
        <v>11828.880499999999</v>
      </c>
      <c r="AY51" s="2">
        <v>11936.314</v>
      </c>
      <c r="AZ51" s="2">
        <v>13614.971799999999</v>
      </c>
      <c r="BA51" s="2">
        <v>14147.6068</v>
      </c>
      <c r="BB51" s="2">
        <v>16916.396499999999</v>
      </c>
      <c r="BC51" s="2">
        <v>18055.5923</v>
      </c>
      <c r="BD51" s="2">
        <v>6213.7753000000002</v>
      </c>
      <c r="BE51" s="2">
        <v>6569.8077999999996</v>
      </c>
      <c r="BF51" s="2">
        <v>6959.4282999999996</v>
      </c>
      <c r="BG51" s="2">
        <v>6972.8658999999998</v>
      </c>
      <c r="BH51" s="2">
        <v>7523.7088999999996</v>
      </c>
      <c r="BI51" s="2">
        <v>8450.7373000000007</v>
      </c>
      <c r="BJ51" s="2">
        <v>8302.9501</v>
      </c>
      <c r="BK51" s="2">
        <v>8732.8763999999992</v>
      </c>
      <c r="BL51" s="2">
        <v>8598.5244000000002</v>
      </c>
      <c r="BM51" s="2">
        <v>8466.8595000000005</v>
      </c>
      <c r="BN51" s="2">
        <v>8894.0987000000005</v>
      </c>
      <c r="BO51" s="2">
        <v>10627.238799999999</v>
      </c>
      <c r="BP51" s="2">
        <v>10549.3146</v>
      </c>
      <c r="BQ51" s="2">
        <v>9909.7993999999999</v>
      </c>
      <c r="BR51" s="2">
        <v>11742.359899999999</v>
      </c>
      <c r="BS51" s="2">
        <v>13408.324000000001</v>
      </c>
      <c r="BT51" s="2">
        <v>12833.297699999999</v>
      </c>
      <c r="BU51" s="2">
        <v>15281.1901</v>
      </c>
      <c r="BV51" s="2">
        <v>16648.892899999999</v>
      </c>
      <c r="BW51" s="2">
        <v>24413.666499999999</v>
      </c>
      <c r="BX51" s="2">
        <v>27092.623899999999</v>
      </c>
      <c r="BY51" s="2">
        <v>24858.138999999999</v>
      </c>
      <c r="BZ51" s="2">
        <v>28633.5105</v>
      </c>
      <c r="CA51" s="2">
        <v>29092.674800000001</v>
      </c>
      <c r="CB51" s="2">
        <v>25168.830699999999</v>
      </c>
      <c r="CC51" s="2">
        <v>19972.685000000001</v>
      </c>
      <c r="CD51" s="2">
        <v>16880.7111</v>
      </c>
      <c r="CE51" s="2">
        <v>16718.240399999999</v>
      </c>
      <c r="CF51" s="2">
        <v>17875.1571</v>
      </c>
      <c r="CG51" s="2">
        <v>18575.589</v>
      </c>
      <c r="CH51" s="2">
        <v>19323.163</v>
      </c>
      <c r="CI51" s="2">
        <v>15604.1168</v>
      </c>
      <c r="CJ51" s="2">
        <v>14109.272199999999</v>
      </c>
      <c r="CK51" s="2">
        <v>12536.998299999999</v>
      </c>
      <c r="CL51" s="2">
        <v>16033.048500000001</v>
      </c>
      <c r="CM51" s="2">
        <v>15041.1459</v>
      </c>
      <c r="CN51" s="2">
        <v>15496.445400000001</v>
      </c>
      <c r="CO51" s="2">
        <v>13821.593500000001</v>
      </c>
      <c r="CP51" s="2">
        <v>16211.9161</v>
      </c>
      <c r="CQ51" s="2">
        <v>18667.281599999998</v>
      </c>
      <c r="CR51" s="2">
        <v>20813.693800000001</v>
      </c>
      <c r="CS51" s="2">
        <v>18016.8537</v>
      </c>
      <c r="CT51" s="2">
        <v>22114.549599999998</v>
      </c>
      <c r="CU51" s="2">
        <v>23480.4483</v>
      </c>
      <c r="CV51" s="2">
        <v>22439.763599999998</v>
      </c>
      <c r="CW51" s="2">
        <v>24049.572700000001</v>
      </c>
      <c r="CX51" s="2">
        <v>25854.510200000001</v>
      </c>
      <c r="CY51" s="2">
        <v>23496.708999999999</v>
      </c>
      <c r="CZ51" s="2">
        <v>21675.5108</v>
      </c>
      <c r="DA51" s="2">
        <v>21968.203300000001</v>
      </c>
      <c r="DB51" s="2">
        <v>22228.374500000002</v>
      </c>
      <c r="DC51" s="2">
        <v>21594.207299999998</v>
      </c>
      <c r="DD51" s="2">
        <v>24309.743900000001</v>
      </c>
      <c r="DE51" s="2">
        <v>23578.012500000001</v>
      </c>
      <c r="DF51" s="2">
        <v>24179.657599999999</v>
      </c>
      <c r="DG51" s="2">
        <v>24521.132300000001</v>
      </c>
      <c r="DH51" s="2">
        <v>29247.762200000001</v>
      </c>
      <c r="DI51" s="2">
        <v>32830.985099999998</v>
      </c>
      <c r="DJ51" s="2">
        <v>29457.826499999999</v>
      </c>
      <c r="DK51" s="2">
        <v>29706.627100000002</v>
      </c>
      <c r="DL51" s="2">
        <v>30177.537</v>
      </c>
      <c r="DM51" s="2">
        <v>26658.554800000002</v>
      </c>
      <c r="DN51" s="2">
        <v>25430.047200000001</v>
      </c>
      <c r="DO51" s="2">
        <v>22312.815600000002</v>
      </c>
      <c r="DP51" s="2">
        <v>23035.917399999998</v>
      </c>
      <c r="DQ51" s="2">
        <v>17774.323100000001</v>
      </c>
      <c r="DR51" s="2">
        <v>15324.3933</v>
      </c>
      <c r="DS51" s="2">
        <v>18580.004700000001</v>
      </c>
      <c r="DT51" s="2">
        <v>16804.216700000001</v>
      </c>
      <c r="DU51" s="2">
        <v>18744.429499999998</v>
      </c>
      <c r="DV51" s="2">
        <v>18777.3145</v>
      </c>
      <c r="DW51" s="2">
        <v>17264.606199999998</v>
      </c>
    </row>
    <row r="52" spans="1:127" x14ac:dyDescent="0.25">
      <c r="A52" t="s">
        <v>77</v>
      </c>
      <c r="B52" s="2" t="e">
        <f ca="1">_xll.BDH($A52,"CUR_MKT_CAP","2008-05-31","","Dir=H","Per=M","Days=A","Dts=H","cols=126;rows=1")</f>
        <v>#NAME?</v>
      </c>
      <c r="C52" s="2">
        <v>9002.4869999999992</v>
      </c>
      <c r="D52" s="2">
        <v>7941.7745999999997</v>
      </c>
      <c r="E52" s="2">
        <v>6701.5784000000003</v>
      </c>
      <c r="F52" s="2">
        <v>5213.3743000000004</v>
      </c>
      <c r="G52" s="2">
        <v>5436.6139000000003</v>
      </c>
      <c r="H52" s="2">
        <v>4476.2299000000003</v>
      </c>
      <c r="I52" s="2">
        <v>4558.6242000000002</v>
      </c>
      <c r="J52" s="2">
        <v>4085.7370000000001</v>
      </c>
      <c r="K52" s="2">
        <v>4687.8492999999999</v>
      </c>
      <c r="L52" s="2">
        <v>6362.6725999999999</v>
      </c>
      <c r="M52" s="2">
        <v>6622.5303000000004</v>
      </c>
      <c r="N52" s="2">
        <v>6565.4025000000001</v>
      </c>
      <c r="O52" s="2">
        <v>7499.3212999999996</v>
      </c>
      <c r="P52" s="2">
        <v>8065.1680999999999</v>
      </c>
      <c r="Q52" s="2">
        <v>8389.5694999999996</v>
      </c>
      <c r="R52" s="2">
        <v>8194.0190999999995</v>
      </c>
      <c r="S52" s="2">
        <v>10119.989100000001</v>
      </c>
      <c r="T52" s="2">
        <v>10947.7894</v>
      </c>
      <c r="U52" s="2">
        <v>9499.8690000000006</v>
      </c>
      <c r="V52" s="2">
        <v>9216.4835999999996</v>
      </c>
      <c r="W52" s="2">
        <v>9362.8462</v>
      </c>
      <c r="X52" s="2">
        <v>9239.7271999999994</v>
      </c>
      <c r="Y52" s="2">
        <v>8510.2850999999991</v>
      </c>
      <c r="Z52" s="2">
        <v>9028.9542999999994</v>
      </c>
      <c r="AA52" s="2">
        <v>10246.5399</v>
      </c>
      <c r="AB52" s="2">
        <v>10344.881799999999</v>
      </c>
      <c r="AC52" s="2">
        <v>10975.152700000001</v>
      </c>
      <c r="AD52" s="2">
        <v>12717.2531</v>
      </c>
      <c r="AE52" s="2">
        <v>11533.694</v>
      </c>
      <c r="AF52" s="2">
        <v>10789.903399999999</v>
      </c>
      <c r="AG52" s="2">
        <v>9702.9742999999999</v>
      </c>
      <c r="AH52" s="2">
        <v>9704.9236000000001</v>
      </c>
      <c r="AI52" s="2">
        <v>9800.2464</v>
      </c>
      <c r="AJ52" s="2">
        <v>10109.201300000001</v>
      </c>
      <c r="AK52" s="2">
        <v>11521.155000000001</v>
      </c>
      <c r="AL52" s="2">
        <v>11117.4961</v>
      </c>
      <c r="AM52" s="2">
        <v>10472.6818</v>
      </c>
      <c r="AN52" s="2">
        <v>11553.8282</v>
      </c>
      <c r="AO52" s="2">
        <v>10517.715899999999</v>
      </c>
      <c r="AP52" s="2">
        <v>11225.488600000001</v>
      </c>
      <c r="AQ52" s="2">
        <v>11139.359</v>
      </c>
      <c r="AR52" s="2">
        <v>10668.673000000001</v>
      </c>
      <c r="AS52" s="2">
        <v>12618.43</v>
      </c>
      <c r="AT52" s="2">
        <v>13593.4295</v>
      </c>
      <c r="AU52" s="2">
        <v>12964.897800000001</v>
      </c>
      <c r="AV52" s="2">
        <v>13505.6515</v>
      </c>
      <c r="AW52" s="2">
        <v>11585.783799999999</v>
      </c>
      <c r="AX52" s="2">
        <v>12484.720600000001</v>
      </c>
      <c r="AY52" s="2">
        <v>14000.6194</v>
      </c>
      <c r="AZ52" s="2">
        <v>13995.3374</v>
      </c>
      <c r="BA52" s="2">
        <v>15278.4079</v>
      </c>
      <c r="BB52" s="2">
        <v>16278.3557</v>
      </c>
      <c r="BC52" s="2">
        <v>18229.285899999999</v>
      </c>
      <c r="BD52" s="2">
        <v>17997.8979</v>
      </c>
      <c r="BE52" s="2">
        <v>17321.206999999999</v>
      </c>
      <c r="BF52" s="2">
        <v>17601.573799999998</v>
      </c>
      <c r="BG52" s="2">
        <v>16983.494299999998</v>
      </c>
      <c r="BH52" s="2">
        <v>16933.8266</v>
      </c>
      <c r="BI52" s="2">
        <v>16640.156900000002</v>
      </c>
      <c r="BJ52" s="2">
        <v>14749.2667</v>
      </c>
      <c r="BK52" s="2">
        <v>15064.845300000001</v>
      </c>
      <c r="BL52" s="2">
        <v>14438.911899999999</v>
      </c>
      <c r="BM52" s="2">
        <v>15450.2713</v>
      </c>
      <c r="BN52" s="2">
        <v>15528.0214</v>
      </c>
      <c r="BO52" s="2">
        <v>15014.894399999999</v>
      </c>
      <c r="BP52" s="2">
        <v>14875.322</v>
      </c>
      <c r="BQ52" s="2">
        <v>13815.076300000001</v>
      </c>
      <c r="BR52" s="2">
        <v>13619.550300000001</v>
      </c>
      <c r="BS52" s="2">
        <v>15329.5424</v>
      </c>
      <c r="BT52" s="2">
        <v>15430.510899999999</v>
      </c>
      <c r="BU52" s="2">
        <v>15239.062400000001</v>
      </c>
      <c r="BV52" s="2">
        <v>16203.2251</v>
      </c>
      <c r="BW52" s="2">
        <v>16401.438900000001</v>
      </c>
      <c r="BX52" s="2">
        <v>17964.110700000001</v>
      </c>
      <c r="BY52" s="2">
        <v>15798.4128</v>
      </c>
      <c r="BZ52" s="2">
        <v>16649.374599999999</v>
      </c>
      <c r="CA52" s="2">
        <v>18834.302800000001</v>
      </c>
      <c r="CB52" s="2">
        <v>19078.696</v>
      </c>
      <c r="CC52" s="2">
        <v>17178.689200000001</v>
      </c>
      <c r="CD52" s="2">
        <v>18523.3488</v>
      </c>
      <c r="CE52" s="2">
        <v>18521.033500000001</v>
      </c>
      <c r="CF52" s="2">
        <v>18495.883999999998</v>
      </c>
      <c r="CG52" s="2">
        <v>17770.852699999999</v>
      </c>
      <c r="CH52" s="2">
        <v>18967.903399999999</v>
      </c>
      <c r="CI52" s="2">
        <v>18948.181700000001</v>
      </c>
      <c r="CJ52" s="2">
        <v>17839.063300000002</v>
      </c>
      <c r="CK52" s="2">
        <v>17468.741699999999</v>
      </c>
      <c r="CL52" s="2">
        <v>17811.738399999998</v>
      </c>
      <c r="CM52" s="2">
        <v>18344.779399999999</v>
      </c>
      <c r="CN52" s="2">
        <v>20179.7562</v>
      </c>
      <c r="CO52" s="2">
        <v>19168.659</v>
      </c>
      <c r="CP52" s="2">
        <v>20354.2019</v>
      </c>
      <c r="CQ52" s="2">
        <v>21199.706399999999</v>
      </c>
      <c r="CR52" s="2">
        <v>19981.326300000001</v>
      </c>
      <c r="CS52" s="2">
        <v>19246.610199999999</v>
      </c>
      <c r="CT52" s="2">
        <v>20175.757799999999</v>
      </c>
      <c r="CU52" s="2">
        <v>23774.634600000001</v>
      </c>
      <c r="CV52" s="2">
        <v>24382.842000000001</v>
      </c>
      <c r="CW52" s="2">
        <v>25426.345099999999</v>
      </c>
      <c r="CX52" s="2">
        <v>26581.625400000001</v>
      </c>
      <c r="CY52" s="2">
        <v>21298.506799999999</v>
      </c>
      <c r="CZ52" s="2">
        <v>21622.909299999999</v>
      </c>
      <c r="DA52" s="2">
        <v>21989.8367</v>
      </c>
      <c r="DB52" s="2">
        <v>21826.385900000001</v>
      </c>
      <c r="DC52" s="2">
        <v>24179.268499999998</v>
      </c>
      <c r="DD52" s="2">
        <v>24905.3979</v>
      </c>
      <c r="DE52" s="2">
        <v>21883.955900000001</v>
      </c>
      <c r="DF52" s="2">
        <v>21157.074400000001</v>
      </c>
      <c r="DG52" s="2">
        <v>23308.616399999999</v>
      </c>
      <c r="DH52" s="2">
        <v>26329.450799999999</v>
      </c>
      <c r="DI52" s="2">
        <v>28800.729500000001</v>
      </c>
      <c r="DJ52" s="2">
        <v>26313.062000000002</v>
      </c>
      <c r="DK52" s="2">
        <v>22219.522000000001</v>
      </c>
      <c r="DL52" s="2">
        <v>25117.627100000002</v>
      </c>
      <c r="DM52" s="2">
        <v>24901.615600000001</v>
      </c>
      <c r="DN52" s="2">
        <v>24869.667000000001</v>
      </c>
      <c r="DO52" s="2">
        <v>27493.086299999999</v>
      </c>
      <c r="DP52" s="2">
        <v>29147.447899999999</v>
      </c>
      <c r="DQ52" s="2">
        <v>26086.202700000002</v>
      </c>
      <c r="DR52" s="2">
        <v>24620.597300000001</v>
      </c>
      <c r="DS52" s="2">
        <v>26580.062600000001</v>
      </c>
      <c r="DT52" s="2">
        <v>22619.775799999999</v>
      </c>
      <c r="DU52" s="2">
        <v>23285.7994</v>
      </c>
      <c r="DV52" s="2">
        <v>27500.5651</v>
      </c>
      <c r="DW52" s="2">
        <v>28735.783299999999</v>
      </c>
    </row>
    <row r="53" spans="1:127" x14ac:dyDescent="0.25">
      <c r="A53" t="s">
        <v>27</v>
      </c>
      <c r="B53" s="2" t="e">
        <f ca="1">_xll.BDH($A53,"CUR_MKT_CAP","2008-05-31","","Dir=H","Per=M","Days=A","Dts=H","cols=126;rows=1")</f>
        <v>#NAME?</v>
      </c>
      <c r="C53" s="2">
        <v>9002.4869999999992</v>
      </c>
      <c r="D53" s="2">
        <v>7941.7745999999997</v>
      </c>
      <c r="E53" s="2">
        <v>6701.5784000000003</v>
      </c>
      <c r="F53" s="2">
        <v>5213.3743000000004</v>
      </c>
      <c r="G53" s="2">
        <v>5436.6139000000003</v>
      </c>
      <c r="H53" s="2">
        <v>4476.2299000000003</v>
      </c>
      <c r="I53" s="2">
        <v>4558.6242000000002</v>
      </c>
      <c r="J53" s="2">
        <v>4085.7370000000001</v>
      </c>
      <c r="K53" s="2">
        <v>4687.8492999999999</v>
      </c>
      <c r="L53" s="2">
        <v>6362.6725999999999</v>
      </c>
      <c r="M53" s="2">
        <v>6622.5303000000004</v>
      </c>
      <c r="N53" s="2">
        <v>6565.4025000000001</v>
      </c>
      <c r="O53" s="2">
        <v>7499.3212999999996</v>
      </c>
      <c r="P53" s="2">
        <v>8065.1680999999999</v>
      </c>
      <c r="Q53" s="2">
        <v>8389.5694999999996</v>
      </c>
      <c r="R53" s="2">
        <v>8194.0190999999995</v>
      </c>
      <c r="S53" s="2">
        <v>10119.989100000001</v>
      </c>
      <c r="T53" s="2">
        <v>10947.7894</v>
      </c>
      <c r="U53" s="2">
        <v>9499.8690000000006</v>
      </c>
      <c r="V53" s="2">
        <v>9216.4835999999996</v>
      </c>
      <c r="W53" s="2">
        <v>9362.8462</v>
      </c>
      <c r="X53" s="2">
        <v>9239.7271999999994</v>
      </c>
      <c r="Y53" s="2">
        <v>8510.2850999999991</v>
      </c>
      <c r="Z53" s="2">
        <v>9028.9542999999994</v>
      </c>
      <c r="AA53" s="2">
        <v>10246.5399</v>
      </c>
      <c r="AB53" s="2">
        <v>10344.881799999999</v>
      </c>
      <c r="AC53" s="2">
        <v>10975.152700000001</v>
      </c>
      <c r="AD53" s="2">
        <v>12717.2531</v>
      </c>
      <c r="AE53" s="2">
        <v>11533.694</v>
      </c>
      <c r="AF53" s="2">
        <v>10789.903399999999</v>
      </c>
      <c r="AG53" s="2">
        <v>9702.9742999999999</v>
      </c>
      <c r="AH53" s="2">
        <v>9704.9236000000001</v>
      </c>
      <c r="AI53" s="2">
        <v>9800.2464</v>
      </c>
      <c r="AJ53" s="2">
        <v>10109.201300000001</v>
      </c>
      <c r="AK53" s="2">
        <v>11521.155000000001</v>
      </c>
      <c r="AL53" s="2">
        <v>11117.4961</v>
      </c>
      <c r="AM53" s="2">
        <v>10472.6818</v>
      </c>
      <c r="AN53" s="2">
        <v>11553.8282</v>
      </c>
      <c r="AO53" s="2">
        <v>10517.715899999999</v>
      </c>
      <c r="AP53" s="2">
        <v>11225.488600000001</v>
      </c>
      <c r="AQ53" s="2">
        <v>11139.359</v>
      </c>
      <c r="AR53" s="2">
        <v>10668.673000000001</v>
      </c>
      <c r="AS53" s="2">
        <v>12618.43</v>
      </c>
      <c r="AT53" s="2">
        <v>13593.4295</v>
      </c>
      <c r="AU53" s="2">
        <v>12964.897800000001</v>
      </c>
      <c r="AV53" s="2">
        <v>13505.6515</v>
      </c>
      <c r="AW53" s="2">
        <v>11585.783799999999</v>
      </c>
      <c r="AX53" s="2">
        <v>12484.720600000001</v>
      </c>
      <c r="AY53" s="2">
        <v>14000.6194</v>
      </c>
      <c r="AZ53" s="2">
        <v>13995.3374</v>
      </c>
      <c r="BA53" s="2">
        <v>15278.4079</v>
      </c>
      <c r="BB53" s="2">
        <v>16278.3557</v>
      </c>
      <c r="BC53" s="2">
        <v>18229.285899999999</v>
      </c>
      <c r="BD53" s="2">
        <v>17997.8979</v>
      </c>
      <c r="BE53" s="2">
        <v>17321.206999999999</v>
      </c>
      <c r="BF53" s="2">
        <v>17601.573799999998</v>
      </c>
      <c r="BG53" s="2">
        <v>16983.494299999998</v>
      </c>
      <c r="BH53" s="2">
        <v>16933.8266</v>
      </c>
      <c r="BI53" s="2">
        <v>16640.156900000002</v>
      </c>
      <c r="BJ53" s="2">
        <v>14749.2667</v>
      </c>
      <c r="BK53" s="2">
        <v>15064.845300000001</v>
      </c>
      <c r="BL53" s="2">
        <v>14438.911899999999</v>
      </c>
      <c r="BM53" s="2">
        <v>15450.2713</v>
      </c>
      <c r="BN53" s="2">
        <v>15528.0214</v>
      </c>
      <c r="BO53" s="2">
        <v>15014.894399999999</v>
      </c>
      <c r="BP53" s="2">
        <v>14875.322</v>
      </c>
      <c r="BQ53" s="2">
        <v>13815.076300000001</v>
      </c>
      <c r="BR53" s="2">
        <v>13619.550300000001</v>
      </c>
      <c r="BS53" s="2">
        <v>15329.5424</v>
      </c>
      <c r="BT53" s="2">
        <v>15430.510899999999</v>
      </c>
      <c r="BU53" s="2">
        <v>15239.062400000001</v>
      </c>
      <c r="BV53" s="2">
        <v>16203.2251</v>
      </c>
      <c r="BW53" s="2">
        <v>16401.438900000001</v>
      </c>
      <c r="BX53" s="2">
        <v>17964.110700000001</v>
      </c>
      <c r="BY53" s="2">
        <v>15798.4128</v>
      </c>
      <c r="BZ53" s="2">
        <v>16649.374599999999</v>
      </c>
      <c r="CA53" s="2">
        <v>18834.302800000001</v>
      </c>
      <c r="CB53" s="2">
        <v>19078.696</v>
      </c>
      <c r="CC53" s="2">
        <v>17178.689200000001</v>
      </c>
      <c r="CD53" s="2">
        <v>18523.3488</v>
      </c>
      <c r="CE53" s="2">
        <v>18521.033500000001</v>
      </c>
      <c r="CF53" s="2">
        <v>18495.883999999998</v>
      </c>
      <c r="CG53" s="2">
        <v>17770.852699999999</v>
      </c>
      <c r="CH53" s="2">
        <v>18967.903399999999</v>
      </c>
      <c r="CI53" s="2">
        <v>18948.181700000001</v>
      </c>
      <c r="CJ53" s="2">
        <v>17839.063300000002</v>
      </c>
      <c r="CK53" s="2">
        <v>17468.741699999999</v>
      </c>
      <c r="CL53" s="2">
        <v>17811.738399999998</v>
      </c>
      <c r="CM53" s="2">
        <v>18344.779399999999</v>
      </c>
      <c r="CN53" s="2">
        <v>20179.7562</v>
      </c>
      <c r="CO53" s="2">
        <v>19168.659</v>
      </c>
      <c r="CP53" s="2">
        <v>20354.2019</v>
      </c>
      <c r="CQ53" s="2">
        <v>21199.706399999999</v>
      </c>
      <c r="CR53" s="2">
        <v>19981.326300000001</v>
      </c>
      <c r="CS53" s="2">
        <v>19246.610199999999</v>
      </c>
      <c r="CT53" s="2">
        <v>20175.757799999999</v>
      </c>
      <c r="CU53" s="2">
        <v>23774.634600000001</v>
      </c>
      <c r="CV53" s="2">
        <v>24382.842000000001</v>
      </c>
      <c r="CW53" s="2">
        <v>25426.345099999999</v>
      </c>
      <c r="CX53" s="2">
        <v>26581.625400000001</v>
      </c>
      <c r="CY53" s="2">
        <v>21298.506799999999</v>
      </c>
      <c r="CZ53" s="2">
        <v>21622.909299999999</v>
      </c>
      <c r="DA53" s="2">
        <v>21989.8367</v>
      </c>
      <c r="DB53" s="2">
        <v>21826.385900000001</v>
      </c>
      <c r="DC53" s="2">
        <v>24179.268499999998</v>
      </c>
      <c r="DD53" s="2">
        <v>24905.3979</v>
      </c>
      <c r="DE53" s="2">
        <v>21883.955900000001</v>
      </c>
      <c r="DF53" s="2">
        <v>21157.074400000001</v>
      </c>
      <c r="DG53" s="2">
        <v>23308.616399999999</v>
      </c>
      <c r="DH53" s="2">
        <v>26329.450799999999</v>
      </c>
      <c r="DI53" s="2">
        <v>28800.729500000001</v>
      </c>
      <c r="DJ53" s="2">
        <v>26313.062000000002</v>
      </c>
      <c r="DK53" s="2">
        <v>22219.522000000001</v>
      </c>
      <c r="DL53" s="2">
        <v>25117.627100000002</v>
      </c>
      <c r="DM53" s="2">
        <v>24901.615600000001</v>
      </c>
      <c r="DN53" s="2">
        <v>24869.667000000001</v>
      </c>
      <c r="DO53" s="2">
        <v>27493.086299999999</v>
      </c>
      <c r="DP53" s="2">
        <v>29147.447899999999</v>
      </c>
      <c r="DQ53" s="2">
        <v>26086.202700000002</v>
      </c>
      <c r="DR53" s="2">
        <v>24620.597300000001</v>
      </c>
      <c r="DS53" s="2">
        <v>26580.062600000001</v>
      </c>
      <c r="DT53" s="2">
        <v>22619.775799999999</v>
      </c>
      <c r="DU53" s="2">
        <v>23285.7994</v>
      </c>
      <c r="DV53" s="2">
        <v>27500.5651</v>
      </c>
      <c r="DW53" s="2">
        <v>28735.783299999999</v>
      </c>
    </row>
    <row r="54" spans="1:127" x14ac:dyDescent="0.25">
      <c r="A54" t="s">
        <v>88</v>
      </c>
      <c r="B54" s="2" t="e">
        <f ca="1">_xll.BDH($A54,"CUR_MKT_CAP","2008-05-31","","Dir=H","Per=M","Days=A","Dts=H","cols=126;rows=1")</f>
        <v>#NAME?</v>
      </c>
      <c r="C54" s="2">
        <v>5086.5676999999996</v>
      </c>
      <c r="D54" s="2">
        <v>4659.2960000000003</v>
      </c>
      <c r="E54" s="2">
        <v>4820.0315000000001</v>
      </c>
      <c r="F54" s="2">
        <v>4565.0253000000002</v>
      </c>
      <c r="G54" s="2">
        <v>4896.4507000000003</v>
      </c>
      <c r="H54" s="2">
        <v>4457.9930000000004</v>
      </c>
      <c r="I54" s="2">
        <v>4825.0739000000003</v>
      </c>
      <c r="J54" s="2">
        <v>5212.5481</v>
      </c>
      <c r="K54" s="2">
        <v>4523.2518</v>
      </c>
      <c r="L54" s="2">
        <v>4857.7033000000001</v>
      </c>
      <c r="M54" s="2">
        <v>5024.9362000000001</v>
      </c>
      <c r="N54" s="2">
        <v>5496.0239000000001</v>
      </c>
      <c r="O54" s="2">
        <v>4955.5986000000003</v>
      </c>
      <c r="P54" s="2">
        <v>4867.9069</v>
      </c>
      <c r="Q54" s="2">
        <v>5037.1722</v>
      </c>
      <c r="R54" s="2">
        <v>5010.6607999999997</v>
      </c>
      <c r="S54" s="2">
        <v>4912.7723999999998</v>
      </c>
      <c r="T54" s="2">
        <v>5298.2078000000001</v>
      </c>
      <c r="U54" s="2">
        <v>5084.0770000000002</v>
      </c>
      <c r="V54" s="2">
        <v>5434.8437000000004</v>
      </c>
      <c r="W54" s="2">
        <v>4908.6936999999998</v>
      </c>
      <c r="X54" s="2">
        <v>4792.4512999999997</v>
      </c>
      <c r="Y54" s="2">
        <v>4180.6490000000003</v>
      </c>
      <c r="Z54" s="2">
        <v>4286.6947</v>
      </c>
      <c r="AA54" s="2">
        <v>4486.5501000000004</v>
      </c>
      <c r="AB54" s="2">
        <v>4457.9993999999997</v>
      </c>
      <c r="AC54" s="2">
        <v>4404.9764999999998</v>
      </c>
      <c r="AD54" s="2">
        <v>4368.2683999999999</v>
      </c>
      <c r="AE54" s="2">
        <v>4482.4714999999997</v>
      </c>
      <c r="AF54" s="2">
        <v>5186.0441000000001</v>
      </c>
      <c r="AG54" s="2">
        <v>5332.8765999999996</v>
      </c>
      <c r="AH54" s="2">
        <v>5567.4008999999996</v>
      </c>
      <c r="AI54" s="2">
        <v>5750.9414999999999</v>
      </c>
      <c r="AJ54" s="2">
        <v>5404.2536</v>
      </c>
      <c r="AK54" s="2">
        <v>5536.8107</v>
      </c>
      <c r="AL54" s="2">
        <v>5987.5051000000003</v>
      </c>
      <c r="AM54" s="2">
        <v>5669.3679000000002</v>
      </c>
      <c r="AN54" s="2">
        <v>5587.7942999999996</v>
      </c>
      <c r="AO54" s="2">
        <v>5045.3296</v>
      </c>
      <c r="AP54" s="2">
        <v>5455.2371000000003</v>
      </c>
      <c r="AQ54" s="2">
        <v>5589.8335999999999</v>
      </c>
      <c r="AR54" s="2">
        <v>5873.3019999999997</v>
      </c>
      <c r="AS54" s="2">
        <v>5595.9516000000003</v>
      </c>
      <c r="AT54" s="2">
        <v>5547.0074000000004</v>
      </c>
      <c r="AU54" s="2">
        <v>5292.0897999999997</v>
      </c>
      <c r="AV54" s="2">
        <v>5057.5655999999999</v>
      </c>
      <c r="AW54" s="2">
        <v>4833.2380999999996</v>
      </c>
      <c r="AX54" s="2">
        <v>5057.5655999999999</v>
      </c>
      <c r="AY54" s="2">
        <v>5114.6671999999999</v>
      </c>
      <c r="AZ54" s="2">
        <v>5020.8575000000001</v>
      </c>
      <c r="BA54" s="2">
        <v>4794.4906000000001</v>
      </c>
      <c r="BB54" s="2">
        <v>4455.96</v>
      </c>
      <c r="BC54" s="2">
        <v>4833.2380999999996</v>
      </c>
      <c r="BD54" s="2">
        <v>4551.8091000000004</v>
      </c>
      <c r="BE54" s="2">
        <v>4176.5703000000003</v>
      </c>
      <c r="BF54" s="2">
        <v>3935.9281000000001</v>
      </c>
      <c r="BG54" s="2">
        <v>4078.6819</v>
      </c>
      <c r="BH54" s="2">
        <v>4119.4687999999996</v>
      </c>
      <c r="BI54" s="2">
        <v>3542.3353000000002</v>
      </c>
      <c r="BJ54" s="2">
        <v>3171.1747</v>
      </c>
      <c r="BK54" s="2">
        <v>3609.6329999999998</v>
      </c>
      <c r="BL54" s="2">
        <v>3670.8132000000001</v>
      </c>
      <c r="BM54" s="2">
        <v>3860.4719</v>
      </c>
      <c r="BN54" s="2">
        <v>4025.6585</v>
      </c>
      <c r="BO54" s="2">
        <v>4386.6217999999999</v>
      </c>
      <c r="BP54" s="2">
        <v>4511.0216</v>
      </c>
      <c r="BQ54" s="2">
        <v>3889.0227</v>
      </c>
      <c r="BR54" s="2">
        <v>3364.9121</v>
      </c>
      <c r="BS54" s="2">
        <v>3823.7638000000002</v>
      </c>
      <c r="BT54" s="2">
        <v>3630.0264000000002</v>
      </c>
      <c r="BU54" s="2">
        <v>4039.9339</v>
      </c>
      <c r="BV54" s="2">
        <v>4396.8185000000003</v>
      </c>
      <c r="BW54" s="2">
        <v>4343.7956000000004</v>
      </c>
      <c r="BX54" s="2">
        <v>5016.7780000000002</v>
      </c>
      <c r="BY54" s="2">
        <v>4217.3564999999999</v>
      </c>
      <c r="BZ54" s="2">
        <v>4150.0582999999997</v>
      </c>
      <c r="CA54" s="2">
        <v>4199.0024000000003</v>
      </c>
      <c r="CB54" s="2">
        <v>3470.9578000000001</v>
      </c>
      <c r="CC54" s="2">
        <v>2887.7064</v>
      </c>
      <c r="CD54" s="2">
        <v>2846.9196000000002</v>
      </c>
      <c r="CE54" s="2">
        <v>2936.6505999999999</v>
      </c>
      <c r="CF54" s="2">
        <v>3640.2231000000002</v>
      </c>
      <c r="CG54" s="2">
        <v>3466.8791000000001</v>
      </c>
      <c r="CH54" s="2">
        <v>3452.6037999999999</v>
      </c>
      <c r="CI54" s="2">
        <v>2873.431</v>
      </c>
      <c r="CJ54" s="2">
        <v>2383.9892</v>
      </c>
      <c r="CK54" s="2">
        <v>2355.4385000000002</v>
      </c>
      <c r="CL54" s="2">
        <v>2616.4740999999999</v>
      </c>
      <c r="CM54" s="2">
        <v>2202.4879000000001</v>
      </c>
      <c r="CN54" s="2">
        <v>2018.9473</v>
      </c>
      <c r="CO54" s="2">
        <v>1655.9446</v>
      </c>
      <c r="CP54" s="2">
        <v>1651.8659</v>
      </c>
      <c r="CQ54" s="2">
        <v>2023.0259000000001</v>
      </c>
      <c r="CR54" s="2">
        <v>2100.5209</v>
      </c>
      <c r="CS54" s="2">
        <v>1835.4066</v>
      </c>
      <c r="CT54" s="2">
        <v>2298.3368999999998</v>
      </c>
      <c r="CU54" s="2">
        <v>2967.2406999999998</v>
      </c>
      <c r="CV54" s="2">
        <v>3097.7584999999999</v>
      </c>
      <c r="CW54" s="2">
        <v>3238.473</v>
      </c>
      <c r="CX54" s="2">
        <v>3579.0428999999999</v>
      </c>
      <c r="CY54" s="2">
        <v>3054.9322999999999</v>
      </c>
      <c r="CZ54" s="2">
        <v>3540.2954</v>
      </c>
      <c r="DA54" s="2">
        <v>4011.3831</v>
      </c>
      <c r="DB54" s="2">
        <v>4551.8083999999999</v>
      </c>
      <c r="DC54" s="2">
        <v>4029.7372</v>
      </c>
      <c r="DD54" s="2">
        <v>4455.9593999999997</v>
      </c>
      <c r="DE54" s="2">
        <v>4341.7563</v>
      </c>
      <c r="DF54" s="2">
        <v>4570.1623</v>
      </c>
      <c r="DG54" s="2">
        <v>4598.7130999999999</v>
      </c>
      <c r="DH54" s="2">
        <v>4201.0415999999996</v>
      </c>
      <c r="DI54" s="2">
        <v>4003.2256000000002</v>
      </c>
      <c r="DJ54" s="2">
        <v>3727.9146000000001</v>
      </c>
      <c r="DK54" s="2">
        <v>3283.3384000000001</v>
      </c>
      <c r="DL54" s="2">
        <v>3403.6595000000002</v>
      </c>
      <c r="DM54" s="2">
        <v>3385.3054000000002</v>
      </c>
      <c r="DN54" s="2">
        <v>3114.0731000000001</v>
      </c>
      <c r="DO54" s="2">
        <v>2763.3065000000001</v>
      </c>
      <c r="DP54" s="2">
        <v>3577.0034000000001</v>
      </c>
      <c r="DQ54" s="2">
        <v>2518.5855999999999</v>
      </c>
      <c r="DR54" s="2">
        <v>2294.2582000000002</v>
      </c>
      <c r="DS54" s="2">
        <v>2667.4575</v>
      </c>
      <c r="DT54" s="2">
        <v>2830.6048000000001</v>
      </c>
      <c r="DU54" s="2">
        <v>2604.2379000000001</v>
      </c>
      <c r="DV54" s="2">
        <v>3399.5808000000002</v>
      </c>
      <c r="DW54" s="2">
        <v>3197.6860999999999</v>
      </c>
    </row>
    <row r="55" spans="1:127" x14ac:dyDescent="0.25">
      <c r="A55" t="s">
        <v>10</v>
      </c>
      <c r="B55" s="2" t="e">
        <f ca="1">_xll.BDH($A55,"CUR_MKT_CAP","2008-05-31","","Dir=H","Per=M","Days=A","Dts=H","cols=126;rows=1")</f>
        <v>#NAME?</v>
      </c>
      <c r="C55" s="2">
        <v>3816.4528</v>
      </c>
      <c r="D55" s="2">
        <v>3586.6632</v>
      </c>
      <c r="E55" s="2">
        <v>2857.1723999999999</v>
      </c>
      <c r="F55" s="2">
        <v>1908.8343</v>
      </c>
      <c r="G55" s="2">
        <v>1614.7988</v>
      </c>
      <c r="H55" s="2">
        <v>1905.414</v>
      </c>
      <c r="I55" s="2">
        <v>1720.7999</v>
      </c>
      <c r="J55" s="2">
        <v>1714.7193</v>
      </c>
      <c r="K55" s="2">
        <v>1732.961</v>
      </c>
      <c r="L55" s="2">
        <v>2432.2260000000001</v>
      </c>
      <c r="M55" s="2">
        <v>2641.3973999999998</v>
      </c>
      <c r="N55" s="2">
        <v>2629.5066000000002</v>
      </c>
      <c r="O55" s="2">
        <v>3332.6783999999998</v>
      </c>
      <c r="P55" s="2">
        <v>3636.7548999999999</v>
      </c>
      <c r="Q55" s="2">
        <v>3783.2352999999998</v>
      </c>
      <c r="R55" s="2">
        <v>3775.9270999999999</v>
      </c>
      <c r="S55" s="2">
        <v>4659.0068000000001</v>
      </c>
      <c r="T55" s="2">
        <v>4789.1610000000001</v>
      </c>
      <c r="U55" s="2">
        <v>4384.5805</v>
      </c>
      <c r="V55" s="2">
        <v>4755.9759999999997</v>
      </c>
      <c r="W55" s="2">
        <v>4972.9323999999997</v>
      </c>
      <c r="X55" s="2">
        <v>5242.2995000000001</v>
      </c>
      <c r="Y55" s="2">
        <v>5302.0235000000002</v>
      </c>
      <c r="Z55" s="2">
        <v>5973.1392999999998</v>
      </c>
      <c r="AA55" s="2">
        <v>7187.2713000000003</v>
      </c>
      <c r="AB55" s="2">
        <v>6920.5920999999998</v>
      </c>
      <c r="AC55" s="2">
        <v>7078.0447000000004</v>
      </c>
      <c r="AD55" s="2">
        <v>8202.1831999999995</v>
      </c>
      <c r="AE55" s="2">
        <v>7344.6163999999999</v>
      </c>
      <c r="AF55" s="2">
        <v>6900.4890999999998</v>
      </c>
      <c r="AG55" s="2">
        <v>5921.6963999999998</v>
      </c>
      <c r="AH55" s="2">
        <v>6239.8040000000001</v>
      </c>
      <c r="AI55" s="2">
        <v>6471.0438000000004</v>
      </c>
      <c r="AJ55" s="2">
        <v>7102.3652000000002</v>
      </c>
      <c r="AK55" s="2">
        <v>7333.8573999999999</v>
      </c>
      <c r="AL55" s="2">
        <v>7290.9694</v>
      </c>
      <c r="AM55" s="2">
        <v>6830.2290999999996</v>
      </c>
      <c r="AN55" s="2">
        <v>7334.6953000000003</v>
      </c>
      <c r="AO55" s="2">
        <v>6207.2232999999997</v>
      </c>
      <c r="AP55" s="2">
        <v>6380.0207</v>
      </c>
      <c r="AQ55" s="2">
        <v>6656.9035000000003</v>
      </c>
      <c r="AR55" s="2">
        <v>5945.7694000000001</v>
      </c>
      <c r="AS55" s="2">
        <v>7246.4448000000002</v>
      </c>
      <c r="AT55" s="2">
        <v>8030.0433999999996</v>
      </c>
      <c r="AU55" s="2">
        <v>7700.8828999999996</v>
      </c>
      <c r="AV55" s="2">
        <v>7525.2487000000001</v>
      </c>
      <c r="AW55" s="2">
        <v>7176.8787000000002</v>
      </c>
      <c r="AX55" s="2">
        <v>6954.7224999999999</v>
      </c>
      <c r="AY55" s="2">
        <v>7561.9494000000004</v>
      </c>
      <c r="AZ55" s="2">
        <v>8266.5136999999995</v>
      </c>
      <c r="BA55" s="2">
        <v>8387.5714000000007</v>
      </c>
      <c r="BB55" s="2">
        <v>9289.3279999999995</v>
      </c>
      <c r="BC55" s="2">
        <v>9703.8930999999993</v>
      </c>
      <c r="BD55" s="2">
        <v>9902.5653000000002</v>
      </c>
      <c r="BE55" s="2">
        <v>9898.6749</v>
      </c>
      <c r="BF55" s="2">
        <v>9358.4761999999992</v>
      </c>
      <c r="BG55" s="2">
        <v>9390.7638999999999</v>
      </c>
      <c r="BH55" s="2">
        <v>9470.5017000000007</v>
      </c>
      <c r="BI55" s="2">
        <v>9310.6299999999992</v>
      </c>
      <c r="BJ55" s="2">
        <v>7992.1458000000002</v>
      </c>
      <c r="BK55" s="2">
        <v>7548.4848000000002</v>
      </c>
      <c r="BL55" s="2">
        <v>7172.3103000000001</v>
      </c>
      <c r="BM55" s="2">
        <v>7939.6562999999996</v>
      </c>
      <c r="BN55" s="2">
        <v>8435.8066999999992</v>
      </c>
      <c r="BO55" s="2">
        <v>7868.4291999999996</v>
      </c>
      <c r="BP55" s="2">
        <v>7679.5869000000002</v>
      </c>
      <c r="BQ55" s="2">
        <v>6978.3525</v>
      </c>
      <c r="BR55" s="2">
        <v>7264.1337999999996</v>
      </c>
      <c r="BS55" s="2">
        <v>8084.9683999999997</v>
      </c>
      <c r="BT55" s="2">
        <v>8258.7032999999992</v>
      </c>
      <c r="BU55" s="2">
        <v>8524.3413999999993</v>
      </c>
      <c r="BV55" s="2">
        <v>8913.3565999999992</v>
      </c>
      <c r="BW55" s="2">
        <v>8623.7983999999997</v>
      </c>
      <c r="BX55" s="2">
        <v>9666.1064999999999</v>
      </c>
      <c r="BY55" s="2">
        <v>8967.1998000000003</v>
      </c>
      <c r="BZ55" s="2">
        <v>9360.8078999999998</v>
      </c>
      <c r="CA55" s="2">
        <v>9764.7932000000001</v>
      </c>
      <c r="CB55" s="2">
        <v>9741.8621000000003</v>
      </c>
      <c r="CC55" s="2">
        <v>8981.3166000000001</v>
      </c>
      <c r="CD55" s="2">
        <v>10712.608700000001</v>
      </c>
      <c r="CE55" s="2">
        <v>11564.8783</v>
      </c>
      <c r="CF55" s="2">
        <v>13382.798699999999</v>
      </c>
      <c r="CG55" s="2">
        <v>13685.2251</v>
      </c>
      <c r="CH55" s="2">
        <v>14445.8704</v>
      </c>
      <c r="CI55" s="2">
        <v>13920.4498</v>
      </c>
      <c r="CJ55" s="2">
        <v>12598.2518</v>
      </c>
      <c r="CK55" s="2">
        <v>11764.5056</v>
      </c>
      <c r="CL55" s="2">
        <v>11828.4431</v>
      </c>
      <c r="CM55" s="2">
        <v>11199.734</v>
      </c>
      <c r="CN55" s="2">
        <v>10944.7066</v>
      </c>
      <c r="CO55" s="2">
        <v>11354.333000000001</v>
      </c>
      <c r="CP55" s="2">
        <v>11520.7438</v>
      </c>
      <c r="CQ55" s="2">
        <v>13306.4591</v>
      </c>
      <c r="CR55" s="2">
        <v>13293.6582</v>
      </c>
      <c r="CS55" s="2">
        <v>13419.588400000001</v>
      </c>
      <c r="CT55" s="2">
        <v>15211.0072</v>
      </c>
      <c r="CU55" s="2">
        <v>17503.252700000001</v>
      </c>
      <c r="CV55" s="2">
        <v>16476.330900000001</v>
      </c>
      <c r="CW55" s="2">
        <v>15730.620999999999</v>
      </c>
      <c r="CX55" s="2">
        <v>17357.04</v>
      </c>
      <c r="CY55" s="2">
        <v>14451.3429</v>
      </c>
      <c r="CZ55" s="2">
        <v>14911.0674</v>
      </c>
      <c r="DA55" s="2">
        <v>15367.988300000001</v>
      </c>
      <c r="DB55" s="2">
        <v>16442.717799999999</v>
      </c>
      <c r="DC55" s="2">
        <v>17890.706600000001</v>
      </c>
      <c r="DD55" s="2">
        <v>19036.226699999999</v>
      </c>
      <c r="DE55" s="2">
        <v>18752.911899999999</v>
      </c>
      <c r="DF55" s="2">
        <v>19471.168799999999</v>
      </c>
      <c r="DG55" s="2">
        <v>20836.568500000001</v>
      </c>
      <c r="DH55" s="2">
        <v>21817.3714</v>
      </c>
      <c r="DI55" s="2">
        <v>25710.2749</v>
      </c>
      <c r="DJ55" s="2">
        <v>24583.757099999999</v>
      </c>
      <c r="DK55" s="2">
        <v>24200.0697</v>
      </c>
      <c r="DL55" s="2">
        <v>25312.7166</v>
      </c>
      <c r="DM55" s="2">
        <v>27003.083999999999</v>
      </c>
      <c r="DN55" s="2">
        <v>24620.878400000001</v>
      </c>
      <c r="DO55" s="2">
        <v>24499.628499999999</v>
      </c>
      <c r="DP55" s="2">
        <v>23258.599300000002</v>
      </c>
      <c r="DQ55" s="2">
        <v>21263.745699999999</v>
      </c>
      <c r="DR55" s="2">
        <v>21048.743299999998</v>
      </c>
      <c r="DS55" s="2">
        <v>22130.922399999999</v>
      </c>
      <c r="DT55" s="2">
        <v>20304.076700000001</v>
      </c>
      <c r="DU55" s="2">
        <v>22256.944</v>
      </c>
      <c r="DV55" s="2">
        <v>26995.519199999999</v>
      </c>
      <c r="DW55" s="2">
        <v>28152.957900000001</v>
      </c>
    </row>
    <row r="56" spans="1:127" x14ac:dyDescent="0.25">
      <c r="A56" t="s">
        <v>67</v>
      </c>
      <c r="B56" s="2" t="e">
        <f ca="1">_xll.BDH($A56,"CUR_MKT_CAP","2008-05-31","","Dir=H","Per=M","Days=A","Dts=H","cols=126;rows=1")</f>
        <v>#NAME?</v>
      </c>
      <c r="C56" s="2">
        <v>2410.8000999999999</v>
      </c>
      <c r="D56" s="2">
        <v>2387.8400999999999</v>
      </c>
      <c r="E56" s="2">
        <v>2318.9600999999998</v>
      </c>
      <c r="F56" s="2">
        <v>1859.76</v>
      </c>
      <c r="G56" s="2">
        <v>2204.1601000000001</v>
      </c>
      <c r="H56" s="2">
        <v>2271.8921</v>
      </c>
      <c r="I56" s="2">
        <v>2089.3600999999999</v>
      </c>
      <c r="J56" s="2">
        <v>2181.2001</v>
      </c>
      <c r="K56" s="2">
        <v>2066.4000999999998</v>
      </c>
      <c r="L56" s="2">
        <v>2563.9699000000001</v>
      </c>
      <c r="M56" s="2">
        <v>2762.5074</v>
      </c>
      <c r="N56" s="2">
        <v>3256.0149000000001</v>
      </c>
      <c r="O56" s="2">
        <v>3573.6749</v>
      </c>
      <c r="P56" s="2">
        <v>3857.2999</v>
      </c>
      <c r="Q56" s="2">
        <v>4135.2524000000003</v>
      </c>
      <c r="R56" s="2">
        <v>4308.8308999999999</v>
      </c>
      <c r="S56" s="2">
        <v>4402.9943999999996</v>
      </c>
      <c r="T56" s="2">
        <v>4764.8999000000003</v>
      </c>
      <c r="U56" s="2">
        <v>5496.6523999999999</v>
      </c>
      <c r="V56" s="2">
        <v>5377.5299000000005</v>
      </c>
      <c r="W56" s="2">
        <v>5003.1449000000002</v>
      </c>
      <c r="X56" s="2">
        <v>4747.8824000000004</v>
      </c>
      <c r="Y56" s="2">
        <v>4112.5623999999998</v>
      </c>
      <c r="Z56" s="2">
        <v>4424.5499</v>
      </c>
      <c r="AA56" s="2">
        <v>4515.3099000000002</v>
      </c>
      <c r="AB56" s="2">
        <v>4651.4498999999996</v>
      </c>
      <c r="AC56" s="2">
        <v>4707.0403999999999</v>
      </c>
      <c r="AD56" s="2">
        <v>4878.3499000000002</v>
      </c>
      <c r="AE56" s="2">
        <v>4764.8999000000003</v>
      </c>
      <c r="AF56" s="2">
        <v>4481.2749000000003</v>
      </c>
      <c r="AG56" s="2">
        <v>4186.3049000000001</v>
      </c>
      <c r="AH56" s="2">
        <v>4084.1999000000001</v>
      </c>
      <c r="AI56" s="2">
        <v>4424.5499</v>
      </c>
      <c r="AJ56" s="2">
        <v>4640.1049000000003</v>
      </c>
      <c r="AK56" s="2">
        <v>4878.3499000000002</v>
      </c>
      <c r="AL56" s="2">
        <v>4708.1749</v>
      </c>
      <c r="AM56" s="2">
        <v>4368.9593999999997</v>
      </c>
      <c r="AN56" s="2">
        <v>4535.7308999999996</v>
      </c>
      <c r="AO56" s="2">
        <v>4237.3573999999999</v>
      </c>
      <c r="AP56" s="2">
        <v>4990.6653999999999</v>
      </c>
      <c r="AQ56" s="2">
        <v>5059.8698999999997</v>
      </c>
      <c r="AR56" s="2">
        <v>5411.5649000000003</v>
      </c>
      <c r="AS56" s="2">
        <v>5250.4659000000001</v>
      </c>
      <c r="AT56" s="2">
        <v>5580.6053000000002</v>
      </c>
      <c r="AU56" s="2">
        <v>5422.9098999999997</v>
      </c>
      <c r="AV56" s="2">
        <v>6340.7203</v>
      </c>
      <c r="AW56" s="2">
        <v>6324.8373000000001</v>
      </c>
      <c r="AX56" s="2">
        <v>6693.5497999999998</v>
      </c>
      <c r="AY56" s="2">
        <v>6512.0298000000003</v>
      </c>
      <c r="AZ56" s="2">
        <v>7147.3498</v>
      </c>
      <c r="BA56" s="2">
        <v>7533.0798000000004</v>
      </c>
      <c r="BB56" s="2">
        <v>7737.2897999999996</v>
      </c>
      <c r="BC56" s="2">
        <v>8081.0433000000003</v>
      </c>
      <c r="BD56" s="2">
        <v>8859.3102999999992</v>
      </c>
      <c r="BE56" s="2">
        <v>8963.6843000000008</v>
      </c>
      <c r="BF56" s="2">
        <v>8622.1998000000003</v>
      </c>
      <c r="BG56" s="2">
        <v>9047.6373000000003</v>
      </c>
      <c r="BH56" s="2">
        <v>10097.0497</v>
      </c>
      <c r="BI56" s="2">
        <v>10665.4342</v>
      </c>
      <c r="BJ56" s="2">
        <v>9473.0746999999992</v>
      </c>
      <c r="BK56" s="2">
        <v>10494.1247</v>
      </c>
      <c r="BL56" s="2">
        <v>10340.967199999999</v>
      </c>
      <c r="BM56" s="2">
        <v>11571.8997</v>
      </c>
      <c r="BN56" s="2">
        <v>11920.191199999999</v>
      </c>
      <c r="BO56" s="2">
        <v>12160.7052</v>
      </c>
      <c r="BP56" s="2">
        <v>11344.9997</v>
      </c>
      <c r="BQ56" s="2">
        <v>9360.7592000000004</v>
      </c>
      <c r="BR56" s="2">
        <v>9291.5547999999999</v>
      </c>
      <c r="BS56" s="2">
        <v>10369.3297</v>
      </c>
      <c r="BT56" s="2">
        <v>10934.3107</v>
      </c>
      <c r="BU56" s="2">
        <v>10935.4452</v>
      </c>
      <c r="BV56" s="2">
        <v>11086.333699999999</v>
      </c>
      <c r="BW56" s="2">
        <v>10556.522199999999</v>
      </c>
      <c r="BX56" s="2">
        <v>11458.449699999999</v>
      </c>
      <c r="BY56" s="2">
        <v>11074.9887</v>
      </c>
      <c r="BZ56" s="2">
        <v>10932.0417</v>
      </c>
      <c r="CA56" s="2">
        <v>11084.064700000001</v>
      </c>
      <c r="CB56" s="2">
        <v>10323.949699999999</v>
      </c>
      <c r="CC56" s="2">
        <v>9393.6597000000002</v>
      </c>
      <c r="CD56" s="2">
        <v>9416.3497000000007</v>
      </c>
      <c r="CE56" s="2">
        <v>9769.1792000000005</v>
      </c>
      <c r="CF56" s="2">
        <v>9817.9627</v>
      </c>
      <c r="CG56" s="2">
        <v>9768.0447000000004</v>
      </c>
      <c r="CH56" s="2">
        <v>9302.8996999999999</v>
      </c>
      <c r="CI56" s="2">
        <v>8769.6848000000009</v>
      </c>
      <c r="CJ56" s="2">
        <v>7181.3847999999998</v>
      </c>
      <c r="CK56" s="2">
        <v>6591.4448000000002</v>
      </c>
      <c r="CL56" s="2">
        <v>7930.1548000000003</v>
      </c>
      <c r="CM56" s="2">
        <v>8168.3998000000001</v>
      </c>
      <c r="CN56" s="2">
        <v>7544.4247999999998</v>
      </c>
      <c r="CO56" s="2">
        <v>6581.2343000000001</v>
      </c>
      <c r="CP56" s="2">
        <v>7197.2677999999996</v>
      </c>
      <c r="CQ56" s="2">
        <v>7643.1262999999999</v>
      </c>
      <c r="CR56" s="2">
        <v>9053.3098000000009</v>
      </c>
      <c r="CS56" s="2">
        <v>10393.154200000001</v>
      </c>
      <c r="CT56" s="2">
        <v>12014.3547</v>
      </c>
      <c r="CU56" s="2">
        <v>13330.374599999999</v>
      </c>
      <c r="CV56" s="2">
        <v>13727.4496</v>
      </c>
      <c r="CW56" s="2">
        <v>15077.5046</v>
      </c>
      <c r="CX56" s="2">
        <v>15464.3691</v>
      </c>
      <c r="CY56" s="2">
        <v>13273.649600000001</v>
      </c>
      <c r="CZ56" s="2">
        <v>13047.884099999999</v>
      </c>
      <c r="DA56" s="2">
        <v>14002.96</v>
      </c>
      <c r="DB56" s="2">
        <v>15616.6</v>
      </c>
      <c r="DC56" s="2">
        <v>14441.4</v>
      </c>
      <c r="DD56" s="2">
        <v>16519.47</v>
      </c>
      <c r="DE56" s="2">
        <v>18339.900000000001</v>
      </c>
      <c r="DF56" s="2">
        <v>16712.7</v>
      </c>
      <c r="DG56" s="2">
        <v>17207.64</v>
      </c>
      <c r="DH56" s="2">
        <v>16644.900000000001</v>
      </c>
      <c r="DI56" s="2">
        <v>16848.3</v>
      </c>
      <c r="DJ56" s="2">
        <v>16322.85</v>
      </c>
      <c r="DK56" s="2">
        <v>15865.2</v>
      </c>
      <c r="DL56" s="2">
        <v>17661.900000000001</v>
      </c>
      <c r="DM56" s="2">
        <v>19414.53</v>
      </c>
      <c r="DN56" s="2">
        <v>20282.37</v>
      </c>
      <c r="DO56" s="2">
        <v>17292.39</v>
      </c>
      <c r="DP56" s="2">
        <v>14916</v>
      </c>
      <c r="DQ56" s="2">
        <v>14238</v>
      </c>
      <c r="DR56" s="2">
        <v>12678.6</v>
      </c>
      <c r="DS56" s="2">
        <v>13007.43</v>
      </c>
      <c r="DT56" s="2">
        <v>14343.09</v>
      </c>
      <c r="DU56" s="2">
        <v>13353.21</v>
      </c>
      <c r="DV56" s="2">
        <v>15075.33</v>
      </c>
      <c r="DW56" s="2">
        <v>13698.99</v>
      </c>
    </row>
    <row r="57" spans="1:127" x14ac:dyDescent="0.25">
      <c r="A57" t="s">
        <v>33</v>
      </c>
      <c r="B57" s="2" t="e">
        <f ca="1">_xll.BDH($A57,"CUR_MKT_CAP","2008-05-31","","Dir=H","Per=M","Days=A","Dts=H","cols=126;rows=1")</f>
        <v>#NAME?</v>
      </c>
      <c r="C57" s="2" t="s">
        <v>97</v>
      </c>
      <c r="D57" s="2" t="s">
        <v>97</v>
      </c>
      <c r="E57" s="2" t="s">
        <v>97</v>
      </c>
      <c r="F57" s="2" t="s">
        <v>97</v>
      </c>
      <c r="G57" s="2" t="s">
        <v>97</v>
      </c>
      <c r="H57" s="2" t="s">
        <v>97</v>
      </c>
      <c r="I57" s="2" t="s">
        <v>97</v>
      </c>
      <c r="J57" s="2" t="s">
        <v>97</v>
      </c>
      <c r="K57" s="2" t="s">
        <v>97</v>
      </c>
      <c r="L57" s="2" t="s">
        <v>97</v>
      </c>
      <c r="M57" s="2" t="s">
        <v>97</v>
      </c>
      <c r="N57" s="2" t="s">
        <v>97</v>
      </c>
      <c r="O57" s="2" t="s">
        <v>97</v>
      </c>
      <c r="P57" s="2" t="s">
        <v>97</v>
      </c>
      <c r="Q57" s="2" t="s">
        <v>97</v>
      </c>
      <c r="R57" s="2" t="s">
        <v>97</v>
      </c>
      <c r="S57" s="2" t="s">
        <v>97</v>
      </c>
      <c r="T57" s="2" t="s">
        <v>97</v>
      </c>
      <c r="U57" s="2" t="s">
        <v>97</v>
      </c>
      <c r="V57" s="2" t="s">
        <v>97</v>
      </c>
      <c r="W57" s="2" t="s">
        <v>97</v>
      </c>
      <c r="X57" s="2" t="s">
        <v>97</v>
      </c>
      <c r="Y57" s="2" t="s">
        <v>97</v>
      </c>
      <c r="Z57" s="2" t="s">
        <v>97</v>
      </c>
      <c r="AA57" s="2" t="s">
        <v>97</v>
      </c>
      <c r="AB57" s="2" t="s">
        <v>97</v>
      </c>
      <c r="AC57" s="2" t="s">
        <v>97</v>
      </c>
      <c r="AD57" s="2" t="s">
        <v>97</v>
      </c>
      <c r="AE57" s="2" t="s">
        <v>97</v>
      </c>
      <c r="AF57" s="2" t="s">
        <v>97</v>
      </c>
      <c r="AG57" s="2" t="s">
        <v>97</v>
      </c>
      <c r="AH57" s="2" t="s">
        <v>97</v>
      </c>
      <c r="AI57" s="2" t="s">
        <v>97</v>
      </c>
      <c r="AJ57" s="2" t="s">
        <v>97</v>
      </c>
      <c r="AK57" s="2">
        <v>2940</v>
      </c>
      <c r="AL57" s="2">
        <v>3030.5356999999999</v>
      </c>
      <c r="AM57" s="2">
        <v>2573.6242000000002</v>
      </c>
      <c r="AN57" s="2">
        <v>2396.4544000000001</v>
      </c>
      <c r="AO57" s="2">
        <v>2189.4454999999998</v>
      </c>
      <c r="AP57" s="2">
        <v>2461.7275</v>
      </c>
      <c r="AQ57" s="2">
        <v>2032.7900999999999</v>
      </c>
      <c r="AR57" s="2">
        <v>1779.1576</v>
      </c>
      <c r="AS57" s="2">
        <v>1868.675</v>
      </c>
      <c r="AT57" s="2">
        <v>2209.9598999999998</v>
      </c>
      <c r="AU57" s="2">
        <v>2230.4742999999999</v>
      </c>
      <c r="AV57" s="2">
        <v>2122.3074999999999</v>
      </c>
      <c r="AW57" s="2">
        <v>1739.9937</v>
      </c>
      <c r="AX57" s="2">
        <v>1753.0483999999999</v>
      </c>
      <c r="AY57" s="2">
        <v>1911.5687</v>
      </c>
      <c r="AZ57" s="2">
        <v>2107.3879000000002</v>
      </c>
      <c r="BA57" s="2">
        <v>2282.6927999999998</v>
      </c>
      <c r="BB57" s="2">
        <v>2109.2529</v>
      </c>
      <c r="BC57" s="2">
        <v>2098.0632000000001</v>
      </c>
      <c r="BD57" s="2">
        <v>2265.9083000000001</v>
      </c>
      <c r="BE57" s="2">
        <v>2237.9340999999999</v>
      </c>
      <c r="BF57" s="2">
        <v>1891.0543</v>
      </c>
      <c r="BG57" s="2">
        <v>1708.2897</v>
      </c>
      <c r="BH57" s="2">
        <v>1335.3007</v>
      </c>
      <c r="BI57" s="2">
        <v>1519.9302</v>
      </c>
      <c r="BJ57" s="2">
        <v>1003.3402</v>
      </c>
      <c r="BK57" s="2">
        <v>952.98670000000004</v>
      </c>
      <c r="BL57" s="2">
        <v>1070.4782</v>
      </c>
      <c r="BM57" s="2">
        <v>1408.0332000000001</v>
      </c>
      <c r="BN57" s="2">
        <v>1771.6974</v>
      </c>
      <c r="BO57" s="2">
        <v>1566.5535</v>
      </c>
      <c r="BP57" s="2">
        <v>1408.0332000000001</v>
      </c>
      <c r="BQ57" s="2">
        <v>1482.6310000000001</v>
      </c>
      <c r="BR57" s="2">
        <v>1312.921</v>
      </c>
      <c r="BS57" s="2">
        <v>1208.4840999999999</v>
      </c>
      <c r="BT57" s="2">
        <v>1384.8027</v>
      </c>
      <c r="BU57" s="2">
        <v>1477.3649</v>
      </c>
      <c r="BV57" s="2">
        <v>1667.9340999999999</v>
      </c>
      <c r="BW57" s="2">
        <v>1624.3753999999999</v>
      </c>
      <c r="BX57" s="2">
        <v>1633.4501</v>
      </c>
      <c r="BY57" s="2">
        <v>1375.7280000000001</v>
      </c>
      <c r="BZ57" s="2">
        <v>1497.3293000000001</v>
      </c>
      <c r="CA57" s="2">
        <v>1451.9557</v>
      </c>
      <c r="CB57" s="2">
        <v>1399.3223</v>
      </c>
      <c r="CC57" s="2">
        <v>1230.5324000000001</v>
      </c>
      <c r="CD57" s="2">
        <v>1103.4863</v>
      </c>
      <c r="CE57" s="2">
        <v>932.88149999999996</v>
      </c>
      <c r="CF57" s="2">
        <v>909.28719999999998</v>
      </c>
      <c r="CG57" s="2">
        <v>767.72159999999997</v>
      </c>
      <c r="CH57" s="2">
        <v>640.67539999999997</v>
      </c>
      <c r="CI57" s="2">
        <v>653.38009999999997</v>
      </c>
      <c r="CJ57" s="2">
        <v>462.8109</v>
      </c>
      <c r="CK57" s="2">
        <v>326.69</v>
      </c>
      <c r="CL57" s="2">
        <v>262.53739999999999</v>
      </c>
      <c r="CM57" s="2">
        <v>196.4581</v>
      </c>
      <c r="CN57" s="2">
        <v>392.69369999999998</v>
      </c>
      <c r="CO57" s="2">
        <v>314.82240000000002</v>
      </c>
      <c r="CP57" s="2">
        <v>438.30399999999997</v>
      </c>
      <c r="CQ57" s="2">
        <v>650.78129999999999</v>
      </c>
      <c r="CR57" s="2">
        <v>712.63329999999996</v>
      </c>
      <c r="CS57" s="2">
        <v>773.37289999999996</v>
      </c>
      <c r="CT57" s="2">
        <v>856.58399999999995</v>
      </c>
      <c r="CU57" s="2">
        <v>1023.451</v>
      </c>
      <c r="CV57" s="2">
        <v>1346.0605</v>
      </c>
      <c r="CW57" s="2">
        <v>1702.0434</v>
      </c>
      <c r="CX57" s="2">
        <v>2057.1363999999999</v>
      </c>
      <c r="CY57" s="2">
        <v>2313.8890999999999</v>
      </c>
      <c r="CZ57" s="2">
        <v>2362.1693</v>
      </c>
      <c r="DA57" s="2">
        <v>2767.6473000000001</v>
      </c>
      <c r="DB57" s="2">
        <v>4500.1569</v>
      </c>
      <c r="DC57" s="2">
        <v>3829.5987</v>
      </c>
      <c r="DD57" s="2">
        <v>4817.5962</v>
      </c>
      <c r="DE57" s="2">
        <v>5427.6073999999999</v>
      </c>
      <c r="DF57" s="2">
        <v>5535.7268000000004</v>
      </c>
      <c r="DG57" s="2">
        <v>7933.3885</v>
      </c>
      <c r="DH57" s="2">
        <v>12282.393899999999</v>
      </c>
      <c r="DI57" s="2">
        <v>14143.7925</v>
      </c>
      <c r="DJ57" s="2">
        <v>12150.2058</v>
      </c>
      <c r="DK57" s="2">
        <v>10829.406999999999</v>
      </c>
      <c r="DL57" s="2">
        <v>15289.2472</v>
      </c>
      <c r="DM57" s="2">
        <v>16116.414199999999</v>
      </c>
      <c r="DN57" s="2">
        <v>17353.352800000001</v>
      </c>
      <c r="DO57" s="2">
        <v>18660.8102</v>
      </c>
      <c r="DP57" s="2">
        <v>20338.015100000001</v>
      </c>
      <c r="DQ57" s="2">
        <v>20663.926500000001</v>
      </c>
      <c r="DR57" s="2">
        <v>24393.801500000001</v>
      </c>
      <c r="DS57" s="2">
        <v>25207.627</v>
      </c>
      <c r="DT57" s="2">
        <v>24824.538199999999</v>
      </c>
      <c r="DU57" s="2">
        <v>23345.5484</v>
      </c>
      <c r="DV57" s="2">
        <v>32171.839100000001</v>
      </c>
      <c r="DW57" s="2">
        <v>31377.072700000001</v>
      </c>
    </row>
    <row r="58" spans="1:127" x14ac:dyDescent="0.25">
      <c r="A58" t="s">
        <v>81</v>
      </c>
      <c r="B58" s="2" t="e">
        <f ca="1">_xll.BDH($A58,"CUR_MKT_CAP","2008-05-31","","Dir=H","Per=M","Days=A","Dts=H","cols=126;rows=1")</f>
        <v>#NAME?</v>
      </c>
      <c r="C58" s="2">
        <v>3954.5711999999999</v>
      </c>
      <c r="D58" s="2">
        <v>3342.7242000000001</v>
      </c>
      <c r="E58" s="2">
        <v>4713.1350000000002</v>
      </c>
      <c r="F58" s="2">
        <v>2813.4110000000001</v>
      </c>
      <c r="G58" s="2">
        <v>2304.3175999999999</v>
      </c>
      <c r="H58" s="2">
        <v>2009.5793000000001</v>
      </c>
      <c r="I58" s="2">
        <v>1822.0186000000001</v>
      </c>
      <c r="J58" s="2">
        <v>1875.6074000000001</v>
      </c>
      <c r="K58" s="2">
        <v>2055.1298000000002</v>
      </c>
      <c r="L58" s="2">
        <v>2974.1774</v>
      </c>
      <c r="M58" s="2">
        <v>3898.5839000000001</v>
      </c>
      <c r="N58" s="2">
        <v>3885.1867000000002</v>
      </c>
      <c r="O58" s="2">
        <v>4236.1931999999997</v>
      </c>
      <c r="P58" s="2">
        <v>4233.5137999999997</v>
      </c>
      <c r="Q58" s="2">
        <v>4514.8549000000003</v>
      </c>
      <c r="R58" s="2">
        <v>5420.5052999999998</v>
      </c>
      <c r="S58" s="2">
        <v>6926.2123000000001</v>
      </c>
      <c r="T58" s="2">
        <v>6634.3319000000001</v>
      </c>
      <c r="U58" s="2">
        <v>7807.1374999999998</v>
      </c>
      <c r="V58" s="2">
        <v>7307.4807000000001</v>
      </c>
      <c r="W58" s="2">
        <v>7057.6522999999997</v>
      </c>
      <c r="X58" s="2">
        <v>6328.9861000000001</v>
      </c>
      <c r="Y58" s="2">
        <v>5926.4848000000002</v>
      </c>
      <c r="Z58" s="2">
        <v>5857.0879999999997</v>
      </c>
      <c r="AA58" s="2">
        <v>6141.6148000000003</v>
      </c>
      <c r="AB58" s="2">
        <v>5898.7260999999999</v>
      </c>
      <c r="AC58" s="2">
        <v>5982.0021999999999</v>
      </c>
      <c r="AD58" s="2">
        <v>5336.6121999999996</v>
      </c>
      <c r="AE58" s="2">
        <v>4528.1396999999997</v>
      </c>
      <c r="AF58" s="2">
        <v>5378.2502000000004</v>
      </c>
      <c r="AG58" s="2">
        <v>4677.3428000000004</v>
      </c>
      <c r="AH58" s="2">
        <v>5034.7362000000003</v>
      </c>
      <c r="AI58" s="2">
        <v>5062.4948999999997</v>
      </c>
      <c r="AJ58" s="2">
        <v>5621.1390000000001</v>
      </c>
      <c r="AK58" s="2">
        <v>4961.8696</v>
      </c>
      <c r="AL58" s="2">
        <v>5343.5519000000004</v>
      </c>
      <c r="AM58" s="2">
        <v>5274.1569</v>
      </c>
      <c r="AN58" s="2">
        <v>2668.3069999999998</v>
      </c>
      <c r="AO58" s="2">
        <v>2127.0120000000002</v>
      </c>
      <c r="AP58" s="2">
        <v>2585.0309000000002</v>
      </c>
      <c r="AQ58" s="2">
        <v>2852.2085999999999</v>
      </c>
      <c r="AR58" s="2">
        <v>2963.2433999999998</v>
      </c>
      <c r="AS58" s="2">
        <v>2782.8117999999999</v>
      </c>
      <c r="AT58" s="2">
        <v>3660.6813000000002</v>
      </c>
      <c r="AU58" s="2">
        <v>3990.3161</v>
      </c>
      <c r="AV58" s="2">
        <v>3639.8622999999998</v>
      </c>
      <c r="AW58" s="2">
        <v>3157.5545000000002</v>
      </c>
      <c r="AX58" s="2">
        <v>3240.8305999999998</v>
      </c>
      <c r="AY58" s="2">
        <v>3278.9989</v>
      </c>
      <c r="AZ58" s="2">
        <v>3976.0952000000002</v>
      </c>
      <c r="BA58" s="2">
        <v>4079.8193999999999</v>
      </c>
      <c r="BB58" s="2">
        <v>3630.3478</v>
      </c>
      <c r="BC58" s="2">
        <v>4010.6698999999999</v>
      </c>
      <c r="BD58" s="2">
        <v>3911.3780000000002</v>
      </c>
      <c r="BE58" s="2">
        <v>4889.2233999999999</v>
      </c>
      <c r="BF58" s="2">
        <v>5129.3616000000002</v>
      </c>
      <c r="BG58" s="2">
        <v>4395.1077999999998</v>
      </c>
      <c r="BH58" s="2">
        <v>3546.2896000000001</v>
      </c>
      <c r="BI58" s="2">
        <v>3947.2651000000001</v>
      </c>
      <c r="BJ58" s="2">
        <v>3905.6053000000002</v>
      </c>
      <c r="BK58" s="2">
        <v>3754.5886</v>
      </c>
      <c r="BL58" s="2">
        <v>3186.9739</v>
      </c>
      <c r="BM58" s="2">
        <v>3150.5216</v>
      </c>
      <c r="BN58" s="2">
        <v>2369.4005999999999</v>
      </c>
      <c r="BO58" s="2">
        <v>2249.6287000000002</v>
      </c>
      <c r="BP58" s="2">
        <v>2082.9895000000001</v>
      </c>
      <c r="BQ58" s="2">
        <v>2166.3090999999999</v>
      </c>
      <c r="BR58" s="2">
        <v>2135.0641999999998</v>
      </c>
      <c r="BS58" s="2">
        <v>2286.0810000000001</v>
      </c>
      <c r="BT58" s="2">
        <v>2166.3090999999999</v>
      </c>
      <c r="BU58" s="2">
        <v>2759.9611</v>
      </c>
      <c r="BV58" s="2">
        <v>3103.6543999999999</v>
      </c>
      <c r="BW58" s="2">
        <v>3447.3476000000001</v>
      </c>
      <c r="BX58" s="2">
        <v>3957.6801</v>
      </c>
      <c r="BY58" s="2">
        <v>3468.1774999999998</v>
      </c>
      <c r="BZ58" s="2">
        <v>3150.5216</v>
      </c>
      <c r="CA58" s="2">
        <v>3405.6878000000002</v>
      </c>
      <c r="CB58" s="2">
        <v>3176.5590000000002</v>
      </c>
      <c r="CC58" s="2">
        <v>2603.7368999999999</v>
      </c>
      <c r="CD58" s="2">
        <v>2510.0023000000001</v>
      </c>
      <c r="CE58" s="2">
        <v>2103.8193999999999</v>
      </c>
      <c r="CF58" s="2">
        <v>2207.9688999999998</v>
      </c>
      <c r="CG58" s="2">
        <v>2119.4418000000001</v>
      </c>
      <c r="CH58" s="2">
        <v>2963.0526</v>
      </c>
      <c r="CI58" s="2">
        <v>2765.1686</v>
      </c>
      <c r="CJ58" s="2">
        <v>3332.7831999999999</v>
      </c>
      <c r="CK58" s="2">
        <v>3733.7586999999999</v>
      </c>
      <c r="CL58" s="2">
        <v>3317.1608000000001</v>
      </c>
      <c r="CM58" s="2">
        <v>3061.9946</v>
      </c>
      <c r="CN58" s="2">
        <v>3306.7458000000001</v>
      </c>
      <c r="CO58" s="2">
        <v>3176.5590000000002</v>
      </c>
      <c r="CP58" s="2">
        <v>3254.6711</v>
      </c>
      <c r="CQ58" s="2">
        <v>3379.6505000000002</v>
      </c>
      <c r="CR58" s="2">
        <v>3379.9376999999999</v>
      </c>
      <c r="CS58" s="2">
        <v>3276.7437</v>
      </c>
      <c r="CT58" s="2">
        <v>2927.7105999999999</v>
      </c>
      <c r="CU58" s="2">
        <v>2959.8654999999999</v>
      </c>
      <c r="CV58" s="2">
        <v>2662.8368</v>
      </c>
      <c r="CW58" s="2">
        <v>2721.1900999999998</v>
      </c>
      <c r="CX58" s="2">
        <v>2966.2013999999999</v>
      </c>
      <c r="CY58" s="2">
        <v>3393.6680999999999</v>
      </c>
      <c r="CZ58" s="2">
        <v>3445.7982000000002</v>
      </c>
      <c r="DA58" s="2">
        <v>4013.4677999999999</v>
      </c>
      <c r="DB58" s="2">
        <v>3882.9989999999998</v>
      </c>
      <c r="DC58" s="2">
        <v>3547.5079000000001</v>
      </c>
      <c r="DD58" s="2">
        <v>4485.6405000000004</v>
      </c>
      <c r="DE58" s="2">
        <v>3914.0630000000001</v>
      </c>
      <c r="DF58" s="2">
        <v>4199.8516</v>
      </c>
      <c r="DG58" s="2">
        <v>3988.6165000000001</v>
      </c>
      <c r="DH58" s="2">
        <v>4429.7250999999997</v>
      </c>
      <c r="DI58" s="2">
        <v>4019.6804000000002</v>
      </c>
      <c r="DJ58" s="2">
        <v>3994.8292999999999</v>
      </c>
      <c r="DK58" s="2">
        <v>4255.7668000000003</v>
      </c>
      <c r="DL58" s="2">
        <v>4547.7682999999997</v>
      </c>
      <c r="DM58" s="2">
        <v>4230.9156000000003</v>
      </c>
      <c r="DN58" s="2">
        <v>3709.0405000000001</v>
      </c>
      <c r="DO58" s="2">
        <v>3690.4020999999998</v>
      </c>
      <c r="DP58" s="2">
        <v>4920.5361999999996</v>
      </c>
      <c r="DQ58" s="2">
        <v>4914.3234000000002</v>
      </c>
      <c r="DR58" s="2">
        <v>5057.2178000000004</v>
      </c>
      <c r="DS58" s="2">
        <v>5094.4944999999998</v>
      </c>
      <c r="DT58" s="2">
        <v>3553.7206000000001</v>
      </c>
      <c r="DU58" s="2">
        <v>3292.7831000000001</v>
      </c>
      <c r="DV58" s="2">
        <v>3982.4036999999998</v>
      </c>
      <c r="DW58" s="2">
        <v>3851.9349000000002</v>
      </c>
    </row>
    <row r="59" spans="1:127" x14ac:dyDescent="0.25">
      <c r="A59" t="s">
        <v>65</v>
      </c>
      <c r="B59" s="2" t="e">
        <f ca="1">_xll.BDH($A59,"CUR_MKT_CAP","2008-05-31","","Dir=H","Per=M","Days=A","Dts=H","cols=126;rows=1")</f>
        <v>#NAME?</v>
      </c>
      <c r="C59" s="2">
        <v>4895.7620999999999</v>
      </c>
      <c r="D59" s="2">
        <v>4378.9872999999998</v>
      </c>
      <c r="E59" s="2">
        <v>2713.0682000000002</v>
      </c>
      <c r="F59" s="2">
        <v>1563.924</v>
      </c>
      <c r="G59" s="2">
        <v>1223.9404999999999</v>
      </c>
      <c r="H59" s="2">
        <v>1332.7353000000001</v>
      </c>
      <c r="I59" s="2">
        <v>1468.7285999999999</v>
      </c>
      <c r="J59" s="2">
        <v>1417.0512000000001</v>
      </c>
      <c r="K59" s="2">
        <v>1869.9092000000001</v>
      </c>
      <c r="L59" s="2">
        <v>2889.8595999999998</v>
      </c>
      <c r="M59" s="2">
        <v>3685.4209000000001</v>
      </c>
      <c r="N59" s="2">
        <v>4283.3631999999998</v>
      </c>
      <c r="O59" s="2">
        <v>5094.8145000000004</v>
      </c>
      <c r="P59" s="2">
        <v>5478.3297000000002</v>
      </c>
      <c r="Q59" s="2">
        <v>5455.8643000000002</v>
      </c>
      <c r="R59" s="2">
        <v>5260.0950999999995</v>
      </c>
      <c r="S59" s="2">
        <v>6105.7541000000001</v>
      </c>
      <c r="T59" s="2">
        <v>6787.7356</v>
      </c>
      <c r="U59" s="2">
        <v>5849.0061999999998</v>
      </c>
      <c r="V59" s="2">
        <v>6306.3359</v>
      </c>
      <c r="W59" s="2">
        <v>5974.4306999999999</v>
      </c>
      <c r="X59" s="2">
        <v>5921.4744000000001</v>
      </c>
      <c r="Y59" s="2">
        <v>5690.8891999999996</v>
      </c>
      <c r="Z59" s="2">
        <v>6131.2646999999997</v>
      </c>
      <c r="AA59" s="2">
        <v>7607.3993</v>
      </c>
      <c r="AB59" s="2">
        <v>7067.1148000000003</v>
      </c>
      <c r="AC59" s="2">
        <v>7747.2943999999998</v>
      </c>
      <c r="AD59" s="2">
        <v>8007.7887000000001</v>
      </c>
      <c r="AE59" s="2">
        <v>8176.6277</v>
      </c>
      <c r="AF59" s="2">
        <v>7530.2157999999999</v>
      </c>
      <c r="AG59" s="2">
        <v>6801.7965000000004</v>
      </c>
      <c r="AH59" s="2">
        <v>6372.9703</v>
      </c>
      <c r="AI59" s="2">
        <v>6300.6050999999998</v>
      </c>
      <c r="AJ59" s="2">
        <v>6561.1201000000001</v>
      </c>
      <c r="AK59" s="2">
        <v>7019.4336999999996</v>
      </c>
      <c r="AL59" s="2">
        <v>6255.8047999999999</v>
      </c>
      <c r="AM59" s="2">
        <v>5551.0613999999996</v>
      </c>
      <c r="AN59" s="2">
        <v>6468.3127000000004</v>
      </c>
      <c r="AO59" s="2">
        <v>4648.4962999999998</v>
      </c>
      <c r="AP59" s="2">
        <v>5840.7897999999996</v>
      </c>
      <c r="AQ59" s="2">
        <v>5623.5703000000003</v>
      </c>
      <c r="AR59" s="2">
        <v>5164.9958999999999</v>
      </c>
      <c r="AS59" s="2">
        <v>6492.9029</v>
      </c>
      <c r="AT59" s="2">
        <v>6686.0003999999999</v>
      </c>
      <c r="AU59" s="2">
        <v>6251.5311000000002</v>
      </c>
      <c r="AV59" s="2">
        <v>5353.6278000000002</v>
      </c>
      <c r="AW59" s="2">
        <v>4180.5605999999998</v>
      </c>
      <c r="AX59" s="2">
        <v>4489.5164999999997</v>
      </c>
      <c r="AY59" s="2">
        <v>5382.5924000000005</v>
      </c>
      <c r="AZ59" s="2">
        <v>5686.7209000000003</v>
      </c>
      <c r="BA59" s="2">
        <v>5855.6812</v>
      </c>
      <c r="BB59" s="2">
        <v>4972.2601999999997</v>
      </c>
      <c r="BC59" s="2">
        <v>5459.8314</v>
      </c>
      <c r="BD59" s="2">
        <v>5783.2696999999998</v>
      </c>
      <c r="BE59" s="2">
        <v>5503.2782999999999</v>
      </c>
      <c r="BF59" s="2">
        <v>6130.8451999999997</v>
      </c>
      <c r="BG59" s="2">
        <v>4051.3613999999998</v>
      </c>
      <c r="BH59" s="2">
        <v>4152.7662</v>
      </c>
      <c r="BI59" s="2">
        <v>3212.6297</v>
      </c>
      <c r="BJ59" s="2">
        <v>3120.8404</v>
      </c>
      <c r="BK59" s="2">
        <v>3135.3335000000002</v>
      </c>
      <c r="BL59" s="2">
        <v>4024.2415999999998</v>
      </c>
      <c r="BM59" s="2">
        <v>4401.0613999999996</v>
      </c>
      <c r="BN59" s="2">
        <v>4671.5986000000003</v>
      </c>
      <c r="BO59" s="2">
        <v>4468.6957000000002</v>
      </c>
      <c r="BP59" s="2">
        <v>4072.5518000000002</v>
      </c>
      <c r="BQ59" s="2">
        <v>3985.5934000000002</v>
      </c>
      <c r="BR59" s="2">
        <v>3922.7901000000002</v>
      </c>
      <c r="BS59" s="2">
        <v>3860.7206999999999</v>
      </c>
      <c r="BT59" s="2">
        <v>3369.1826999999998</v>
      </c>
      <c r="BU59" s="2">
        <v>3278.5106000000001</v>
      </c>
      <c r="BV59" s="2">
        <v>3560.0711999999999</v>
      </c>
      <c r="BW59" s="2">
        <v>3371.6569</v>
      </c>
      <c r="BX59" s="2">
        <v>4223.8338999999996</v>
      </c>
      <c r="BY59" s="2">
        <v>3802.3768</v>
      </c>
      <c r="BZ59" s="2">
        <v>3682.9454000000001</v>
      </c>
      <c r="CA59" s="2">
        <v>3840.1442999999999</v>
      </c>
      <c r="CB59" s="2">
        <v>3368.5475999999999</v>
      </c>
      <c r="CC59" s="2">
        <v>3103.5551999999998</v>
      </c>
      <c r="CD59" s="2">
        <v>3054.1498000000001</v>
      </c>
      <c r="CE59" s="2">
        <v>3606.5916000000002</v>
      </c>
      <c r="CF59" s="2">
        <v>3705.4023999999999</v>
      </c>
      <c r="CG59" s="2">
        <v>3413.4616000000001</v>
      </c>
      <c r="CH59" s="2">
        <v>3507.7809000000002</v>
      </c>
      <c r="CI59" s="2">
        <v>3458.3755000000001</v>
      </c>
      <c r="CJ59" s="2">
        <v>2861.0198</v>
      </c>
      <c r="CK59" s="2">
        <v>2735.2606000000001</v>
      </c>
      <c r="CL59" s="2">
        <v>3332.6163999999999</v>
      </c>
      <c r="CM59" s="2">
        <v>3668.5936999999999</v>
      </c>
      <c r="CN59" s="2">
        <v>3855.1324</v>
      </c>
      <c r="CO59" s="2">
        <v>4063.8780999999999</v>
      </c>
      <c r="CP59" s="2">
        <v>4707.8806000000004</v>
      </c>
      <c r="CQ59" s="2">
        <v>5258.6138000000001</v>
      </c>
      <c r="CR59" s="2">
        <v>5338.5589</v>
      </c>
      <c r="CS59" s="2">
        <v>4379.2172</v>
      </c>
      <c r="CT59" s="2">
        <v>4801.1499000000003</v>
      </c>
      <c r="CU59" s="2">
        <v>6018.0925999999999</v>
      </c>
      <c r="CV59" s="2">
        <v>5462.9180999999999</v>
      </c>
      <c r="CW59" s="2">
        <v>5303.0277999999998</v>
      </c>
      <c r="CX59" s="2">
        <v>5489.5663999999997</v>
      </c>
      <c r="CY59" s="2">
        <v>5134.2547000000004</v>
      </c>
      <c r="CZ59" s="2">
        <v>4858.8881000000001</v>
      </c>
      <c r="DA59" s="2">
        <v>5667.2223000000004</v>
      </c>
      <c r="DB59" s="2">
        <v>6342.3145999999997</v>
      </c>
      <c r="DC59" s="2">
        <v>6377.8458000000001</v>
      </c>
      <c r="DD59" s="2">
        <v>7079.5865000000003</v>
      </c>
      <c r="DE59" s="2">
        <v>5751.6088</v>
      </c>
      <c r="DF59" s="2">
        <v>6004.7685000000001</v>
      </c>
      <c r="DG59" s="2">
        <v>6364.5217000000002</v>
      </c>
      <c r="DH59" s="2">
        <v>5991.4443000000001</v>
      </c>
      <c r="DI59" s="2">
        <v>6111.3621000000003</v>
      </c>
      <c r="DJ59" s="2">
        <v>5618.3670000000002</v>
      </c>
      <c r="DK59" s="2">
        <v>5929.2647999999999</v>
      </c>
      <c r="DL59" s="2">
        <v>6679.8608000000004</v>
      </c>
      <c r="DM59" s="2">
        <v>6728.7161999999998</v>
      </c>
      <c r="DN59" s="2">
        <v>6742.0403999999999</v>
      </c>
      <c r="DO59" s="2">
        <v>7217.2699000000002</v>
      </c>
      <c r="DP59" s="2">
        <v>6662.0953</v>
      </c>
      <c r="DQ59" s="2">
        <v>5982.5614999999998</v>
      </c>
      <c r="DR59" s="2">
        <v>5347.4417999999996</v>
      </c>
      <c r="DS59" s="2">
        <v>5867.0852000000004</v>
      </c>
      <c r="DT59" s="2">
        <v>5773.8158999999996</v>
      </c>
      <c r="DU59" s="2">
        <v>5458.4767000000002</v>
      </c>
      <c r="DV59" s="2">
        <v>5613.9255999999996</v>
      </c>
      <c r="DW59" s="2">
        <v>5387.4143999999997</v>
      </c>
    </row>
    <row r="60" spans="1:127" x14ac:dyDescent="0.25">
      <c r="A60" t="s">
        <v>51</v>
      </c>
      <c r="B60" s="2" t="e">
        <f ca="1">_xll.BDH($A60,"CUR_MKT_CAP","2008-05-31","","Dir=H","Per=M","Days=A","Dts=H","cols=126;rows=1")</f>
        <v>#NAME?</v>
      </c>
      <c r="C60" s="2">
        <v>2586.5001000000002</v>
      </c>
      <c r="D60" s="2">
        <v>2497.8200999999999</v>
      </c>
      <c r="E60" s="2">
        <v>2453.4801000000002</v>
      </c>
      <c r="F60" s="2">
        <v>1581.46</v>
      </c>
      <c r="G60" s="2">
        <v>1995.3</v>
      </c>
      <c r="H60" s="2">
        <v>1819.4179999999999</v>
      </c>
      <c r="I60" s="2">
        <v>2069.1999999999998</v>
      </c>
      <c r="J60" s="2">
        <v>2271.6860000000001</v>
      </c>
      <c r="K60" s="2">
        <v>2149.0120000000002</v>
      </c>
      <c r="L60" s="2">
        <v>2519.9901</v>
      </c>
      <c r="M60" s="2">
        <v>2904.2701000000002</v>
      </c>
      <c r="N60" s="2">
        <v>2926.4400999999998</v>
      </c>
      <c r="O60" s="2">
        <v>3536.8541</v>
      </c>
      <c r="P60" s="2">
        <v>3768.9000999999998</v>
      </c>
      <c r="Q60" s="2">
        <v>4822.9333999999999</v>
      </c>
      <c r="R60" s="2">
        <v>4692.5838000000003</v>
      </c>
      <c r="S60" s="2">
        <v>5907.4416000000001</v>
      </c>
      <c r="T60" s="2">
        <v>5639.7906000000003</v>
      </c>
      <c r="U60" s="2">
        <v>5213.982</v>
      </c>
      <c r="V60" s="2">
        <v>5429.4933000000001</v>
      </c>
      <c r="W60" s="2">
        <v>5235.0241999999998</v>
      </c>
      <c r="X60" s="2">
        <v>5313.2119000000002</v>
      </c>
      <c r="Y60" s="2">
        <v>5997.3545999999997</v>
      </c>
      <c r="Z60" s="2">
        <v>5865.857</v>
      </c>
      <c r="AA60" s="2">
        <v>5844.5330999999996</v>
      </c>
      <c r="AB60" s="2">
        <v>5917.3899000000001</v>
      </c>
      <c r="AC60" s="2">
        <v>6379.4083000000001</v>
      </c>
      <c r="AD60" s="2">
        <v>6930.2763999999997</v>
      </c>
      <c r="AE60" s="2">
        <v>6809.4934999999996</v>
      </c>
      <c r="AF60" s="2">
        <v>6612.3765999999996</v>
      </c>
      <c r="AG60" s="2">
        <v>5732.5183999999999</v>
      </c>
      <c r="AH60" s="2">
        <v>5816.741</v>
      </c>
      <c r="AI60" s="2">
        <v>6047.9053999999996</v>
      </c>
      <c r="AJ60" s="2">
        <v>5868.7082</v>
      </c>
      <c r="AK60" s="2">
        <v>6456.4750000000004</v>
      </c>
      <c r="AL60" s="2">
        <v>6110.6243999999997</v>
      </c>
      <c r="AM60" s="2">
        <v>6003.1061</v>
      </c>
      <c r="AN60" s="2">
        <v>5999.5222000000003</v>
      </c>
      <c r="AO60" s="2">
        <v>6245.0222999999996</v>
      </c>
      <c r="AP60" s="2">
        <v>6221.7267000000002</v>
      </c>
      <c r="AQ60" s="2">
        <v>6486.9386000000004</v>
      </c>
      <c r="AR60" s="2">
        <v>6857.8768</v>
      </c>
      <c r="AS60" s="2">
        <v>7167.8878999999997</v>
      </c>
      <c r="AT60" s="2">
        <v>6988.6907000000001</v>
      </c>
      <c r="AU60" s="2">
        <v>7642.7605000000003</v>
      </c>
      <c r="AV60" s="2">
        <v>8063.8738999999996</v>
      </c>
      <c r="AW60" s="2">
        <v>8583.5457999999999</v>
      </c>
      <c r="AX60" s="2">
        <v>8809.3341999999993</v>
      </c>
      <c r="AY60" s="2">
        <v>9285.9987999999994</v>
      </c>
      <c r="AZ60" s="2">
        <v>9300.3346000000001</v>
      </c>
      <c r="BA60" s="2">
        <v>10696.280699999999</v>
      </c>
      <c r="BB60" s="2">
        <v>10662.2333</v>
      </c>
      <c r="BC60" s="2">
        <v>10572.634700000001</v>
      </c>
      <c r="BD60" s="2">
        <v>10787.6713</v>
      </c>
      <c r="BE60" s="2">
        <v>10312.798699999999</v>
      </c>
      <c r="BF60" s="2">
        <v>10151.5213</v>
      </c>
      <c r="BG60" s="2">
        <v>10393.4375</v>
      </c>
      <c r="BH60" s="2">
        <v>10829.8405</v>
      </c>
      <c r="BI60" s="2">
        <v>10637.943300000001</v>
      </c>
      <c r="BJ60" s="2">
        <v>9839.9559000000008</v>
      </c>
      <c r="BK60" s="2">
        <v>9568.2598999999991</v>
      </c>
      <c r="BL60" s="2">
        <v>9108.4665999999997</v>
      </c>
      <c r="BM60" s="2">
        <v>10069.852500000001</v>
      </c>
      <c r="BN60" s="2">
        <v>9991.9537</v>
      </c>
      <c r="BO60" s="2">
        <v>9773.4568999999992</v>
      </c>
      <c r="BP60" s="2">
        <v>9480.8611000000001</v>
      </c>
      <c r="BQ60" s="2">
        <v>8285.7785999999996</v>
      </c>
      <c r="BR60" s="2">
        <v>8758.8716999999997</v>
      </c>
      <c r="BS60" s="2">
        <v>9199.6653000000006</v>
      </c>
      <c r="BT60" s="2">
        <v>9363.0629000000008</v>
      </c>
      <c r="BU60" s="2">
        <v>9131.2662999999993</v>
      </c>
      <c r="BV60" s="2">
        <v>9746.8572000000004</v>
      </c>
      <c r="BW60" s="2">
        <v>10240.85</v>
      </c>
      <c r="BX60" s="2">
        <v>10964.7394</v>
      </c>
      <c r="BY60" s="2">
        <v>9522.6605</v>
      </c>
      <c r="BZ60" s="2">
        <v>9737.3574000000008</v>
      </c>
      <c r="CA60" s="2">
        <v>9805.7564000000002</v>
      </c>
      <c r="CB60" s="2">
        <v>9013.4680000000008</v>
      </c>
      <c r="CC60" s="2">
        <v>9155.9658999999992</v>
      </c>
      <c r="CD60" s="2">
        <v>10364.3482</v>
      </c>
      <c r="CE60" s="2">
        <v>10649.343999999999</v>
      </c>
      <c r="CF60" s="2">
        <v>10069.852500000001</v>
      </c>
      <c r="CG60" s="2">
        <v>9467.5612999999994</v>
      </c>
      <c r="CH60" s="2">
        <v>9110.3665999999994</v>
      </c>
      <c r="CI60" s="2">
        <v>8863.3701999999994</v>
      </c>
      <c r="CJ60" s="2">
        <v>7824.0853999999999</v>
      </c>
      <c r="CK60" s="2">
        <v>8055.8819999999996</v>
      </c>
      <c r="CL60" s="2">
        <v>7993.1828999999998</v>
      </c>
      <c r="CM60" s="2">
        <v>8093.8815000000004</v>
      </c>
      <c r="CN60" s="2">
        <v>7219.8942999999999</v>
      </c>
      <c r="CO60" s="2">
        <v>7865.8847999999998</v>
      </c>
      <c r="CP60" s="2">
        <v>8931.7692000000006</v>
      </c>
      <c r="CQ60" s="2">
        <v>10202.8506</v>
      </c>
      <c r="CR60" s="2">
        <v>11200.335999999999</v>
      </c>
      <c r="CS60" s="2">
        <v>10383.347900000001</v>
      </c>
      <c r="CT60" s="2">
        <v>11449.2323</v>
      </c>
      <c r="CU60" s="2">
        <v>12002.1242</v>
      </c>
      <c r="CV60" s="2">
        <v>11078.7377</v>
      </c>
      <c r="CW60" s="2">
        <v>12007.8241</v>
      </c>
      <c r="CX60" s="2">
        <v>12188.3215</v>
      </c>
      <c r="CY60" s="2">
        <v>11044.538200000001</v>
      </c>
      <c r="CZ60" s="2">
        <v>11282.034799999999</v>
      </c>
      <c r="DA60" s="2">
        <v>11911.069799999999</v>
      </c>
      <c r="DB60" s="2">
        <v>12300.4596</v>
      </c>
      <c r="DC60" s="2">
        <v>13276.815399999999</v>
      </c>
      <c r="DD60" s="2">
        <v>13557.1705</v>
      </c>
      <c r="DE60" s="2">
        <v>12836.2574</v>
      </c>
      <c r="DF60" s="2">
        <v>13080.566800000001</v>
      </c>
      <c r="DG60" s="2">
        <v>14394.230600000001</v>
      </c>
      <c r="DH60" s="2">
        <v>14636.5375</v>
      </c>
      <c r="DI60" s="2">
        <v>14684.5983</v>
      </c>
      <c r="DJ60" s="2">
        <v>14318.1342</v>
      </c>
      <c r="DK60" s="2">
        <v>13925.6371</v>
      </c>
      <c r="DL60" s="2">
        <v>14197.982</v>
      </c>
      <c r="DM60" s="2">
        <v>14526.397999999999</v>
      </c>
      <c r="DN60" s="2">
        <v>14057.8045</v>
      </c>
      <c r="DO60" s="2">
        <v>13753.419</v>
      </c>
      <c r="DP60" s="2">
        <v>13320.8711</v>
      </c>
      <c r="DQ60" s="2">
        <v>11748.8802</v>
      </c>
      <c r="DR60" s="2">
        <v>11414.4566</v>
      </c>
      <c r="DS60" s="2">
        <v>11587.047200000001</v>
      </c>
      <c r="DT60" s="2">
        <v>10750.3331</v>
      </c>
      <c r="DU60" s="2">
        <v>10796.4966</v>
      </c>
      <c r="DV60" s="2">
        <v>13272.0162</v>
      </c>
      <c r="DW60" s="2">
        <v>13393.195400000001</v>
      </c>
    </row>
    <row r="61" spans="1:127" x14ac:dyDescent="0.25">
      <c r="A61" t="s">
        <v>71</v>
      </c>
      <c r="B61" s="2" t="e">
        <f ca="1">_xll.BDH($A61,"CUR_MKT_CAP","2008-05-31","","Dir=H","Per=M","Days=A","Dts=H","cols=126;rows=1")</f>
        <v>#NAME?</v>
      </c>
      <c r="C61" s="2">
        <v>1636.3937000000001</v>
      </c>
      <c r="D61" s="2">
        <v>1317.6527000000001</v>
      </c>
      <c r="E61" s="2">
        <v>1033.5368000000001</v>
      </c>
      <c r="F61" s="2">
        <v>605.70280000000002</v>
      </c>
      <c r="G61" s="2">
        <v>460.08749999999998</v>
      </c>
      <c r="H61" s="2">
        <v>415.0274</v>
      </c>
      <c r="I61" s="2">
        <v>460.08749999999998</v>
      </c>
      <c r="J61" s="2">
        <v>517.00549999999998</v>
      </c>
      <c r="K61" s="2">
        <v>439.2176</v>
      </c>
      <c r="L61" s="2">
        <v>535.02959999999996</v>
      </c>
      <c r="M61" s="2">
        <v>662.62090000000001</v>
      </c>
      <c r="N61" s="2">
        <v>676.85040000000004</v>
      </c>
      <c r="O61" s="2">
        <v>864.2056</v>
      </c>
      <c r="P61" s="2">
        <v>910.68870000000004</v>
      </c>
      <c r="Q61" s="2">
        <v>1121.7597000000001</v>
      </c>
      <c r="R61" s="2">
        <v>1076.2253000000001</v>
      </c>
      <c r="S61" s="2">
        <v>1197.1760999999999</v>
      </c>
      <c r="T61" s="2">
        <v>1207.1368</v>
      </c>
      <c r="U61" s="2">
        <v>1413.4647</v>
      </c>
      <c r="V61" s="2">
        <v>1309.115</v>
      </c>
      <c r="W61" s="2">
        <v>1316.2297000000001</v>
      </c>
      <c r="X61" s="2">
        <v>1522.5576000000001</v>
      </c>
      <c r="Y61" s="2">
        <v>1497.8931</v>
      </c>
      <c r="Z61" s="2">
        <v>1622.1641999999999</v>
      </c>
      <c r="AA61" s="2">
        <v>1848.8877</v>
      </c>
      <c r="AB61" s="2">
        <v>1859.3226999999999</v>
      </c>
      <c r="AC61" s="2">
        <v>2011.1042</v>
      </c>
      <c r="AD61" s="2">
        <v>2347.8692000000001</v>
      </c>
      <c r="AE61" s="2">
        <v>2387.7118999999998</v>
      </c>
      <c r="AF61" s="2">
        <v>2286.2080000000001</v>
      </c>
      <c r="AG61" s="2">
        <v>1906.7544</v>
      </c>
      <c r="AH61" s="2">
        <v>1950.3915999999999</v>
      </c>
      <c r="AI61" s="2">
        <v>2056.6386000000002</v>
      </c>
      <c r="AJ61" s="2">
        <v>2114.5052999999998</v>
      </c>
      <c r="AK61" s="2">
        <v>2200.8310000000001</v>
      </c>
      <c r="AL61" s="2">
        <v>2020.5905</v>
      </c>
      <c r="AM61" s="2">
        <v>1916.2407000000001</v>
      </c>
      <c r="AN61" s="2">
        <v>1754.973</v>
      </c>
      <c r="AO61" s="2">
        <v>1804.3018999999999</v>
      </c>
      <c r="AP61" s="2">
        <v>2295.6943999999999</v>
      </c>
      <c r="AQ61" s="2">
        <v>2115.4539</v>
      </c>
      <c r="AR61" s="2">
        <v>2395.3009000000002</v>
      </c>
      <c r="AS61" s="2">
        <v>2798.4704000000002</v>
      </c>
      <c r="AT61" s="2">
        <v>3064.0879</v>
      </c>
      <c r="AU61" s="2">
        <v>3414.1338999999998</v>
      </c>
      <c r="AV61" s="2">
        <v>3137.1327000000001</v>
      </c>
      <c r="AW61" s="2">
        <v>2381.0713999999998</v>
      </c>
      <c r="AX61" s="2">
        <v>2219.8036000000002</v>
      </c>
      <c r="AY61" s="2">
        <v>2096.4812000000002</v>
      </c>
      <c r="AZ61" s="2">
        <v>2731.1174000000001</v>
      </c>
      <c r="BA61" s="2">
        <v>2523.3665000000001</v>
      </c>
      <c r="BB61" s="2">
        <v>2362.0987</v>
      </c>
      <c r="BC61" s="2">
        <v>2438.9380999999998</v>
      </c>
      <c r="BD61" s="2">
        <v>2594.5140999999999</v>
      </c>
      <c r="BE61" s="2">
        <v>2475.9348</v>
      </c>
      <c r="BF61" s="2">
        <v>2471.1916999999999</v>
      </c>
      <c r="BG61" s="2">
        <v>2518.6233999999999</v>
      </c>
      <c r="BH61" s="2">
        <v>2290.9512</v>
      </c>
      <c r="BI61" s="2">
        <v>2466.4485</v>
      </c>
      <c r="BJ61" s="2">
        <v>2285.2586999999999</v>
      </c>
      <c r="BK61" s="2">
        <v>2381.0707000000002</v>
      </c>
      <c r="BL61" s="2">
        <v>2656.1743999999999</v>
      </c>
      <c r="BM61" s="2">
        <v>2599.2564000000002</v>
      </c>
      <c r="BN61" s="2">
        <v>2598.3078</v>
      </c>
      <c r="BO61" s="2">
        <v>2486.3690000000001</v>
      </c>
      <c r="BP61" s="2">
        <v>2480.6772000000001</v>
      </c>
      <c r="BQ61" s="2">
        <v>2305.1799999999998</v>
      </c>
      <c r="BR61" s="2">
        <v>2229.2892999999999</v>
      </c>
      <c r="BS61" s="2">
        <v>2134.4259000000002</v>
      </c>
      <c r="BT61" s="2">
        <v>1913.3942</v>
      </c>
      <c r="BU61" s="2">
        <v>1849.8358000000001</v>
      </c>
      <c r="BV61" s="2">
        <v>1871.6542999999999</v>
      </c>
      <c r="BW61" s="2">
        <v>1579.4752000000001</v>
      </c>
      <c r="BX61" s="2">
        <v>1697.1057000000001</v>
      </c>
      <c r="BY61" s="2">
        <v>1582.3210999999999</v>
      </c>
      <c r="BZ61" s="2">
        <v>1618.3690999999999</v>
      </c>
      <c r="CA61" s="2">
        <v>1337.5735999999999</v>
      </c>
      <c r="CB61" s="2">
        <v>1157.3331000000001</v>
      </c>
      <c r="CC61" s="2">
        <v>1060.5725</v>
      </c>
      <c r="CD61" s="2">
        <v>1147.8468</v>
      </c>
      <c r="CE61" s="2">
        <v>953.37689999999998</v>
      </c>
      <c r="CF61" s="2">
        <v>1043.4971</v>
      </c>
      <c r="CG61" s="2">
        <v>1136.4631999999999</v>
      </c>
      <c r="CH61" s="2">
        <v>1195.2784999999999</v>
      </c>
      <c r="CI61" s="2">
        <v>1157.3331000000001</v>
      </c>
      <c r="CJ61" s="2">
        <v>1422.002</v>
      </c>
      <c r="CK61" s="2">
        <v>1437.1801</v>
      </c>
      <c r="CL61" s="2">
        <v>1517.8140000000001</v>
      </c>
      <c r="CM61" s="2">
        <v>1380.2620999999999</v>
      </c>
      <c r="CN61" s="2">
        <v>1166.8195000000001</v>
      </c>
      <c r="CO61" s="2">
        <v>1014.0895</v>
      </c>
      <c r="CP61" s="2">
        <v>895.51020000000005</v>
      </c>
      <c r="CQ61" s="2">
        <v>1200.0217</v>
      </c>
      <c r="CR61" s="2">
        <v>1380.2620999999999</v>
      </c>
      <c r="CS61" s="2">
        <v>1370.7756999999999</v>
      </c>
      <c r="CT61" s="2">
        <v>1299.6282000000001</v>
      </c>
      <c r="CU61" s="2">
        <v>1641.1362999999999</v>
      </c>
      <c r="CV61" s="2">
        <v>1726.5134</v>
      </c>
      <c r="CW61" s="2">
        <v>1661.0577000000001</v>
      </c>
      <c r="CX61" s="2">
        <v>1536.7865999999999</v>
      </c>
      <c r="CY61" s="2">
        <v>1254.0938000000001</v>
      </c>
      <c r="CZ61" s="2">
        <v>1106.1069</v>
      </c>
      <c r="DA61" s="2">
        <v>1244.8735999999999</v>
      </c>
      <c r="DB61" s="2">
        <v>1390.6152999999999</v>
      </c>
      <c r="DC61" s="2">
        <v>2308.9758999999999</v>
      </c>
      <c r="DD61" s="2">
        <v>2314.5162999999998</v>
      </c>
      <c r="DE61" s="2">
        <v>2043.0350000000001</v>
      </c>
      <c r="DF61" s="2">
        <v>2304.9503</v>
      </c>
      <c r="DG61" s="2">
        <v>2338.1948000000002</v>
      </c>
      <c r="DH61" s="2">
        <v>2799.8099000000002</v>
      </c>
      <c r="DI61" s="2">
        <v>2990.6934999999999</v>
      </c>
      <c r="DJ61" s="2">
        <v>3115.9436000000001</v>
      </c>
      <c r="DK61" s="2">
        <v>2983.5194999999999</v>
      </c>
      <c r="DL61" s="2">
        <v>3224.6686</v>
      </c>
      <c r="DM61" s="2">
        <v>3339.8011999999999</v>
      </c>
      <c r="DN61" s="2">
        <v>3145.0459000000001</v>
      </c>
      <c r="DO61" s="2">
        <v>3821.7064</v>
      </c>
      <c r="DP61" s="2">
        <v>4231.1540000000005</v>
      </c>
      <c r="DQ61" s="2">
        <v>3582.1763000000001</v>
      </c>
      <c r="DR61" s="2">
        <v>3148.5207</v>
      </c>
      <c r="DS61" s="2">
        <v>3470.7509</v>
      </c>
      <c r="DT61" s="2">
        <v>3387.9346999999998</v>
      </c>
      <c r="DU61" s="2">
        <v>2875.9801000000002</v>
      </c>
      <c r="DV61" s="2">
        <v>2918.1410999999998</v>
      </c>
      <c r="DW61" s="2">
        <v>3657.4636999999998</v>
      </c>
    </row>
    <row r="62" spans="1:127" x14ac:dyDescent="0.25">
      <c r="A62" t="s">
        <v>45</v>
      </c>
      <c r="B62" s="2" t="e">
        <f ca="1">_xll.BDH($A62,"CUR_MKT_CAP","2008-05-31","","Dir=H","Per=M","Days=A","Dts=H","cols=126;rows=1")</f>
        <v>#NAME?</v>
      </c>
      <c r="C62" s="2">
        <v>7885.5550999999996</v>
      </c>
      <c r="D62" s="2">
        <v>8142.9726000000001</v>
      </c>
      <c r="E62" s="2">
        <v>7937.0385999999999</v>
      </c>
      <c r="F62" s="2">
        <v>8022.8444</v>
      </c>
      <c r="G62" s="2">
        <v>8837.9997000000003</v>
      </c>
      <c r="H62" s="2">
        <v>8147.2628999999997</v>
      </c>
      <c r="I62" s="2">
        <v>8537.6794000000009</v>
      </c>
      <c r="J62" s="2">
        <v>9309.9318000000003</v>
      </c>
      <c r="K62" s="2">
        <v>9718.7680999999993</v>
      </c>
      <c r="L62" s="2">
        <v>11156.201800000001</v>
      </c>
      <c r="M62" s="2">
        <v>11113.2934</v>
      </c>
      <c r="N62" s="2">
        <v>11118.809600000001</v>
      </c>
      <c r="O62" s="2">
        <v>11460.264499999999</v>
      </c>
      <c r="P62" s="2">
        <v>13111.574699999999</v>
      </c>
      <c r="Q62" s="2">
        <v>13739.416499999999</v>
      </c>
      <c r="R62" s="2">
        <v>13567.4051</v>
      </c>
      <c r="S62" s="2">
        <v>14430.3549</v>
      </c>
      <c r="T62" s="2">
        <v>15617.472</v>
      </c>
      <c r="U62" s="2">
        <v>14598.099700000001</v>
      </c>
      <c r="V62" s="2">
        <v>14322.8261</v>
      </c>
      <c r="W62" s="2">
        <v>15534.484</v>
      </c>
      <c r="X62" s="2">
        <v>15878.738499999999</v>
      </c>
      <c r="Y62" s="2">
        <v>16314.2752</v>
      </c>
      <c r="Z62" s="2">
        <v>17218.232400000001</v>
      </c>
      <c r="AA62" s="2">
        <v>19676.463599999999</v>
      </c>
      <c r="AB62" s="2">
        <v>18212.569100000001</v>
      </c>
      <c r="AC62" s="2">
        <v>19590.3521</v>
      </c>
      <c r="AD62" s="2">
        <v>20968.135200000001</v>
      </c>
      <c r="AE62" s="2">
        <v>19840.0753</v>
      </c>
      <c r="AF62" s="2">
        <v>20533.272400000002</v>
      </c>
      <c r="AG62" s="2">
        <v>18384.792000000001</v>
      </c>
      <c r="AH62" s="2">
        <v>18173.819</v>
      </c>
      <c r="AI62" s="2">
        <v>19820.5448</v>
      </c>
      <c r="AJ62" s="2">
        <v>19088.046399999999</v>
      </c>
      <c r="AK62" s="2">
        <v>18226.283599999999</v>
      </c>
      <c r="AL62" s="2">
        <v>16804.374899999999</v>
      </c>
      <c r="AM62" s="2">
        <v>15201.0236</v>
      </c>
      <c r="AN62" s="2">
        <v>16438.6672</v>
      </c>
      <c r="AO62" s="2">
        <v>13799.6572</v>
      </c>
      <c r="AP62" s="2">
        <v>14403.3922</v>
      </c>
      <c r="AQ62" s="2">
        <v>15653.986199999999</v>
      </c>
      <c r="AR62" s="2">
        <v>15636.7366</v>
      </c>
      <c r="AS62" s="2">
        <v>16136.974200000001</v>
      </c>
      <c r="AT62" s="2">
        <v>17460.878799999999</v>
      </c>
      <c r="AU62" s="2">
        <v>17120.199700000001</v>
      </c>
      <c r="AV62" s="2">
        <v>18866.7189</v>
      </c>
      <c r="AW62" s="2">
        <v>18672.661199999999</v>
      </c>
      <c r="AX62" s="2">
        <v>20268.246599999999</v>
      </c>
      <c r="AY62" s="2">
        <v>23183.4241</v>
      </c>
      <c r="AZ62" s="2">
        <v>21950.0798</v>
      </c>
      <c r="BA62" s="2">
        <v>23825.970700000002</v>
      </c>
      <c r="BB62" s="2">
        <v>23351.607499999998</v>
      </c>
      <c r="BC62" s="2">
        <v>24390.894100000001</v>
      </c>
      <c r="BD62" s="2">
        <v>25287.871899999998</v>
      </c>
      <c r="BE62" s="2">
        <v>23157.549800000001</v>
      </c>
      <c r="BF62" s="2">
        <v>22036.327600000001</v>
      </c>
      <c r="BG62" s="2">
        <v>21294.596099999999</v>
      </c>
      <c r="BH62" s="2">
        <v>21850.894700000001</v>
      </c>
      <c r="BI62" s="2">
        <v>21872.456699999999</v>
      </c>
      <c r="BJ62" s="2">
        <v>20570.1126</v>
      </c>
      <c r="BK62" s="2">
        <v>19815.443899999998</v>
      </c>
      <c r="BL62" s="2">
        <v>19306.581600000001</v>
      </c>
      <c r="BM62" s="2">
        <v>21346.3433</v>
      </c>
      <c r="BN62" s="2">
        <v>19319.518700000001</v>
      </c>
      <c r="BO62" s="2">
        <v>18629.535899999999</v>
      </c>
      <c r="BP62" s="2">
        <v>17840.3681</v>
      </c>
      <c r="BQ62" s="2">
        <v>16934.7657</v>
      </c>
      <c r="BR62" s="2">
        <v>14882.066800000001</v>
      </c>
      <c r="BS62" s="2">
        <v>16438.840499999998</v>
      </c>
      <c r="BT62" s="2">
        <v>16469.027300000002</v>
      </c>
      <c r="BU62" s="2">
        <v>16650.147700000001</v>
      </c>
      <c r="BV62" s="2">
        <v>16063.662399999999</v>
      </c>
      <c r="BW62" s="2">
        <v>15235.683000000001</v>
      </c>
      <c r="BX62" s="2">
        <v>17685.121999999999</v>
      </c>
      <c r="BY62" s="2">
        <v>15947.227800000001</v>
      </c>
      <c r="BZ62" s="2">
        <v>15524.613300000001</v>
      </c>
      <c r="CA62" s="2">
        <v>15209.8086</v>
      </c>
      <c r="CB62" s="2">
        <v>13734.9704</v>
      </c>
      <c r="CC62" s="2">
        <v>13519.350700000001</v>
      </c>
      <c r="CD62" s="2">
        <v>12126.447899999999</v>
      </c>
      <c r="CE62" s="2">
        <v>11600.335999999999</v>
      </c>
      <c r="CF62" s="2">
        <v>12419.6906</v>
      </c>
      <c r="CG62" s="2">
        <v>12363.629499999999</v>
      </c>
      <c r="CH62" s="2">
        <v>11876.3292</v>
      </c>
      <c r="CI62" s="2">
        <v>10979.351500000001</v>
      </c>
      <c r="CJ62" s="2">
        <v>10216.058000000001</v>
      </c>
      <c r="CK62" s="2">
        <v>8409.1654999999992</v>
      </c>
      <c r="CL62" s="2">
        <v>9875.3790000000008</v>
      </c>
      <c r="CM62" s="2">
        <v>9133.6474999999991</v>
      </c>
      <c r="CN62" s="2">
        <v>10129.8102</v>
      </c>
      <c r="CO62" s="2">
        <v>9664.0717999999997</v>
      </c>
      <c r="CP62" s="2">
        <v>11462.3395</v>
      </c>
      <c r="CQ62" s="2">
        <v>11445.089900000001</v>
      </c>
      <c r="CR62" s="2">
        <v>10996.6011</v>
      </c>
      <c r="CS62" s="2">
        <v>9711.5080999999991</v>
      </c>
      <c r="CT62" s="2">
        <v>10996.6011</v>
      </c>
      <c r="CU62" s="2">
        <v>14360.2673</v>
      </c>
      <c r="CV62" s="2">
        <v>13437.415300000001</v>
      </c>
      <c r="CW62" s="2">
        <v>13467.602000000001</v>
      </c>
      <c r="CX62" s="2">
        <v>13221.795599999999</v>
      </c>
      <c r="CY62" s="2">
        <v>11298.4686</v>
      </c>
      <c r="CZ62" s="2">
        <v>9927.1276999999991</v>
      </c>
      <c r="DA62" s="2">
        <v>10897.415999999999</v>
      </c>
      <c r="DB62" s="2">
        <v>11048.3498</v>
      </c>
      <c r="DC62" s="2">
        <v>12510.250899999999</v>
      </c>
      <c r="DD62" s="2">
        <v>13044.987499999999</v>
      </c>
      <c r="DE62" s="2">
        <v>14045.462600000001</v>
      </c>
      <c r="DF62" s="2">
        <v>11082.849099999999</v>
      </c>
      <c r="DG62" s="2">
        <v>10802.543600000001</v>
      </c>
      <c r="DH62" s="2">
        <v>12721.558300000001</v>
      </c>
      <c r="DI62" s="2">
        <v>13454.665000000001</v>
      </c>
      <c r="DJ62" s="2">
        <v>13355.48</v>
      </c>
      <c r="DK62" s="2">
        <v>12574.936900000001</v>
      </c>
      <c r="DL62" s="2">
        <v>14256.7701</v>
      </c>
      <c r="DM62" s="2">
        <v>15058.875099999999</v>
      </c>
      <c r="DN62" s="2">
        <v>14804.4439</v>
      </c>
      <c r="DO62" s="2">
        <v>13799.6564</v>
      </c>
      <c r="DP62" s="2">
        <v>13890.216700000001</v>
      </c>
      <c r="DQ62" s="2">
        <v>14541.388000000001</v>
      </c>
      <c r="DR62" s="2">
        <v>13053.612499999999</v>
      </c>
      <c r="DS62" s="2">
        <v>12549.062599999999</v>
      </c>
      <c r="DT62" s="2">
        <v>12505.938700000001</v>
      </c>
      <c r="DU62" s="2">
        <v>12238.570299999999</v>
      </c>
      <c r="DV62" s="2">
        <v>14054.087600000001</v>
      </c>
      <c r="DW62" s="2">
        <v>17641.998299999999</v>
      </c>
    </row>
    <row r="63" spans="1:127" x14ac:dyDescent="0.25">
      <c r="A63" t="s">
        <v>64</v>
      </c>
      <c r="B63" s="2" t="e">
        <f ca="1">_xll.BDH($A63,"CUR_MKT_CAP","2008-05-31","","Dir=H","Per=M","Days=A","Dts=H","cols=126;rows=1")</f>
        <v>#NAME?</v>
      </c>
      <c r="C63" s="2">
        <v>1045.5082</v>
      </c>
      <c r="D63" s="2">
        <v>938.40740000000005</v>
      </c>
      <c r="E63" s="2">
        <v>726.75570000000005</v>
      </c>
      <c r="F63" s="2">
        <v>711.4556</v>
      </c>
      <c r="G63" s="2">
        <v>663.00519999999995</v>
      </c>
      <c r="H63" s="2">
        <v>586.50459999999998</v>
      </c>
      <c r="I63" s="2">
        <v>609.45479999999998</v>
      </c>
      <c r="J63" s="2">
        <v>586.50459999999998</v>
      </c>
      <c r="K63" s="2">
        <v>586.50459999999998</v>
      </c>
      <c r="L63" s="2">
        <v>708.14059999999995</v>
      </c>
      <c r="M63" s="2">
        <v>808.35630000000003</v>
      </c>
      <c r="N63" s="2">
        <v>742.31079999999997</v>
      </c>
      <c r="O63" s="2">
        <v>771.38109999999995</v>
      </c>
      <c r="P63" s="2">
        <v>816.00639999999999</v>
      </c>
      <c r="Q63" s="2">
        <v>916.73220000000003</v>
      </c>
      <c r="R63" s="2">
        <v>1263.2626</v>
      </c>
      <c r="S63" s="2">
        <v>1425.8607</v>
      </c>
      <c r="T63" s="2">
        <v>1600.7163</v>
      </c>
      <c r="U63" s="2">
        <v>1450.6257000000001</v>
      </c>
      <c r="V63" s="2">
        <v>2937.1770000000001</v>
      </c>
      <c r="W63" s="2">
        <v>2733.9566</v>
      </c>
      <c r="X63" s="2">
        <v>2514.7973000000002</v>
      </c>
      <c r="Y63" s="2">
        <v>2452.8128999999999</v>
      </c>
      <c r="Z63" s="2">
        <v>2784.8724000000002</v>
      </c>
      <c r="AA63" s="2">
        <v>2922.1219000000001</v>
      </c>
      <c r="AB63" s="2">
        <v>3309.9672</v>
      </c>
      <c r="AC63" s="2">
        <v>3522.4850999999999</v>
      </c>
      <c r="AD63" s="2">
        <v>4427.4574000000002</v>
      </c>
      <c r="AE63" s="2">
        <v>4498.2966999999999</v>
      </c>
      <c r="AF63" s="2">
        <v>4443.3963000000003</v>
      </c>
      <c r="AG63" s="2">
        <v>3984.7116999999998</v>
      </c>
      <c r="AH63" s="2">
        <v>3967.0019000000002</v>
      </c>
      <c r="AI63" s="2">
        <v>4724.9826000000003</v>
      </c>
      <c r="AJ63" s="2">
        <v>4498.2966999999999</v>
      </c>
      <c r="AK63" s="2">
        <v>5047.3014999999996</v>
      </c>
      <c r="AL63" s="2">
        <v>4604.5556999999999</v>
      </c>
      <c r="AM63" s="2">
        <v>4701.9597999999996</v>
      </c>
      <c r="AN63" s="2">
        <v>4870.2031999999999</v>
      </c>
      <c r="AO63" s="2">
        <v>4921.5617000000002</v>
      </c>
      <c r="AP63" s="2">
        <v>4785.1959999999999</v>
      </c>
      <c r="AQ63" s="2">
        <v>4445.1673000000001</v>
      </c>
      <c r="AR63" s="2">
        <v>4710.8146999999999</v>
      </c>
      <c r="AS63" s="2">
        <v>5171.2703000000001</v>
      </c>
      <c r="AT63" s="2">
        <v>5295.2390999999998</v>
      </c>
      <c r="AU63" s="2">
        <v>5490.0472</v>
      </c>
      <c r="AV63" s="2">
        <v>5403.2681000000002</v>
      </c>
      <c r="AW63" s="2">
        <v>5737.9838</v>
      </c>
      <c r="AX63" s="2">
        <v>5419.2070000000003</v>
      </c>
      <c r="AY63" s="2">
        <v>5286.3833000000004</v>
      </c>
      <c r="AZ63" s="2">
        <v>5844.2428</v>
      </c>
      <c r="BA63" s="2">
        <v>6030.1959999999999</v>
      </c>
      <c r="BB63" s="2">
        <v>5578.5954000000002</v>
      </c>
      <c r="BC63" s="2">
        <v>5737.9838</v>
      </c>
      <c r="BD63" s="2">
        <v>5700.7932000000001</v>
      </c>
      <c r="BE63" s="2">
        <v>5392.6422000000002</v>
      </c>
      <c r="BF63" s="2">
        <v>4866.6603999999998</v>
      </c>
      <c r="BG63" s="2">
        <v>4914.4768999999997</v>
      </c>
      <c r="BH63" s="2">
        <v>5392.6422000000002</v>
      </c>
      <c r="BI63" s="2">
        <v>5339.5127000000002</v>
      </c>
      <c r="BJ63" s="2">
        <v>4887.9121999999998</v>
      </c>
      <c r="BK63" s="2">
        <v>4967.6063999999997</v>
      </c>
      <c r="BL63" s="2">
        <v>4680.7071999999998</v>
      </c>
      <c r="BM63" s="2">
        <v>5169.4984000000004</v>
      </c>
      <c r="BN63" s="2">
        <v>4919.7897999999996</v>
      </c>
      <c r="BO63" s="2">
        <v>5047.3005999999996</v>
      </c>
      <c r="BP63" s="2">
        <v>5222.6279000000004</v>
      </c>
      <c r="BQ63" s="2">
        <v>4781.6531999999997</v>
      </c>
      <c r="BR63" s="2">
        <v>4553.1963999999998</v>
      </c>
      <c r="BS63" s="2">
        <v>4792.2790999999997</v>
      </c>
      <c r="BT63" s="2">
        <v>4755.0884999999998</v>
      </c>
      <c r="BU63" s="2">
        <v>5047.3005999999996</v>
      </c>
      <c r="BV63" s="2">
        <v>5047.3005999999996</v>
      </c>
      <c r="BW63" s="2">
        <v>4946.3545999999997</v>
      </c>
      <c r="BX63" s="2">
        <v>5185.4372000000003</v>
      </c>
      <c r="BY63" s="2">
        <v>4728.5236999999997</v>
      </c>
      <c r="BZ63" s="2">
        <v>4755.0884999999998</v>
      </c>
      <c r="CA63" s="2">
        <v>5126.9948000000004</v>
      </c>
      <c r="CB63" s="2">
        <v>5238.5667000000003</v>
      </c>
      <c r="CC63" s="2">
        <v>5488.2753000000002</v>
      </c>
      <c r="CD63" s="2">
        <v>5552.0307000000003</v>
      </c>
      <c r="CE63" s="2">
        <v>5775.1745000000001</v>
      </c>
      <c r="CF63" s="2">
        <v>5578.5954000000002</v>
      </c>
      <c r="CG63" s="2">
        <v>6008.9441999999999</v>
      </c>
      <c r="CH63" s="2">
        <v>5727.3579</v>
      </c>
      <c r="CI63" s="2">
        <v>5907.9982</v>
      </c>
      <c r="CJ63" s="2">
        <v>5196.0631000000003</v>
      </c>
      <c r="CK63" s="2">
        <v>5073.8653000000004</v>
      </c>
      <c r="CL63" s="2">
        <v>5249.1926000000003</v>
      </c>
      <c r="CM63" s="2">
        <v>5286.3833000000004</v>
      </c>
      <c r="CN63" s="2">
        <v>5020.7358999999997</v>
      </c>
      <c r="CO63" s="2">
        <v>5366.0775000000003</v>
      </c>
      <c r="CP63" s="2">
        <v>5392.6422000000002</v>
      </c>
      <c r="CQ63" s="2">
        <v>6056.7606999999998</v>
      </c>
      <c r="CR63" s="2">
        <v>5557.3436000000002</v>
      </c>
      <c r="CS63" s="2">
        <v>5955.8146999999999</v>
      </c>
      <c r="CT63" s="2">
        <v>7071.5338000000002</v>
      </c>
      <c r="CU63" s="2">
        <v>6906.8324000000002</v>
      </c>
      <c r="CV63" s="2">
        <v>6774.0087000000003</v>
      </c>
      <c r="CW63" s="2">
        <v>6869.6418000000003</v>
      </c>
      <c r="CX63" s="2">
        <v>6375.5375999999997</v>
      </c>
      <c r="CY63" s="2">
        <v>6216.1491999999998</v>
      </c>
      <c r="CZ63" s="2">
        <v>6694.3145000000004</v>
      </c>
      <c r="DA63" s="2">
        <v>5955.8146999999999</v>
      </c>
      <c r="DB63" s="2">
        <v>6348.9728999999998</v>
      </c>
      <c r="DC63" s="2">
        <v>6003.6311999999998</v>
      </c>
      <c r="DD63" s="2">
        <v>6083.3254999999999</v>
      </c>
      <c r="DE63" s="2">
        <v>6412.7281999999996</v>
      </c>
      <c r="DF63" s="2">
        <v>6189.5843000000004</v>
      </c>
      <c r="DG63" s="2">
        <v>6912.1451999999999</v>
      </c>
      <c r="DH63" s="2">
        <v>7873.7888000000003</v>
      </c>
      <c r="DI63" s="2">
        <v>8197.8786</v>
      </c>
      <c r="DJ63" s="2">
        <v>8362.58</v>
      </c>
      <c r="DK63" s="2">
        <v>8102.2456000000002</v>
      </c>
      <c r="DL63" s="2">
        <v>8452.9001000000007</v>
      </c>
      <c r="DM63" s="2">
        <v>8835.4323999999997</v>
      </c>
      <c r="DN63" s="2">
        <v>8134.1233000000002</v>
      </c>
      <c r="DO63" s="2">
        <v>7932.2312000000002</v>
      </c>
      <c r="DP63" s="2">
        <v>7985.3607000000002</v>
      </c>
      <c r="DQ63" s="2">
        <v>7416.8752999999997</v>
      </c>
      <c r="DR63" s="2">
        <v>6944.0228999999999</v>
      </c>
      <c r="DS63" s="2">
        <v>7082.1596</v>
      </c>
      <c r="DT63" s="2">
        <v>6959.9618</v>
      </c>
      <c r="DU63" s="2">
        <v>6805.8863000000001</v>
      </c>
      <c r="DV63" s="2">
        <v>7023.7172</v>
      </c>
      <c r="DW63" s="2">
        <v>7384.9975999999997</v>
      </c>
    </row>
    <row r="64" spans="1:127" x14ac:dyDescent="0.25">
      <c r="A64" t="s">
        <v>30</v>
      </c>
      <c r="B64" s="2" t="e">
        <f ca="1">_xll.BDH($A64,"CUR_MKT_CAP","2008-05-31","","Dir=H","Per=M","Days=A","Dts=H","cols=126;rows=1")</f>
        <v>#NAME?</v>
      </c>
      <c r="C64" s="2">
        <v>8374.2309999999998</v>
      </c>
      <c r="D64" s="2">
        <v>7987.0169999999998</v>
      </c>
      <c r="E64" s="2">
        <v>7763.2271000000001</v>
      </c>
      <c r="F64" s="2">
        <v>7878.4992000000002</v>
      </c>
      <c r="G64" s="2">
        <v>8937.1211000000003</v>
      </c>
      <c r="H64" s="2">
        <v>7292.7285000000002</v>
      </c>
      <c r="I64" s="2">
        <v>7024.5442999999996</v>
      </c>
      <c r="J64" s="2">
        <v>6772.8275000000003</v>
      </c>
      <c r="K64" s="2">
        <v>7299.9850999999999</v>
      </c>
      <c r="L64" s="2">
        <v>7997.8041000000003</v>
      </c>
      <c r="M64" s="2">
        <v>8883.6658000000007</v>
      </c>
      <c r="N64" s="2">
        <v>8698.2170000000006</v>
      </c>
      <c r="O64" s="2">
        <v>8698.2170000000006</v>
      </c>
      <c r="P64" s="2">
        <v>8698.2170000000006</v>
      </c>
      <c r="Q64" s="2">
        <v>12725.9048</v>
      </c>
      <c r="R64" s="2">
        <v>13583.6062</v>
      </c>
      <c r="S64" s="2">
        <v>14588.345499999999</v>
      </c>
      <c r="T64" s="2">
        <v>16041.7304</v>
      </c>
      <c r="U64" s="2">
        <v>16119.382600000001</v>
      </c>
      <c r="V64" s="2">
        <v>15647.906499999999</v>
      </c>
      <c r="W64" s="2">
        <v>16737.4097</v>
      </c>
      <c r="X64" s="2">
        <v>15168.811</v>
      </c>
      <c r="Y64" s="2">
        <v>14983.8634</v>
      </c>
      <c r="Z64" s="2">
        <v>16214.440199999999</v>
      </c>
      <c r="AA64" s="2">
        <v>15020.8601</v>
      </c>
      <c r="AB64" s="2">
        <v>15940.506600000001</v>
      </c>
      <c r="AC64" s="2">
        <v>15026.309600000001</v>
      </c>
      <c r="AD64" s="2">
        <v>17150.8521</v>
      </c>
      <c r="AE64" s="2">
        <v>18274.829000000002</v>
      </c>
      <c r="AF64" s="2">
        <v>17857.383600000001</v>
      </c>
      <c r="AG64" s="2">
        <v>16393.2641</v>
      </c>
      <c r="AH64" s="2">
        <v>16009.414199999999</v>
      </c>
      <c r="AI64" s="2">
        <v>17301.763900000002</v>
      </c>
      <c r="AJ64" s="2">
        <v>18138.946</v>
      </c>
      <c r="AK64" s="2">
        <v>16432.053199999998</v>
      </c>
      <c r="AL64" s="2">
        <v>18756.093000000001</v>
      </c>
      <c r="AM64" s="2">
        <v>17274.329300000001</v>
      </c>
      <c r="AN64" s="2">
        <v>16784.0936</v>
      </c>
      <c r="AO64" s="2">
        <v>14788.217699999999</v>
      </c>
      <c r="AP64" s="2">
        <v>17044.312099999999</v>
      </c>
      <c r="AQ64" s="2">
        <v>17214.7906</v>
      </c>
      <c r="AR64" s="2">
        <v>17435.9935</v>
      </c>
      <c r="AS64" s="2">
        <v>18997.4257</v>
      </c>
      <c r="AT64" s="2">
        <v>20717.866399999999</v>
      </c>
      <c r="AU64" s="2">
        <v>22643.8992</v>
      </c>
      <c r="AV64" s="2">
        <v>23034.311300000001</v>
      </c>
      <c r="AW64" s="2">
        <v>20028.336500000001</v>
      </c>
      <c r="AX64" s="2">
        <v>21043.8806</v>
      </c>
      <c r="AY64" s="2">
        <v>21964.5504</v>
      </c>
      <c r="AZ64" s="2">
        <v>22464.3426</v>
      </c>
      <c r="BA64" s="2">
        <v>23819.738700000002</v>
      </c>
      <c r="BB64" s="2">
        <v>24516.8377</v>
      </c>
      <c r="BC64" s="2">
        <v>23960.8279</v>
      </c>
      <c r="BD64" s="2">
        <v>23829.174999999999</v>
      </c>
      <c r="BE64" s="2">
        <v>24734.1993</v>
      </c>
      <c r="BF64" s="2">
        <v>26130.272400000002</v>
      </c>
      <c r="BG64" s="2">
        <v>28139.2441</v>
      </c>
      <c r="BH64" s="2">
        <v>29223.655500000001</v>
      </c>
      <c r="BI64" s="2">
        <v>27399.356400000001</v>
      </c>
      <c r="BJ64" s="2">
        <v>26323.471000000001</v>
      </c>
      <c r="BK64" s="2">
        <v>26743.695100000001</v>
      </c>
      <c r="BL64" s="2">
        <v>25826.602299999999</v>
      </c>
      <c r="BM64" s="2">
        <v>26696.136600000002</v>
      </c>
      <c r="BN64" s="2">
        <v>29370.6427</v>
      </c>
      <c r="BO64" s="2">
        <v>28709.7372</v>
      </c>
      <c r="BP64" s="2">
        <v>27743.752499999999</v>
      </c>
      <c r="BQ64" s="2">
        <v>24699.899799999999</v>
      </c>
      <c r="BR64" s="2">
        <v>26151.7461</v>
      </c>
      <c r="BS64" s="2">
        <v>26379.175599999999</v>
      </c>
      <c r="BT64" s="2">
        <v>27952.774399999998</v>
      </c>
      <c r="BU64" s="2">
        <v>26972.440200000001</v>
      </c>
      <c r="BV64" s="2">
        <v>27287.7369</v>
      </c>
      <c r="BW64" s="2">
        <v>29012.595300000001</v>
      </c>
      <c r="BX64" s="2">
        <v>30183.6973</v>
      </c>
      <c r="BY64" s="2">
        <v>28329.973300000001</v>
      </c>
      <c r="BZ64" s="2">
        <v>27558.670399999999</v>
      </c>
      <c r="CA64" s="2">
        <v>28778.784800000001</v>
      </c>
      <c r="CB64" s="2">
        <v>26164.892100000001</v>
      </c>
      <c r="CC64" s="2">
        <v>23636.742200000001</v>
      </c>
      <c r="CD64" s="2">
        <v>25772.272799999999</v>
      </c>
      <c r="CE64" s="2">
        <v>25403.920999999998</v>
      </c>
      <c r="CF64" s="2">
        <v>27062.1404</v>
      </c>
      <c r="CG64" s="2">
        <v>22753.964199999999</v>
      </c>
      <c r="CH64" s="2">
        <v>19494.966100000001</v>
      </c>
      <c r="CI64" s="2">
        <v>19735.863300000001</v>
      </c>
      <c r="CJ64" s="2">
        <v>17826.670099999999</v>
      </c>
      <c r="CK64" s="2">
        <v>13367.1983</v>
      </c>
      <c r="CL64" s="2">
        <v>13936.146699999999</v>
      </c>
      <c r="CM64" s="2">
        <v>13019.289000000001</v>
      </c>
      <c r="CN64" s="2">
        <v>11122.1926</v>
      </c>
      <c r="CO64" s="2">
        <v>10157.7024</v>
      </c>
      <c r="CP64" s="2">
        <v>12401.8367</v>
      </c>
      <c r="CQ64" s="2">
        <v>12296.7894</v>
      </c>
      <c r="CR64" s="2">
        <v>12422.9738</v>
      </c>
      <c r="CS64" s="2">
        <v>11402.443300000001</v>
      </c>
      <c r="CT64" s="2">
        <v>12411.9769</v>
      </c>
      <c r="CU64" s="2">
        <v>13041.1728</v>
      </c>
      <c r="CV64" s="2">
        <v>13384.0118</v>
      </c>
      <c r="CW64" s="2">
        <v>14112.212600000001</v>
      </c>
      <c r="CX64" s="2">
        <v>16218.579299999999</v>
      </c>
      <c r="CY64" s="2">
        <v>14516.957899999999</v>
      </c>
      <c r="CZ64" s="2">
        <v>14567.6566</v>
      </c>
      <c r="DA64" s="2">
        <v>14226.261399999999</v>
      </c>
      <c r="DB64" s="2">
        <v>20524.2376</v>
      </c>
      <c r="DC64" s="2">
        <v>18479.784599999999</v>
      </c>
      <c r="DD64" s="2">
        <v>19178.0173</v>
      </c>
      <c r="DE64" s="2">
        <v>19963.6198</v>
      </c>
      <c r="DF64" s="2">
        <v>19325.6656</v>
      </c>
      <c r="DG64" s="2">
        <v>20562.743600000002</v>
      </c>
      <c r="DH64" s="2">
        <v>20477.689999999999</v>
      </c>
      <c r="DI64" s="2">
        <v>19983.8714</v>
      </c>
      <c r="DJ64" s="2">
        <v>20304.9198</v>
      </c>
      <c r="DK64" s="2">
        <v>18652.8135</v>
      </c>
      <c r="DL64" s="2">
        <v>21041.114399999999</v>
      </c>
      <c r="DM64" s="2">
        <v>20073.431100000002</v>
      </c>
      <c r="DN64" s="2">
        <v>20402.654500000001</v>
      </c>
      <c r="DO64" s="2">
        <v>20078.8547</v>
      </c>
      <c r="DP64" s="2">
        <v>20991.759399999999</v>
      </c>
      <c r="DQ64" s="2">
        <v>21197.064299999998</v>
      </c>
      <c r="DR64" s="2">
        <v>20767.790400000002</v>
      </c>
      <c r="DS64" s="2">
        <v>22216.802599999999</v>
      </c>
      <c r="DT64" s="2">
        <v>21821.3622</v>
      </c>
      <c r="DU64" s="2">
        <v>23381.748599999999</v>
      </c>
      <c r="DV64" s="2">
        <v>21547.4709</v>
      </c>
      <c r="DW64" s="2">
        <v>22414.927199999998</v>
      </c>
    </row>
    <row r="65" spans="1:127" x14ac:dyDescent="0.25">
      <c r="A65" t="s">
        <v>4</v>
      </c>
      <c r="B65" s="2" t="e">
        <f ca="1">_xll.BDH($A65,"CUR_MKT_CAP","2008-05-31","","Dir=H","Per=M","Days=A","Dts=H","cols=126;rows=1")</f>
        <v>#NAME?</v>
      </c>
      <c r="C65" s="2">
        <v>355779.06329999998</v>
      </c>
      <c r="D65" s="2">
        <v>345584.44949999999</v>
      </c>
      <c r="E65" s="2">
        <v>344092.32260000001</v>
      </c>
      <c r="F65" s="2">
        <v>231412.4669</v>
      </c>
      <c r="G65" s="2">
        <v>194728.62890000001</v>
      </c>
      <c r="H65" s="2">
        <v>223990.97519999999</v>
      </c>
      <c r="I65" s="2">
        <v>246706.81270000001</v>
      </c>
      <c r="J65" s="2">
        <v>263597.71100000001</v>
      </c>
      <c r="K65" s="2">
        <v>285150.84980000003</v>
      </c>
      <c r="L65" s="2">
        <v>296221.65889999998</v>
      </c>
      <c r="M65" s="2">
        <v>346455.79479999997</v>
      </c>
      <c r="N65" s="2">
        <v>323479.15999999997</v>
      </c>
      <c r="O65" s="2">
        <v>312039.49040000001</v>
      </c>
      <c r="P65" s="2">
        <v>306531.61070000002</v>
      </c>
      <c r="Q65" s="2">
        <v>336771.76400000002</v>
      </c>
      <c r="R65" s="2">
        <v>335144.12170000002</v>
      </c>
      <c r="S65" s="2">
        <v>367373.64789999998</v>
      </c>
      <c r="T65" s="2">
        <v>347084.67460000003</v>
      </c>
      <c r="U65" s="2">
        <v>320357.25550000003</v>
      </c>
      <c r="V65" s="2">
        <v>324420.7831</v>
      </c>
      <c r="W65" s="2">
        <v>332380.69929999998</v>
      </c>
      <c r="X65" s="2">
        <v>308844.10519999999</v>
      </c>
      <c r="Y65" s="2">
        <v>282441.26449999999</v>
      </c>
      <c r="Z65" s="2">
        <v>256675.35639999999</v>
      </c>
      <c r="AA65" s="2">
        <v>265615.35960000003</v>
      </c>
      <c r="AB65" s="2">
        <v>246561.35329999999</v>
      </c>
      <c r="AC65" s="2">
        <v>373766.04920000001</v>
      </c>
      <c r="AD65" s="2">
        <v>357294.87530000001</v>
      </c>
      <c r="AE65" s="2">
        <v>341454.20539999998</v>
      </c>
      <c r="AF65" s="2">
        <v>380246.7254</v>
      </c>
      <c r="AG65" s="2">
        <v>375405.08980000002</v>
      </c>
      <c r="AH65" s="2">
        <v>402730.39179999998</v>
      </c>
      <c r="AI65" s="2">
        <v>402487.09779999999</v>
      </c>
      <c r="AJ65" s="2">
        <v>358424.799</v>
      </c>
      <c r="AK65" s="2">
        <v>334634.25870000001</v>
      </c>
      <c r="AL65" s="2">
        <v>328244.87939999998</v>
      </c>
      <c r="AM65" s="2">
        <v>325523.93910000002</v>
      </c>
      <c r="AN65" s="2">
        <v>287326.81540000002</v>
      </c>
      <c r="AO65" s="2">
        <v>262546.31140000001</v>
      </c>
      <c r="AP65" s="2">
        <v>291207.39679999999</v>
      </c>
      <c r="AQ65" s="2">
        <v>303037.0404</v>
      </c>
      <c r="AR65" s="2">
        <v>291564.34769999998</v>
      </c>
      <c r="AS65" s="2">
        <v>337918.63559999998</v>
      </c>
      <c r="AT65" s="2">
        <v>327456.73499999999</v>
      </c>
      <c r="AU65" s="2">
        <v>311659.33799999999</v>
      </c>
      <c r="AV65" s="2">
        <v>285904.04210000002</v>
      </c>
      <c r="AW65" s="2">
        <v>254527.67319999999</v>
      </c>
      <c r="AX65" s="2">
        <v>242899.6667</v>
      </c>
      <c r="AY65" s="2">
        <v>258461.04259999999</v>
      </c>
      <c r="AZ65" s="2">
        <v>274766.66399999999</v>
      </c>
      <c r="BA65" s="2">
        <v>298726.88179999997</v>
      </c>
      <c r="BB65" s="2">
        <v>276535.25689999998</v>
      </c>
      <c r="BC65" s="2">
        <v>246684.9951</v>
      </c>
      <c r="BD65" s="2">
        <v>254851.85639999999</v>
      </c>
      <c r="BE65" s="2">
        <v>236960.8751</v>
      </c>
      <c r="BF65" s="2">
        <v>200891.09359999999</v>
      </c>
      <c r="BG65" s="2">
        <v>228202.8401</v>
      </c>
      <c r="BH65" s="2">
        <v>255291.31289999999</v>
      </c>
      <c r="BI65" s="2">
        <v>253504.31580000001</v>
      </c>
      <c r="BJ65" s="2">
        <v>200863.80050000001</v>
      </c>
      <c r="BK65" s="2">
        <v>205722.22399999999</v>
      </c>
      <c r="BL65" s="2">
        <v>212970.31390000001</v>
      </c>
      <c r="BM65" s="2">
        <v>229077.53049999999</v>
      </c>
      <c r="BN65" s="2">
        <v>259875.291</v>
      </c>
      <c r="BO65" s="2">
        <v>243456.82070000001</v>
      </c>
      <c r="BP65" s="2">
        <v>214687.73499999999</v>
      </c>
      <c r="BQ65" s="2">
        <v>184832.62460000001</v>
      </c>
      <c r="BR65" s="2">
        <v>172809.2427</v>
      </c>
      <c r="BS65" s="2">
        <v>199739.35140000001</v>
      </c>
      <c r="BT65" s="2">
        <v>209151.40960000001</v>
      </c>
      <c r="BU65" s="2">
        <v>210642.3247</v>
      </c>
      <c r="BV65" s="2">
        <v>217724.7775</v>
      </c>
      <c r="BW65" s="2">
        <v>240888.77</v>
      </c>
      <c r="BX65" s="2">
        <v>295583.63709999999</v>
      </c>
      <c r="BY65" s="2">
        <v>229723.29060000001</v>
      </c>
      <c r="BZ65" s="2">
        <v>194631.1692</v>
      </c>
      <c r="CA65" s="2">
        <v>162131.96729999999</v>
      </c>
      <c r="CB65" s="2">
        <v>127505.6054</v>
      </c>
      <c r="CC65" s="2">
        <v>105662.0425</v>
      </c>
      <c r="CD65" s="2">
        <v>124166.01609999999</v>
      </c>
      <c r="CE65" s="2">
        <v>125806.58839999999</v>
      </c>
      <c r="CF65" s="2">
        <v>179161.6317</v>
      </c>
      <c r="CG65" s="2">
        <v>167685.70670000001</v>
      </c>
      <c r="CH65" s="2">
        <v>175619.59719999999</v>
      </c>
      <c r="CI65" s="2">
        <v>145005.06969999999</v>
      </c>
      <c r="CJ65" s="2">
        <v>130521.63740000001</v>
      </c>
      <c r="CK65" s="2">
        <v>104117.34910000001</v>
      </c>
      <c r="CL65" s="2">
        <v>113001.9708</v>
      </c>
      <c r="CM65" s="2">
        <v>113001.1627</v>
      </c>
      <c r="CN65" s="2">
        <v>101315.51949999999</v>
      </c>
      <c r="CO65" s="2">
        <v>78690.094899999996</v>
      </c>
      <c r="CP65" s="2">
        <v>83496.538499999995</v>
      </c>
      <c r="CQ65" s="2">
        <v>125890.3459</v>
      </c>
      <c r="CR65" s="2">
        <v>156070.26550000001</v>
      </c>
      <c r="CS65" s="2">
        <v>120804.6082</v>
      </c>
      <c r="CT65" s="2">
        <v>138433.8915</v>
      </c>
      <c r="CU65" s="2">
        <v>170765.03200000001</v>
      </c>
      <c r="CV65" s="2">
        <v>181688.02559999999</v>
      </c>
      <c r="CW65" s="2">
        <v>188698.47820000001</v>
      </c>
      <c r="CX65" s="2">
        <v>237827.4846</v>
      </c>
      <c r="CY65" s="2">
        <v>227094.81479999999</v>
      </c>
      <c r="CZ65" s="2">
        <v>209377.5514</v>
      </c>
      <c r="DA65" s="2">
        <v>204636.01730000001</v>
      </c>
      <c r="DB65" s="2">
        <v>203820.5797</v>
      </c>
      <c r="DC65" s="2">
        <v>193926.78229999999</v>
      </c>
      <c r="DD65" s="2">
        <v>185134.18119999999</v>
      </c>
      <c r="DE65" s="2">
        <v>173968.70170000001</v>
      </c>
      <c r="DF65" s="2">
        <v>167537.66399999999</v>
      </c>
      <c r="DG65" s="2">
        <v>177157.01579999999</v>
      </c>
      <c r="DH65" s="2">
        <v>180438.96840000001</v>
      </c>
      <c r="DI65" s="2">
        <v>203376.4546</v>
      </c>
      <c r="DJ65" s="2">
        <v>223593.80869999999</v>
      </c>
      <c r="DK65" s="2">
        <v>204866.56159999999</v>
      </c>
      <c r="DL65" s="2">
        <v>216044.78839999999</v>
      </c>
      <c r="DM65" s="2">
        <v>268884.51610000001</v>
      </c>
      <c r="DN65" s="2">
        <v>292512.65159999998</v>
      </c>
      <c r="DO65" s="2">
        <v>293795.46480000002</v>
      </c>
      <c r="DP65" s="2">
        <v>311986.56839999999</v>
      </c>
      <c r="DQ65" s="2">
        <v>271474.82949999999</v>
      </c>
      <c r="DR65" s="2">
        <v>240831.57500000001</v>
      </c>
      <c r="DS65" s="2">
        <v>273759.72769999999</v>
      </c>
      <c r="DT65" s="2">
        <v>272224.7316</v>
      </c>
      <c r="DU65" s="2">
        <v>298477.7463</v>
      </c>
      <c r="DV65" s="2">
        <v>380383.63140000001</v>
      </c>
      <c r="DW65" s="2">
        <v>351984.24440000003</v>
      </c>
    </row>
    <row r="66" spans="1:127" x14ac:dyDescent="0.25">
      <c r="A66" t="s">
        <v>3</v>
      </c>
      <c r="B66" s="2" t="e">
        <f ca="1">_xll.BDH($A66,"CUR_MKT_CAP","2008-05-31","","Dir=H","Per=M","Days=A","Dts=H","cols=126;rows=1")</f>
        <v>#NAME?</v>
      </c>
      <c r="C66" s="2">
        <v>355779.06329999998</v>
      </c>
      <c r="D66" s="2">
        <v>345584.44949999999</v>
      </c>
      <c r="E66" s="2">
        <v>344092.32260000001</v>
      </c>
      <c r="F66" s="2">
        <v>231412.4669</v>
      </c>
      <c r="G66" s="2">
        <v>194728.62890000001</v>
      </c>
      <c r="H66" s="2">
        <v>223990.97519999999</v>
      </c>
      <c r="I66" s="2">
        <v>246706.81270000001</v>
      </c>
      <c r="J66" s="2">
        <v>263597.71100000001</v>
      </c>
      <c r="K66" s="2">
        <v>285150.84980000003</v>
      </c>
      <c r="L66" s="2">
        <v>296221.65889999998</v>
      </c>
      <c r="M66" s="2">
        <v>346455.79479999997</v>
      </c>
      <c r="N66" s="2">
        <v>323479.15999999997</v>
      </c>
      <c r="O66" s="2">
        <v>312039.49040000001</v>
      </c>
      <c r="P66" s="2">
        <v>306531.61070000002</v>
      </c>
      <c r="Q66" s="2">
        <v>336771.76400000002</v>
      </c>
      <c r="R66" s="2">
        <v>335144.12170000002</v>
      </c>
      <c r="S66" s="2">
        <v>367373.64789999998</v>
      </c>
      <c r="T66" s="2">
        <v>347084.67460000003</v>
      </c>
      <c r="U66" s="2">
        <v>320357.25550000003</v>
      </c>
      <c r="V66" s="2">
        <v>324420.7831</v>
      </c>
      <c r="W66" s="2">
        <v>332380.69929999998</v>
      </c>
      <c r="X66" s="2">
        <v>308844.10519999999</v>
      </c>
      <c r="Y66" s="2">
        <v>282441.26449999999</v>
      </c>
      <c r="Z66" s="2">
        <v>256675.35639999999</v>
      </c>
      <c r="AA66" s="2">
        <v>265615.35960000003</v>
      </c>
      <c r="AB66" s="2">
        <v>246561.35329999999</v>
      </c>
      <c r="AC66" s="2">
        <v>373766.04920000001</v>
      </c>
      <c r="AD66" s="2">
        <v>357294.87530000001</v>
      </c>
      <c r="AE66" s="2">
        <v>341454.20539999998</v>
      </c>
      <c r="AF66" s="2">
        <v>380246.7254</v>
      </c>
      <c r="AG66" s="2">
        <v>375405.08980000002</v>
      </c>
      <c r="AH66" s="2">
        <v>402730.39179999998</v>
      </c>
      <c r="AI66" s="2">
        <v>402487.09779999999</v>
      </c>
      <c r="AJ66" s="2">
        <v>358424.799</v>
      </c>
      <c r="AK66" s="2">
        <v>334634.25870000001</v>
      </c>
      <c r="AL66" s="2">
        <v>328244.87939999998</v>
      </c>
      <c r="AM66" s="2">
        <v>325523.93910000002</v>
      </c>
      <c r="AN66" s="2">
        <v>287326.81540000002</v>
      </c>
      <c r="AO66" s="2">
        <v>262546.31140000001</v>
      </c>
      <c r="AP66" s="2">
        <v>291207.39679999999</v>
      </c>
      <c r="AQ66" s="2">
        <v>303037.0404</v>
      </c>
      <c r="AR66" s="2">
        <v>291564.34769999998</v>
      </c>
      <c r="AS66" s="2">
        <v>337918.63559999998</v>
      </c>
      <c r="AT66" s="2">
        <v>327456.73499999999</v>
      </c>
      <c r="AU66" s="2">
        <v>311659.33799999999</v>
      </c>
      <c r="AV66" s="2">
        <v>285904.04210000002</v>
      </c>
      <c r="AW66" s="2">
        <v>254527.67319999999</v>
      </c>
      <c r="AX66" s="2">
        <v>242899.6667</v>
      </c>
      <c r="AY66" s="2">
        <v>258461.04259999999</v>
      </c>
      <c r="AZ66" s="2">
        <v>274766.66399999999</v>
      </c>
      <c r="BA66" s="2">
        <v>298726.88179999997</v>
      </c>
      <c r="BB66" s="2">
        <v>276535.25689999998</v>
      </c>
      <c r="BC66" s="2">
        <v>246684.9951</v>
      </c>
      <c r="BD66" s="2">
        <v>254851.85639999999</v>
      </c>
      <c r="BE66" s="2">
        <v>236960.8751</v>
      </c>
      <c r="BF66" s="2">
        <v>200891.09359999999</v>
      </c>
      <c r="BG66" s="2">
        <v>228202.8401</v>
      </c>
      <c r="BH66" s="2">
        <v>255291.31289999999</v>
      </c>
      <c r="BI66" s="2">
        <v>253504.31580000001</v>
      </c>
      <c r="BJ66" s="2">
        <v>200863.80050000001</v>
      </c>
      <c r="BK66" s="2">
        <v>205722.22399999999</v>
      </c>
      <c r="BL66" s="2">
        <v>212970.31390000001</v>
      </c>
      <c r="BM66" s="2">
        <v>229077.53049999999</v>
      </c>
      <c r="BN66" s="2">
        <v>259875.291</v>
      </c>
      <c r="BO66" s="2">
        <v>243456.82070000001</v>
      </c>
      <c r="BP66" s="2">
        <v>214687.73499999999</v>
      </c>
      <c r="BQ66" s="2">
        <v>184832.62460000001</v>
      </c>
      <c r="BR66" s="2">
        <v>172809.2427</v>
      </c>
      <c r="BS66" s="2">
        <v>199739.35140000001</v>
      </c>
      <c r="BT66" s="2">
        <v>209151.40960000001</v>
      </c>
      <c r="BU66" s="2">
        <v>210642.3247</v>
      </c>
      <c r="BV66" s="2">
        <v>217724.7775</v>
      </c>
      <c r="BW66" s="2">
        <v>240888.77</v>
      </c>
      <c r="BX66" s="2">
        <v>295583.63709999999</v>
      </c>
      <c r="BY66" s="2">
        <v>229723.29060000001</v>
      </c>
      <c r="BZ66" s="2">
        <v>194631.1692</v>
      </c>
      <c r="CA66" s="2">
        <v>162131.96729999999</v>
      </c>
      <c r="CB66" s="2">
        <v>127505.6054</v>
      </c>
      <c r="CC66" s="2">
        <v>105662.0425</v>
      </c>
      <c r="CD66" s="2">
        <v>124166.01609999999</v>
      </c>
      <c r="CE66" s="2">
        <v>125806.58839999999</v>
      </c>
      <c r="CF66" s="2">
        <v>179161.6317</v>
      </c>
      <c r="CG66" s="2">
        <v>167685.70670000001</v>
      </c>
      <c r="CH66" s="2">
        <v>175619.59719999999</v>
      </c>
      <c r="CI66" s="2">
        <v>145005.06969999999</v>
      </c>
      <c r="CJ66" s="2">
        <v>130521.63740000001</v>
      </c>
      <c r="CK66" s="2">
        <v>104117.34910000001</v>
      </c>
      <c r="CL66" s="2">
        <v>113001.9708</v>
      </c>
      <c r="CM66" s="2">
        <v>113001.1627</v>
      </c>
      <c r="CN66" s="2">
        <v>101315.51949999999</v>
      </c>
      <c r="CO66" s="2">
        <v>78690.094899999996</v>
      </c>
      <c r="CP66" s="2">
        <v>83496.538499999995</v>
      </c>
      <c r="CQ66" s="2">
        <v>125890.3459</v>
      </c>
      <c r="CR66" s="2">
        <v>156070.26550000001</v>
      </c>
      <c r="CS66" s="2">
        <v>120804.6082</v>
      </c>
      <c r="CT66" s="2">
        <v>138433.8915</v>
      </c>
      <c r="CU66" s="2">
        <v>170765.03200000001</v>
      </c>
      <c r="CV66" s="2">
        <v>181688.02559999999</v>
      </c>
      <c r="CW66" s="2">
        <v>188698.47820000001</v>
      </c>
      <c r="CX66" s="2">
        <v>237827.4846</v>
      </c>
      <c r="CY66" s="2">
        <v>227094.81479999999</v>
      </c>
      <c r="CZ66" s="2">
        <v>209377.5514</v>
      </c>
      <c r="DA66" s="2">
        <v>204636.01730000001</v>
      </c>
      <c r="DB66" s="2">
        <v>203820.5797</v>
      </c>
      <c r="DC66" s="2">
        <v>193926.78229999999</v>
      </c>
      <c r="DD66" s="2">
        <v>185134.18119999999</v>
      </c>
      <c r="DE66" s="2">
        <v>173968.70170000001</v>
      </c>
      <c r="DF66" s="2">
        <v>167537.66399999999</v>
      </c>
      <c r="DG66" s="2">
        <v>177157.01579999999</v>
      </c>
      <c r="DH66" s="2">
        <v>180438.96840000001</v>
      </c>
      <c r="DI66" s="2">
        <v>203376.4546</v>
      </c>
      <c r="DJ66" s="2">
        <v>223593.80869999999</v>
      </c>
      <c r="DK66" s="2">
        <v>204866.56159999999</v>
      </c>
      <c r="DL66" s="2">
        <v>216044.78839999999</v>
      </c>
      <c r="DM66" s="2">
        <v>268884.51610000001</v>
      </c>
      <c r="DN66" s="2">
        <v>292512.65159999998</v>
      </c>
      <c r="DO66" s="2">
        <v>293795.46480000002</v>
      </c>
      <c r="DP66" s="2">
        <v>311986.56839999999</v>
      </c>
      <c r="DQ66" s="2">
        <v>271474.82949999999</v>
      </c>
      <c r="DR66" s="2">
        <v>240831.57500000001</v>
      </c>
      <c r="DS66" s="2">
        <v>273759.72769999999</v>
      </c>
      <c r="DT66" s="2">
        <v>272224.7316</v>
      </c>
      <c r="DU66" s="2">
        <v>298477.7463</v>
      </c>
      <c r="DV66" s="2">
        <v>380383.63140000001</v>
      </c>
      <c r="DW66" s="2">
        <v>351984.24440000003</v>
      </c>
    </row>
    <row r="67" spans="1:127" x14ac:dyDescent="0.25">
      <c r="A67" t="s">
        <v>82</v>
      </c>
      <c r="B67" s="2" t="e">
        <f ca="1">_xll.BDH($A67,"CUR_MKT_CAP","2008-05-31","","Dir=H","Per=M","Days=A","Dts=H","cols=126;rows=1")</f>
        <v>#NAME?</v>
      </c>
      <c r="C67" s="2">
        <v>1402.4772</v>
      </c>
      <c r="D67" s="2">
        <v>1353.7901999999999</v>
      </c>
      <c r="E67" s="2">
        <v>1153.8994</v>
      </c>
      <c r="F67" s="2">
        <v>792.37630000000001</v>
      </c>
      <c r="G67" s="2">
        <v>810.84310000000005</v>
      </c>
      <c r="H67" s="2">
        <v>694.56610000000001</v>
      </c>
      <c r="I67" s="2">
        <v>681.21569999999997</v>
      </c>
      <c r="J67" s="2">
        <v>640.64099999999996</v>
      </c>
      <c r="K67" s="2">
        <v>741.65060000000005</v>
      </c>
      <c r="L67" s="2">
        <v>1057.5989999999999</v>
      </c>
      <c r="M67" s="2">
        <v>1029.7268999999999</v>
      </c>
      <c r="N67" s="2">
        <v>987.55250000000001</v>
      </c>
      <c r="O67" s="2">
        <v>1174.9443000000001</v>
      </c>
      <c r="P67" s="2">
        <v>1192.8877</v>
      </c>
      <c r="Q67" s="2">
        <v>1316.5287000000001</v>
      </c>
      <c r="R67" s="2">
        <v>1302.3349000000001</v>
      </c>
      <c r="S67" s="2">
        <v>1342.6927000000001</v>
      </c>
      <c r="T67" s="2">
        <v>1445.1937</v>
      </c>
      <c r="U67" s="2">
        <v>1608.7747999999999</v>
      </c>
      <c r="V67" s="2">
        <v>1704.2344000000001</v>
      </c>
      <c r="W67" s="2">
        <v>1673.377</v>
      </c>
      <c r="X67" s="2">
        <v>1779.7199000000001</v>
      </c>
      <c r="Y67" s="2">
        <v>1797.8721</v>
      </c>
      <c r="Z67" s="2">
        <v>1926.6560999999999</v>
      </c>
      <c r="AA67" s="2">
        <v>2074.0021000000002</v>
      </c>
      <c r="AB67" s="2">
        <v>2214.5261999999998</v>
      </c>
      <c r="AC67" s="2">
        <v>2340.5077000000001</v>
      </c>
      <c r="AD67" s="2">
        <v>2859.4353000000001</v>
      </c>
      <c r="AE67" s="2">
        <v>3032.4059000000002</v>
      </c>
      <c r="AF67" s="2">
        <v>2972.3939999999998</v>
      </c>
      <c r="AG67" s="2">
        <v>2667.8551000000002</v>
      </c>
      <c r="AH67" s="2">
        <v>2510.0461</v>
      </c>
      <c r="AI67" s="2">
        <v>2951.2458999999999</v>
      </c>
      <c r="AJ67" s="2">
        <v>3112.6774</v>
      </c>
      <c r="AK67" s="2">
        <v>3247.2177000000001</v>
      </c>
      <c r="AL67" s="2">
        <v>3096.4475000000002</v>
      </c>
      <c r="AM67" s="2">
        <v>2664.46</v>
      </c>
      <c r="AN67" s="2">
        <v>2693.9106999999999</v>
      </c>
      <c r="AO67" s="2">
        <v>2880.7896000000001</v>
      </c>
      <c r="AP67" s="2">
        <v>3201.5372000000002</v>
      </c>
      <c r="AQ67" s="2">
        <v>3392.8847000000001</v>
      </c>
      <c r="AR67" s="2">
        <v>3068.4829</v>
      </c>
      <c r="AS67" s="2">
        <v>3283.5486000000001</v>
      </c>
      <c r="AT67" s="2">
        <v>3634.4025999999999</v>
      </c>
      <c r="AU67" s="2">
        <v>3921.4160000000002</v>
      </c>
      <c r="AV67" s="2">
        <v>4314.7722999999996</v>
      </c>
      <c r="AW67" s="2">
        <v>4044.6181000000001</v>
      </c>
      <c r="AX67" s="2">
        <v>3930.3638000000001</v>
      </c>
      <c r="AY67" s="2">
        <v>4273.1266999999998</v>
      </c>
      <c r="AZ67" s="2">
        <v>4850.5591000000004</v>
      </c>
      <c r="BA67" s="2">
        <v>4981.0486000000001</v>
      </c>
      <c r="BB67" s="2">
        <v>5045.5343999999996</v>
      </c>
      <c r="BC67" s="2">
        <v>5357.5245000000004</v>
      </c>
      <c r="BD67" s="2">
        <v>5605.6527999999998</v>
      </c>
      <c r="BE67" s="2">
        <v>5754.9369999999999</v>
      </c>
      <c r="BF67" s="2">
        <v>5752.3616000000002</v>
      </c>
      <c r="BG67" s="2">
        <v>6220.0347000000002</v>
      </c>
      <c r="BH67" s="2">
        <v>5889.2393000000002</v>
      </c>
      <c r="BI67" s="2">
        <v>6250.5376999999999</v>
      </c>
      <c r="BJ67" s="2">
        <v>5669.4821000000002</v>
      </c>
      <c r="BK67" s="2">
        <v>5692.9834000000001</v>
      </c>
      <c r="BL67" s="2">
        <v>5822.1824999999999</v>
      </c>
      <c r="BM67" s="2">
        <v>5840.9665999999997</v>
      </c>
      <c r="BN67" s="2">
        <v>5122.5898999999999</v>
      </c>
      <c r="BO67" s="2">
        <v>5089.2839999999997</v>
      </c>
      <c r="BP67" s="2">
        <v>4505.8653000000004</v>
      </c>
      <c r="BQ67" s="2">
        <v>4567.3684999999996</v>
      </c>
      <c r="BR67" s="2">
        <v>4142.3986000000004</v>
      </c>
      <c r="BS67" s="2">
        <v>4012.5702000000001</v>
      </c>
      <c r="BT67" s="2">
        <v>3637.5749999999998</v>
      </c>
      <c r="BU67" s="2">
        <v>3858.3838000000001</v>
      </c>
      <c r="BV67" s="2">
        <v>3851.1176</v>
      </c>
      <c r="BW67" s="2">
        <v>3587.6003000000001</v>
      </c>
      <c r="BX67" s="2">
        <v>3809.2764000000002</v>
      </c>
      <c r="BY67" s="2">
        <v>3569.6623</v>
      </c>
      <c r="BZ67" s="2">
        <v>3802.8564000000001</v>
      </c>
      <c r="CA67" s="2">
        <v>3726.8314</v>
      </c>
      <c r="CB67" s="2">
        <v>3007.1747999999998</v>
      </c>
      <c r="CC67" s="2">
        <v>2396.8597</v>
      </c>
      <c r="CD67" s="2">
        <v>2005.6398999999999</v>
      </c>
      <c r="CE67" s="2">
        <v>1948.8539000000001</v>
      </c>
      <c r="CF67" s="2">
        <v>2339.6507000000001</v>
      </c>
      <c r="CG67" s="2">
        <v>2378.9429</v>
      </c>
      <c r="CH67" s="2">
        <v>1971.4880000000001</v>
      </c>
      <c r="CI67" s="2">
        <v>1936.4686999999999</v>
      </c>
      <c r="CJ67" s="2">
        <v>1742.5563</v>
      </c>
      <c r="CK67" s="2">
        <v>1421.3751</v>
      </c>
      <c r="CL67" s="2">
        <v>1718.2089000000001</v>
      </c>
      <c r="CM67" s="2">
        <v>2000.9439</v>
      </c>
      <c r="CN67" s="2">
        <v>1608.0213000000001</v>
      </c>
      <c r="CO67" s="2">
        <v>1755.7982999999999</v>
      </c>
      <c r="CP67" s="2">
        <v>1789.5378000000001</v>
      </c>
      <c r="CQ67" s="2">
        <v>2088.9310999999998</v>
      </c>
      <c r="CR67" s="2">
        <v>1976.6177</v>
      </c>
      <c r="CS67" s="2">
        <v>1974.9148</v>
      </c>
      <c r="CT67" s="2">
        <v>2036.4075</v>
      </c>
      <c r="CU67" s="2">
        <v>2533.5630000000001</v>
      </c>
      <c r="CV67" s="2">
        <v>2745.9449</v>
      </c>
      <c r="CW67" s="2">
        <v>2681.2154</v>
      </c>
      <c r="CX67" s="2">
        <v>2700.3150000000001</v>
      </c>
      <c r="CY67" s="2">
        <v>2246.4117999999999</v>
      </c>
      <c r="CZ67" s="2">
        <v>2333.4778000000001</v>
      </c>
      <c r="DA67" s="2">
        <v>2435.6752000000001</v>
      </c>
      <c r="DB67" s="2">
        <v>2389.5605999999998</v>
      </c>
      <c r="DC67" s="2">
        <v>2294.1957000000002</v>
      </c>
      <c r="DD67" s="2">
        <v>2117.9825999999998</v>
      </c>
      <c r="DE67" s="2">
        <v>2410.9097000000002</v>
      </c>
      <c r="DF67" s="2">
        <v>2395.2512000000002</v>
      </c>
      <c r="DG67" s="2">
        <v>2773.5846999999999</v>
      </c>
      <c r="DH67" s="2">
        <v>3277.8843000000002</v>
      </c>
      <c r="DI67" s="2">
        <v>3727.3881999999999</v>
      </c>
      <c r="DJ67" s="2">
        <v>3440.7226000000001</v>
      </c>
      <c r="DK67" s="2">
        <v>3084.7350999999999</v>
      </c>
      <c r="DL67" s="2">
        <v>3428.4803000000002</v>
      </c>
      <c r="DM67" s="2">
        <v>3563.2723999999998</v>
      </c>
      <c r="DN67" s="2">
        <v>3517.5835999999999</v>
      </c>
      <c r="DO67" s="2">
        <v>3352.0450999999998</v>
      </c>
      <c r="DP67" s="2">
        <v>3491.2503000000002</v>
      </c>
      <c r="DQ67" s="2">
        <v>3033.0654</v>
      </c>
      <c r="DR67" s="2">
        <v>2809.0246999999999</v>
      </c>
      <c r="DS67" s="2">
        <v>3174.1190999999999</v>
      </c>
      <c r="DT67" s="2">
        <v>3123.8719999999998</v>
      </c>
      <c r="DU67" s="2">
        <v>2866.9560000000001</v>
      </c>
      <c r="DV67" s="2">
        <v>3321.7246</v>
      </c>
      <c r="DW67" s="2">
        <v>3475.0207</v>
      </c>
    </row>
    <row r="68" spans="1:127" x14ac:dyDescent="0.25">
      <c r="A68" t="s">
        <v>56</v>
      </c>
      <c r="B68" s="2" t="e">
        <f ca="1">_xll.BDH($A68,"CUR_MKT_CAP","2008-05-31","","Dir=H","Per=M","Days=A","Dts=H","cols=126;rows=1")</f>
        <v>#NAME?</v>
      </c>
      <c r="C68" s="2">
        <v>4585.1790000000001</v>
      </c>
      <c r="D68" s="2">
        <v>3884.0248999999999</v>
      </c>
      <c r="E68" s="2">
        <v>3113.6779000000001</v>
      </c>
      <c r="F68" s="2">
        <v>2477.1037000000001</v>
      </c>
      <c r="G68" s="2">
        <v>2546.2966000000001</v>
      </c>
      <c r="H68" s="2">
        <v>3009.8886000000002</v>
      </c>
      <c r="I68" s="2">
        <v>3159.8065000000001</v>
      </c>
      <c r="J68" s="2">
        <v>2675.4566</v>
      </c>
      <c r="K68" s="2">
        <v>2731.5488999999998</v>
      </c>
      <c r="L68" s="2">
        <v>3025.1158999999998</v>
      </c>
      <c r="M68" s="2">
        <v>3428.7705000000001</v>
      </c>
      <c r="N68" s="2">
        <v>3520.5102000000002</v>
      </c>
      <c r="O68" s="2">
        <v>3830.1316000000002</v>
      </c>
      <c r="P68" s="2">
        <v>3967.7411000000002</v>
      </c>
      <c r="Q68" s="2">
        <v>4128.2856000000002</v>
      </c>
      <c r="R68" s="2">
        <v>4242.9602000000004</v>
      </c>
      <c r="S68" s="2">
        <v>4401.2111000000004</v>
      </c>
      <c r="T68" s="2">
        <v>6615.0857999999998</v>
      </c>
      <c r="U68" s="2">
        <v>6212.0865000000003</v>
      </c>
      <c r="V68" s="2">
        <v>5913.9326000000001</v>
      </c>
      <c r="W68" s="2">
        <v>5897.5505000000003</v>
      </c>
      <c r="X68" s="2">
        <v>5871.3391000000001</v>
      </c>
      <c r="Y68" s="2">
        <v>6159.6638000000003</v>
      </c>
      <c r="Z68" s="2">
        <v>6110.5176000000001</v>
      </c>
      <c r="AA68" s="2">
        <v>6634.7443000000003</v>
      </c>
      <c r="AB68" s="2">
        <v>7011.5321999999996</v>
      </c>
      <c r="AC68" s="2">
        <v>7109.8247000000001</v>
      </c>
      <c r="AD68" s="2">
        <v>8191.0423000000001</v>
      </c>
      <c r="AE68" s="2">
        <v>8453.1556999999993</v>
      </c>
      <c r="AF68" s="2">
        <v>9272.2598999999991</v>
      </c>
      <c r="AG68" s="2">
        <v>8518.6839999999993</v>
      </c>
      <c r="AH68" s="2">
        <v>8682.5048999999999</v>
      </c>
      <c r="AI68" s="2">
        <v>9042.9107000000004</v>
      </c>
      <c r="AJ68" s="2">
        <v>8682.5048999999999</v>
      </c>
      <c r="AK68" s="2">
        <v>8023.9450999999999</v>
      </c>
      <c r="AL68" s="2">
        <v>7961.6931000000004</v>
      </c>
      <c r="AM68" s="2">
        <v>7109.8247000000001</v>
      </c>
      <c r="AN68" s="2">
        <v>6428.33</v>
      </c>
      <c r="AO68" s="2">
        <v>5733.7295999999997</v>
      </c>
      <c r="AP68" s="2">
        <v>6028.6072000000004</v>
      </c>
      <c r="AQ68" s="2">
        <v>6140.0052999999998</v>
      </c>
      <c r="AR68" s="2">
        <v>6978.7681000000002</v>
      </c>
      <c r="AS68" s="2">
        <v>6805.1180000000004</v>
      </c>
      <c r="AT68" s="2">
        <v>7044.2964000000002</v>
      </c>
      <c r="AU68" s="2">
        <v>6592.1508999999996</v>
      </c>
      <c r="AV68" s="2">
        <v>6100.5322999999999</v>
      </c>
      <c r="AW68" s="2">
        <v>5808.3302000000003</v>
      </c>
      <c r="AX68" s="2">
        <v>5555.0883000000003</v>
      </c>
      <c r="AY68" s="2">
        <v>5811.5769</v>
      </c>
      <c r="AZ68" s="2">
        <v>6084.2988999999998</v>
      </c>
      <c r="BA68" s="2">
        <v>6620.0029000000004</v>
      </c>
      <c r="BB68" s="2">
        <v>7012.8525</v>
      </c>
      <c r="BC68" s="2">
        <v>7314.7947999999997</v>
      </c>
      <c r="BD68" s="2">
        <v>7626.4771000000001</v>
      </c>
      <c r="BE68" s="2">
        <v>7759.5914000000002</v>
      </c>
      <c r="BF68" s="2">
        <v>8522.5637999999999</v>
      </c>
      <c r="BG68" s="2">
        <v>9178.3953999999994</v>
      </c>
      <c r="BH68" s="2">
        <v>8117.8872000000001</v>
      </c>
      <c r="BI68" s="2">
        <v>8525.2363999999998</v>
      </c>
      <c r="BJ68" s="2">
        <v>7662.0447999999997</v>
      </c>
      <c r="BK68" s="2">
        <v>8308.6309000000001</v>
      </c>
      <c r="BL68" s="2">
        <v>8311.8637999999992</v>
      </c>
      <c r="BM68" s="2">
        <v>9052.2047999999995</v>
      </c>
      <c r="BN68" s="2">
        <v>9100.6988000000001</v>
      </c>
      <c r="BO68" s="2">
        <v>9546.8431999999993</v>
      </c>
      <c r="BP68" s="2">
        <v>9617.9675999999999</v>
      </c>
      <c r="BQ68" s="2">
        <v>9100.6988000000001</v>
      </c>
      <c r="BR68" s="2">
        <v>10500.5576</v>
      </c>
      <c r="BS68" s="2">
        <v>10296.883</v>
      </c>
      <c r="BT68" s="2">
        <v>10507.023499999999</v>
      </c>
      <c r="BU68" s="2">
        <v>10083.509599999999</v>
      </c>
      <c r="BV68" s="2">
        <v>10300.115900000001</v>
      </c>
      <c r="BW68" s="2">
        <v>10064.111999999999</v>
      </c>
      <c r="BX68" s="2">
        <v>10726.8627</v>
      </c>
      <c r="BY68" s="2">
        <v>9184.7549999999992</v>
      </c>
      <c r="BZ68" s="2">
        <v>9601.8029999999999</v>
      </c>
      <c r="CA68" s="2">
        <v>10057.646199999999</v>
      </c>
      <c r="CB68" s="2">
        <v>9828.1080999999995</v>
      </c>
      <c r="CC68" s="2">
        <v>8761.2410999999993</v>
      </c>
      <c r="CD68" s="2">
        <v>10125.537700000001</v>
      </c>
      <c r="CE68" s="2">
        <v>11557.7258</v>
      </c>
      <c r="CF68" s="2">
        <v>12184.9143</v>
      </c>
      <c r="CG68" s="2">
        <v>11706.4406</v>
      </c>
      <c r="CH68" s="2">
        <v>13384.331399999999</v>
      </c>
      <c r="CI68" s="2">
        <v>12585.7976</v>
      </c>
      <c r="CJ68" s="2">
        <v>10759.191999999999</v>
      </c>
      <c r="CK68" s="2">
        <v>9731.1201999999994</v>
      </c>
      <c r="CL68" s="2">
        <v>10452.063700000001</v>
      </c>
      <c r="CM68" s="2">
        <v>10519.9552</v>
      </c>
      <c r="CN68" s="2">
        <v>9307.6062999999995</v>
      </c>
      <c r="CO68" s="2">
        <v>8460.5786000000007</v>
      </c>
      <c r="CP68" s="2">
        <v>7639.4143000000004</v>
      </c>
      <c r="CQ68" s="2">
        <v>8806.5020999999997</v>
      </c>
      <c r="CR68" s="2">
        <v>8955.2168999999994</v>
      </c>
      <c r="CS68" s="2">
        <v>8534.9359999999997</v>
      </c>
      <c r="CT68" s="2">
        <v>8648.0884999999998</v>
      </c>
      <c r="CU68" s="2">
        <v>9084.5341000000008</v>
      </c>
      <c r="CV68" s="2">
        <v>8906.723</v>
      </c>
      <c r="CW68" s="2">
        <v>9640.5980999999992</v>
      </c>
      <c r="CX68" s="2">
        <v>9786.08</v>
      </c>
      <c r="CY68" s="2">
        <v>9252.6465000000007</v>
      </c>
      <c r="CZ68" s="2">
        <v>8696.5825000000004</v>
      </c>
      <c r="DA68" s="2">
        <v>8496.1407999999992</v>
      </c>
      <c r="DB68" s="2">
        <v>9343.1686000000009</v>
      </c>
      <c r="DC68" s="2">
        <v>9184.7549999999992</v>
      </c>
      <c r="DD68" s="2">
        <v>9284.9758000000002</v>
      </c>
      <c r="DE68" s="2">
        <v>10410.035599999999</v>
      </c>
      <c r="DF68" s="2">
        <v>9895.9995999999992</v>
      </c>
      <c r="DG68" s="2">
        <v>10183.7304</v>
      </c>
      <c r="DH68" s="2">
        <v>11234.4328</v>
      </c>
      <c r="DI68" s="2">
        <v>12178.448399999999</v>
      </c>
      <c r="DJ68" s="2">
        <v>11544.794099999999</v>
      </c>
      <c r="DK68" s="2">
        <v>11583.5893</v>
      </c>
      <c r="DL68" s="2">
        <v>11745.2358</v>
      </c>
      <c r="DM68" s="2">
        <v>14283.0861</v>
      </c>
      <c r="DN68" s="2">
        <v>14803.587799999999</v>
      </c>
      <c r="DO68" s="2">
        <v>15699.1095</v>
      </c>
      <c r="DP68" s="2">
        <v>14612.844999999999</v>
      </c>
      <c r="DQ68" s="2">
        <v>13743.1867</v>
      </c>
      <c r="DR68" s="2">
        <v>13151.5605</v>
      </c>
      <c r="DS68" s="2">
        <v>16035.3343</v>
      </c>
      <c r="DT68" s="2">
        <v>17742.321499999998</v>
      </c>
      <c r="DU68" s="2">
        <v>19168.043699999998</v>
      </c>
      <c r="DV68" s="2">
        <v>17580.674999999999</v>
      </c>
      <c r="DW68" s="2">
        <v>16765.976500000001</v>
      </c>
    </row>
    <row r="69" spans="1:127" x14ac:dyDescent="0.25">
      <c r="A69" t="s">
        <v>93</v>
      </c>
      <c r="B69" s="2" t="e">
        <f ca="1">_xll.BDH($A69,"CUR_MKT_CAP","2008-05-31","","Dir=H","Per=M","Days=A","Dts=H","cols=126;rows=1")</f>
        <v>#NAME?</v>
      </c>
      <c r="C69" s="2" t="s">
        <v>97</v>
      </c>
      <c r="D69" s="2" t="s">
        <v>97</v>
      </c>
      <c r="E69" s="2" t="s">
        <v>97</v>
      </c>
      <c r="F69" s="2" t="s">
        <v>97</v>
      </c>
      <c r="G69" s="2" t="s">
        <v>97</v>
      </c>
      <c r="H69" s="2" t="s">
        <v>97</v>
      </c>
      <c r="I69" s="2" t="s">
        <v>97</v>
      </c>
      <c r="J69" s="2" t="s">
        <v>97</v>
      </c>
      <c r="K69" s="2" t="s">
        <v>97</v>
      </c>
      <c r="L69" s="2" t="s">
        <v>97</v>
      </c>
      <c r="M69" s="2" t="s">
        <v>97</v>
      </c>
      <c r="N69" s="2" t="s">
        <v>97</v>
      </c>
      <c r="O69" s="2" t="s">
        <v>97</v>
      </c>
      <c r="P69" s="2" t="s">
        <v>97</v>
      </c>
      <c r="Q69" s="2" t="s">
        <v>97</v>
      </c>
      <c r="R69" s="2" t="s">
        <v>97</v>
      </c>
      <c r="S69" s="2" t="s">
        <v>97</v>
      </c>
      <c r="T69" s="2" t="s">
        <v>97</v>
      </c>
      <c r="U69" s="2" t="s">
        <v>97</v>
      </c>
      <c r="V69" s="2" t="s">
        <v>97</v>
      </c>
      <c r="W69" s="2" t="s">
        <v>97</v>
      </c>
      <c r="X69" s="2" t="s">
        <v>97</v>
      </c>
      <c r="Y69" s="2" t="s">
        <v>97</v>
      </c>
      <c r="Z69" s="2" t="s">
        <v>97</v>
      </c>
      <c r="AA69" s="2" t="s">
        <v>97</v>
      </c>
      <c r="AB69" s="2" t="s">
        <v>97</v>
      </c>
      <c r="AC69" s="2" t="s">
        <v>97</v>
      </c>
      <c r="AD69" s="2" t="s">
        <v>97</v>
      </c>
      <c r="AE69" s="2" t="s">
        <v>97</v>
      </c>
      <c r="AF69" s="2" t="s">
        <v>97</v>
      </c>
      <c r="AG69" s="2" t="s">
        <v>97</v>
      </c>
      <c r="AH69" s="2">
        <v>5539.7539999999999</v>
      </c>
      <c r="AI69" s="2">
        <v>6166.7196999999996</v>
      </c>
      <c r="AJ69" s="2">
        <v>5714.848</v>
      </c>
      <c r="AK69" s="2">
        <v>5045.0146999999997</v>
      </c>
      <c r="AL69" s="2">
        <v>4306.0715</v>
      </c>
      <c r="AM69" s="2">
        <v>4704.7819</v>
      </c>
      <c r="AN69" s="2">
        <v>4239.6198000000004</v>
      </c>
      <c r="AO69" s="2">
        <v>4112.0325000000003</v>
      </c>
      <c r="AP69" s="2">
        <v>4518.7169999999996</v>
      </c>
      <c r="AQ69" s="2">
        <v>4319.3618999999999</v>
      </c>
      <c r="AR69" s="2">
        <v>4385.8136000000004</v>
      </c>
      <c r="AS69" s="2">
        <v>3785.09</v>
      </c>
      <c r="AT69" s="2">
        <v>3947.2321999999999</v>
      </c>
      <c r="AU69" s="2">
        <v>3521.9412000000002</v>
      </c>
      <c r="AV69" s="2">
        <v>3407.6442999999999</v>
      </c>
      <c r="AW69" s="2">
        <v>2626.172</v>
      </c>
      <c r="AX69" s="2">
        <v>1948.3644999999999</v>
      </c>
      <c r="AY69" s="2">
        <v>2394.92</v>
      </c>
      <c r="AZ69" s="2">
        <v>2971.721</v>
      </c>
      <c r="BA69" s="2">
        <v>3216.2633000000001</v>
      </c>
      <c r="BB69" s="2">
        <v>3338.5345000000002</v>
      </c>
      <c r="BC69" s="2">
        <v>3532.5735</v>
      </c>
      <c r="BD69" s="2">
        <v>3487.3863000000001</v>
      </c>
      <c r="BE69" s="2">
        <v>3638.8962999999999</v>
      </c>
      <c r="BF69" s="2">
        <v>3314.6118999999999</v>
      </c>
      <c r="BG69" s="2">
        <v>3187.0245</v>
      </c>
      <c r="BH69" s="2">
        <v>3032.8566000000001</v>
      </c>
      <c r="BI69" s="2">
        <v>3322.5861</v>
      </c>
      <c r="BJ69" s="2">
        <v>2950.4567999999999</v>
      </c>
      <c r="BK69" s="2">
        <v>3147.1538999999998</v>
      </c>
      <c r="BL69" s="2">
        <v>3099.3085999999998</v>
      </c>
      <c r="BM69" s="2">
        <v>3035.5149999999999</v>
      </c>
      <c r="BN69" s="2">
        <v>2884.0050000000001</v>
      </c>
      <c r="BO69" s="2">
        <v>2729.837</v>
      </c>
      <c r="BP69" s="2">
        <v>2599.5916000000002</v>
      </c>
      <c r="BQ69" s="2">
        <v>2365.6815000000001</v>
      </c>
      <c r="BR69" s="2">
        <v>2206.1974</v>
      </c>
      <c r="BS69" s="2">
        <v>2158.3521999999998</v>
      </c>
      <c r="BT69" s="2">
        <v>2280.6233000000002</v>
      </c>
      <c r="BU69" s="2">
        <v>2365.6815000000001</v>
      </c>
      <c r="BV69" s="2">
        <v>2392.2622000000001</v>
      </c>
      <c r="BW69" s="2">
        <v>2495.9268999999999</v>
      </c>
      <c r="BX69" s="2">
        <v>2551.7464</v>
      </c>
      <c r="BY69" s="2">
        <v>2469.3462</v>
      </c>
      <c r="BZ69" s="2">
        <v>2394.9203000000002</v>
      </c>
      <c r="CA69" s="2">
        <v>2126.4553000000001</v>
      </c>
      <c r="CB69" s="2">
        <v>1913.8098</v>
      </c>
      <c r="CC69" s="2">
        <v>1515.0994000000001</v>
      </c>
      <c r="CD69" s="2">
        <v>1820.7773999999999</v>
      </c>
      <c r="CE69" s="2">
        <v>1749.0094999999999</v>
      </c>
      <c r="CF69" s="2">
        <v>1929.7582</v>
      </c>
      <c r="CG69" s="2">
        <v>2046.7131999999999</v>
      </c>
      <c r="CH69" s="2">
        <v>1799.5128</v>
      </c>
      <c r="CI69" s="2">
        <v>1690.5319999999999</v>
      </c>
      <c r="CJ69" s="2">
        <v>1663.9512999999999</v>
      </c>
      <c r="CK69" s="2">
        <v>1626.7383</v>
      </c>
      <c r="CL69" s="2">
        <v>1584.2092</v>
      </c>
      <c r="CM69" s="2">
        <v>1576.2349999999999</v>
      </c>
      <c r="CN69" s="2">
        <v>1549.6542999999999</v>
      </c>
      <c r="CO69" s="2">
        <v>1108.4148</v>
      </c>
      <c r="CP69" s="2">
        <v>1113.731</v>
      </c>
      <c r="CQ69" s="2">
        <v>1089.8083999999999</v>
      </c>
      <c r="CR69" s="2">
        <v>1084.4921999999999</v>
      </c>
      <c r="CS69" s="2">
        <v>1007.4082</v>
      </c>
      <c r="CT69" s="2">
        <v>1212.0795000000001</v>
      </c>
      <c r="CU69" s="2">
        <v>1624.0803000000001</v>
      </c>
      <c r="CV69" s="2">
        <v>1485.8607</v>
      </c>
      <c r="CW69" s="2">
        <v>1236.0021999999999</v>
      </c>
      <c r="CX69" s="2">
        <v>1467.2542000000001</v>
      </c>
      <c r="CY69" s="2">
        <v>1467.2542000000001</v>
      </c>
      <c r="CZ69" s="2">
        <v>1416.7509</v>
      </c>
      <c r="DA69" s="2">
        <v>1509.7833000000001</v>
      </c>
      <c r="DB69" s="2">
        <v>1549.6542999999999</v>
      </c>
      <c r="DC69" s="2">
        <v>1634.7125000000001</v>
      </c>
      <c r="DD69" s="2">
        <v>1690.5319999999999</v>
      </c>
      <c r="DE69" s="2">
        <v>1539.0219999999999</v>
      </c>
      <c r="DF69" s="2">
        <v>1594.8414</v>
      </c>
      <c r="DG69" s="2">
        <v>1935.0743</v>
      </c>
      <c r="DH69" s="2">
        <v>2004.1840999999999</v>
      </c>
      <c r="DI69" s="2">
        <v>2091.9002999999998</v>
      </c>
      <c r="DJ69" s="2">
        <v>2246.0682999999999</v>
      </c>
      <c r="DK69" s="2">
        <v>2232.7779999999998</v>
      </c>
      <c r="DL69" s="2">
        <v>2857.4241999999999</v>
      </c>
      <c r="DM69" s="2">
        <v>2671.3593999999998</v>
      </c>
      <c r="DN69" s="2">
        <v>2485.2946000000002</v>
      </c>
      <c r="DO69" s="2">
        <v>3022.2244999999998</v>
      </c>
      <c r="DP69" s="2">
        <v>3394.3542000000002</v>
      </c>
      <c r="DQ69" s="2">
        <v>3240.1862000000001</v>
      </c>
      <c r="DR69" s="2">
        <v>3933.9422</v>
      </c>
      <c r="DS69" s="2">
        <v>4300.7556999999997</v>
      </c>
      <c r="DT69" s="2">
        <v>3242.8442</v>
      </c>
      <c r="DU69" s="2">
        <v>3521.9414999999999</v>
      </c>
      <c r="DV69" s="2">
        <v>3189.6828999999998</v>
      </c>
      <c r="DW69" s="2">
        <v>2772.366</v>
      </c>
    </row>
    <row r="70" spans="1:127" x14ac:dyDescent="0.25">
      <c r="A70" t="s">
        <v>70</v>
      </c>
      <c r="B70" s="2" t="e">
        <f ca="1">_xll.BDH($A70,"CUR_MKT_CAP","2008-05-31","","Dir=H","Per=M","Days=A","Dts=H","cols=126;rows=1")</f>
        <v>#NAME?</v>
      </c>
      <c r="C70" s="2" t="s">
        <v>97</v>
      </c>
      <c r="D70" s="2" t="s">
        <v>97</v>
      </c>
      <c r="E70" s="2" t="s">
        <v>97</v>
      </c>
      <c r="F70" s="2" t="s">
        <v>97</v>
      </c>
      <c r="G70" s="2" t="s">
        <v>97</v>
      </c>
      <c r="H70" s="2" t="s">
        <v>97</v>
      </c>
      <c r="I70" s="2" t="s">
        <v>97</v>
      </c>
      <c r="J70" s="2" t="s">
        <v>97</v>
      </c>
      <c r="K70" s="2" t="s">
        <v>97</v>
      </c>
      <c r="L70" s="2" t="s">
        <v>97</v>
      </c>
      <c r="M70" s="2" t="s">
        <v>97</v>
      </c>
      <c r="N70" s="2" t="s">
        <v>97</v>
      </c>
      <c r="O70" s="2" t="s">
        <v>97</v>
      </c>
      <c r="P70" s="2" t="s">
        <v>97</v>
      </c>
      <c r="Q70" s="2" t="s">
        <v>97</v>
      </c>
      <c r="R70" s="2" t="s">
        <v>97</v>
      </c>
      <c r="S70" s="2" t="s">
        <v>97</v>
      </c>
      <c r="T70" s="2" t="s">
        <v>97</v>
      </c>
      <c r="U70" s="2" t="s">
        <v>97</v>
      </c>
      <c r="V70" s="2" t="s">
        <v>97</v>
      </c>
      <c r="W70" s="2" t="s">
        <v>97</v>
      </c>
      <c r="X70" s="2" t="s">
        <v>97</v>
      </c>
      <c r="Y70" s="2" t="s">
        <v>97</v>
      </c>
      <c r="Z70" s="2" t="s">
        <v>97</v>
      </c>
      <c r="AA70" s="2" t="s">
        <v>97</v>
      </c>
      <c r="AB70" s="2" t="s">
        <v>97</v>
      </c>
      <c r="AC70" s="2" t="s">
        <v>97</v>
      </c>
      <c r="AD70" s="2" t="s">
        <v>97</v>
      </c>
      <c r="AE70" s="2" t="s">
        <v>97</v>
      </c>
      <c r="AF70" s="2" t="s">
        <v>97</v>
      </c>
      <c r="AG70" s="2" t="s">
        <v>97</v>
      </c>
      <c r="AH70" s="2" t="s">
        <v>97</v>
      </c>
      <c r="AI70" s="2" t="s">
        <v>97</v>
      </c>
      <c r="AJ70" s="2" t="s">
        <v>97</v>
      </c>
      <c r="AK70" s="2" t="s">
        <v>97</v>
      </c>
      <c r="AL70" s="2">
        <v>3853.6048000000001</v>
      </c>
      <c r="AM70" s="2">
        <v>3750.1523000000002</v>
      </c>
      <c r="AN70" s="2">
        <v>3724.2892000000002</v>
      </c>
      <c r="AO70" s="2">
        <v>3620.8366999999998</v>
      </c>
      <c r="AP70" s="2">
        <v>4060.5097999999998</v>
      </c>
      <c r="AQ70" s="2">
        <v>3944.1257000000001</v>
      </c>
      <c r="AR70" s="2">
        <v>4332.0725000000002</v>
      </c>
      <c r="AS70" s="2">
        <v>4496.8436000000002</v>
      </c>
      <c r="AT70" s="2">
        <v>3901.2523999999999</v>
      </c>
      <c r="AU70" s="2">
        <v>4070.3067000000001</v>
      </c>
      <c r="AV70" s="2">
        <v>4317.3860000000004</v>
      </c>
      <c r="AW70" s="2">
        <v>4485.1063000000004</v>
      </c>
      <c r="AX70" s="2">
        <v>4578.9805999999999</v>
      </c>
      <c r="AY70" s="2">
        <v>4802.3558999999996</v>
      </c>
      <c r="AZ70" s="2">
        <v>5253.4296000000004</v>
      </c>
      <c r="BA70" s="2">
        <v>5213.9300999999996</v>
      </c>
      <c r="BB70" s="2">
        <v>5489.2812999999996</v>
      </c>
      <c r="BC70" s="2">
        <v>5465.5752000000002</v>
      </c>
      <c r="BD70" s="2">
        <v>5586.7398000000003</v>
      </c>
      <c r="BE70" s="2">
        <v>5426.0649999999996</v>
      </c>
      <c r="BF70" s="2">
        <v>5829.0689000000002</v>
      </c>
      <c r="BG70" s="2">
        <v>5349.6787000000004</v>
      </c>
      <c r="BH70" s="2">
        <v>5150.2524000000003</v>
      </c>
      <c r="BI70" s="2">
        <v>5053.9147999999996</v>
      </c>
      <c r="BJ70" s="2">
        <v>4495.3236999999999</v>
      </c>
      <c r="BK70" s="2">
        <v>4442.1246000000001</v>
      </c>
      <c r="BL70" s="2">
        <v>4960.8158000000003</v>
      </c>
      <c r="BM70" s="2">
        <v>5389.3019000000004</v>
      </c>
      <c r="BN70" s="2">
        <v>5585.0811000000003</v>
      </c>
      <c r="BO70" s="2">
        <v>5809.2713000000003</v>
      </c>
      <c r="BP70" s="2">
        <v>5998.5591999999997</v>
      </c>
      <c r="BQ70" s="2">
        <v>5462.6878999999999</v>
      </c>
      <c r="BR70" s="2">
        <v>5662.6399000000001</v>
      </c>
      <c r="BS70" s="2">
        <v>6118.5303999999996</v>
      </c>
      <c r="BT70" s="2">
        <v>5777.2790000000005</v>
      </c>
      <c r="BU70" s="2">
        <v>6318.7142000000003</v>
      </c>
      <c r="BV70" s="2">
        <v>6988.0694999999996</v>
      </c>
      <c r="BW70" s="2">
        <v>7028.2308000000003</v>
      </c>
      <c r="BX70" s="2">
        <v>7496.7794999999996</v>
      </c>
      <c r="BY70" s="2">
        <v>6576.9429</v>
      </c>
      <c r="BZ70" s="2">
        <v>6889.3667999999998</v>
      </c>
      <c r="CA70" s="2">
        <v>7600.1745000000001</v>
      </c>
      <c r="CB70" s="2">
        <v>7600.1745000000001</v>
      </c>
      <c r="CC70" s="2">
        <v>7258.4400999999998</v>
      </c>
      <c r="CD70" s="2">
        <v>7115.2275</v>
      </c>
      <c r="CE70" s="2">
        <v>6239.5072</v>
      </c>
      <c r="CF70" s="2">
        <v>6803.2618000000002</v>
      </c>
      <c r="CG70" s="2">
        <v>5212.1764000000003</v>
      </c>
      <c r="CH70" s="2">
        <v>5406.9471999999996</v>
      </c>
      <c r="CI70" s="2">
        <v>5582.5151999999998</v>
      </c>
      <c r="CJ70" s="2">
        <v>4682.7290000000003</v>
      </c>
      <c r="CK70" s="2">
        <v>4070.9841000000001</v>
      </c>
      <c r="CL70" s="2">
        <v>4444.0662000000002</v>
      </c>
      <c r="CM70" s="2">
        <v>4051.7813000000001</v>
      </c>
      <c r="CN70" s="2">
        <v>3876.2132999999999</v>
      </c>
      <c r="CO70" s="2">
        <v>3700.6451999999999</v>
      </c>
      <c r="CP70" s="2">
        <v>3533.3069</v>
      </c>
      <c r="CQ70" s="2">
        <v>4079.2138</v>
      </c>
      <c r="CR70" s="2">
        <v>4087.4436000000001</v>
      </c>
      <c r="CS70" s="2">
        <v>4183.4574000000002</v>
      </c>
      <c r="CT70" s="2">
        <v>5105.1895999999997</v>
      </c>
      <c r="CU70" s="2">
        <v>5939.2694000000001</v>
      </c>
      <c r="CV70" s="2">
        <v>6323.0501000000004</v>
      </c>
      <c r="CW70" s="2">
        <v>5347.2708000000002</v>
      </c>
      <c r="CX70" s="2">
        <v>5726.4308000000001</v>
      </c>
      <c r="CY70" s="2">
        <v>5115.8716999999997</v>
      </c>
      <c r="CZ70" s="2">
        <v>5366.7864</v>
      </c>
      <c r="DA70" s="2">
        <v>5745.9463999999998</v>
      </c>
      <c r="DB70" s="2">
        <v>5495.0316999999995</v>
      </c>
      <c r="DC70" s="2">
        <v>5757.0981000000002</v>
      </c>
      <c r="DD70" s="2">
        <v>6381.6432999999997</v>
      </c>
      <c r="DE70" s="2">
        <v>7985.4503000000004</v>
      </c>
      <c r="DF70" s="2">
        <v>8193.5941999999995</v>
      </c>
      <c r="DG70" s="2">
        <v>9400.5977000000003</v>
      </c>
      <c r="DH70" s="2">
        <v>9995.1049999999996</v>
      </c>
      <c r="DI70" s="2">
        <v>10927.8051</v>
      </c>
      <c r="DJ70" s="2">
        <v>10091.640600000001</v>
      </c>
      <c r="DK70" s="2">
        <v>8843.1605</v>
      </c>
      <c r="DL70" s="2">
        <v>8957.9796999999999</v>
      </c>
      <c r="DM70" s="2">
        <v>8859.3866999999991</v>
      </c>
      <c r="DN70" s="2">
        <v>8326.4912999999997</v>
      </c>
      <c r="DO70" s="2">
        <v>6286.8996999999999</v>
      </c>
      <c r="DP70" s="2">
        <v>6895.3557000000001</v>
      </c>
      <c r="DQ70" s="2">
        <v>5394.5185000000001</v>
      </c>
      <c r="DR70" s="2">
        <v>5227.4441999999999</v>
      </c>
      <c r="DS70" s="2">
        <v>5677.6953000000003</v>
      </c>
      <c r="DT70" s="2">
        <v>4462.8667999999998</v>
      </c>
      <c r="DU70" s="2">
        <v>4666.7541000000001</v>
      </c>
      <c r="DV70" s="2">
        <v>4077.7462999999998</v>
      </c>
      <c r="DW70" s="2">
        <v>3924.8308000000002</v>
      </c>
    </row>
    <row r="71" spans="1:127" x14ac:dyDescent="0.25">
      <c r="A71" t="s">
        <v>29</v>
      </c>
      <c r="B71" s="2" t="e">
        <f ca="1">_xll.BDH($A71,"CUR_MKT_CAP","2008-05-31","","Dir=H","Per=M","Days=A","Dts=H","cols=126;rows=1")</f>
        <v>#NAME?</v>
      </c>
      <c r="C71" s="2">
        <v>859.99419999999998</v>
      </c>
      <c r="D71" s="2">
        <v>814.79740000000004</v>
      </c>
      <c r="E71" s="2">
        <v>637.149</v>
      </c>
      <c r="F71" s="2">
        <v>620.8279</v>
      </c>
      <c r="G71" s="2">
        <v>659.11969999999997</v>
      </c>
      <c r="H71" s="2">
        <v>627.73299999999995</v>
      </c>
      <c r="I71" s="2">
        <v>502.18639999999999</v>
      </c>
      <c r="J71" s="2">
        <v>573.74800000000005</v>
      </c>
      <c r="K71" s="2">
        <v>659.11969999999997</v>
      </c>
      <c r="L71" s="2">
        <v>843.67319999999995</v>
      </c>
      <c r="M71" s="2">
        <v>985.54079999999999</v>
      </c>
      <c r="N71" s="2">
        <v>1176.3715999999999</v>
      </c>
      <c r="O71" s="2">
        <v>1255.4659999999999</v>
      </c>
      <c r="P71" s="2">
        <v>1318.2393</v>
      </c>
      <c r="Q71" s="2">
        <v>1412.3993</v>
      </c>
      <c r="R71" s="2">
        <v>1616.4124999999999</v>
      </c>
      <c r="S71" s="2">
        <v>1534.8072</v>
      </c>
      <c r="T71" s="2">
        <v>1757.6523999999999</v>
      </c>
      <c r="U71" s="2">
        <v>1694.8791000000001</v>
      </c>
      <c r="V71" s="2">
        <v>1745.0977</v>
      </c>
      <c r="W71" s="2">
        <v>1794.6886999999999</v>
      </c>
      <c r="X71" s="2">
        <v>1880.0603000000001</v>
      </c>
      <c r="Y71" s="2">
        <v>1854.951</v>
      </c>
      <c r="Z71" s="2">
        <v>2165.6788999999999</v>
      </c>
      <c r="AA71" s="2">
        <v>2297.5028000000002</v>
      </c>
      <c r="AB71" s="2">
        <v>2321.9843999999998</v>
      </c>
      <c r="AC71" s="2">
        <v>2711.8065999999999</v>
      </c>
      <c r="AD71" s="2">
        <v>2701.1351</v>
      </c>
      <c r="AE71" s="2">
        <v>2635.2231000000002</v>
      </c>
      <c r="AF71" s="2">
        <v>2542.3200999999999</v>
      </c>
      <c r="AG71" s="2">
        <v>2259.8400999999999</v>
      </c>
      <c r="AH71" s="2">
        <v>2391.6641</v>
      </c>
      <c r="AI71" s="2">
        <v>2402.9632999999999</v>
      </c>
      <c r="AJ71" s="2">
        <v>2128.0160999999998</v>
      </c>
      <c r="AK71" s="2">
        <v>2109.1840999999999</v>
      </c>
      <c r="AL71" s="2">
        <v>2005.6080999999999</v>
      </c>
      <c r="AM71" s="2">
        <v>2354.0001000000002</v>
      </c>
      <c r="AN71" s="2">
        <v>2354.0001000000002</v>
      </c>
      <c r="AO71" s="2">
        <v>2118.6001000000001</v>
      </c>
      <c r="AP71" s="2">
        <v>2033.8561</v>
      </c>
      <c r="AQ71" s="2">
        <v>2372.8321000000001</v>
      </c>
      <c r="AR71" s="2">
        <v>4285.1062000000002</v>
      </c>
      <c r="AS71" s="2">
        <v>4790.5968000000003</v>
      </c>
      <c r="AT71" s="2">
        <v>5524.0537000000004</v>
      </c>
      <c r="AU71" s="2">
        <v>5864.3513000000003</v>
      </c>
      <c r="AV71" s="2">
        <v>6786.1282000000001</v>
      </c>
      <c r="AW71" s="2">
        <v>6161.6985999999997</v>
      </c>
      <c r="AX71" s="2">
        <v>6690.3162000000002</v>
      </c>
      <c r="AY71" s="2">
        <v>7731.0321000000004</v>
      </c>
      <c r="AZ71" s="2">
        <v>7093.3870999999999</v>
      </c>
      <c r="BA71" s="2">
        <v>7694.6895999999997</v>
      </c>
      <c r="BB71" s="2">
        <v>7384.1268</v>
      </c>
      <c r="BC71" s="2">
        <v>6938.1057000000001</v>
      </c>
      <c r="BD71" s="2">
        <v>7622.0047000000004</v>
      </c>
      <c r="BE71" s="2">
        <v>7351.0882000000001</v>
      </c>
      <c r="BF71" s="2">
        <v>7539.4081999999999</v>
      </c>
      <c r="BG71" s="2">
        <v>7119.8180000000002</v>
      </c>
      <c r="BH71" s="2">
        <v>7119.8180000000002</v>
      </c>
      <c r="BI71" s="2">
        <v>7592.27</v>
      </c>
      <c r="BJ71" s="2">
        <v>7152.8566000000001</v>
      </c>
      <c r="BK71" s="2">
        <v>6376.4494999999997</v>
      </c>
      <c r="BL71" s="2">
        <v>5576.9153999999999</v>
      </c>
      <c r="BM71" s="2">
        <v>6055.9750999999997</v>
      </c>
      <c r="BN71" s="2">
        <v>5411.7224999999999</v>
      </c>
      <c r="BO71" s="2">
        <v>5583.5231999999996</v>
      </c>
      <c r="BP71" s="2">
        <v>4883.1049000000003</v>
      </c>
      <c r="BQ71" s="2">
        <v>4800.5083999999997</v>
      </c>
      <c r="BR71" s="2">
        <v>5461.2803999999996</v>
      </c>
      <c r="BS71" s="2">
        <v>6485.4768999999997</v>
      </c>
      <c r="BT71" s="2">
        <v>6277.3337000000001</v>
      </c>
      <c r="BU71" s="2">
        <v>6277.3337000000001</v>
      </c>
      <c r="BV71" s="2">
        <v>6026.2403999999997</v>
      </c>
      <c r="BW71" s="2">
        <v>6267.4222</v>
      </c>
      <c r="BX71" s="2">
        <v>7202.4144999999999</v>
      </c>
      <c r="BY71" s="2">
        <v>6918.2825999999995</v>
      </c>
      <c r="BZ71" s="2">
        <v>7430.3807999999999</v>
      </c>
      <c r="CA71" s="2">
        <v>8061.4180999999999</v>
      </c>
      <c r="CB71" s="2">
        <v>8375.2847999999994</v>
      </c>
      <c r="CC71" s="2">
        <v>8540.4776999999995</v>
      </c>
      <c r="CD71" s="2">
        <v>9416.0005999999994</v>
      </c>
      <c r="CE71" s="2">
        <v>9462.2546000000002</v>
      </c>
      <c r="CF71" s="2">
        <v>11299.200699999999</v>
      </c>
      <c r="CG71" s="2">
        <v>11768.3488</v>
      </c>
      <c r="CH71" s="2">
        <v>13241.8703</v>
      </c>
      <c r="CI71" s="2">
        <v>14375.094300000001</v>
      </c>
      <c r="CJ71" s="2">
        <v>13116.323700000001</v>
      </c>
      <c r="CK71" s="2">
        <v>12918.0921</v>
      </c>
      <c r="CL71" s="2">
        <v>13212.1356</v>
      </c>
      <c r="CM71" s="2">
        <v>13099.804400000001</v>
      </c>
      <c r="CN71" s="2">
        <v>11722.094800000001</v>
      </c>
      <c r="CO71" s="2">
        <v>13704.4107</v>
      </c>
      <c r="CP71" s="2">
        <v>15201.0592</v>
      </c>
      <c r="CQ71" s="2">
        <v>17246.148499999999</v>
      </c>
      <c r="CR71" s="2">
        <v>18184.4447</v>
      </c>
      <c r="CS71" s="2">
        <v>19076.4869</v>
      </c>
      <c r="CT71" s="2">
        <v>20860.571199999998</v>
      </c>
      <c r="CU71" s="2">
        <v>21897.983199999999</v>
      </c>
      <c r="CV71" s="2">
        <v>19717.435700000002</v>
      </c>
      <c r="CW71" s="2">
        <v>21897.983199999999</v>
      </c>
      <c r="CX71" s="2">
        <v>23411.151000000002</v>
      </c>
      <c r="CY71" s="2">
        <v>21306.5923</v>
      </c>
      <c r="CZ71" s="2">
        <v>20216.318500000001</v>
      </c>
      <c r="DA71" s="2">
        <v>21640.2821</v>
      </c>
      <c r="DB71" s="2">
        <v>19624.927599999999</v>
      </c>
      <c r="DC71" s="2">
        <v>19383.745800000001</v>
      </c>
      <c r="DD71" s="2">
        <v>22284.534800000001</v>
      </c>
      <c r="DE71" s="2">
        <v>23787.791000000001</v>
      </c>
      <c r="DF71" s="2">
        <v>23163.362499999999</v>
      </c>
      <c r="DG71" s="2">
        <v>22796.633999999998</v>
      </c>
      <c r="DH71" s="2">
        <v>22912.269100000001</v>
      </c>
      <c r="DI71" s="2">
        <v>24778.95</v>
      </c>
      <c r="DJ71" s="2">
        <v>25839.489099999999</v>
      </c>
      <c r="DK71" s="2">
        <v>29073.968000000001</v>
      </c>
      <c r="DL71" s="2">
        <v>30329.434799999999</v>
      </c>
      <c r="DM71" s="2">
        <v>27894.49</v>
      </c>
      <c r="DN71" s="2">
        <v>25684.207600000002</v>
      </c>
      <c r="DO71" s="2">
        <v>24712.872800000001</v>
      </c>
      <c r="DP71" s="2">
        <v>22723.949100000002</v>
      </c>
      <c r="DQ71" s="2">
        <v>20573.136200000001</v>
      </c>
      <c r="DR71" s="2">
        <v>21937.630399999998</v>
      </c>
      <c r="DS71" s="2">
        <v>24567.503000000001</v>
      </c>
      <c r="DT71" s="2">
        <v>25439.722000000002</v>
      </c>
      <c r="DU71" s="2">
        <v>23929.858</v>
      </c>
      <c r="DV71" s="2">
        <v>20754.8485</v>
      </c>
      <c r="DW71" s="2">
        <v>20526.8822</v>
      </c>
    </row>
    <row r="72" spans="1:127" x14ac:dyDescent="0.25">
      <c r="A72" t="s">
        <v>12</v>
      </c>
      <c r="B72" s="2" t="e">
        <f ca="1">_xll.BDH($A72,"CUR_MKT_CAP","2008-05-31","","Dir=H","Per=M","Days=A","Dts=H","cols=126;rows=1")</f>
        <v>#NAME?</v>
      </c>
      <c r="C72" s="2">
        <v>26484.563099999999</v>
      </c>
      <c r="D72" s="2">
        <v>24325.5969</v>
      </c>
      <c r="E72" s="2">
        <v>17441.6034</v>
      </c>
      <c r="F72" s="2">
        <v>12906.076999999999</v>
      </c>
      <c r="G72" s="2">
        <v>14726.377</v>
      </c>
      <c r="H72" s="2">
        <v>13110.447700000001</v>
      </c>
      <c r="I72" s="2">
        <v>11525.821900000001</v>
      </c>
      <c r="J72" s="2">
        <v>10789.1342</v>
      </c>
      <c r="K72" s="2">
        <v>12536.905699999999</v>
      </c>
      <c r="L72" s="2">
        <v>14615.134899999999</v>
      </c>
      <c r="M72" s="2">
        <v>14897.7809</v>
      </c>
      <c r="N72" s="2">
        <v>15574.315000000001</v>
      </c>
      <c r="O72" s="2">
        <v>15287.552299999999</v>
      </c>
      <c r="P72" s="2">
        <v>17618.754099999998</v>
      </c>
      <c r="Q72" s="2">
        <v>17866.794999999998</v>
      </c>
      <c r="R72" s="2">
        <v>16635.672200000001</v>
      </c>
      <c r="S72" s="2">
        <v>19960.667700000002</v>
      </c>
      <c r="T72" s="2">
        <v>20818.485799999999</v>
      </c>
      <c r="U72" s="2">
        <v>19499.207600000002</v>
      </c>
      <c r="V72" s="2">
        <v>20830.029200000001</v>
      </c>
      <c r="W72" s="2">
        <v>26622.909</v>
      </c>
      <c r="X72" s="2">
        <v>25840.411599999999</v>
      </c>
      <c r="Y72" s="2">
        <v>23740.9198</v>
      </c>
      <c r="Z72" s="2">
        <v>23654.924999999999</v>
      </c>
      <c r="AA72" s="2">
        <v>27849.351699999999</v>
      </c>
      <c r="AB72" s="2">
        <v>27459.2942</v>
      </c>
      <c r="AC72" s="2">
        <v>29016.9146</v>
      </c>
      <c r="AD72" s="2">
        <v>27246.4254</v>
      </c>
      <c r="AE72" s="2">
        <v>27246.4254</v>
      </c>
      <c r="AF72" s="2">
        <v>27246.4254</v>
      </c>
      <c r="AG72" s="2">
        <v>27246.4254</v>
      </c>
      <c r="AH72" s="2">
        <v>27246.4254</v>
      </c>
      <c r="AI72" s="2">
        <v>27246.4254</v>
      </c>
      <c r="AJ72" s="2">
        <v>27246.4254</v>
      </c>
      <c r="AK72" s="2">
        <v>27246.4254</v>
      </c>
      <c r="AL72" s="2">
        <v>27246.4254</v>
      </c>
      <c r="AM72" s="2">
        <v>27246.4254</v>
      </c>
      <c r="AN72" s="2">
        <v>27246.4254</v>
      </c>
      <c r="AO72" s="2">
        <v>27246.4254</v>
      </c>
      <c r="AP72" s="2">
        <v>27246.4254</v>
      </c>
      <c r="AQ72" s="2">
        <v>27246.4254</v>
      </c>
      <c r="AR72" s="2">
        <v>27246.4254</v>
      </c>
      <c r="AS72" s="2">
        <v>27246.4254</v>
      </c>
      <c r="AT72" s="2">
        <v>27246.4254</v>
      </c>
      <c r="AU72" s="2">
        <v>27246.4254</v>
      </c>
      <c r="AV72" s="2">
        <v>27246.4254</v>
      </c>
      <c r="AW72" s="2">
        <v>27246.4254</v>
      </c>
      <c r="AX72" s="2">
        <v>27246.4254</v>
      </c>
      <c r="AY72" s="2">
        <v>27246.4254</v>
      </c>
      <c r="AZ72" s="2">
        <v>27246.4254</v>
      </c>
      <c r="BA72" s="2">
        <v>27246.4254</v>
      </c>
      <c r="BB72" s="2">
        <v>27246.4254</v>
      </c>
      <c r="BC72" s="2">
        <v>27246.4254</v>
      </c>
      <c r="BD72" s="2">
        <v>27246.4254</v>
      </c>
      <c r="BE72" s="2">
        <v>27246.4254</v>
      </c>
      <c r="BF72" s="2">
        <v>27246.4254</v>
      </c>
      <c r="BG72" s="2">
        <v>27246.4254</v>
      </c>
      <c r="BH72" s="2">
        <v>27246.4254</v>
      </c>
      <c r="BI72" s="2">
        <v>27246.4254</v>
      </c>
      <c r="BJ72" s="2">
        <v>27246.4254</v>
      </c>
      <c r="BK72" s="2">
        <v>27246.4254</v>
      </c>
      <c r="BL72" s="2">
        <v>27246.4254</v>
      </c>
      <c r="BM72" s="2">
        <v>27246.4254</v>
      </c>
      <c r="BN72" s="2">
        <v>27246.4254</v>
      </c>
      <c r="BO72" s="2">
        <v>27246.4254</v>
      </c>
      <c r="BP72" s="2">
        <v>27246.4254</v>
      </c>
      <c r="BQ72" s="2">
        <v>27246.4254</v>
      </c>
      <c r="BR72" s="2">
        <v>27246.4254</v>
      </c>
      <c r="BS72" s="2">
        <v>27246.4254</v>
      </c>
      <c r="BT72" s="2">
        <v>27246.4254</v>
      </c>
      <c r="BU72" s="2">
        <v>27246.4254</v>
      </c>
      <c r="BV72" s="2">
        <v>27246.4254</v>
      </c>
      <c r="BW72" s="2">
        <v>27246.4254</v>
      </c>
      <c r="BX72" s="2">
        <v>27246.4254</v>
      </c>
      <c r="BY72" s="2">
        <v>27246.4254</v>
      </c>
      <c r="BZ72" s="2">
        <v>27246.4254</v>
      </c>
      <c r="CA72" s="2">
        <v>27246.4254</v>
      </c>
      <c r="CB72" s="2">
        <v>27246.4254</v>
      </c>
      <c r="CC72" s="2">
        <v>27246.4254</v>
      </c>
      <c r="CD72" s="2">
        <v>27246.4254</v>
      </c>
      <c r="CE72" s="2">
        <v>27246.4254</v>
      </c>
      <c r="CF72" s="2">
        <v>3887.2066</v>
      </c>
      <c r="CG72" s="2">
        <v>3767.6003000000001</v>
      </c>
      <c r="CH72" s="2">
        <v>3797.5018</v>
      </c>
      <c r="CI72" s="2">
        <v>2721.0446000000002</v>
      </c>
      <c r="CJ72" s="2">
        <v>2356.2453</v>
      </c>
      <c r="CK72" s="2">
        <v>1797.0856000000001</v>
      </c>
      <c r="CL72" s="2">
        <v>2194.7766999999999</v>
      </c>
      <c r="CM72" s="2">
        <v>1794.0953999999999</v>
      </c>
      <c r="CN72" s="2">
        <v>2536.2725</v>
      </c>
      <c r="CO72" s="2">
        <v>768.1979</v>
      </c>
      <c r="CP72" s="2">
        <v>786.41179999999997</v>
      </c>
      <c r="CQ72" s="2">
        <v>998.71310000000005</v>
      </c>
      <c r="CR72" s="2">
        <v>5730.9879000000001</v>
      </c>
      <c r="CS72" s="2">
        <v>6346.9351999999999</v>
      </c>
      <c r="CT72" s="2">
        <v>6561.1778000000004</v>
      </c>
      <c r="CU72" s="2">
        <v>8194.7770999999993</v>
      </c>
      <c r="CV72" s="2">
        <v>9640.9143000000004</v>
      </c>
      <c r="CW72" s="2">
        <v>8462.5802999999996</v>
      </c>
      <c r="CX72" s="2">
        <v>9560.5733</v>
      </c>
      <c r="CY72" s="2">
        <v>8516.1409000000003</v>
      </c>
      <c r="CZ72" s="2">
        <v>8221.5573999999997</v>
      </c>
      <c r="DA72" s="2">
        <v>10042.619000000001</v>
      </c>
      <c r="DB72" s="2">
        <v>11488.7562</v>
      </c>
      <c r="DC72" s="2">
        <v>11448.5857</v>
      </c>
      <c r="DD72" s="2">
        <v>11689.6085</v>
      </c>
      <c r="DE72" s="2">
        <v>11354.854600000001</v>
      </c>
      <c r="DF72" s="2">
        <v>11582.487499999999</v>
      </c>
      <c r="DG72" s="2">
        <v>13845.4244</v>
      </c>
      <c r="DH72" s="2">
        <v>13832.0342</v>
      </c>
      <c r="DI72" s="2">
        <v>16188.7022</v>
      </c>
      <c r="DJ72" s="2">
        <v>19799.501899999999</v>
      </c>
      <c r="DK72" s="2">
        <v>20298.386999999999</v>
      </c>
      <c r="DL72" s="2">
        <v>20220.4362</v>
      </c>
      <c r="DM72" s="2">
        <v>22247.156900000002</v>
      </c>
      <c r="DN72" s="2">
        <v>22200.386399999999</v>
      </c>
      <c r="DO72" s="2">
        <v>20501.059099999999</v>
      </c>
      <c r="DP72" s="2">
        <v>23151.3861</v>
      </c>
      <c r="DQ72" s="2">
        <v>21530.009600000001</v>
      </c>
      <c r="DR72" s="2">
        <v>21982.124199999998</v>
      </c>
      <c r="DS72" s="2">
        <v>23151.3861</v>
      </c>
      <c r="DT72" s="2">
        <v>22184.796200000001</v>
      </c>
      <c r="DU72" s="2">
        <v>23354.058199999999</v>
      </c>
      <c r="DV72" s="2">
        <v>25957.614699999998</v>
      </c>
      <c r="DW72" s="2">
        <v>27189.237300000001</v>
      </c>
    </row>
    <row r="73" spans="1:127" x14ac:dyDescent="0.25">
      <c r="A73" t="s">
        <v>87</v>
      </c>
      <c r="B73" s="2" t="e">
        <f ca="1">_xll.BDH($A73,"CUR_MKT_CAP","2008-05-31","","Dir=H","Per=M","Days=A","Dts=H","cols=126;rows=1")</f>
        <v>#NAME?</v>
      </c>
      <c r="C73" s="2">
        <v>2303.7363</v>
      </c>
      <c r="D73" s="2">
        <v>2199.7836000000002</v>
      </c>
      <c r="E73" s="2">
        <v>1766.7736</v>
      </c>
      <c r="F73" s="2">
        <v>1191.0880999999999</v>
      </c>
      <c r="G73" s="2">
        <v>1082.3097</v>
      </c>
      <c r="H73" s="2">
        <v>993.36720000000003</v>
      </c>
      <c r="I73" s="2">
        <v>923.40679999999998</v>
      </c>
      <c r="J73" s="2">
        <v>820.17520000000002</v>
      </c>
      <c r="K73" s="2">
        <v>842.52800000000002</v>
      </c>
      <c r="L73" s="2">
        <v>1222.7465</v>
      </c>
      <c r="M73" s="2">
        <v>1410.6032</v>
      </c>
      <c r="N73" s="2">
        <v>1449.0128999999999</v>
      </c>
      <c r="O73" s="2">
        <v>1823.7597000000001</v>
      </c>
      <c r="P73" s="2">
        <v>1862.7705000000001</v>
      </c>
      <c r="Q73" s="2">
        <v>2037.0492999999999</v>
      </c>
      <c r="R73" s="2">
        <v>2092.1120999999998</v>
      </c>
      <c r="S73" s="2">
        <v>2349.4459999999999</v>
      </c>
      <c r="T73" s="2">
        <v>2418.5725000000002</v>
      </c>
      <c r="U73" s="2">
        <v>2396.5403999999999</v>
      </c>
      <c r="V73" s="2">
        <v>2359.7433000000001</v>
      </c>
      <c r="W73" s="2">
        <v>2203.0916999999999</v>
      </c>
      <c r="X73" s="2">
        <v>2273.953</v>
      </c>
      <c r="Y73" s="2">
        <v>2241.348</v>
      </c>
      <c r="Z73" s="2">
        <v>2348.8685999999998</v>
      </c>
      <c r="AA73" s="2">
        <v>2691.7869999999998</v>
      </c>
      <c r="AB73" s="2">
        <v>2618.9897000000001</v>
      </c>
      <c r="AC73" s="2">
        <v>2770.0237999999999</v>
      </c>
      <c r="AD73" s="2">
        <v>3162.7274000000002</v>
      </c>
      <c r="AE73" s="2">
        <v>3126.7611000000002</v>
      </c>
      <c r="AF73" s="2">
        <v>2767.6529999999998</v>
      </c>
      <c r="AG73" s="2">
        <v>2627.3771000000002</v>
      </c>
      <c r="AH73" s="2">
        <v>2566.5248000000001</v>
      </c>
      <c r="AI73" s="2">
        <v>2619.9402</v>
      </c>
      <c r="AJ73" s="2">
        <v>2694.2248</v>
      </c>
      <c r="AK73" s="2">
        <v>2840.2516000000001</v>
      </c>
      <c r="AL73" s="2">
        <v>2810.0282000000002</v>
      </c>
      <c r="AM73" s="2">
        <v>2494.3584999999998</v>
      </c>
      <c r="AN73" s="2">
        <v>2383.8173999999999</v>
      </c>
      <c r="AO73" s="2">
        <v>2367.1095</v>
      </c>
      <c r="AP73" s="2">
        <v>2494.2080999999998</v>
      </c>
      <c r="AQ73" s="2">
        <v>2267.6945000000001</v>
      </c>
      <c r="AR73" s="2">
        <v>1993.5246999999999</v>
      </c>
      <c r="AS73" s="2">
        <v>2163.1864</v>
      </c>
      <c r="AT73" s="2">
        <v>2486.1696000000002</v>
      </c>
      <c r="AU73" s="2">
        <v>2636.8090000000002</v>
      </c>
      <c r="AV73" s="2">
        <v>2436.8462</v>
      </c>
      <c r="AW73" s="2">
        <v>2258.1768000000002</v>
      </c>
      <c r="AX73" s="2">
        <v>2164.5879</v>
      </c>
      <c r="AY73" s="2">
        <v>2137.5648000000001</v>
      </c>
      <c r="AZ73" s="2">
        <v>2414.6154000000001</v>
      </c>
      <c r="BA73" s="2">
        <v>2715.4029999999998</v>
      </c>
      <c r="BB73" s="2">
        <v>2475.7685000000001</v>
      </c>
      <c r="BC73" s="2">
        <v>2597.3604</v>
      </c>
      <c r="BD73" s="2">
        <v>2854.5216</v>
      </c>
      <c r="BE73" s="2">
        <v>2712.1651000000002</v>
      </c>
      <c r="BF73" s="2">
        <v>2716.9843999999998</v>
      </c>
      <c r="BG73" s="2">
        <v>2856.3285999999998</v>
      </c>
      <c r="BH73" s="2">
        <v>3037.9056999999998</v>
      </c>
      <c r="BI73" s="2">
        <v>2956.3933000000002</v>
      </c>
      <c r="BJ73" s="2">
        <v>2647.7094000000002</v>
      </c>
      <c r="BK73" s="2">
        <v>2657.2246</v>
      </c>
      <c r="BL73" s="2">
        <v>2646.9362999999998</v>
      </c>
      <c r="BM73" s="2">
        <v>2715.0753</v>
      </c>
      <c r="BN73" s="2">
        <v>2823.3852000000002</v>
      </c>
      <c r="BO73" s="2">
        <v>2714.1140999999998</v>
      </c>
      <c r="BP73" s="2">
        <v>2670.0718000000002</v>
      </c>
      <c r="BQ73" s="2">
        <v>2163.9863999999998</v>
      </c>
      <c r="BR73" s="2">
        <v>1967.0278000000001</v>
      </c>
      <c r="BS73" s="2">
        <v>1932.9837</v>
      </c>
      <c r="BT73" s="2">
        <v>1999.5843</v>
      </c>
      <c r="BU73" s="2">
        <v>1871.2311999999999</v>
      </c>
      <c r="BV73" s="2">
        <v>1793.2125000000001</v>
      </c>
      <c r="BW73" s="2">
        <v>1822.7325000000001</v>
      </c>
      <c r="BX73" s="2">
        <v>2062.9068000000002</v>
      </c>
      <c r="BY73" s="2">
        <v>1856.0181</v>
      </c>
      <c r="BZ73" s="2">
        <v>1856.4879000000001</v>
      </c>
      <c r="CA73" s="2">
        <v>1674.414</v>
      </c>
      <c r="CB73" s="2">
        <v>1325.6203</v>
      </c>
      <c r="CC73" s="2">
        <v>1167.7471</v>
      </c>
      <c r="CD73" s="2">
        <v>1131.2262000000001</v>
      </c>
      <c r="CE73" s="2">
        <v>955.50540000000001</v>
      </c>
      <c r="CF73" s="2">
        <v>1157.511</v>
      </c>
      <c r="CG73" s="2">
        <v>1023.57</v>
      </c>
      <c r="CH73" s="2">
        <v>897.30089999999996</v>
      </c>
      <c r="CI73" s="2">
        <v>898.37149999999997</v>
      </c>
      <c r="CJ73" s="2">
        <v>868.96889999999996</v>
      </c>
      <c r="CK73" s="2">
        <v>834.56579999999997</v>
      </c>
      <c r="CL73" s="2">
        <v>782.54989999999998</v>
      </c>
      <c r="CM73" s="2">
        <v>759.33600000000001</v>
      </c>
      <c r="CN73" s="2">
        <v>690.29470000000003</v>
      </c>
      <c r="CO73" s="2">
        <v>608.99379999999996</v>
      </c>
      <c r="CP73" s="2">
        <v>596.82799999999997</v>
      </c>
      <c r="CQ73" s="2">
        <v>813.78830000000005</v>
      </c>
      <c r="CR73" s="2">
        <v>919.11620000000005</v>
      </c>
      <c r="CS73" s="2">
        <v>981.73220000000003</v>
      </c>
      <c r="CT73" s="2">
        <v>1010.8141000000001</v>
      </c>
      <c r="CU73" s="2">
        <v>1452.7565999999999</v>
      </c>
      <c r="CV73" s="2">
        <v>1403.4051999999999</v>
      </c>
      <c r="CW73" s="2">
        <v>1435.6543999999999</v>
      </c>
      <c r="CX73" s="2">
        <v>1474.6319000000001</v>
      </c>
      <c r="CY73" s="2">
        <v>1099.4056</v>
      </c>
      <c r="CZ73" s="2">
        <v>1081.1383000000001</v>
      </c>
      <c r="DA73" s="2">
        <v>1205.1739</v>
      </c>
      <c r="DB73" s="2">
        <v>1414.0307</v>
      </c>
      <c r="DC73" s="2">
        <v>1472.1339</v>
      </c>
      <c r="DD73" s="2">
        <v>1446.8776</v>
      </c>
      <c r="DE73" s="2">
        <v>1467.5863999999999</v>
      </c>
      <c r="DF73" s="2">
        <v>1455.4106999999999</v>
      </c>
      <c r="DG73" s="2">
        <v>1643.7435</v>
      </c>
      <c r="DH73" s="2">
        <v>2032.4414999999999</v>
      </c>
      <c r="DI73" s="2">
        <v>2238.9681</v>
      </c>
      <c r="DJ73" s="2">
        <v>2250.4310999999998</v>
      </c>
      <c r="DK73" s="2">
        <v>2073.1464999999998</v>
      </c>
      <c r="DL73" s="2">
        <v>2255.5027</v>
      </c>
      <c r="DM73" s="2">
        <v>2682.5717</v>
      </c>
      <c r="DN73" s="2">
        <v>2926.9072999999999</v>
      </c>
      <c r="DO73" s="2">
        <v>2770.8218000000002</v>
      </c>
      <c r="DP73" s="2">
        <v>2759.8452000000002</v>
      </c>
      <c r="DQ73" s="2">
        <v>2169.0965000000001</v>
      </c>
      <c r="DR73" s="2">
        <v>1923.7088000000001</v>
      </c>
      <c r="DS73" s="2">
        <v>2159.9261000000001</v>
      </c>
      <c r="DT73" s="2">
        <v>2038.6783</v>
      </c>
      <c r="DU73" s="2">
        <v>1931.5255</v>
      </c>
      <c r="DV73" s="2">
        <v>2482.1347999999998</v>
      </c>
      <c r="DW73" s="2">
        <v>2717.7487999999998</v>
      </c>
    </row>
    <row r="74" spans="1:127" x14ac:dyDescent="0.25">
      <c r="A74" t="s">
        <v>26</v>
      </c>
      <c r="B74" s="2" t="e">
        <f ca="1">_xll.BDH($A74,"CUR_MKT_CAP","2008-05-31","","Dir=H","Per=M","Days=A","Dts=H","cols=126;rows=1")</f>
        <v>#NAME?</v>
      </c>
      <c r="C74" s="2">
        <v>3711.4270999999999</v>
      </c>
      <c r="D74" s="2">
        <v>3308.0111000000002</v>
      </c>
      <c r="E74" s="2">
        <v>2000.9432999999999</v>
      </c>
      <c r="F74" s="2">
        <v>1744.7741000000001</v>
      </c>
      <c r="G74" s="2">
        <v>1349.4265</v>
      </c>
      <c r="H74" s="2">
        <v>1432.1267</v>
      </c>
      <c r="I74" s="2">
        <v>1654.0055</v>
      </c>
      <c r="J74" s="2">
        <v>1613.6639</v>
      </c>
      <c r="K74" s="2">
        <v>1635.8517999999999</v>
      </c>
      <c r="L74" s="2">
        <v>2269.2148999999999</v>
      </c>
      <c r="M74" s="2">
        <v>2483.0254</v>
      </c>
      <c r="N74" s="2">
        <v>2440.6667000000002</v>
      </c>
      <c r="O74" s="2">
        <v>3061.9272999999998</v>
      </c>
      <c r="P74" s="2">
        <v>3388.6943000000001</v>
      </c>
      <c r="Q74" s="2">
        <v>3572.2485000000001</v>
      </c>
      <c r="R74" s="2">
        <v>3731.5979000000002</v>
      </c>
      <c r="S74" s="2">
        <v>3953.4767000000002</v>
      </c>
      <c r="T74" s="2">
        <v>3896.9983999999999</v>
      </c>
      <c r="U74" s="2">
        <v>3981.7157999999999</v>
      </c>
      <c r="V74" s="2">
        <v>3973.6475</v>
      </c>
      <c r="W74" s="2">
        <v>3792.1102999999998</v>
      </c>
      <c r="X74" s="2">
        <v>3933.3058999999998</v>
      </c>
      <c r="Y74" s="2">
        <v>3852.6226999999999</v>
      </c>
      <c r="Z74" s="2">
        <v>4225.7824000000001</v>
      </c>
      <c r="AA74" s="2">
        <v>4905.5384000000004</v>
      </c>
      <c r="AB74" s="2">
        <v>4941.8458000000001</v>
      </c>
      <c r="AC74" s="2">
        <v>5738.5924000000005</v>
      </c>
      <c r="AD74" s="2">
        <v>5678.08</v>
      </c>
      <c r="AE74" s="2">
        <v>5680.0971</v>
      </c>
      <c r="AF74" s="2">
        <v>5425.9449999999997</v>
      </c>
      <c r="AG74" s="2">
        <v>5052.7852000000003</v>
      </c>
      <c r="AH74" s="2">
        <v>4740.1378000000004</v>
      </c>
      <c r="AI74" s="2">
        <v>5284.7493999999997</v>
      </c>
      <c r="AJ74" s="2">
        <v>5446.1157999999996</v>
      </c>
      <c r="AK74" s="2">
        <v>5304.9201999999996</v>
      </c>
      <c r="AL74" s="2">
        <v>5627.6530000000002</v>
      </c>
      <c r="AM74" s="2">
        <v>5070.9389000000001</v>
      </c>
      <c r="AN74" s="2">
        <v>5583.2772000000004</v>
      </c>
      <c r="AO74" s="2">
        <v>5022.5290000000005</v>
      </c>
      <c r="AP74" s="2">
        <v>5234.3224</v>
      </c>
      <c r="AQ74" s="2">
        <v>5526.799</v>
      </c>
      <c r="AR74" s="2">
        <v>5163.7245999999996</v>
      </c>
      <c r="AS74" s="2">
        <v>5787.0023000000001</v>
      </c>
      <c r="AT74" s="2">
        <v>6398.1774999999998</v>
      </c>
      <c r="AU74" s="2">
        <v>6777.3885</v>
      </c>
      <c r="AV74" s="2">
        <v>6565.5951999999997</v>
      </c>
      <c r="AW74" s="2">
        <v>6454.6558000000005</v>
      </c>
      <c r="AX74" s="2">
        <v>6121.8375999999998</v>
      </c>
      <c r="AY74" s="2">
        <v>6702.7565999999997</v>
      </c>
      <c r="AZ74" s="2">
        <v>7221.1460999999999</v>
      </c>
      <c r="BA74" s="2">
        <v>7180.8045000000002</v>
      </c>
      <c r="BB74" s="2">
        <v>7180.8045000000002</v>
      </c>
      <c r="BC74" s="2">
        <v>7170.7191000000003</v>
      </c>
      <c r="BD74" s="2">
        <v>7564.0496999999996</v>
      </c>
      <c r="BE74" s="2">
        <v>7382.5124999999998</v>
      </c>
      <c r="BF74" s="2">
        <v>7572.1180000000004</v>
      </c>
      <c r="BG74" s="2">
        <v>7281.6584999999995</v>
      </c>
      <c r="BH74" s="2">
        <v>7160.6337000000003</v>
      </c>
      <c r="BI74" s="2">
        <v>6972.2385999999997</v>
      </c>
      <c r="BJ74" s="2">
        <v>6692.6713</v>
      </c>
      <c r="BK74" s="2">
        <v>6883.2853999999998</v>
      </c>
      <c r="BL74" s="2">
        <v>6597.3643000000002</v>
      </c>
      <c r="BM74" s="2">
        <v>6989.1821</v>
      </c>
      <c r="BN74" s="2">
        <v>7730.4589999999998</v>
      </c>
      <c r="BO74" s="2">
        <v>7156.4988999999996</v>
      </c>
      <c r="BP74" s="2">
        <v>7048.4841999999999</v>
      </c>
      <c r="BQ74" s="2">
        <v>6459.6985999999997</v>
      </c>
      <c r="BR74" s="2">
        <v>6599.4822000000004</v>
      </c>
      <c r="BS74" s="2">
        <v>7031.5406999999996</v>
      </c>
      <c r="BT74" s="2">
        <v>7052.7200999999995</v>
      </c>
      <c r="BU74" s="2">
        <v>7518.6656000000003</v>
      </c>
      <c r="BV74" s="2">
        <v>7717.7514000000001</v>
      </c>
      <c r="BW74" s="2">
        <v>7649.9775</v>
      </c>
      <c r="BX74" s="2">
        <v>8439.9668000000001</v>
      </c>
      <c r="BY74" s="2">
        <v>7516.5475999999999</v>
      </c>
      <c r="BZ74" s="2">
        <v>7565.2601000000004</v>
      </c>
      <c r="CA74" s="2">
        <v>7412.7689</v>
      </c>
      <c r="CB74" s="2">
        <v>7563.1422000000002</v>
      </c>
      <c r="CC74" s="2">
        <v>7391.5895</v>
      </c>
      <c r="CD74" s="2">
        <v>7412.7689</v>
      </c>
      <c r="CE74" s="2">
        <v>7688.1003000000001</v>
      </c>
      <c r="CF74" s="2">
        <v>7438.1841000000004</v>
      </c>
      <c r="CG74" s="2">
        <v>6766.799</v>
      </c>
      <c r="CH74" s="2">
        <v>6499.9393</v>
      </c>
      <c r="CI74" s="2">
        <v>5951.3944000000001</v>
      </c>
      <c r="CJ74" s="2">
        <v>4746.29</v>
      </c>
      <c r="CK74" s="2">
        <v>5176.2305999999999</v>
      </c>
      <c r="CL74" s="2">
        <v>5506.6283000000003</v>
      </c>
      <c r="CM74" s="2">
        <v>5627.3504999999996</v>
      </c>
      <c r="CN74" s="2">
        <v>5256.7120999999997</v>
      </c>
      <c r="CO74" s="2">
        <v>4644.6292000000003</v>
      </c>
      <c r="CP74" s="2">
        <v>4869.1301999999996</v>
      </c>
      <c r="CQ74" s="2">
        <v>6294.4997000000003</v>
      </c>
      <c r="CR74" s="2">
        <v>6989.1821</v>
      </c>
      <c r="CS74" s="2">
        <v>7042.1304</v>
      </c>
      <c r="CT74" s="2">
        <v>7306.8721999999998</v>
      </c>
      <c r="CU74" s="2">
        <v>8535.2739000000001</v>
      </c>
      <c r="CV74" s="2">
        <v>8537.3917999999994</v>
      </c>
      <c r="CW74" s="2">
        <v>8399.7260999999999</v>
      </c>
      <c r="CX74" s="2">
        <v>8393.3723000000009</v>
      </c>
      <c r="CY74" s="2">
        <v>7340.7591000000002</v>
      </c>
      <c r="CZ74" s="2">
        <v>7247.57</v>
      </c>
      <c r="DA74" s="2">
        <v>7804.5865999999996</v>
      </c>
      <c r="DB74" s="2">
        <v>8160.3995000000004</v>
      </c>
      <c r="DC74" s="2">
        <v>8825.4308000000001</v>
      </c>
      <c r="DD74" s="2">
        <v>10017.827600000001</v>
      </c>
      <c r="DE74" s="2">
        <v>9669.2160000000003</v>
      </c>
      <c r="DF74" s="2">
        <v>10040.595600000001</v>
      </c>
      <c r="DG74" s="2">
        <v>11541.6813</v>
      </c>
      <c r="DH74" s="2">
        <v>13242.9118</v>
      </c>
      <c r="DI74" s="2">
        <v>12833.727000000001</v>
      </c>
      <c r="DJ74" s="2">
        <v>12869.308300000001</v>
      </c>
      <c r="DK74" s="2">
        <v>13362.9987</v>
      </c>
      <c r="DL74" s="2">
        <v>14717.311600000001</v>
      </c>
      <c r="DM74" s="2">
        <v>17199.106599999999</v>
      </c>
      <c r="DN74" s="2">
        <v>17305.8505</v>
      </c>
      <c r="DO74" s="2">
        <v>19160.525300000001</v>
      </c>
      <c r="DP74" s="2">
        <v>18606.791499999999</v>
      </c>
      <c r="DQ74" s="2">
        <v>16498.599999999999</v>
      </c>
      <c r="DR74" s="2">
        <v>15831.450800000001</v>
      </c>
      <c r="DS74" s="2">
        <v>15844.7937</v>
      </c>
      <c r="DT74" s="2">
        <v>14363.7225</v>
      </c>
      <c r="DU74" s="2">
        <v>15177.6445</v>
      </c>
      <c r="DV74" s="2">
        <v>19180.539799999999</v>
      </c>
      <c r="DW74" s="2">
        <v>17952.985199999999</v>
      </c>
    </row>
    <row r="75" spans="1:127" x14ac:dyDescent="0.25">
      <c r="A75" t="s">
        <v>20</v>
      </c>
      <c r="B75" s="2" t="e">
        <f ca="1">_xll.BDH($A75,"CUR_MKT_CAP","2008-05-31","","Dir=H","Per=M","Days=A","Dts=H","cols=126;rows=1")</f>
        <v>#NAME?</v>
      </c>
      <c r="C75" s="2">
        <v>26029.403399999999</v>
      </c>
      <c r="D75" s="2">
        <v>24023.571599999999</v>
      </c>
      <c r="E75" s="2">
        <v>21198.793399999999</v>
      </c>
      <c r="F75" s="2">
        <v>17739.534899999999</v>
      </c>
      <c r="G75" s="2">
        <v>19199.733499999998</v>
      </c>
      <c r="H75" s="2">
        <v>19834.213800000001</v>
      </c>
      <c r="I75" s="2">
        <v>44091.500800000002</v>
      </c>
      <c r="J75" s="2">
        <v>44091.500800000002</v>
      </c>
      <c r="K75" s="2">
        <v>42348.5766</v>
      </c>
      <c r="L75" s="2">
        <v>42348.5766</v>
      </c>
      <c r="M75" s="2">
        <v>42348.5766</v>
      </c>
      <c r="N75" s="2">
        <v>47120.817999999999</v>
      </c>
      <c r="O75" s="2">
        <v>74924.404699999999</v>
      </c>
      <c r="P75" s="2">
        <v>73181.480500000005</v>
      </c>
      <c r="Q75" s="2">
        <v>78181.987500000003</v>
      </c>
      <c r="R75" s="2">
        <v>77209.710200000001</v>
      </c>
      <c r="S75" s="2">
        <v>88056.100900000005</v>
      </c>
      <c r="T75" s="2">
        <v>92046.542199999996</v>
      </c>
      <c r="U75" s="2">
        <v>85927.683600000004</v>
      </c>
      <c r="V75" s="2">
        <v>81937.242299999998</v>
      </c>
      <c r="W75" s="2">
        <v>81670.848899999997</v>
      </c>
      <c r="X75" s="2">
        <v>75818.383799999996</v>
      </c>
      <c r="Y75" s="2">
        <v>73956.359800000006</v>
      </c>
      <c r="Z75" s="2">
        <v>72094.335900000005</v>
      </c>
      <c r="AA75" s="2">
        <v>86194.077000000005</v>
      </c>
      <c r="AB75" s="2">
        <v>86460.470499999996</v>
      </c>
      <c r="AC75" s="2">
        <v>86460.470499999996</v>
      </c>
      <c r="AD75" s="2">
        <v>92579.329100000003</v>
      </c>
      <c r="AE75" s="2">
        <v>84332.053100000005</v>
      </c>
      <c r="AF75" s="2">
        <v>86460.470499999996</v>
      </c>
      <c r="AG75" s="2">
        <v>74222.753299999997</v>
      </c>
      <c r="AH75" s="2">
        <v>78213.194499999998</v>
      </c>
      <c r="AI75" s="2">
        <v>76084.777199999997</v>
      </c>
      <c r="AJ75" s="2">
        <v>71827.942500000005</v>
      </c>
      <c r="AK75" s="2">
        <v>67837.501300000004</v>
      </c>
      <c r="AL75" s="2">
        <v>69699.525200000004</v>
      </c>
      <c r="AM75" s="2">
        <v>51875.736299999997</v>
      </c>
      <c r="AN75" s="2">
        <v>57728.201399999998</v>
      </c>
      <c r="AO75" s="2">
        <v>53737.760199999997</v>
      </c>
      <c r="AP75" s="2">
        <v>55866.177499999998</v>
      </c>
      <c r="AQ75" s="2">
        <v>51875.736299999997</v>
      </c>
      <c r="AR75" s="2">
        <v>60123.012199999997</v>
      </c>
      <c r="AS75" s="2">
        <v>61718.642699999997</v>
      </c>
      <c r="AT75" s="2">
        <v>69699.525200000004</v>
      </c>
      <c r="AU75" s="2">
        <v>65975.477299999999</v>
      </c>
      <c r="AV75" s="2">
        <v>55866.177499999998</v>
      </c>
      <c r="AW75" s="2">
        <v>61985.036099999998</v>
      </c>
      <c r="AX75" s="2">
        <v>57728.201399999998</v>
      </c>
      <c r="AY75" s="2">
        <v>59856.618799999997</v>
      </c>
      <c r="AZ75" s="2">
        <v>60123.012199999997</v>
      </c>
      <c r="BA75" s="2">
        <v>60123.012199999997</v>
      </c>
      <c r="BB75" s="2">
        <v>55866.177499999998</v>
      </c>
      <c r="BC75" s="2">
        <v>55866.177499999998</v>
      </c>
      <c r="BD75" s="2">
        <v>56132.570899999999</v>
      </c>
      <c r="BE75" s="2">
        <v>55866.177499999998</v>
      </c>
      <c r="BF75" s="2">
        <v>55866.177499999998</v>
      </c>
      <c r="BG75" s="2">
        <v>57994.594799999999</v>
      </c>
      <c r="BH75" s="2">
        <v>55866.177499999998</v>
      </c>
      <c r="BI75" s="2">
        <v>56132.570899999999</v>
      </c>
      <c r="BJ75" s="2">
        <v>47885.294999999998</v>
      </c>
      <c r="BK75" s="2">
        <v>53737.760199999997</v>
      </c>
      <c r="BL75" s="2">
        <v>47885.294999999998</v>
      </c>
      <c r="BM75" s="2">
        <v>59856.618799999997</v>
      </c>
      <c r="BN75" s="2">
        <v>59856.618799999997</v>
      </c>
      <c r="BO75" s="2">
        <v>59856.618799999997</v>
      </c>
      <c r="BP75" s="2">
        <v>55866.177499999998</v>
      </c>
      <c r="BQ75" s="2">
        <v>43894.853799999997</v>
      </c>
      <c r="BR75" s="2">
        <v>45756.877699999997</v>
      </c>
      <c r="BS75" s="2">
        <v>46023.271099999998</v>
      </c>
      <c r="BT75" s="2">
        <v>55866.177499999998</v>
      </c>
      <c r="BU75" s="2">
        <v>56398.0533</v>
      </c>
      <c r="BV75" s="2">
        <v>57548.081400000003</v>
      </c>
      <c r="BW75" s="2">
        <v>57831.468200000003</v>
      </c>
      <c r="BX75" s="2">
        <v>58227.991300000002</v>
      </c>
      <c r="BY75" s="2">
        <v>60287.161099999998</v>
      </c>
      <c r="BZ75" s="2">
        <v>49182.991300000002</v>
      </c>
      <c r="CA75" s="2">
        <v>56292.223899999997</v>
      </c>
      <c r="CB75" s="2">
        <v>48388.556499999999</v>
      </c>
      <c r="CC75" s="2">
        <v>47614.586600000002</v>
      </c>
      <c r="CD75" s="2">
        <v>52752.973100000003</v>
      </c>
      <c r="CE75" s="2">
        <v>52936.9274</v>
      </c>
      <c r="CF75" s="2">
        <v>60572.482499999998</v>
      </c>
      <c r="CG75" s="2">
        <v>59756.012300000002</v>
      </c>
      <c r="CH75" s="2">
        <v>63985.917699999998</v>
      </c>
      <c r="CI75" s="2">
        <v>59607.979200000002</v>
      </c>
      <c r="CJ75" s="2">
        <v>54785.941700000003</v>
      </c>
      <c r="CK75" s="2">
        <v>47129.557800000002</v>
      </c>
      <c r="CL75" s="2">
        <v>51936.320899999999</v>
      </c>
      <c r="CM75" s="2">
        <v>54781.5939</v>
      </c>
      <c r="CN75" s="2">
        <v>61145.834999999999</v>
      </c>
      <c r="CO75" s="2">
        <v>48700.921699999999</v>
      </c>
      <c r="CP75" s="2">
        <v>55881.996899999998</v>
      </c>
      <c r="CQ75" s="2">
        <v>63637.631200000003</v>
      </c>
      <c r="CR75" s="2">
        <v>69848.466799999995</v>
      </c>
      <c r="CS75" s="2">
        <v>66245.522899999996</v>
      </c>
      <c r="CT75" s="2">
        <v>68155.594599999997</v>
      </c>
      <c r="CU75" s="2">
        <v>77470.036300000007</v>
      </c>
      <c r="CV75" s="2">
        <v>84100.278099999996</v>
      </c>
      <c r="CW75" s="2">
        <v>83690.928</v>
      </c>
      <c r="CX75" s="2">
        <v>98118.829299999998</v>
      </c>
      <c r="CY75" s="2">
        <v>105069.9222</v>
      </c>
      <c r="CZ75" s="2">
        <v>111861.5166</v>
      </c>
      <c r="DA75" s="2">
        <v>119372.2035</v>
      </c>
      <c r="DB75" s="2">
        <v>131225.0434</v>
      </c>
      <c r="DC75" s="2">
        <v>105473.6235</v>
      </c>
      <c r="DD75" s="2">
        <v>104745.4578</v>
      </c>
      <c r="DE75" s="2">
        <v>95635.043999999994</v>
      </c>
      <c r="DF75" s="2">
        <v>94219.903999999995</v>
      </c>
      <c r="DG75" s="2">
        <v>95841.106700000004</v>
      </c>
      <c r="DH75" s="2">
        <v>106401.0033</v>
      </c>
      <c r="DI75" s="2">
        <v>103660.2452</v>
      </c>
      <c r="DJ75" s="2">
        <v>108270.45110000001</v>
      </c>
      <c r="DK75" s="2">
        <v>107481.0224</v>
      </c>
      <c r="DL75" s="2">
        <v>119255.1033</v>
      </c>
      <c r="DM75" s="2">
        <v>134643.755</v>
      </c>
      <c r="DN75" s="2">
        <v>138771.4179</v>
      </c>
      <c r="DO75" s="2">
        <v>149982.4161</v>
      </c>
      <c r="DP75" s="2">
        <v>142891.44560000001</v>
      </c>
      <c r="DQ75" s="2">
        <v>125951.0177</v>
      </c>
      <c r="DR75" s="2">
        <v>108621.0809</v>
      </c>
      <c r="DS75" s="2">
        <v>136476.73300000001</v>
      </c>
      <c r="DT75" s="2">
        <v>131116.67120000001</v>
      </c>
      <c r="DU75" s="2">
        <v>133880.0189</v>
      </c>
      <c r="DV75" s="2">
        <v>158580.04440000001</v>
      </c>
      <c r="DW75" s="2">
        <v>161036.50649999999</v>
      </c>
    </row>
    <row r="76" spans="1:127" x14ac:dyDescent="0.25">
      <c r="A76" t="s">
        <v>62</v>
      </c>
      <c r="B76" s="2" t="e">
        <f ca="1">_xll.BDH($A76,"CUR_MKT_CAP","2008-05-31","","Dir=H","Per=M","Days=A","Dts=H","cols=126;rows=1")</f>
        <v>#NAME?</v>
      </c>
      <c r="C76" s="2">
        <v>1138.7261000000001</v>
      </c>
      <c r="D76" s="2">
        <v>1014.5014</v>
      </c>
      <c r="E76" s="2">
        <v>844.72770000000003</v>
      </c>
      <c r="F76" s="2">
        <v>616.98249999999996</v>
      </c>
      <c r="G76" s="2">
        <v>641.82740000000001</v>
      </c>
      <c r="H76" s="2">
        <v>641.82740000000001</v>
      </c>
      <c r="I76" s="2">
        <v>666.67240000000004</v>
      </c>
      <c r="J76" s="2">
        <v>650.10910000000001</v>
      </c>
      <c r="K76" s="2">
        <v>666.67240000000004</v>
      </c>
      <c r="L76" s="2">
        <v>703.93979999999999</v>
      </c>
      <c r="M76" s="2">
        <v>745.34799999999996</v>
      </c>
      <c r="N76" s="2">
        <v>853.00940000000003</v>
      </c>
      <c r="O76" s="2">
        <v>848.86850000000004</v>
      </c>
      <c r="P76" s="2">
        <v>923.40329999999994</v>
      </c>
      <c r="Q76" s="2">
        <v>910.98090000000002</v>
      </c>
      <c r="R76" s="2">
        <v>956.5299</v>
      </c>
      <c r="S76" s="2">
        <v>968.95240000000001</v>
      </c>
      <c r="T76" s="2">
        <v>1089.0362</v>
      </c>
      <c r="U76" s="2">
        <v>1014.5014</v>
      </c>
      <c r="V76" s="2">
        <v>1196.6976</v>
      </c>
      <c r="W76" s="2">
        <v>1180.1342999999999</v>
      </c>
      <c r="X76" s="2">
        <v>1155.2893999999999</v>
      </c>
      <c r="Y76" s="2">
        <v>1035.2055</v>
      </c>
      <c r="Z76" s="2">
        <v>1014.5014</v>
      </c>
      <c r="AA76" s="2">
        <v>1134.5853</v>
      </c>
      <c r="AB76" s="2">
        <v>1192.5568000000001</v>
      </c>
      <c r="AC76" s="2">
        <v>1130.4444000000001</v>
      </c>
      <c r="AD76" s="2">
        <v>1200.8384000000001</v>
      </c>
      <c r="AE76" s="2">
        <v>1217.4016999999999</v>
      </c>
      <c r="AF76" s="2">
        <v>1209.1201000000001</v>
      </c>
      <c r="AG76" s="2">
        <v>1300.2182</v>
      </c>
      <c r="AH76" s="2">
        <v>1722.5820000000001</v>
      </c>
      <c r="AI76" s="2">
        <v>1706.0187000000001</v>
      </c>
      <c r="AJ76" s="2">
        <v>1643.9064000000001</v>
      </c>
      <c r="AK76" s="2">
        <v>1677.0329999999999</v>
      </c>
      <c r="AL76" s="2">
        <v>1730.8637000000001</v>
      </c>
      <c r="AM76" s="2">
        <v>1937.9048</v>
      </c>
      <c r="AN76" s="2">
        <v>1933.7638999999999</v>
      </c>
      <c r="AO76" s="2">
        <v>1842.6659</v>
      </c>
      <c r="AP76" s="2">
        <v>1842.6659</v>
      </c>
      <c r="AQ76" s="2">
        <v>1966.8905</v>
      </c>
      <c r="AR76" s="2">
        <v>1917.2007000000001</v>
      </c>
      <c r="AS76" s="2">
        <v>2236.0439999999999</v>
      </c>
      <c r="AT76" s="2">
        <v>2848.8856000000001</v>
      </c>
      <c r="AU76" s="2">
        <v>2981.3919000000001</v>
      </c>
      <c r="AV76" s="2">
        <v>3047.6451000000002</v>
      </c>
      <c r="AW76" s="2">
        <v>2997.9551999999999</v>
      </c>
      <c r="AX76" s="2">
        <v>3250.5454</v>
      </c>
      <c r="AY76" s="2">
        <v>3188.4331000000002</v>
      </c>
      <c r="AZ76" s="2">
        <v>3623.2194</v>
      </c>
      <c r="BA76" s="2">
        <v>3507.2764000000002</v>
      </c>
      <c r="BB76" s="2">
        <v>3643.9234999999999</v>
      </c>
      <c r="BC76" s="2">
        <v>3635.6417999999999</v>
      </c>
      <c r="BD76" s="2">
        <v>3747.444</v>
      </c>
      <c r="BE76" s="2">
        <v>4223.6386000000002</v>
      </c>
      <c r="BF76" s="2">
        <v>3726.7399</v>
      </c>
      <c r="BG76" s="2">
        <v>3354.0659000000001</v>
      </c>
      <c r="BH76" s="2">
        <v>3014.5185000000001</v>
      </c>
      <c r="BI76" s="2">
        <v>3395.4742000000001</v>
      </c>
      <c r="BJ76" s="2">
        <v>3153.1957000000002</v>
      </c>
      <c r="BK76" s="2">
        <v>2600.4362000000001</v>
      </c>
      <c r="BL76" s="2">
        <v>2857.1671999999999</v>
      </c>
      <c r="BM76" s="2">
        <v>2815.759</v>
      </c>
      <c r="BN76" s="2">
        <v>3664.4369999999999</v>
      </c>
      <c r="BO76" s="2">
        <v>3193.3555000000001</v>
      </c>
      <c r="BP76" s="2">
        <v>3231.4850999999999</v>
      </c>
      <c r="BQ76" s="2">
        <v>2645.2422000000001</v>
      </c>
      <c r="BR76" s="2">
        <v>2621.4112</v>
      </c>
      <c r="BS76" s="2">
        <v>2568.9830000000002</v>
      </c>
      <c r="BT76" s="2">
        <v>2754.8647999999998</v>
      </c>
      <c r="BU76" s="2">
        <v>2812.0592000000001</v>
      </c>
      <c r="BV76" s="2">
        <v>2807.2930000000001</v>
      </c>
      <c r="BW76" s="2">
        <v>2764.3971999999999</v>
      </c>
      <c r="BX76" s="2">
        <v>3242.1244000000002</v>
      </c>
      <c r="BY76" s="2">
        <v>3041.5095000000001</v>
      </c>
      <c r="BZ76" s="2">
        <v>2802.5268000000001</v>
      </c>
      <c r="CA76" s="2">
        <v>3050.3692999999998</v>
      </c>
      <c r="CB76" s="2">
        <v>3246.8906000000002</v>
      </c>
      <c r="CC76" s="2">
        <v>2383.1010000000001</v>
      </c>
      <c r="CD76" s="2">
        <v>2621.4110999999998</v>
      </c>
      <c r="CE76" s="2">
        <v>2430.7631000000001</v>
      </c>
      <c r="CF76" s="2">
        <v>2383.1010000000001</v>
      </c>
      <c r="CG76" s="2">
        <v>2956.2618000000002</v>
      </c>
      <c r="CH76" s="2">
        <v>2772.7725999999998</v>
      </c>
      <c r="CI76" s="2">
        <v>2846.1682000000001</v>
      </c>
      <c r="CJ76" s="2">
        <v>1930.3117999999999</v>
      </c>
      <c r="CK76" s="2">
        <v>1772.9907000000001</v>
      </c>
      <c r="CL76" s="2">
        <v>1842.9981</v>
      </c>
      <c r="CM76" s="2">
        <v>1803.7268999999999</v>
      </c>
      <c r="CN76" s="2">
        <v>1747.4568999999999</v>
      </c>
      <c r="CO76" s="2">
        <v>1571.3072</v>
      </c>
      <c r="CP76" s="2">
        <v>1678.9541999999999</v>
      </c>
      <c r="CQ76" s="2">
        <v>1689.3553999999999</v>
      </c>
      <c r="CR76" s="2">
        <v>2039.9345000000001</v>
      </c>
      <c r="CS76" s="2">
        <v>2472.0464000000002</v>
      </c>
      <c r="CT76" s="2">
        <v>2574.8004000000001</v>
      </c>
      <c r="CU76" s="2">
        <v>2835.0023000000001</v>
      </c>
      <c r="CV76" s="2">
        <v>3231.3389999999999</v>
      </c>
      <c r="CW76" s="2">
        <v>4084.6352000000002</v>
      </c>
      <c r="CX76" s="2">
        <v>4670.8779999999997</v>
      </c>
      <c r="CY76" s="2">
        <v>5338.1464999999998</v>
      </c>
      <c r="CZ76" s="2">
        <v>5415.1531999999997</v>
      </c>
      <c r="DA76" s="2">
        <v>7102.6661000000004</v>
      </c>
      <c r="DB76" s="2">
        <v>6869.2687999999998</v>
      </c>
      <c r="DC76" s="2">
        <v>5242.2040999999999</v>
      </c>
      <c r="DD76" s="2">
        <v>4998.7321000000002</v>
      </c>
      <c r="DE76" s="2">
        <v>5039.0309999999999</v>
      </c>
      <c r="DF76" s="2">
        <v>5213.6589999999997</v>
      </c>
      <c r="DG76" s="2">
        <v>5074.2923000000001</v>
      </c>
      <c r="DH76" s="2">
        <v>5039.0308000000005</v>
      </c>
      <c r="DI76" s="2">
        <v>5060.8594000000003</v>
      </c>
      <c r="DJ76" s="2">
        <v>5426.9069</v>
      </c>
      <c r="DK76" s="2">
        <v>5317.7642999999998</v>
      </c>
      <c r="DL76" s="2">
        <v>5996.1277</v>
      </c>
      <c r="DM76" s="2">
        <v>6108.6284999999998</v>
      </c>
      <c r="DN76" s="2">
        <v>5500.7880999999998</v>
      </c>
      <c r="DO76" s="2">
        <v>6357.1378999999997</v>
      </c>
      <c r="DP76" s="2">
        <v>6353.7795999999998</v>
      </c>
      <c r="DQ76" s="2">
        <v>5211.9799000000003</v>
      </c>
      <c r="DR76" s="2">
        <v>4913.0971</v>
      </c>
      <c r="DS76" s="2">
        <v>4575.5945000000002</v>
      </c>
      <c r="DT76" s="2">
        <v>4387.5334000000003</v>
      </c>
      <c r="DU76" s="2">
        <v>4139.0240000000003</v>
      </c>
      <c r="DV76" s="2">
        <v>5287.5402000000004</v>
      </c>
      <c r="DW76" s="2">
        <v>6053.2177000000001</v>
      </c>
    </row>
    <row r="77" spans="1:127" x14ac:dyDescent="0.25">
      <c r="A77" t="s">
        <v>40</v>
      </c>
      <c r="B77" s="2" t="e">
        <f ca="1">_xll.BDH($A77,"CUR_MKT_CAP","2008-05-31","","Dir=H","Per=M","Days=A","Dts=H","cols=126;rows=1")</f>
        <v>#NAME?</v>
      </c>
      <c r="C77" s="2">
        <v>8853.73</v>
      </c>
      <c r="D77" s="2">
        <v>8404.8919000000005</v>
      </c>
      <c r="E77" s="2">
        <v>6003.4942000000001</v>
      </c>
      <c r="F77" s="2">
        <v>5695.9147999999996</v>
      </c>
      <c r="G77" s="2">
        <v>5335.933</v>
      </c>
      <c r="H77" s="2">
        <v>6324.7438000000002</v>
      </c>
      <c r="I77" s="2">
        <v>5718.6985000000004</v>
      </c>
      <c r="J77" s="2">
        <v>5477.1917000000003</v>
      </c>
      <c r="K77" s="2">
        <v>5878.1841000000004</v>
      </c>
      <c r="L77" s="2">
        <v>7097.1099000000004</v>
      </c>
      <c r="M77" s="2">
        <v>7017.3671000000004</v>
      </c>
      <c r="N77" s="2">
        <v>6614.0963000000002</v>
      </c>
      <c r="O77" s="2">
        <v>7154.0690000000004</v>
      </c>
      <c r="P77" s="2">
        <v>7905.9297999999999</v>
      </c>
      <c r="Q77" s="2">
        <v>7769.2277999999997</v>
      </c>
      <c r="R77" s="2">
        <v>7632.5258999999996</v>
      </c>
      <c r="S77" s="2">
        <v>7199.6364000000003</v>
      </c>
      <c r="T77" s="2">
        <v>7833.0221000000001</v>
      </c>
      <c r="U77" s="2">
        <v>7142.6772000000001</v>
      </c>
      <c r="V77" s="2">
        <v>6914.8406000000004</v>
      </c>
      <c r="W77" s="2">
        <v>7272.5441000000001</v>
      </c>
      <c r="X77" s="2">
        <v>7605.1854999999996</v>
      </c>
      <c r="Y77" s="2">
        <v>7974.2808000000005</v>
      </c>
      <c r="Z77" s="2">
        <v>8543.8723000000009</v>
      </c>
      <c r="AA77" s="2">
        <v>8013.0129999999999</v>
      </c>
      <c r="AB77" s="2">
        <v>7612.0205999999998</v>
      </c>
      <c r="AC77" s="2">
        <v>8635.0069000000003</v>
      </c>
      <c r="AD77" s="2">
        <v>8691.9660000000003</v>
      </c>
      <c r="AE77" s="2">
        <v>8655.5121999999992</v>
      </c>
      <c r="AF77" s="2">
        <v>9703.5604999999996</v>
      </c>
      <c r="AG77" s="2">
        <v>9295.7330000000002</v>
      </c>
      <c r="AH77" s="2">
        <v>9288.8978999999999</v>
      </c>
      <c r="AI77" s="2">
        <v>10708.3199</v>
      </c>
      <c r="AJ77" s="2">
        <v>10382.5136</v>
      </c>
      <c r="AK77" s="2">
        <v>11002.2291</v>
      </c>
      <c r="AL77" s="2">
        <v>10589.8449</v>
      </c>
      <c r="AM77" s="2">
        <v>10548.8343</v>
      </c>
      <c r="AN77" s="2">
        <v>10480.4833</v>
      </c>
      <c r="AO77" s="2">
        <v>9956.4591</v>
      </c>
      <c r="AP77" s="2">
        <v>10731.1036</v>
      </c>
      <c r="AQ77" s="2">
        <v>11389.551299999999</v>
      </c>
      <c r="AR77" s="2">
        <v>11854.338</v>
      </c>
      <c r="AS77" s="2">
        <v>13291.9869</v>
      </c>
      <c r="AT77" s="2">
        <v>14775.203100000001</v>
      </c>
      <c r="AU77" s="2">
        <v>15871.097100000001</v>
      </c>
      <c r="AV77" s="2">
        <v>17051.290700000001</v>
      </c>
      <c r="AW77" s="2">
        <v>16178.6765</v>
      </c>
      <c r="AX77" s="2">
        <v>17543.417700000002</v>
      </c>
      <c r="AY77" s="2">
        <v>19931.145199999999</v>
      </c>
      <c r="AZ77" s="2">
        <v>19548.379700000001</v>
      </c>
      <c r="BA77" s="2">
        <v>18908.158899999999</v>
      </c>
      <c r="BB77" s="2">
        <v>19589.390299999999</v>
      </c>
      <c r="BC77" s="2">
        <v>19707.865300000001</v>
      </c>
      <c r="BD77" s="2">
        <v>19792.1649</v>
      </c>
      <c r="BE77" s="2">
        <v>20436.9424</v>
      </c>
      <c r="BF77" s="2">
        <v>21865.477900000002</v>
      </c>
      <c r="BG77" s="2">
        <v>21963.4476</v>
      </c>
      <c r="BH77" s="2">
        <v>19240.8033</v>
      </c>
      <c r="BI77" s="2">
        <v>18372.745800000001</v>
      </c>
      <c r="BJ77" s="2">
        <v>15795.913500000001</v>
      </c>
      <c r="BK77" s="2">
        <v>15994.1314</v>
      </c>
      <c r="BL77" s="2">
        <v>13389.958699999999</v>
      </c>
      <c r="BM77" s="2">
        <v>14791.154</v>
      </c>
      <c r="BN77" s="2">
        <v>16226.5247</v>
      </c>
      <c r="BO77" s="2">
        <v>16650.300899999998</v>
      </c>
      <c r="BP77" s="2">
        <v>18085.671600000001</v>
      </c>
      <c r="BQ77" s="2">
        <v>15214.9301</v>
      </c>
      <c r="BR77" s="2">
        <v>14695.462600000001</v>
      </c>
      <c r="BS77" s="2">
        <v>14422.0586</v>
      </c>
      <c r="BT77" s="2">
        <v>14435.728800000001</v>
      </c>
      <c r="BU77" s="2">
        <v>14886.8454</v>
      </c>
      <c r="BV77" s="2">
        <v>16096.6579</v>
      </c>
      <c r="BW77" s="2">
        <v>13731.713599999999</v>
      </c>
      <c r="BX77" s="2">
        <v>14620.2765</v>
      </c>
      <c r="BY77" s="2">
        <v>13519.8256</v>
      </c>
      <c r="BZ77" s="2">
        <v>13253.2567</v>
      </c>
      <c r="CA77" s="2">
        <v>13130.224899999999</v>
      </c>
      <c r="CB77" s="2">
        <v>11626.503199999999</v>
      </c>
      <c r="CC77" s="2">
        <v>9090.6815000000006</v>
      </c>
      <c r="CD77" s="2">
        <v>11578.657499999999</v>
      </c>
      <c r="CE77" s="2">
        <v>12104.9601</v>
      </c>
      <c r="CF77" s="2">
        <v>12166.476000000001</v>
      </c>
      <c r="CG77" s="2">
        <v>12679.108399999999</v>
      </c>
      <c r="CH77" s="2">
        <v>11277.9131</v>
      </c>
      <c r="CI77" s="2">
        <v>11940.9177</v>
      </c>
      <c r="CJ77" s="2">
        <v>10751.610500000001</v>
      </c>
      <c r="CK77" s="2">
        <v>10826.7966</v>
      </c>
      <c r="CL77" s="2">
        <v>11441.9555</v>
      </c>
      <c r="CM77" s="2">
        <v>12932.007100000001</v>
      </c>
      <c r="CN77" s="2">
        <v>12938.842199999999</v>
      </c>
      <c r="CO77" s="2">
        <v>14572.4308</v>
      </c>
      <c r="CP77" s="2">
        <v>15454.158600000001</v>
      </c>
      <c r="CQ77" s="2">
        <v>16390.5671</v>
      </c>
      <c r="CR77" s="2">
        <v>18044.661</v>
      </c>
      <c r="CS77" s="2">
        <v>17491.018</v>
      </c>
      <c r="CT77" s="2">
        <v>19876.467499999999</v>
      </c>
      <c r="CU77" s="2">
        <v>21052.104500000001</v>
      </c>
      <c r="CV77" s="2">
        <v>20088.355599999999</v>
      </c>
      <c r="CW77" s="2">
        <v>20635.163499999999</v>
      </c>
      <c r="CX77" s="2">
        <v>23034.283200000002</v>
      </c>
      <c r="CY77" s="2">
        <v>20477.956200000001</v>
      </c>
      <c r="CZ77" s="2">
        <v>19678.2497</v>
      </c>
      <c r="DA77" s="2">
        <v>21428.035</v>
      </c>
      <c r="DB77" s="2">
        <v>22473.805100000001</v>
      </c>
      <c r="DC77" s="2">
        <v>22275.587200000002</v>
      </c>
      <c r="DD77" s="2">
        <v>20006.3344</v>
      </c>
      <c r="DE77" s="2">
        <v>19821.786700000001</v>
      </c>
      <c r="DF77" s="2">
        <v>21639.922500000001</v>
      </c>
      <c r="DG77" s="2">
        <v>22931.756099999999</v>
      </c>
      <c r="DH77" s="2">
        <v>21974.8423</v>
      </c>
      <c r="DI77" s="2">
        <v>22747.2084</v>
      </c>
      <c r="DJ77" s="2">
        <v>20368.594099999998</v>
      </c>
      <c r="DK77" s="2">
        <v>22350.772700000001</v>
      </c>
      <c r="DL77" s="2">
        <v>23464.893800000002</v>
      </c>
      <c r="DM77" s="2">
        <v>24866.089</v>
      </c>
      <c r="DN77" s="2">
        <v>25734.1466</v>
      </c>
      <c r="DO77" s="2">
        <v>23922.845399999998</v>
      </c>
      <c r="DP77" s="2">
        <v>24032.206999999999</v>
      </c>
      <c r="DQ77" s="2">
        <v>17873.783100000001</v>
      </c>
      <c r="DR77" s="2">
        <v>15918.944799999999</v>
      </c>
      <c r="DS77" s="2">
        <v>17087.7467</v>
      </c>
      <c r="DT77" s="2">
        <v>16677.640800000001</v>
      </c>
      <c r="DU77" s="2">
        <v>16123.997799999999</v>
      </c>
      <c r="DV77" s="2">
        <v>19104.1008</v>
      </c>
      <c r="DW77" s="2">
        <v>19295.4836</v>
      </c>
    </row>
    <row r="78" spans="1:127" x14ac:dyDescent="0.25">
      <c r="A78" t="s">
        <v>91</v>
      </c>
      <c r="B78" s="2" t="e">
        <f ca="1">_xll.BDH($A78,"CUR_MKT_CAP","2008-05-31","","Dir=H","Per=M","Days=A","Dts=H","cols=126;rows=1")</f>
        <v>#NAME?</v>
      </c>
      <c r="C78" s="2" t="s">
        <v>97</v>
      </c>
      <c r="D78" s="2" t="s">
        <v>97</v>
      </c>
      <c r="E78" s="2" t="s">
        <v>97</v>
      </c>
      <c r="F78" s="2" t="s">
        <v>97</v>
      </c>
      <c r="G78" s="2" t="s">
        <v>97</v>
      </c>
      <c r="H78" s="2" t="s">
        <v>97</v>
      </c>
      <c r="I78" s="2" t="s">
        <v>97</v>
      </c>
      <c r="J78" s="2" t="s">
        <v>97</v>
      </c>
      <c r="K78" s="2" t="s">
        <v>97</v>
      </c>
      <c r="L78" s="2" t="s">
        <v>97</v>
      </c>
      <c r="M78" s="2" t="s">
        <v>97</v>
      </c>
      <c r="N78" s="2" t="s">
        <v>97</v>
      </c>
      <c r="O78" s="2" t="s">
        <v>97</v>
      </c>
      <c r="P78" s="2" t="s">
        <v>97</v>
      </c>
      <c r="Q78" s="2" t="s">
        <v>97</v>
      </c>
      <c r="R78" s="2" t="s">
        <v>97</v>
      </c>
      <c r="S78" s="2" t="s">
        <v>97</v>
      </c>
      <c r="T78" s="2" t="s">
        <v>97</v>
      </c>
      <c r="U78" s="2" t="s">
        <v>97</v>
      </c>
      <c r="V78" s="2" t="s">
        <v>97</v>
      </c>
      <c r="W78" s="2" t="s">
        <v>97</v>
      </c>
      <c r="X78" s="2" t="s">
        <v>97</v>
      </c>
      <c r="Y78" s="2" t="s">
        <v>97</v>
      </c>
      <c r="Z78" s="2" t="s">
        <v>97</v>
      </c>
      <c r="AA78" s="2" t="s">
        <v>97</v>
      </c>
      <c r="AB78" s="2" t="s">
        <v>97</v>
      </c>
      <c r="AC78" s="2" t="s">
        <v>97</v>
      </c>
      <c r="AD78" s="2" t="s">
        <v>97</v>
      </c>
      <c r="AE78" s="2" t="s">
        <v>97</v>
      </c>
      <c r="AF78" s="2" t="s">
        <v>97</v>
      </c>
      <c r="AG78" s="2" t="s">
        <v>97</v>
      </c>
      <c r="AH78" s="2" t="s">
        <v>97</v>
      </c>
      <c r="AI78" s="2" t="s">
        <v>97</v>
      </c>
      <c r="AJ78" s="2" t="s">
        <v>97</v>
      </c>
      <c r="AK78" s="2" t="s">
        <v>97</v>
      </c>
      <c r="AL78" s="2" t="s">
        <v>97</v>
      </c>
      <c r="AM78" s="2" t="s">
        <v>97</v>
      </c>
      <c r="AN78" s="2" t="s">
        <v>97</v>
      </c>
      <c r="AO78" s="2" t="s">
        <v>97</v>
      </c>
      <c r="AP78" s="2" t="s">
        <v>97</v>
      </c>
      <c r="AQ78" s="2" t="s">
        <v>97</v>
      </c>
      <c r="AR78" s="2" t="s">
        <v>97</v>
      </c>
      <c r="AS78" s="2" t="s">
        <v>97</v>
      </c>
      <c r="AT78" s="2" t="s">
        <v>97</v>
      </c>
      <c r="AU78" s="2" t="s">
        <v>97</v>
      </c>
      <c r="AV78" s="2" t="s">
        <v>97</v>
      </c>
      <c r="AW78" s="2" t="s">
        <v>97</v>
      </c>
      <c r="AX78" s="2" t="s">
        <v>97</v>
      </c>
      <c r="AY78" s="2" t="s">
        <v>97</v>
      </c>
      <c r="AZ78" s="2" t="s">
        <v>97</v>
      </c>
      <c r="BA78" s="2" t="s">
        <v>97</v>
      </c>
      <c r="BB78" s="2" t="s">
        <v>97</v>
      </c>
      <c r="BC78" s="2" t="s">
        <v>97</v>
      </c>
      <c r="BD78" s="2" t="s">
        <v>97</v>
      </c>
      <c r="BE78" s="2" t="s">
        <v>97</v>
      </c>
      <c r="BF78" s="2" t="s">
        <v>97</v>
      </c>
      <c r="BG78" s="2" t="s">
        <v>97</v>
      </c>
      <c r="BH78" s="2" t="s">
        <v>97</v>
      </c>
      <c r="BI78" s="2" t="s">
        <v>97</v>
      </c>
      <c r="BJ78" s="2" t="s">
        <v>97</v>
      </c>
      <c r="BK78" s="2" t="s">
        <v>97</v>
      </c>
      <c r="BL78" s="2" t="s">
        <v>97</v>
      </c>
      <c r="BM78" s="2" t="s">
        <v>97</v>
      </c>
      <c r="BN78" s="2">
        <v>2206.1414</v>
      </c>
      <c r="BO78" s="2">
        <v>2679.5634</v>
      </c>
      <c r="BP78" s="2">
        <v>2942.5111999999999</v>
      </c>
      <c r="BQ78" s="2">
        <v>2551.8458999999998</v>
      </c>
      <c r="BR78" s="2">
        <v>2566.8715000000002</v>
      </c>
      <c r="BS78" s="2">
        <v>2491.7435</v>
      </c>
      <c r="BT78" s="2">
        <v>2441.6581999999999</v>
      </c>
      <c r="BU78" s="2">
        <v>2848.6012000000001</v>
      </c>
      <c r="BV78" s="2">
        <v>3196.6941000000002</v>
      </c>
      <c r="BW78" s="2">
        <v>3042.6817999999998</v>
      </c>
      <c r="BX78" s="2">
        <v>3350.7062999999998</v>
      </c>
      <c r="BY78" s="2">
        <v>3155.3737000000001</v>
      </c>
      <c r="BZ78" s="2">
        <v>3375.7489999999998</v>
      </c>
      <c r="CA78" s="2">
        <v>3499.7100999999998</v>
      </c>
      <c r="CB78" s="2">
        <v>3705.0598</v>
      </c>
      <c r="CC78" s="2">
        <v>1690.3788</v>
      </c>
      <c r="CD78" s="2">
        <v>1352.3030000000001</v>
      </c>
      <c r="CE78" s="2">
        <v>1575.1826000000001</v>
      </c>
      <c r="CF78" s="2">
        <v>1846.8952999999999</v>
      </c>
      <c r="CG78" s="2">
        <v>1719.1777999999999</v>
      </c>
      <c r="CH78" s="2">
        <v>1800.5663999999999</v>
      </c>
      <c r="CI78" s="2">
        <v>1352.3030000000001</v>
      </c>
      <c r="CJ78" s="2">
        <v>1214.5684000000001</v>
      </c>
      <c r="CK78" s="2">
        <v>1073.0775000000001</v>
      </c>
      <c r="CL78" s="2">
        <v>1175.7523000000001</v>
      </c>
      <c r="CM78" s="2">
        <v>1083.0944999999999</v>
      </c>
      <c r="CN78" s="2">
        <v>964.14200000000005</v>
      </c>
      <c r="CO78" s="2">
        <v>945.36</v>
      </c>
      <c r="CP78" s="2">
        <v>1069.3210999999999</v>
      </c>
      <c r="CQ78" s="2">
        <v>1322.2518</v>
      </c>
      <c r="CR78" s="2">
        <v>1433.6916000000001</v>
      </c>
      <c r="CS78" s="2">
        <v>1422.4223999999999</v>
      </c>
      <c r="CT78" s="2">
        <v>1561.4091000000001</v>
      </c>
      <c r="CU78" s="2">
        <v>1957.0830000000001</v>
      </c>
      <c r="CV78" s="2">
        <v>2033.463</v>
      </c>
      <c r="CW78" s="2">
        <v>2159.9283999999998</v>
      </c>
      <c r="CX78" s="2">
        <v>2588.1577000000002</v>
      </c>
      <c r="CY78" s="2">
        <v>2541.8287999999998</v>
      </c>
      <c r="CZ78" s="2">
        <v>2337.7312000000002</v>
      </c>
      <c r="DA78" s="2">
        <v>2221.2829000000002</v>
      </c>
      <c r="DB78" s="2">
        <v>2366.5302999999999</v>
      </c>
      <c r="DC78" s="2">
        <v>2566.8715000000002</v>
      </c>
      <c r="DD78" s="2">
        <v>3067.7244000000001</v>
      </c>
      <c r="DE78" s="2">
        <v>3012.6306</v>
      </c>
      <c r="DF78" s="2">
        <v>3067.7244999999998</v>
      </c>
      <c r="DG78" s="2">
        <v>3204.2069000000001</v>
      </c>
      <c r="DH78" s="2">
        <v>3654.9746</v>
      </c>
      <c r="DI78" s="2">
        <v>3939.8476999999998</v>
      </c>
      <c r="DJ78" s="2">
        <v>3925.3285999999998</v>
      </c>
      <c r="DK78" s="2">
        <v>4093.5659000000001</v>
      </c>
      <c r="DL78" s="2">
        <v>4344.8155999999999</v>
      </c>
      <c r="DM78" s="2">
        <v>4604.3940000000002</v>
      </c>
      <c r="DN78" s="2">
        <v>4303.1719999999996</v>
      </c>
      <c r="DO78" s="2">
        <v>2777.6280999999999</v>
      </c>
      <c r="DP78" s="2">
        <v>2304.2791999999999</v>
      </c>
      <c r="DQ78" s="2">
        <v>2400.0594999999998</v>
      </c>
      <c r="DR78" s="2">
        <v>2184.9009000000001</v>
      </c>
      <c r="DS78" s="2">
        <v>2455.5843</v>
      </c>
      <c r="DT78" s="2">
        <v>2220.9920000000002</v>
      </c>
      <c r="DU78" s="2">
        <v>2295.9504999999999</v>
      </c>
      <c r="DV78" s="2">
        <v>2072.7195000000002</v>
      </c>
      <c r="DW78" s="2">
        <v>2131.2183</v>
      </c>
    </row>
    <row r="79" spans="1:127" x14ac:dyDescent="0.25">
      <c r="A79" t="s">
        <v>84</v>
      </c>
      <c r="B79" s="2" t="e">
        <f ca="1">_xll.BDH($A79,"CUR_MKT_CAP","2008-05-31","","Dir=H","Per=M","Days=A","Dts=H","cols=126;rows=1")</f>
        <v>#NAME?</v>
      </c>
      <c r="C79" s="2">
        <v>2681.1111999999998</v>
      </c>
      <c r="D79" s="2">
        <v>2227.1716999999999</v>
      </c>
      <c r="E79" s="2">
        <v>1620.93</v>
      </c>
      <c r="F79" s="2">
        <v>1107.652</v>
      </c>
      <c r="G79" s="2">
        <v>1116.5527999999999</v>
      </c>
      <c r="H79" s="2">
        <v>1384.5650000000001</v>
      </c>
      <c r="I79" s="2">
        <v>1236.2186999999999</v>
      </c>
      <c r="J79" s="2">
        <v>1384.5650000000001</v>
      </c>
      <c r="K79" s="2">
        <v>1236.2186999999999</v>
      </c>
      <c r="L79" s="2">
        <v>1473.5726999999999</v>
      </c>
      <c r="M79" s="2">
        <v>1567.5254</v>
      </c>
      <c r="N79" s="2">
        <v>1829.6036999999999</v>
      </c>
      <c r="O79" s="2">
        <v>1765.3204000000001</v>
      </c>
      <c r="P79" s="2">
        <v>1498.2971</v>
      </c>
      <c r="Q79" s="2">
        <v>1507.1978999999999</v>
      </c>
      <c r="R79" s="2">
        <v>1314.3478</v>
      </c>
      <c r="S79" s="2">
        <v>1318.3036999999999</v>
      </c>
      <c r="T79" s="2">
        <v>1612.0291999999999</v>
      </c>
      <c r="U79" s="2">
        <v>1780.155</v>
      </c>
      <c r="V79" s="2">
        <v>1515.1097</v>
      </c>
      <c r="W79" s="2">
        <v>1437.9695999999999</v>
      </c>
      <c r="X79" s="2">
        <v>1636.7536</v>
      </c>
      <c r="Y79" s="2">
        <v>1383.576</v>
      </c>
      <c r="Z79" s="2">
        <v>1325.2265</v>
      </c>
      <c r="AA79" s="2">
        <v>1488.4074000000001</v>
      </c>
      <c r="AB79" s="2">
        <v>1582.36</v>
      </c>
      <c r="AC79" s="2">
        <v>1845.4273000000001</v>
      </c>
      <c r="AD79" s="2">
        <v>2175.7449999999999</v>
      </c>
      <c r="AE79" s="2">
        <v>1855.3171</v>
      </c>
      <c r="AF79" s="2">
        <v>2175.7449999999999</v>
      </c>
      <c r="AG79" s="2">
        <v>1957.1814999999999</v>
      </c>
      <c r="AH79" s="2">
        <v>2140.1419000000001</v>
      </c>
      <c r="AI79" s="2">
        <v>2268.7085999999999</v>
      </c>
      <c r="AJ79" s="2">
        <v>1958.1704999999999</v>
      </c>
      <c r="AK79" s="2">
        <v>2014.5420999999999</v>
      </c>
      <c r="AL79" s="2">
        <v>1828.6148000000001</v>
      </c>
      <c r="AM79" s="2">
        <v>1701.037</v>
      </c>
      <c r="AN79" s="2">
        <v>1563.5695000000001</v>
      </c>
      <c r="AO79" s="2">
        <v>1547.7458999999999</v>
      </c>
      <c r="AP79" s="2">
        <v>1689.1693</v>
      </c>
      <c r="AQ79" s="2">
        <v>1574.4482</v>
      </c>
      <c r="AR79" s="2">
        <v>1532.9112</v>
      </c>
      <c r="AS79" s="2">
        <v>1582.36</v>
      </c>
      <c r="AT79" s="2">
        <v>1572.4702</v>
      </c>
      <c r="AU79" s="2">
        <v>1927.5123000000001</v>
      </c>
      <c r="AV79" s="2">
        <v>1863.2289000000001</v>
      </c>
      <c r="AW79" s="2">
        <v>1922.5673999999999</v>
      </c>
      <c r="AX79" s="2">
        <v>1976.961</v>
      </c>
      <c r="AY79" s="2">
        <v>2223.2157999999999</v>
      </c>
      <c r="AZ79" s="2">
        <v>2106.5167000000001</v>
      </c>
      <c r="BA79" s="2">
        <v>2151.0205999999998</v>
      </c>
      <c r="BB79" s="2">
        <v>1918.6115</v>
      </c>
      <c r="BC79" s="2">
        <v>1769.2763</v>
      </c>
      <c r="BD79" s="2">
        <v>1963.1153999999999</v>
      </c>
      <c r="BE79" s="2">
        <v>2134.2080000000001</v>
      </c>
      <c r="BF79" s="2">
        <v>1916.6334999999999</v>
      </c>
      <c r="BG79" s="2">
        <v>1843.4494</v>
      </c>
      <c r="BH79" s="2">
        <v>1748.5078000000001</v>
      </c>
      <c r="BI79" s="2">
        <v>1883.0083999999999</v>
      </c>
      <c r="BJ79" s="2">
        <v>1871.1406999999999</v>
      </c>
      <c r="BK79" s="2">
        <v>1883.9974</v>
      </c>
      <c r="BL79" s="2">
        <v>1928.5011999999999</v>
      </c>
      <c r="BM79" s="2">
        <v>2173.7669999999998</v>
      </c>
      <c r="BN79" s="2">
        <v>2066.9576999999999</v>
      </c>
      <c r="BO79" s="2">
        <v>1967.0713000000001</v>
      </c>
      <c r="BP79" s="2">
        <v>2017.509</v>
      </c>
      <c r="BQ79" s="2">
        <v>1780.155</v>
      </c>
      <c r="BR79" s="2">
        <v>1785.0998999999999</v>
      </c>
      <c r="BS79" s="2">
        <v>1739.607</v>
      </c>
      <c r="BT79" s="2">
        <v>1681.2574999999999</v>
      </c>
      <c r="BU79" s="2">
        <v>1883.9974</v>
      </c>
      <c r="BV79" s="2">
        <v>1900.8099</v>
      </c>
      <c r="BW79" s="2">
        <v>1676.3126</v>
      </c>
      <c r="BX79" s="2">
        <v>1711.9157</v>
      </c>
      <c r="BY79" s="2">
        <v>1622.9079999999999</v>
      </c>
      <c r="BZ79" s="2">
        <v>1670.3788</v>
      </c>
      <c r="CA79" s="2">
        <v>1469.6168</v>
      </c>
      <c r="CB79" s="2">
        <v>1394.4547</v>
      </c>
      <c r="CC79" s="2">
        <v>1414.2342000000001</v>
      </c>
      <c r="CD79" s="2">
        <v>1365.7745</v>
      </c>
      <c r="CE79" s="2">
        <v>1731.6952000000001</v>
      </c>
      <c r="CF79" s="2">
        <v>1725.7614000000001</v>
      </c>
      <c r="CG79" s="2">
        <v>1562.5805</v>
      </c>
      <c r="CH79" s="2">
        <v>1710.9267</v>
      </c>
      <c r="CI79" s="2">
        <v>1740.596</v>
      </c>
      <c r="CJ79" s="2">
        <v>1591.2608</v>
      </c>
      <c r="CK79" s="2">
        <v>1770.2652</v>
      </c>
      <c r="CL79" s="2">
        <v>1703.0148999999999</v>
      </c>
      <c r="CM79" s="2">
        <v>1704.0038999999999</v>
      </c>
      <c r="CN79" s="2">
        <v>1626.8639000000001</v>
      </c>
      <c r="CO79" s="2">
        <v>1617.9630999999999</v>
      </c>
      <c r="CP79" s="2">
        <v>1819.7139999999999</v>
      </c>
      <c r="CQ79" s="2">
        <v>1562.5805</v>
      </c>
      <c r="CR79" s="2">
        <v>1534.8892000000001</v>
      </c>
      <c r="CS79" s="2">
        <v>1479.5065999999999</v>
      </c>
      <c r="CT79" s="2">
        <v>1463.683</v>
      </c>
      <c r="CU79" s="2">
        <v>1483.4625000000001</v>
      </c>
      <c r="CV79" s="2">
        <v>1431.0468000000001</v>
      </c>
      <c r="CW79" s="2">
        <v>1390.4988000000001</v>
      </c>
      <c r="CX79" s="2">
        <v>1563.5695000000001</v>
      </c>
      <c r="CY79" s="2">
        <v>1445.8814</v>
      </c>
      <c r="CZ79" s="2">
        <v>1431.0468000000001</v>
      </c>
      <c r="DA79" s="2">
        <v>1623.8969</v>
      </c>
      <c r="DB79" s="2">
        <v>1701.037</v>
      </c>
      <c r="DC79" s="2">
        <v>1762.3534</v>
      </c>
      <c r="DD79" s="2">
        <v>1938.3910000000001</v>
      </c>
      <c r="DE79" s="2">
        <v>1994.7626</v>
      </c>
      <c r="DF79" s="2">
        <v>2086.7372999999998</v>
      </c>
      <c r="DG79" s="2">
        <v>2152.0095999999999</v>
      </c>
      <c r="DH79" s="2">
        <v>2195.5245</v>
      </c>
      <c r="DI79" s="2">
        <v>2442.7682</v>
      </c>
      <c r="DJ79" s="2">
        <v>2175.7449999999999</v>
      </c>
      <c r="DK79" s="2">
        <v>2201.4582999999998</v>
      </c>
      <c r="DL79" s="2">
        <v>2637.5963000000002</v>
      </c>
      <c r="DM79" s="2">
        <v>3104.3924999999999</v>
      </c>
      <c r="DN79" s="2">
        <v>3433.7212</v>
      </c>
      <c r="DO79" s="2">
        <v>3292.5286000000001</v>
      </c>
      <c r="DP79" s="2">
        <v>4261.7042000000001</v>
      </c>
      <c r="DQ79" s="2">
        <v>4316.9767000000002</v>
      </c>
      <c r="DR79" s="2">
        <v>4856.3606</v>
      </c>
      <c r="DS79" s="2">
        <v>5041.2377999999999</v>
      </c>
      <c r="DT79" s="2">
        <v>6289.6350000000002</v>
      </c>
      <c r="DU79" s="2">
        <v>5812.1944999999996</v>
      </c>
      <c r="DV79" s="2">
        <v>5439.5812999999998</v>
      </c>
      <c r="DW79" s="2">
        <v>4424.6629000000003</v>
      </c>
    </row>
    <row r="80" spans="1:127" x14ac:dyDescent="0.25">
      <c r="A80" t="s">
        <v>80</v>
      </c>
      <c r="B80" s="2" t="e">
        <f ca="1">_xll.BDH($A80,"CUR_MKT_CAP","2008-05-31","","Dir=H","Per=M","Days=A","Dts=H","cols=126;rows=1")</f>
        <v>#NAME?</v>
      </c>
      <c r="C80" s="2" t="s">
        <v>97</v>
      </c>
      <c r="D80" s="2" t="s">
        <v>97</v>
      </c>
      <c r="E80" s="2" t="s">
        <v>97</v>
      </c>
      <c r="F80" s="2" t="s">
        <v>97</v>
      </c>
      <c r="G80" s="2" t="s">
        <v>97</v>
      </c>
      <c r="H80" s="2" t="s">
        <v>97</v>
      </c>
      <c r="I80" s="2" t="s">
        <v>97</v>
      </c>
      <c r="J80" s="2" t="s">
        <v>97</v>
      </c>
      <c r="K80" s="2" t="s">
        <v>97</v>
      </c>
      <c r="L80" s="2" t="s">
        <v>97</v>
      </c>
      <c r="M80" s="2" t="s">
        <v>97</v>
      </c>
      <c r="N80" s="2" t="s">
        <v>97</v>
      </c>
      <c r="O80" s="2" t="s">
        <v>97</v>
      </c>
      <c r="P80" s="2" t="s">
        <v>97</v>
      </c>
      <c r="Q80" s="2" t="s">
        <v>97</v>
      </c>
      <c r="R80" s="2" t="s">
        <v>97</v>
      </c>
      <c r="S80" s="2" t="s">
        <v>97</v>
      </c>
      <c r="T80" s="2" t="s">
        <v>97</v>
      </c>
      <c r="U80" s="2" t="s">
        <v>97</v>
      </c>
      <c r="V80" s="2" t="s">
        <v>97</v>
      </c>
      <c r="W80" s="2" t="s">
        <v>97</v>
      </c>
      <c r="X80" s="2" t="s">
        <v>97</v>
      </c>
      <c r="Y80" s="2" t="s">
        <v>97</v>
      </c>
      <c r="Z80" s="2" t="s">
        <v>97</v>
      </c>
      <c r="AA80" s="2" t="s">
        <v>97</v>
      </c>
      <c r="AB80" s="2" t="s">
        <v>97</v>
      </c>
      <c r="AC80" s="2" t="s">
        <v>97</v>
      </c>
      <c r="AD80" s="2" t="s">
        <v>97</v>
      </c>
      <c r="AE80" s="2" t="s">
        <v>97</v>
      </c>
      <c r="AF80" s="2" t="s">
        <v>97</v>
      </c>
      <c r="AG80" s="2" t="s">
        <v>97</v>
      </c>
      <c r="AH80" s="2" t="s">
        <v>97</v>
      </c>
      <c r="AI80" s="2" t="s">
        <v>97</v>
      </c>
      <c r="AJ80" s="2" t="s">
        <v>97</v>
      </c>
      <c r="AK80" s="2" t="s">
        <v>97</v>
      </c>
      <c r="AL80" s="2" t="s">
        <v>97</v>
      </c>
      <c r="AM80" s="2" t="s">
        <v>97</v>
      </c>
      <c r="AN80" s="2" t="s">
        <v>97</v>
      </c>
      <c r="AO80" s="2" t="s">
        <v>97</v>
      </c>
      <c r="AP80" s="2" t="s">
        <v>97</v>
      </c>
      <c r="AQ80" s="2" t="s">
        <v>97</v>
      </c>
      <c r="AR80" s="2" t="s">
        <v>97</v>
      </c>
      <c r="AS80" s="2" t="s">
        <v>97</v>
      </c>
      <c r="AT80" s="2" t="s">
        <v>97</v>
      </c>
      <c r="AU80" s="2" t="s">
        <v>97</v>
      </c>
      <c r="AV80" s="2" t="s">
        <v>97</v>
      </c>
      <c r="AW80" s="2" t="s">
        <v>97</v>
      </c>
      <c r="AX80" s="2" t="s">
        <v>97</v>
      </c>
      <c r="AY80" s="2" t="s">
        <v>97</v>
      </c>
      <c r="AZ80" s="2" t="s">
        <v>97</v>
      </c>
      <c r="BA80" s="2" t="s">
        <v>97</v>
      </c>
      <c r="BB80" s="2" t="s">
        <v>97</v>
      </c>
      <c r="BC80" s="2" t="s">
        <v>97</v>
      </c>
      <c r="BD80" s="2" t="s">
        <v>97</v>
      </c>
      <c r="BE80" s="2" t="s">
        <v>97</v>
      </c>
      <c r="BF80" s="2" t="s">
        <v>97</v>
      </c>
      <c r="BG80" s="2" t="s">
        <v>97</v>
      </c>
      <c r="BH80" s="2">
        <v>2677.8301999999999</v>
      </c>
      <c r="BI80" s="2">
        <v>2897.7822999999999</v>
      </c>
      <c r="BJ80" s="2">
        <v>2993.2608</v>
      </c>
      <c r="BK80" s="2">
        <v>3420.8694999999998</v>
      </c>
      <c r="BL80" s="2">
        <v>3359.7826</v>
      </c>
      <c r="BM80" s="2">
        <v>3527.1608000000001</v>
      </c>
      <c r="BN80" s="2">
        <v>3590.6913</v>
      </c>
      <c r="BO80" s="2">
        <v>4001.1956</v>
      </c>
      <c r="BP80" s="2">
        <v>3969.4304000000002</v>
      </c>
      <c r="BQ80" s="2">
        <v>4108.7087000000001</v>
      </c>
      <c r="BR80" s="2">
        <v>4459.3477999999996</v>
      </c>
      <c r="BS80" s="2">
        <v>4428.8042999999998</v>
      </c>
      <c r="BT80" s="2">
        <v>5161.8477999999996</v>
      </c>
      <c r="BU80" s="2">
        <v>5004.2434000000003</v>
      </c>
      <c r="BV80" s="2">
        <v>5739.7304000000004</v>
      </c>
      <c r="BW80" s="2">
        <v>4834.6985000000004</v>
      </c>
      <c r="BX80" s="2">
        <v>4846.9381999999996</v>
      </c>
      <c r="BY80" s="2">
        <v>4749.0203000000001</v>
      </c>
      <c r="BZ80" s="2">
        <v>5241.6063000000004</v>
      </c>
      <c r="CA80" s="2">
        <v>5755.9696000000004</v>
      </c>
      <c r="CB80" s="2">
        <v>5639.6255000000001</v>
      </c>
      <c r="CC80" s="2">
        <v>5174.2492000000002</v>
      </c>
      <c r="CD80" s="2">
        <v>5829.5198</v>
      </c>
      <c r="CE80" s="2">
        <v>6198.3329000000003</v>
      </c>
      <c r="CF80" s="2">
        <v>6247.4286000000002</v>
      </c>
      <c r="CG80" s="2">
        <v>6243.7464</v>
      </c>
      <c r="CH80" s="2">
        <v>6484.5727999999999</v>
      </c>
      <c r="CI80" s="2">
        <v>6807.0168999999996</v>
      </c>
      <c r="CJ80" s="2">
        <v>5887.6818999999996</v>
      </c>
      <c r="CK80" s="2">
        <v>3698.2617</v>
      </c>
      <c r="CL80" s="2">
        <v>3704.4153000000001</v>
      </c>
      <c r="CM80" s="2">
        <v>4404.6850999999997</v>
      </c>
      <c r="CN80" s="2">
        <v>4282.8455000000004</v>
      </c>
      <c r="CO80" s="2">
        <v>3505.0414000000001</v>
      </c>
      <c r="CP80" s="2">
        <v>3587.7552000000001</v>
      </c>
      <c r="CQ80" s="2">
        <v>4684.1347999999998</v>
      </c>
      <c r="CR80" s="2">
        <v>4917.1274000000003</v>
      </c>
      <c r="CS80" s="2">
        <v>4973.8159999999998</v>
      </c>
      <c r="CT80" s="2">
        <v>5914.1088</v>
      </c>
      <c r="CU80" s="2">
        <v>6403.3567999999996</v>
      </c>
      <c r="CV80" s="2">
        <v>6217.0105000000003</v>
      </c>
      <c r="CW80" s="2">
        <v>6670.6174000000001</v>
      </c>
      <c r="CX80" s="2">
        <v>7202.5063</v>
      </c>
      <c r="CY80" s="2">
        <v>5915.5496999999996</v>
      </c>
      <c r="CZ80" s="2">
        <v>5529.8335999999999</v>
      </c>
      <c r="DA80" s="2">
        <v>6428.6016</v>
      </c>
      <c r="DB80" s="2">
        <v>7643.2166999999999</v>
      </c>
      <c r="DC80" s="2">
        <v>7851.2628000000004</v>
      </c>
      <c r="DD80" s="2">
        <v>8551.0836999999992</v>
      </c>
      <c r="DE80" s="2">
        <v>7802.9877999999999</v>
      </c>
      <c r="DF80" s="2">
        <v>7478.4827999999998</v>
      </c>
      <c r="DG80" s="2">
        <v>8061.8490000000002</v>
      </c>
      <c r="DH80" s="2">
        <v>8609.2967000000008</v>
      </c>
      <c r="DI80" s="2">
        <v>9968.0074999999997</v>
      </c>
      <c r="DJ80" s="2">
        <v>10589.769399999999</v>
      </c>
      <c r="DK80" s="2">
        <v>9289.2713999999996</v>
      </c>
      <c r="DL80" s="2">
        <v>9400.7427000000007</v>
      </c>
      <c r="DM80" s="2">
        <v>10174.848599999999</v>
      </c>
      <c r="DN80" s="2">
        <v>10438.6639</v>
      </c>
      <c r="DO80" s="2">
        <v>8618.5527000000002</v>
      </c>
      <c r="DP80" s="2">
        <v>8928.5725999999995</v>
      </c>
      <c r="DQ80" s="2">
        <v>7225.9434000000001</v>
      </c>
      <c r="DR80" s="2">
        <v>6448.4135999999999</v>
      </c>
      <c r="DS80" s="2">
        <v>6349.2071999999998</v>
      </c>
      <c r="DT80" s="2">
        <v>6437.2528000000002</v>
      </c>
      <c r="DU80" s="2">
        <v>5704.3657999999996</v>
      </c>
      <c r="DV80" s="2">
        <v>4619.2961999999998</v>
      </c>
      <c r="DW80" s="2">
        <v>5481.1514999999999</v>
      </c>
    </row>
    <row r="81" spans="1:127" x14ac:dyDescent="0.25">
      <c r="A81" t="s">
        <v>79</v>
      </c>
      <c r="B81" s="2" t="e">
        <f ca="1">_xll.BDH($A81,"CUR_MKT_CAP","2008-05-31","","Dir=H","Per=M","Days=A","Dts=H","cols=126;rows=1")</f>
        <v>#NAME?</v>
      </c>
      <c r="C81" s="2">
        <v>2994.5</v>
      </c>
      <c r="D81" s="2">
        <v>2938</v>
      </c>
      <c r="E81" s="2">
        <v>2084.85</v>
      </c>
      <c r="F81" s="2">
        <v>1501.77</v>
      </c>
      <c r="G81" s="2">
        <v>1299.5</v>
      </c>
      <c r="H81" s="2">
        <v>1035.08</v>
      </c>
      <c r="I81" s="2">
        <v>1372.95</v>
      </c>
      <c r="J81" s="2">
        <v>1232.83</v>
      </c>
      <c r="K81" s="2">
        <v>1299.5</v>
      </c>
      <c r="L81" s="2">
        <v>1559.4</v>
      </c>
      <c r="M81" s="2">
        <v>1921</v>
      </c>
      <c r="N81" s="2">
        <v>1864.5</v>
      </c>
      <c r="O81" s="2">
        <v>1791.05</v>
      </c>
      <c r="P81" s="2">
        <v>1910.83</v>
      </c>
      <c r="Q81" s="2">
        <v>1875.8</v>
      </c>
      <c r="R81" s="2">
        <v>1954.9</v>
      </c>
      <c r="S81" s="2">
        <v>1909.7</v>
      </c>
      <c r="T81" s="2">
        <v>1921</v>
      </c>
      <c r="U81" s="2">
        <v>2034</v>
      </c>
      <c r="V81" s="2">
        <v>1909.7</v>
      </c>
      <c r="W81" s="2">
        <v>1840.77</v>
      </c>
      <c r="X81" s="2">
        <v>1768.45</v>
      </c>
      <c r="Y81" s="2">
        <v>1655.45</v>
      </c>
      <c r="Z81" s="2">
        <v>1576.35</v>
      </c>
      <c r="AA81" s="2">
        <v>1830.6</v>
      </c>
      <c r="AB81" s="2">
        <v>1943.6</v>
      </c>
      <c r="AC81" s="2">
        <v>2031.74</v>
      </c>
      <c r="AD81" s="2">
        <v>2429.5</v>
      </c>
      <c r="AE81" s="2">
        <v>2666.8</v>
      </c>
      <c r="AF81" s="2">
        <v>2994.5</v>
      </c>
      <c r="AG81" s="2">
        <v>2712</v>
      </c>
      <c r="AH81" s="2">
        <v>2595.61</v>
      </c>
      <c r="AI81" s="2">
        <v>2891.67</v>
      </c>
      <c r="AJ81" s="2">
        <v>2734.6</v>
      </c>
      <c r="AK81" s="2">
        <v>2757.2</v>
      </c>
      <c r="AL81" s="2">
        <v>2723.3</v>
      </c>
      <c r="AM81" s="2">
        <v>2547.02</v>
      </c>
      <c r="AN81" s="2">
        <v>2573.0100000000002</v>
      </c>
      <c r="AO81" s="2">
        <v>2265.65</v>
      </c>
      <c r="AP81" s="2">
        <v>2304.0700000000002</v>
      </c>
      <c r="AQ81" s="2">
        <v>2072.42</v>
      </c>
      <c r="AR81" s="2">
        <v>1892.75</v>
      </c>
      <c r="AS81" s="2">
        <v>2278.08</v>
      </c>
      <c r="AT81" s="2">
        <v>2383.17</v>
      </c>
      <c r="AU81" s="2">
        <v>2643.07</v>
      </c>
      <c r="AV81" s="2">
        <v>2583.1799999999998</v>
      </c>
      <c r="AW81" s="2">
        <v>2260</v>
      </c>
      <c r="AX81" s="2">
        <v>2332.3200000000002</v>
      </c>
      <c r="AY81" s="2">
        <v>2486</v>
      </c>
      <c r="AZ81" s="2">
        <v>2676.97</v>
      </c>
      <c r="BA81" s="2">
        <v>2702.96</v>
      </c>
      <c r="BB81" s="2">
        <v>2867.94</v>
      </c>
      <c r="BC81" s="2">
        <v>2719.91</v>
      </c>
      <c r="BD81" s="2">
        <v>3164</v>
      </c>
      <c r="BE81" s="2">
        <v>3220.5</v>
      </c>
      <c r="BF81" s="2">
        <v>3152.7</v>
      </c>
      <c r="BG81" s="2">
        <v>3214.85</v>
      </c>
      <c r="BH81" s="2">
        <v>3197.9</v>
      </c>
      <c r="BI81" s="2">
        <v>3243.1</v>
      </c>
      <c r="BJ81" s="2">
        <v>2908.62</v>
      </c>
      <c r="BK81" s="2">
        <v>2799.01</v>
      </c>
      <c r="BL81" s="2">
        <v>3062.3</v>
      </c>
      <c r="BM81" s="2">
        <v>3277</v>
      </c>
      <c r="BN81" s="2">
        <v>3570.8</v>
      </c>
      <c r="BO81" s="2">
        <v>3445.37</v>
      </c>
      <c r="BP81" s="2">
        <v>3243.1</v>
      </c>
      <c r="BQ81" s="2">
        <v>2795.62</v>
      </c>
      <c r="BR81" s="2">
        <v>3373.05</v>
      </c>
      <c r="BS81" s="2">
        <v>3503</v>
      </c>
      <c r="BT81" s="2">
        <v>3774.2</v>
      </c>
      <c r="BU81" s="2">
        <v>4305.3</v>
      </c>
      <c r="BV81" s="2">
        <v>4520</v>
      </c>
      <c r="BW81" s="2">
        <v>4291.74</v>
      </c>
      <c r="BX81" s="2">
        <v>5129.07</v>
      </c>
      <c r="BY81" s="2">
        <v>4440.8999999999996</v>
      </c>
      <c r="BZ81" s="2">
        <v>4407</v>
      </c>
      <c r="CA81" s="2">
        <v>4520</v>
      </c>
      <c r="CB81" s="2">
        <v>4096.25</v>
      </c>
      <c r="CC81" s="2">
        <v>3848.78</v>
      </c>
      <c r="CD81" s="2">
        <v>4306.5099</v>
      </c>
      <c r="CE81" s="2">
        <v>4385.8404</v>
      </c>
      <c r="CF81" s="2">
        <v>4343.9085999999998</v>
      </c>
      <c r="CG81" s="2">
        <v>4037.9196999999999</v>
      </c>
      <c r="CH81" s="2">
        <v>4249.8453</v>
      </c>
      <c r="CI81" s="2">
        <v>3830.5272</v>
      </c>
      <c r="CJ81" s="2">
        <v>3449.7411000000002</v>
      </c>
      <c r="CK81" s="2">
        <v>4442.5050000000001</v>
      </c>
      <c r="CL81" s="2">
        <v>5035.2166999999999</v>
      </c>
      <c r="CM81" s="2">
        <v>5443.2019</v>
      </c>
      <c r="CN81" s="2">
        <v>5189.3445000000002</v>
      </c>
      <c r="CO81" s="2">
        <v>5417.1361999999999</v>
      </c>
      <c r="CP81" s="2">
        <v>5527.0654999999997</v>
      </c>
      <c r="CQ81" s="2">
        <v>5472.6674999999996</v>
      </c>
      <c r="CR81" s="2">
        <v>5069.2155000000002</v>
      </c>
      <c r="CS81" s="2">
        <v>6099.3779999999997</v>
      </c>
      <c r="CT81" s="2">
        <v>6049.5131000000001</v>
      </c>
      <c r="CU81" s="2">
        <v>6017.7809999999999</v>
      </c>
      <c r="CV81" s="2">
        <v>5693.6593999999996</v>
      </c>
      <c r="CW81" s="2">
        <v>6646.7581</v>
      </c>
      <c r="CX81" s="2">
        <v>7204.3378000000002</v>
      </c>
      <c r="CY81" s="2">
        <v>6103.9111999999996</v>
      </c>
      <c r="CZ81" s="2">
        <v>6629.7583999999997</v>
      </c>
      <c r="DA81" s="2">
        <v>6956.1464999999998</v>
      </c>
      <c r="DB81" s="2">
        <v>6916.2151000000003</v>
      </c>
      <c r="DC81" s="2">
        <v>6290.1156000000001</v>
      </c>
      <c r="DD81" s="2">
        <v>6479.4014999999999</v>
      </c>
      <c r="DE81" s="2">
        <v>6552.2038000000002</v>
      </c>
      <c r="DF81" s="2">
        <v>6260.9948999999997</v>
      </c>
      <c r="DG81" s="2">
        <v>6392.0388999999996</v>
      </c>
      <c r="DH81" s="2">
        <v>6351.9976999999999</v>
      </c>
      <c r="DI81" s="2">
        <v>6475.7614999999996</v>
      </c>
      <c r="DJ81" s="2">
        <v>6701.4485999999997</v>
      </c>
      <c r="DK81" s="2">
        <v>6224.5937000000004</v>
      </c>
      <c r="DL81" s="2">
        <v>7025.4186</v>
      </c>
      <c r="DM81" s="2">
        <v>6861.6135999999997</v>
      </c>
      <c r="DN81" s="2">
        <v>6679.6079</v>
      </c>
      <c r="DO81" s="2">
        <v>6381.1185999999998</v>
      </c>
      <c r="DP81" s="2">
        <v>6180.9124000000002</v>
      </c>
      <c r="DQ81" s="2">
        <v>6377.4785000000002</v>
      </c>
      <c r="DR81" s="2">
        <v>6497.6022000000003</v>
      </c>
      <c r="DS81" s="2">
        <v>7098.2209000000003</v>
      </c>
      <c r="DT81" s="2">
        <v>6898.0146999999997</v>
      </c>
      <c r="DU81" s="2">
        <v>6668.6875</v>
      </c>
      <c r="DV81" s="2">
        <v>7061.8198000000002</v>
      </c>
      <c r="DW81" s="2">
        <v>6570.4044999999996</v>
      </c>
    </row>
    <row r="82" spans="1:127" x14ac:dyDescent="0.25">
      <c r="A82" t="s">
        <v>41</v>
      </c>
      <c r="B82" s="2" t="e">
        <f ca="1">_xll.BDH($A82,"CUR_MKT_CAP","2008-05-31","","Dir=H","Per=M","Days=A","Dts=H","cols=126;rows=1")</f>
        <v>#NAME?</v>
      </c>
      <c r="C82" s="2">
        <v>2906.7242000000001</v>
      </c>
      <c r="D82" s="2">
        <v>2419.1446999999998</v>
      </c>
      <c r="E82" s="2">
        <v>1781.5406</v>
      </c>
      <c r="F82" s="2">
        <v>1500.2447999999999</v>
      </c>
      <c r="G82" s="2">
        <v>1734.6579999999999</v>
      </c>
      <c r="H82" s="2">
        <v>1500.2447999999999</v>
      </c>
      <c r="I82" s="2">
        <v>1789.9794999999999</v>
      </c>
      <c r="J82" s="2">
        <v>1861.2411</v>
      </c>
      <c r="K82" s="2">
        <v>1875.3059000000001</v>
      </c>
      <c r="L82" s="2">
        <v>2062.8364999999999</v>
      </c>
      <c r="M82" s="2">
        <v>2984.8317999999999</v>
      </c>
      <c r="N82" s="2">
        <v>2907.6619000000001</v>
      </c>
      <c r="O82" s="2">
        <v>3049.2474999999999</v>
      </c>
      <c r="P82" s="2">
        <v>3492.7573000000002</v>
      </c>
      <c r="Q82" s="2">
        <v>3562.1435999999999</v>
      </c>
      <c r="R82" s="2">
        <v>3881.8833</v>
      </c>
      <c r="S82" s="2">
        <v>4500.7343000000001</v>
      </c>
      <c r="T82" s="2">
        <v>4874.8577999999998</v>
      </c>
      <c r="U82" s="2">
        <v>4594.4994999999999</v>
      </c>
      <c r="V82" s="2">
        <v>4453.8516</v>
      </c>
      <c r="W82" s="2">
        <v>4524.1755999999996</v>
      </c>
      <c r="X82" s="2">
        <v>4435.0985000000001</v>
      </c>
      <c r="Y82" s="2">
        <v>4359.1486999999997</v>
      </c>
      <c r="Z82" s="2">
        <v>4124.7353999999996</v>
      </c>
      <c r="AA82" s="2">
        <v>4331.9567999999999</v>
      </c>
      <c r="AB82" s="2">
        <v>4824.2246999999998</v>
      </c>
      <c r="AC82" s="2">
        <v>5344.6220999999996</v>
      </c>
      <c r="AD82" s="2">
        <v>5651.2345999999998</v>
      </c>
      <c r="AE82" s="2">
        <v>5710.3067000000001</v>
      </c>
      <c r="AF82" s="2">
        <v>5850.9547000000002</v>
      </c>
      <c r="AG82" s="2">
        <v>5178.6575000000003</v>
      </c>
      <c r="AH82" s="2">
        <v>5358.6868999999997</v>
      </c>
      <c r="AI82" s="2">
        <v>5738.4363000000003</v>
      </c>
      <c r="AJ82" s="2">
        <v>5682.1770999999999</v>
      </c>
      <c r="AK82" s="2">
        <v>5625.9179999999997</v>
      </c>
      <c r="AL82" s="2">
        <v>5513.3995999999997</v>
      </c>
      <c r="AM82" s="2">
        <v>5091.4557999999997</v>
      </c>
      <c r="AN82" s="2">
        <v>5054.8873000000003</v>
      </c>
      <c r="AO82" s="2">
        <v>4500.7344000000003</v>
      </c>
      <c r="AP82" s="2">
        <v>3879.0704000000001</v>
      </c>
      <c r="AQ82" s="2">
        <v>3713.1059</v>
      </c>
      <c r="AR82" s="2">
        <v>4247.5681000000004</v>
      </c>
      <c r="AS82" s="2">
        <v>4950.8077999999996</v>
      </c>
      <c r="AT82" s="2">
        <v>5316.4925000000003</v>
      </c>
      <c r="AU82" s="2">
        <v>4810.1598999999997</v>
      </c>
      <c r="AV82" s="2">
        <v>4464.4049999999997</v>
      </c>
      <c r="AW82" s="2">
        <v>4015.1026999999999</v>
      </c>
      <c r="AX82" s="2">
        <v>4464.4049999999997</v>
      </c>
      <c r="AY82" s="2">
        <v>3577.2476000000001</v>
      </c>
      <c r="AZ82" s="2">
        <v>4126.7129000000004</v>
      </c>
      <c r="BA82" s="2">
        <v>4292.6971000000003</v>
      </c>
      <c r="BB82" s="2">
        <v>4578.8770000000004</v>
      </c>
      <c r="BC82" s="2">
        <v>4435.7870000000003</v>
      </c>
      <c r="BD82" s="2">
        <v>5065.3825999999999</v>
      </c>
      <c r="BE82" s="2">
        <v>5328.6680999999999</v>
      </c>
      <c r="BF82" s="2">
        <v>5400.2129999999997</v>
      </c>
      <c r="BG82" s="2">
        <v>5777.9704000000002</v>
      </c>
      <c r="BH82" s="2">
        <v>5059.9177</v>
      </c>
      <c r="BI82" s="2">
        <v>4719.1824999999999</v>
      </c>
      <c r="BJ82" s="2">
        <v>4456.8159999999998</v>
      </c>
      <c r="BK82" s="2">
        <v>4654.4423999999999</v>
      </c>
      <c r="BL82" s="2">
        <v>4770.2924000000003</v>
      </c>
      <c r="BM82" s="2">
        <v>5441.5406000000003</v>
      </c>
      <c r="BN82" s="2">
        <v>5588.0568000000003</v>
      </c>
      <c r="BO82" s="2">
        <v>5417.6891999999998</v>
      </c>
      <c r="BP82" s="2">
        <v>5039.4731000000002</v>
      </c>
      <c r="BQ82" s="2">
        <v>4531.7776999999996</v>
      </c>
      <c r="BR82" s="2">
        <v>5100.8055000000004</v>
      </c>
      <c r="BS82" s="2">
        <v>5162.1378000000004</v>
      </c>
      <c r="BT82" s="2">
        <v>5571.02</v>
      </c>
      <c r="BU82" s="2">
        <v>5887.9036999999998</v>
      </c>
      <c r="BV82" s="2">
        <v>5332.5054</v>
      </c>
      <c r="BW82" s="2">
        <v>4651.0349999999999</v>
      </c>
      <c r="BX82" s="2">
        <v>5271.1731</v>
      </c>
      <c r="BY82" s="2">
        <v>5185.9893000000002</v>
      </c>
      <c r="BZ82" s="2">
        <v>4484.0748000000003</v>
      </c>
      <c r="CA82" s="2">
        <v>4327.3365999999996</v>
      </c>
      <c r="CB82" s="2">
        <v>4398.8909999999996</v>
      </c>
      <c r="CC82" s="2">
        <v>3887.7883000000002</v>
      </c>
      <c r="CD82" s="2">
        <v>4456.8159999999998</v>
      </c>
      <c r="CE82" s="2">
        <v>4841.8467000000001</v>
      </c>
      <c r="CF82" s="2">
        <v>4838.4394000000002</v>
      </c>
      <c r="CG82" s="2">
        <v>4473.8527999999997</v>
      </c>
      <c r="CH82" s="2">
        <v>5168.9525000000003</v>
      </c>
      <c r="CI82" s="2">
        <v>5887.9036999999998</v>
      </c>
      <c r="CJ82" s="2">
        <v>5962.8653999999997</v>
      </c>
      <c r="CK82" s="2">
        <v>6082.1228000000001</v>
      </c>
      <c r="CL82" s="2">
        <v>6450.1166999999996</v>
      </c>
      <c r="CM82" s="2">
        <v>7342.8428999999996</v>
      </c>
      <c r="CN82" s="2">
        <v>6341.0815000000002</v>
      </c>
      <c r="CO82" s="2">
        <v>6157.0844999999999</v>
      </c>
      <c r="CP82" s="2">
        <v>5468.7995000000001</v>
      </c>
      <c r="CQ82" s="2">
        <v>5468.7995000000001</v>
      </c>
      <c r="CR82" s="2">
        <v>5707.3140999999996</v>
      </c>
      <c r="CS82" s="2">
        <v>5104.2128000000002</v>
      </c>
      <c r="CT82" s="2">
        <v>5329.098</v>
      </c>
      <c r="CU82" s="2">
        <v>5874.2743</v>
      </c>
      <c r="CV82" s="2">
        <v>5564.2052999999996</v>
      </c>
      <c r="CW82" s="2">
        <v>5530.1318000000001</v>
      </c>
      <c r="CX82" s="2">
        <v>6565.9666999999999</v>
      </c>
      <c r="CY82" s="2">
        <v>6395.5991000000004</v>
      </c>
      <c r="CZ82" s="2">
        <v>6133.2330000000002</v>
      </c>
      <c r="DA82" s="2">
        <v>6334.2668000000003</v>
      </c>
      <c r="DB82" s="2">
        <v>6617.0770000000002</v>
      </c>
      <c r="DC82" s="2">
        <v>6578.4296000000004</v>
      </c>
      <c r="DD82" s="2">
        <v>6617.8450000000003</v>
      </c>
      <c r="DE82" s="2">
        <v>7035.6481999999996</v>
      </c>
      <c r="DF82" s="2">
        <v>6976.5252</v>
      </c>
      <c r="DG82" s="2">
        <v>6917.4021000000002</v>
      </c>
      <c r="DH82" s="2">
        <v>7086.8882999999996</v>
      </c>
      <c r="DI82" s="2">
        <v>7051.4144999999999</v>
      </c>
      <c r="DJ82" s="2">
        <v>7067.1805999999997</v>
      </c>
      <c r="DK82" s="2">
        <v>7051.4144999999999</v>
      </c>
      <c r="DL82" s="2">
        <v>7354.9129999999996</v>
      </c>
      <c r="DM82" s="2">
        <v>8001.3256000000001</v>
      </c>
      <c r="DN82" s="2">
        <v>8415.1872000000003</v>
      </c>
      <c r="DO82" s="2">
        <v>8651.6795999999995</v>
      </c>
      <c r="DP82" s="2">
        <v>8521.6088</v>
      </c>
      <c r="DQ82" s="2">
        <v>7717.5347000000002</v>
      </c>
      <c r="DR82" s="2">
        <v>7205.1345000000001</v>
      </c>
      <c r="DS82" s="2">
        <v>8698.9781000000003</v>
      </c>
      <c r="DT82" s="2">
        <v>9053.7165999999997</v>
      </c>
      <c r="DU82" s="2">
        <v>10248.003199999999</v>
      </c>
      <c r="DV82" s="2">
        <v>9775.0184000000008</v>
      </c>
      <c r="DW82" s="2">
        <v>10602.7417</v>
      </c>
    </row>
    <row r="83" spans="1:127" x14ac:dyDescent="0.25">
      <c r="A83" t="s">
        <v>13</v>
      </c>
      <c r="B83" s="2" t="e">
        <f ca="1">_xll.BDH($A83,"CUR_MKT_CAP","2008-05-31","","Dir=H","Per=M","Days=A","Dts=H","cols=126;rows=1")</f>
        <v>#NAME?</v>
      </c>
      <c r="C83" s="2">
        <v>7343.1665000000003</v>
      </c>
      <c r="D83" s="2">
        <v>6509.7878000000001</v>
      </c>
      <c r="E83" s="2">
        <v>5110.3406999999997</v>
      </c>
      <c r="F83" s="2">
        <v>4151.1691000000001</v>
      </c>
      <c r="G83" s="2">
        <v>3899.5830999999998</v>
      </c>
      <c r="H83" s="2">
        <v>3802.0934999999999</v>
      </c>
      <c r="I83" s="2">
        <v>3679.4452999999999</v>
      </c>
      <c r="J83" s="2">
        <v>3393.2662</v>
      </c>
      <c r="K83" s="2">
        <v>3302.0663</v>
      </c>
      <c r="L83" s="2">
        <v>4371.3068000000003</v>
      </c>
      <c r="M83" s="2">
        <v>5214.1198999999997</v>
      </c>
      <c r="N83" s="2">
        <v>4767.5547999999999</v>
      </c>
      <c r="O83" s="2">
        <v>5582.0645000000004</v>
      </c>
      <c r="P83" s="2">
        <v>5597.7885999999999</v>
      </c>
      <c r="Q83" s="2">
        <v>5880.8227999999999</v>
      </c>
      <c r="R83" s="2">
        <v>4811.5823</v>
      </c>
      <c r="S83" s="2">
        <v>5896.5469999999996</v>
      </c>
      <c r="T83" s="2">
        <v>6252.8105999999998</v>
      </c>
      <c r="U83" s="2">
        <v>6203.5946999999996</v>
      </c>
      <c r="V83" s="2">
        <v>5849.3746000000001</v>
      </c>
      <c r="W83" s="2">
        <v>7641.9249</v>
      </c>
      <c r="X83" s="2">
        <v>6878.9183999999996</v>
      </c>
      <c r="Y83" s="2">
        <v>6316.8207000000002</v>
      </c>
      <c r="Z83" s="2">
        <v>5979.0978999999998</v>
      </c>
      <c r="AA83" s="2">
        <v>6604.1319000000003</v>
      </c>
      <c r="AB83" s="2">
        <v>6273.9252999999999</v>
      </c>
      <c r="AC83" s="2">
        <v>6309.3045000000002</v>
      </c>
      <c r="AD83" s="2">
        <v>6407.5802999999996</v>
      </c>
      <c r="AE83" s="2">
        <v>5896.5463</v>
      </c>
      <c r="AF83" s="2">
        <v>6043.4296000000004</v>
      </c>
      <c r="AG83" s="2">
        <v>5928.9396999999999</v>
      </c>
      <c r="AH83" s="2">
        <v>5810.3608999999997</v>
      </c>
      <c r="AI83" s="2">
        <v>6153.8305</v>
      </c>
      <c r="AJ83" s="2">
        <v>6292.8539000000001</v>
      </c>
      <c r="AK83" s="2">
        <v>5969.8289000000004</v>
      </c>
      <c r="AL83" s="2">
        <v>4616.3950999999997</v>
      </c>
      <c r="AM83" s="2">
        <v>4211.5916999999999</v>
      </c>
      <c r="AN83" s="2">
        <v>3700.4762000000001</v>
      </c>
      <c r="AO83" s="2">
        <v>3418.3404</v>
      </c>
      <c r="AP83" s="2">
        <v>3434.6961000000001</v>
      </c>
      <c r="AQ83" s="2">
        <v>2927.6695</v>
      </c>
      <c r="AR83" s="2">
        <v>2755.9346999999998</v>
      </c>
      <c r="AS83" s="2">
        <v>3025.8036999999999</v>
      </c>
      <c r="AT83" s="2">
        <v>3361.0954999999999</v>
      </c>
      <c r="AU83" s="2">
        <v>3193.4495999999999</v>
      </c>
      <c r="AV83" s="2">
        <v>2944.0252</v>
      </c>
      <c r="AW83" s="2">
        <v>2052.6397999999999</v>
      </c>
      <c r="AX83" s="2">
        <v>1623.3027999999999</v>
      </c>
      <c r="AY83" s="2">
        <v>3117.9675000000002</v>
      </c>
      <c r="AZ83" s="2">
        <v>4984.5483999999997</v>
      </c>
      <c r="BA83" s="2">
        <v>5757.6662999999999</v>
      </c>
      <c r="BB83" s="2">
        <v>5711.6576999999997</v>
      </c>
      <c r="BC83" s="2">
        <v>7033.7509</v>
      </c>
      <c r="BD83" s="2">
        <v>7775.8946999999998</v>
      </c>
      <c r="BE83" s="2">
        <v>8086.0443999999998</v>
      </c>
      <c r="BF83" s="2">
        <v>7366.0541000000003</v>
      </c>
      <c r="BG83" s="2">
        <v>7995.7339000000002</v>
      </c>
      <c r="BH83" s="2">
        <v>7572.4546</v>
      </c>
      <c r="BI83" s="2">
        <v>8573.4223999999995</v>
      </c>
      <c r="BJ83" s="2">
        <v>9138.3379999999997</v>
      </c>
      <c r="BK83" s="2">
        <v>8617.7296000000006</v>
      </c>
      <c r="BL83" s="2">
        <v>10412.1669</v>
      </c>
      <c r="BM83" s="2">
        <v>9131.5372000000007</v>
      </c>
      <c r="BN83" s="2">
        <v>9423.9437999999991</v>
      </c>
      <c r="BO83" s="2">
        <v>8890.2437000000009</v>
      </c>
      <c r="BP83" s="2">
        <v>10234.9385</v>
      </c>
      <c r="BQ83" s="2">
        <v>10260.6495</v>
      </c>
      <c r="BR83" s="2">
        <v>9634.2034000000003</v>
      </c>
      <c r="BS83" s="2">
        <v>9174.0915999999997</v>
      </c>
      <c r="BT83" s="2">
        <v>8152.6433999999999</v>
      </c>
      <c r="BU83" s="2">
        <v>8888.8222000000005</v>
      </c>
      <c r="BV83" s="2">
        <v>9293.9277000000002</v>
      </c>
      <c r="BW83" s="2">
        <v>9748.1005999999998</v>
      </c>
      <c r="BX83" s="2">
        <v>9869.9518000000007</v>
      </c>
      <c r="BY83" s="2">
        <v>10900.148800000001</v>
      </c>
      <c r="BZ83" s="2">
        <v>11586.9468</v>
      </c>
      <c r="CA83" s="2">
        <v>12052.197099999999</v>
      </c>
      <c r="CB83" s="2">
        <v>12462.0604</v>
      </c>
      <c r="CC83" s="2">
        <v>12041.119699999999</v>
      </c>
      <c r="CD83" s="2">
        <v>12785.5326</v>
      </c>
      <c r="CE83" s="2">
        <v>15310.8691</v>
      </c>
      <c r="CF83" s="2">
        <v>16726.8544</v>
      </c>
      <c r="CG83" s="2">
        <v>18477.0815</v>
      </c>
      <c r="CH83" s="2">
        <v>18321.998100000001</v>
      </c>
      <c r="CI83" s="2">
        <v>18598.932799999999</v>
      </c>
      <c r="CJ83" s="2">
        <v>19474.046399999999</v>
      </c>
      <c r="CK83" s="2">
        <v>21368.279500000001</v>
      </c>
      <c r="CL83" s="2">
        <v>18333.075499999999</v>
      </c>
      <c r="CM83" s="2">
        <v>20857.645100000002</v>
      </c>
      <c r="CN83" s="2">
        <v>20551.749100000001</v>
      </c>
      <c r="CO83" s="2">
        <v>17668.4323</v>
      </c>
      <c r="CP83" s="2">
        <v>18277.688600000001</v>
      </c>
      <c r="CQ83" s="2">
        <v>14023.972</v>
      </c>
      <c r="CR83" s="2">
        <v>14544.6091</v>
      </c>
      <c r="CS83" s="2">
        <v>16239.4494</v>
      </c>
      <c r="CT83" s="2">
        <v>12550.6795</v>
      </c>
      <c r="CU83" s="2">
        <v>10988.767900000001</v>
      </c>
      <c r="CV83" s="2">
        <v>11298.934800000001</v>
      </c>
      <c r="CW83" s="2">
        <v>11598.0242</v>
      </c>
      <c r="CX83" s="2">
        <v>12473.1378</v>
      </c>
      <c r="CY83" s="2">
        <v>14234.442300000001</v>
      </c>
      <c r="CZ83" s="2">
        <v>15729.8896</v>
      </c>
      <c r="DA83" s="2">
        <v>14843.6986</v>
      </c>
      <c r="DB83" s="2">
        <v>14873.361999999999</v>
      </c>
      <c r="DC83" s="2">
        <v>14663.254999999999</v>
      </c>
      <c r="DD83" s="2">
        <v>14829.1289</v>
      </c>
      <c r="DE83" s="2">
        <v>16974.431199999999</v>
      </c>
      <c r="DF83" s="2">
        <v>15769.0808</v>
      </c>
      <c r="DG83" s="2">
        <v>15503.6826</v>
      </c>
      <c r="DH83" s="2">
        <v>19351.9575</v>
      </c>
      <c r="DI83" s="2">
        <v>20247.6767</v>
      </c>
      <c r="DJ83" s="2">
        <v>22481.445500000002</v>
      </c>
      <c r="DK83" s="2">
        <v>19363.015800000001</v>
      </c>
      <c r="DL83" s="2">
        <v>20667.8907</v>
      </c>
      <c r="DM83" s="2">
        <v>22846.368200000001</v>
      </c>
      <c r="DN83" s="2">
        <v>24051.718700000001</v>
      </c>
      <c r="DO83" s="2">
        <v>36890.360200000003</v>
      </c>
      <c r="DP83" s="2">
        <v>45405.2215</v>
      </c>
      <c r="DQ83" s="2">
        <v>47661.106800000001</v>
      </c>
      <c r="DR83" s="2">
        <v>49729.001700000001</v>
      </c>
      <c r="DS83" s="2">
        <v>49264.554799999998</v>
      </c>
      <c r="DT83" s="2">
        <v>52316.634899999997</v>
      </c>
      <c r="DU83" s="2">
        <v>53168.121099999997</v>
      </c>
      <c r="DV83" s="2">
        <v>41855.5196</v>
      </c>
      <c r="DW83" s="2">
        <v>45217.231099999997</v>
      </c>
    </row>
    <row r="84" spans="1:127" x14ac:dyDescent="0.25">
      <c r="A84" t="s">
        <v>55</v>
      </c>
      <c r="B84" s="2" t="e">
        <f ca="1">_xll.BDH($A84,"CUR_MKT_CAP","2008-05-31","","Dir=H","Per=M","Days=A","Dts=H","cols=126;rows=1")</f>
        <v>#NAME?</v>
      </c>
      <c r="C84" s="2">
        <v>2586.6720999999998</v>
      </c>
      <c r="D84" s="2">
        <v>2367.4625999999998</v>
      </c>
      <c r="E84" s="2">
        <v>2151.5803000000001</v>
      </c>
      <c r="F84" s="2">
        <v>1466.5873999999999</v>
      </c>
      <c r="G84" s="2">
        <v>1800.3018999999999</v>
      </c>
      <c r="H84" s="2">
        <v>1931.1531</v>
      </c>
      <c r="I84" s="2">
        <v>1668.5725</v>
      </c>
      <c r="J84" s="2">
        <v>1757.2702999999999</v>
      </c>
      <c r="K84" s="2">
        <v>1968.0373</v>
      </c>
      <c r="L84" s="2">
        <v>3222.9794000000002</v>
      </c>
      <c r="M84" s="2">
        <v>3273.9148</v>
      </c>
      <c r="N84" s="2">
        <v>3333.2624000000001</v>
      </c>
      <c r="O84" s="2">
        <v>3394.7455</v>
      </c>
      <c r="P84" s="2">
        <v>3383.3272000000002</v>
      </c>
      <c r="Q84" s="2">
        <v>3491.3618000000001</v>
      </c>
      <c r="R84" s="2">
        <v>3223.4711000000002</v>
      </c>
      <c r="S84" s="2">
        <v>3254.2127</v>
      </c>
      <c r="T84" s="2">
        <v>3281.4409000000001</v>
      </c>
      <c r="U84" s="2">
        <v>3302.5207999999998</v>
      </c>
      <c r="V84" s="2">
        <v>3316.5740999999998</v>
      </c>
      <c r="W84" s="2">
        <v>3369.2739000000001</v>
      </c>
      <c r="X84" s="2">
        <v>3390.3537999999999</v>
      </c>
      <c r="Y84" s="2">
        <v>2492.7004999999999</v>
      </c>
      <c r="Z84" s="2">
        <v>2353.9243999999999</v>
      </c>
      <c r="AA84" s="2">
        <v>2538.3737000000001</v>
      </c>
      <c r="AB84" s="2">
        <v>2811.5342999999998</v>
      </c>
      <c r="AC84" s="2">
        <v>2918.6905999999999</v>
      </c>
      <c r="AD84" s="2">
        <v>2985.4436999999998</v>
      </c>
      <c r="AE84" s="2">
        <v>2765.8611999999998</v>
      </c>
      <c r="AF84" s="2">
        <v>2679.7847999999999</v>
      </c>
      <c r="AG84" s="2">
        <v>2722.8229999999999</v>
      </c>
      <c r="AH84" s="2">
        <v>2732.4845999999998</v>
      </c>
      <c r="AI84" s="2">
        <v>3074.1550000000002</v>
      </c>
      <c r="AJ84" s="2">
        <v>2986.3220000000001</v>
      </c>
      <c r="AK84" s="2">
        <v>2986.3220000000001</v>
      </c>
      <c r="AL84" s="2">
        <v>3074.1550000000002</v>
      </c>
      <c r="AM84" s="2">
        <v>2875.6523999999999</v>
      </c>
      <c r="AN84" s="2">
        <v>2986.3220000000001</v>
      </c>
      <c r="AO84" s="2">
        <v>2985.4436999999998</v>
      </c>
      <c r="AP84" s="2">
        <v>2986.3220000000001</v>
      </c>
      <c r="AQ84" s="2">
        <v>3135.6381000000001</v>
      </c>
      <c r="AR84" s="2">
        <v>3267.3876</v>
      </c>
      <c r="AS84" s="2">
        <v>3680.2026999999998</v>
      </c>
      <c r="AT84" s="2">
        <v>4215.9840000000004</v>
      </c>
      <c r="AU84" s="2">
        <v>5243.6301000000003</v>
      </c>
      <c r="AV84" s="2">
        <v>5752.1832000000004</v>
      </c>
      <c r="AW84" s="2">
        <v>4830.8149999999996</v>
      </c>
      <c r="AX84" s="2">
        <v>5840.8945000000003</v>
      </c>
      <c r="AY84" s="2">
        <v>7940.143</v>
      </c>
      <c r="AZ84" s="2">
        <v>8219.7255000000005</v>
      </c>
      <c r="BA84" s="2">
        <v>8440.2255000000005</v>
      </c>
      <c r="BB84" s="2">
        <v>7693.8109999999997</v>
      </c>
      <c r="BC84" s="2">
        <v>7693.8109999999997</v>
      </c>
      <c r="BD84" s="2">
        <v>7510.076</v>
      </c>
      <c r="BE84" s="2">
        <v>8095.7241999999997</v>
      </c>
      <c r="BF84" s="2">
        <v>8009.5995000000003</v>
      </c>
      <c r="BG84" s="2">
        <v>7751.2253000000001</v>
      </c>
      <c r="BH84" s="2">
        <v>7930.3647000000001</v>
      </c>
      <c r="BI84" s="2">
        <v>7992.3744999999999</v>
      </c>
      <c r="BJ84" s="2">
        <v>7361.9414999999999</v>
      </c>
      <c r="BK84" s="2">
        <v>7864.9098999999997</v>
      </c>
      <c r="BL84" s="2">
        <v>7578.9758000000002</v>
      </c>
      <c r="BM84" s="2">
        <v>7337.8266000000003</v>
      </c>
      <c r="BN84" s="2">
        <v>7492.8510999999999</v>
      </c>
      <c r="BO84" s="2">
        <v>7482.5160999999998</v>
      </c>
      <c r="BP84" s="2">
        <v>6269.88</v>
      </c>
      <c r="BQ84" s="2">
        <v>6104.5204999999996</v>
      </c>
      <c r="BR84" s="2">
        <v>6214.7601999999997</v>
      </c>
      <c r="BS84" s="2">
        <v>6631.6039000000001</v>
      </c>
      <c r="BT84" s="2">
        <v>6872.7530999999999</v>
      </c>
      <c r="BU84" s="2">
        <v>6683.2786999999998</v>
      </c>
      <c r="BV84" s="2">
        <v>6855.5281000000004</v>
      </c>
      <c r="BW84" s="2">
        <v>7041.5574999999999</v>
      </c>
      <c r="BX84" s="2">
        <v>8040.6044000000002</v>
      </c>
      <c r="BY84" s="2">
        <v>6741.8434999999999</v>
      </c>
      <c r="BZ84" s="2">
        <v>6338.7798000000003</v>
      </c>
      <c r="CA84" s="2">
        <v>6717.7286000000004</v>
      </c>
      <c r="CB84" s="2">
        <v>6490.3593000000001</v>
      </c>
      <c r="CC84" s="2">
        <v>6759.0684000000001</v>
      </c>
      <c r="CD84" s="2">
        <v>7210.3639000000003</v>
      </c>
      <c r="CE84" s="2">
        <v>7213.8089</v>
      </c>
      <c r="CF84" s="2">
        <v>6831.415</v>
      </c>
      <c r="CG84" s="2">
        <v>7093.2343000000001</v>
      </c>
      <c r="CH84" s="2">
        <v>7089.7893000000004</v>
      </c>
      <c r="CI84" s="2">
        <v>7217.2538999999997</v>
      </c>
      <c r="CJ84" s="2">
        <v>6373.2313999999997</v>
      </c>
      <c r="CK84" s="2">
        <v>6569.5958000000001</v>
      </c>
      <c r="CL84" s="2">
        <v>6855.53</v>
      </c>
      <c r="CM84" s="2">
        <v>6070.0722999999998</v>
      </c>
      <c r="CN84" s="2">
        <v>5770.3581000000004</v>
      </c>
      <c r="CO84" s="2">
        <v>5990.8359</v>
      </c>
      <c r="CP84" s="2">
        <v>6497.2493000000004</v>
      </c>
      <c r="CQ84" s="2">
        <v>6951.9877999999999</v>
      </c>
      <c r="CR84" s="2">
        <v>6738.3985000000002</v>
      </c>
      <c r="CS84" s="2">
        <v>6493.8042999999998</v>
      </c>
      <c r="CT84" s="2">
        <v>6614.3788999999997</v>
      </c>
      <c r="CU84" s="2">
        <v>8922.5215000000007</v>
      </c>
      <c r="CV84" s="2">
        <v>7992.3744999999999</v>
      </c>
      <c r="CW84" s="2">
        <v>7227.5870000000004</v>
      </c>
      <c r="CX84" s="2">
        <v>7148.3522000000003</v>
      </c>
      <c r="CY84" s="2">
        <v>6390.4546</v>
      </c>
      <c r="CZ84" s="2">
        <v>7144.9071999999996</v>
      </c>
      <c r="DA84" s="2">
        <v>7392.9463999999998</v>
      </c>
      <c r="DB84" s="2">
        <v>7582.4207999999999</v>
      </c>
      <c r="DC84" s="2">
        <v>7906.2497999999996</v>
      </c>
      <c r="DD84" s="2">
        <v>7926.9197000000004</v>
      </c>
      <c r="DE84" s="2">
        <v>7820.1251000000002</v>
      </c>
      <c r="DF84" s="2">
        <v>7592.7560000000003</v>
      </c>
      <c r="DG84" s="2">
        <v>7999.2646999999997</v>
      </c>
      <c r="DH84" s="2">
        <v>7751.2254999999996</v>
      </c>
      <c r="DI84" s="2">
        <v>7665.1007</v>
      </c>
      <c r="DJ84" s="2">
        <v>7062.2276000000002</v>
      </c>
      <c r="DK84" s="2">
        <v>7330.9368000000004</v>
      </c>
      <c r="DL84" s="2">
        <v>7351.6067000000003</v>
      </c>
      <c r="DM84" s="2">
        <v>6941.6530000000002</v>
      </c>
      <c r="DN84" s="2">
        <v>7062.2276000000002</v>
      </c>
      <c r="DO84" s="2">
        <v>7485.9612999999999</v>
      </c>
      <c r="DP84" s="2">
        <v>7334.3818000000001</v>
      </c>
      <c r="DQ84" s="2">
        <v>6628.1589999999997</v>
      </c>
      <c r="DR84" s="2">
        <v>6442.1296000000002</v>
      </c>
      <c r="DS84" s="2">
        <v>6962.3230000000003</v>
      </c>
      <c r="DT84" s="2">
        <v>6924.4281000000001</v>
      </c>
      <c r="DU84" s="2">
        <v>6889.9781999999996</v>
      </c>
      <c r="DV84" s="2">
        <v>7668.5456999999997</v>
      </c>
      <c r="DW84" s="2">
        <v>7744.3355000000001</v>
      </c>
    </row>
    <row r="85" spans="1:127" x14ac:dyDescent="0.25">
      <c r="A85" t="s">
        <v>75</v>
      </c>
      <c r="B85" s="2" t="e">
        <f ca="1">_xll.BDH($A85,"CUR_MKT_CAP","2008-05-31","","Dir=H","Per=M","Days=A","Dts=H","cols=126;rows=1")</f>
        <v>#NAME?</v>
      </c>
      <c r="C85" s="2">
        <v>7034.1176999999998</v>
      </c>
      <c r="D85" s="2">
        <v>5821.7331999999997</v>
      </c>
      <c r="E85" s="2">
        <v>5871.2960999999996</v>
      </c>
      <c r="F85" s="2">
        <v>5112.6026000000002</v>
      </c>
      <c r="G85" s="2">
        <v>5714.9822999999997</v>
      </c>
      <c r="H85" s="2">
        <v>5661.6068999999998</v>
      </c>
      <c r="I85" s="2">
        <v>6126.7356</v>
      </c>
      <c r="J85" s="2">
        <v>6729.1153000000004</v>
      </c>
      <c r="K85" s="2">
        <v>6710.0526</v>
      </c>
      <c r="L85" s="2">
        <v>6862.5537999999997</v>
      </c>
      <c r="M85" s="2">
        <v>7034.1176999999998</v>
      </c>
      <c r="N85" s="2">
        <v>7777.5609999999997</v>
      </c>
      <c r="O85" s="2">
        <v>7663.1850999999997</v>
      </c>
      <c r="P85" s="2">
        <v>7724.1855999999998</v>
      </c>
      <c r="Q85" s="2">
        <v>7617.4348</v>
      </c>
      <c r="R85" s="2">
        <v>7567.8719000000001</v>
      </c>
      <c r="S85" s="2">
        <v>7266.6819999999998</v>
      </c>
      <c r="T85" s="2">
        <v>7625.0598</v>
      </c>
      <c r="U85" s="2">
        <v>7236.1818000000003</v>
      </c>
      <c r="V85" s="2">
        <v>7243.8068000000003</v>
      </c>
      <c r="W85" s="2">
        <v>7358.1827000000003</v>
      </c>
      <c r="X85" s="2">
        <v>7400.1205</v>
      </c>
      <c r="Y85" s="2">
        <v>7430.6207999999997</v>
      </c>
      <c r="Z85" s="2">
        <v>7910.9996000000001</v>
      </c>
      <c r="AA85" s="2">
        <v>8425.6911</v>
      </c>
      <c r="AB85" s="2">
        <v>8128.3137999999999</v>
      </c>
      <c r="AC85" s="2">
        <v>8612.5051000000003</v>
      </c>
      <c r="AD85" s="2">
        <v>8940.3826000000008</v>
      </c>
      <c r="AE85" s="2">
        <v>8963.2577999999994</v>
      </c>
      <c r="AF85" s="2">
        <v>9150.0717999999997</v>
      </c>
      <c r="AG85" s="2">
        <v>8951.8202000000001</v>
      </c>
      <c r="AH85" s="2">
        <v>8768.8187999999991</v>
      </c>
      <c r="AI85" s="2">
        <v>9455.0741999999991</v>
      </c>
      <c r="AJ85" s="2">
        <v>9950.7031000000006</v>
      </c>
      <c r="AK85" s="2">
        <v>9436.0115000000005</v>
      </c>
      <c r="AL85" s="2">
        <v>9638.0756000000001</v>
      </c>
      <c r="AM85" s="2">
        <v>9226.3223999999991</v>
      </c>
      <c r="AN85" s="2">
        <v>8582.0048000000006</v>
      </c>
      <c r="AO85" s="2">
        <v>8959.4452999999994</v>
      </c>
      <c r="AP85" s="2">
        <v>9329.2607000000007</v>
      </c>
      <c r="AQ85" s="2">
        <v>9397.8862000000008</v>
      </c>
      <c r="AR85" s="2">
        <v>10248.080400000001</v>
      </c>
      <c r="AS85" s="2">
        <v>9535.1373000000003</v>
      </c>
      <c r="AT85" s="2">
        <v>9702.8886000000002</v>
      </c>
      <c r="AU85" s="2">
        <v>10598.8331</v>
      </c>
      <c r="AV85" s="2">
        <v>10179.454900000001</v>
      </c>
      <c r="AW85" s="2">
        <v>10370.0813</v>
      </c>
      <c r="AX85" s="2">
        <v>10900.022999999999</v>
      </c>
      <c r="AY85" s="2">
        <v>11189.775299999999</v>
      </c>
      <c r="AZ85" s="2">
        <v>10579.770500000001</v>
      </c>
      <c r="BA85" s="2">
        <v>8692.5681999999997</v>
      </c>
      <c r="BB85" s="2">
        <v>8795.5064999999995</v>
      </c>
      <c r="BC85" s="2">
        <v>8692.5681999999997</v>
      </c>
      <c r="BD85" s="2">
        <v>8993.7580999999991</v>
      </c>
      <c r="BE85" s="2">
        <v>7910.9996000000001</v>
      </c>
      <c r="BF85" s="2">
        <v>7773.7484999999997</v>
      </c>
      <c r="BG85" s="2">
        <v>7472.5586000000003</v>
      </c>
      <c r="BH85" s="2">
        <v>7857.6241</v>
      </c>
      <c r="BI85" s="2">
        <v>8864.1319999999996</v>
      </c>
      <c r="BJ85" s="2">
        <v>8036.8130000000001</v>
      </c>
      <c r="BK85" s="2">
        <v>8597.2548999999999</v>
      </c>
      <c r="BL85" s="2">
        <v>7663.1850999999997</v>
      </c>
      <c r="BM85" s="2">
        <v>8196.9393</v>
      </c>
      <c r="BN85" s="2">
        <v>8349.4405000000006</v>
      </c>
      <c r="BO85" s="2">
        <v>7659.3725999999997</v>
      </c>
      <c r="BP85" s="2">
        <v>7278.1196</v>
      </c>
      <c r="BQ85" s="2">
        <v>7198.0564999999997</v>
      </c>
      <c r="BR85" s="2">
        <v>6633.8019999999997</v>
      </c>
      <c r="BS85" s="2">
        <v>6877.8040000000001</v>
      </c>
      <c r="BT85" s="2">
        <v>6675.7398999999996</v>
      </c>
      <c r="BU85" s="2">
        <v>6523.2386999999999</v>
      </c>
      <c r="BV85" s="2">
        <v>7411.5581000000002</v>
      </c>
      <c r="BW85" s="2">
        <v>7076.0555000000004</v>
      </c>
      <c r="BX85" s="2">
        <v>7670.8101999999999</v>
      </c>
      <c r="BY85" s="2">
        <v>8216.0020000000004</v>
      </c>
      <c r="BZ85" s="2">
        <v>7133.2434999999996</v>
      </c>
      <c r="CA85" s="2">
        <v>7304.8073000000004</v>
      </c>
      <c r="CB85" s="2">
        <v>6908.3041999999996</v>
      </c>
      <c r="CC85" s="2">
        <v>6313.5495000000001</v>
      </c>
      <c r="CD85" s="2">
        <v>6595.6767</v>
      </c>
      <c r="CE85" s="2">
        <v>6557.5514000000003</v>
      </c>
      <c r="CF85" s="2">
        <v>6595.6767</v>
      </c>
      <c r="CG85" s="2">
        <v>6481.3008</v>
      </c>
      <c r="CH85" s="2">
        <v>6671.9273000000003</v>
      </c>
      <c r="CI85" s="2">
        <v>6976.9296999999997</v>
      </c>
      <c r="CJ85" s="2">
        <v>5722.6073999999999</v>
      </c>
      <c r="CK85" s="2">
        <v>5364.2295999999997</v>
      </c>
      <c r="CL85" s="2">
        <v>5268.9162999999999</v>
      </c>
      <c r="CM85" s="2">
        <v>5013.4768000000004</v>
      </c>
      <c r="CN85" s="2">
        <v>5512.9182000000001</v>
      </c>
      <c r="CO85" s="2">
        <v>5005.8581999999997</v>
      </c>
      <c r="CP85" s="2">
        <v>5623.4888000000001</v>
      </c>
      <c r="CQ85" s="2">
        <v>5894.1787999999997</v>
      </c>
      <c r="CR85" s="2">
        <v>5383.2991000000002</v>
      </c>
      <c r="CS85" s="2">
        <v>5417.6118999999999</v>
      </c>
      <c r="CT85" s="2">
        <v>5638.7389999999996</v>
      </c>
      <c r="CU85" s="2">
        <v>6557.5598</v>
      </c>
      <c r="CV85" s="2">
        <v>6366.9331000000002</v>
      </c>
      <c r="CW85" s="2">
        <v>6103.8681999999999</v>
      </c>
      <c r="CX85" s="2">
        <v>6305.9324999999999</v>
      </c>
      <c r="CY85" s="2">
        <v>5784.1117000000004</v>
      </c>
      <c r="CZ85" s="2">
        <v>5508.6778999999997</v>
      </c>
      <c r="DA85" s="2">
        <v>5721.1553999999996</v>
      </c>
      <c r="DB85" s="2">
        <v>6323.1751999999997</v>
      </c>
      <c r="DC85" s="2">
        <v>5390.6347999999998</v>
      </c>
      <c r="DD85" s="2">
        <v>5308.0046000000002</v>
      </c>
      <c r="DE85" s="2">
        <v>5433.9171999999999</v>
      </c>
      <c r="DF85" s="2">
        <v>5370.9607999999998</v>
      </c>
      <c r="DG85" s="2">
        <v>5532.2864</v>
      </c>
      <c r="DH85" s="2">
        <v>5567.6993000000002</v>
      </c>
      <c r="DI85" s="2">
        <v>5610.9817999999996</v>
      </c>
      <c r="DJ85" s="2">
        <v>5095.5268999999998</v>
      </c>
      <c r="DK85" s="2">
        <v>5154.5484999999999</v>
      </c>
      <c r="DL85" s="2">
        <v>5016.8315000000002</v>
      </c>
      <c r="DM85" s="2">
        <v>4910.5927000000001</v>
      </c>
      <c r="DN85" s="2">
        <v>4465.9637000000002</v>
      </c>
      <c r="DO85" s="2">
        <v>4776.8105999999998</v>
      </c>
      <c r="DP85" s="2">
        <v>4485.6376</v>
      </c>
      <c r="DQ85" s="2">
        <v>3922.9654999999998</v>
      </c>
      <c r="DR85" s="2">
        <v>3797.0529000000001</v>
      </c>
      <c r="DS85" s="2">
        <v>3981.9870999999998</v>
      </c>
      <c r="DT85" s="2">
        <v>3800.9875999999999</v>
      </c>
      <c r="DU85" s="2">
        <v>3738.0313000000001</v>
      </c>
      <c r="DV85" s="2">
        <v>4052.8128999999999</v>
      </c>
      <c r="DW85" s="2">
        <v>4052.8128999999999</v>
      </c>
    </row>
    <row r="86" spans="1:127" x14ac:dyDescent="0.25">
      <c r="A86" t="s">
        <v>37</v>
      </c>
      <c r="B86" s="2" t="e">
        <f ca="1">_xll.BDH($A86,"CUR_MKT_CAP","2008-05-31","","Dir=H","Per=M","Days=A","Dts=H","cols=126;rows=1")</f>
        <v>#NAME?</v>
      </c>
      <c r="C86" s="2">
        <v>10694.9342</v>
      </c>
      <c r="D86" s="2">
        <v>10378.281000000001</v>
      </c>
      <c r="E86" s="2">
        <v>11693.0857</v>
      </c>
      <c r="F86" s="2">
        <v>9228.2692000000006</v>
      </c>
      <c r="G86" s="2">
        <v>11443.2482</v>
      </c>
      <c r="H86" s="2">
        <v>8479.0565000000006</v>
      </c>
      <c r="I86" s="2">
        <v>10550.757799999999</v>
      </c>
      <c r="J86" s="2">
        <v>10414.0136</v>
      </c>
      <c r="K86" s="2">
        <v>9176.6954000000005</v>
      </c>
      <c r="L86" s="2">
        <v>10930.5833</v>
      </c>
      <c r="M86" s="2">
        <v>12259.572</v>
      </c>
      <c r="N86" s="2">
        <v>10748.353499999999</v>
      </c>
      <c r="O86" s="2">
        <v>10865.436600000001</v>
      </c>
      <c r="P86" s="2">
        <v>10491.7382</v>
      </c>
      <c r="Q86" s="2">
        <v>11524.5416</v>
      </c>
      <c r="R86" s="2">
        <v>10825.953600000001</v>
      </c>
      <c r="S86" s="2">
        <v>12288.150100000001</v>
      </c>
      <c r="T86" s="2">
        <v>13647.8961</v>
      </c>
      <c r="U86" s="2">
        <v>13983.6158</v>
      </c>
      <c r="V86" s="2">
        <v>14588.9306</v>
      </c>
      <c r="W86" s="2">
        <v>14016.2649</v>
      </c>
      <c r="X86" s="2">
        <v>12522.707399999999</v>
      </c>
      <c r="Y86" s="2">
        <v>13959.399600000001</v>
      </c>
      <c r="Z86" s="2">
        <v>14073.3549</v>
      </c>
      <c r="AA86" s="2">
        <v>14104.697099999999</v>
      </c>
      <c r="AB86" s="2">
        <v>13991.507600000001</v>
      </c>
      <c r="AC86" s="2">
        <v>15019.095799999999</v>
      </c>
      <c r="AD86" s="2">
        <v>14995.7371</v>
      </c>
      <c r="AE86" s="2">
        <v>14846.1108</v>
      </c>
      <c r="AF86" s="2">
        <v>14737.5664</v>
      </c>
      <c r="AG86" s="2">
        <v>16372.0926</v>
      </c>
      <c r="AH86" s="2">
        <v>16751.885699999999</v>
      </c>
      <c r="AI86" s="2">
        <v>18510.198700000001</v>
      </c>
      <c r="AJ86" s="2">
        <v>19057.7369</v>
      </c>
      <c r="AK86" s="2">
        <v>19839.773499999999</v>
      </c>
      <c r="AL86" s="2">
        <v>19846.8086</v>
      </c>
      <c r="AM86" s="2">
        <v>20178.987700000001</v>
      </c>
      <c r="AN86" s="2">
        <v>21552.877899999999</v>
      </c>
      <c r="AO86" s="2">
        <v>19291.1561</v>
      </c>
      <c r="AP86" s="2">
        <v>21384.559700000002</v>
      </c>
      <c r="AQ86" s="2">
        <v>20428.995200000001</v>
      </c>
      <c r="AR86" s="2">
        <v>22338.924900000002</v>
      </c>
      <c r="AS86" s="2">
        <v>23451.035899999999</v>
      </c>
      <c r="AT86" s="2">
        <v>25119.202399999998</v>
      </c>
      <c r="AU86" s="2">
        <v>28165.419399999999</v>
      </c>
      <c r="AV86" s="2">
        <v>27415.953300000001</v>
      </c>
      <c r="AW86" s="2">
        <v>23571.9175</v>
      </c>
      <c r="AX86" s="2">
        <v>26980.779500000001</v>
      </c>
      <c r="AY86" s="2">
        <v>20646.5821</v>
      </c>
      <c r="AZ86" s="2">
        <v>19510.2948</v>
      </c>
      <c r="BA86" s="2">
        <v>18930.062999999998</v>
      </c>
      <c r="BB86" s="2">
        <v>17406.9545</v>
      </c>
      <c r="BC86" s="2">
        <v>18180.5969</v>
      </c>
      <c r="BD86" s="2">
        <v>19824.587100000001</v>
      </c>
      <c r="BE86" s="2">
        <v>21275.1666</v>
      </c>
      <c r="BF86" s="2">
        <v>20912.521700000001</v>
      </c>
      <c r="BG86" s="2">
        <v>21565.282500000001</v>
      </c>
      <c r="BH86" s="2">
        <v>20404.818899999998</v>
      </c>
      <c r="BI86" s="2">
        <v>19703.705399999999</v>
      </c>
      <c r="BJ86" s="2">
        <v>19558.647499999999</v>
      </c>
      <c r="BK86" s="2">
        <v>20501.5242</v>
      </c>
      <c r="BL86" s="2">
        <v>22677.393499999998</v>
      </c>
      <c r="BM86" s="2">
        <v>24853.2628</v>
      </c>
      <c r="BN86" s="2">
        <v>27609.3639</v>
      </c>
      <c r="BO86" s="2">
        <v>27899.479800000001</v>
      </c>
      <c r="BP86" s="2">
        <v>29809.409599999999</v>
      </c>
      <c r="BQ86" s="2">
        <v>30558.875700000001</v>
      </c>
      <c r="BR86" s="2">
        <v>27706.069200000002</v>
      </c>
      <c r="BS86" s="2">
        <v>28648.945899999999</v>
      </c>
      <c r="BT86" s="2">
        <v>29253.3541</v>
      </c>
      <c r="BU86" s="2">
        <v>29398.412</v>
      </c>
      <c r="BV86" s="2">
        <v>31235.8128</v>
      </c>
      <c r="BW86" s="2">
        <v>29059.943500000001</v>
      </c>
      <c r="BX86" s="2">
        <v>30341.288700000001</v>
      </c>
      <c r="BY86" s="2">
        <v>31195.552899999999</v>
      </c>
      <c r="BZ86" s="2">
        <v>32611.307400000002</v>
      </c>
      <c r="CA86" s="2">
        <v>30166.064600000002</v>
      </c>
      <c r="CB86" s="2">
        <v>28519.762500000001</v>
      </c>
      <c r="CC86" s="2">
        <v>28665.0245</v>
      </c>
      <c r="CD86" s="2">
        <v>28858.7071</v>
      </c>
      <c r="CE86" s="2">
        <v>25759.785500000002</v>
      </c>
      <c r="CF86" s="2">
        <v>23362.963299999999</v>
      </c>
      <c r="CG86" s="2">
        <v>22806.125899999999</v>
      </c>
      <c r="CH86" s="2">
        <v>24791.372500000001</v>
      </c>
      <c r="CI86" s="2">
        <v>22733.494900000002</v>
      </c>
      <c r="CJ86" s="2">
        <v>21305.0857</v>
      </c>
      <c r="CK86" s="2">
        <v>18181.9539</v>
      </c>
      <c r="CL86" s="2">
        <v>20457.724399999999</v>
      </c>
      <c r="CM86" s="2">
        <v>18520.898399999998</v>
      </c>
      <c r="CN86" s="2">
        <v>16608.2827</v>
      </c>
      <c r="CO86" s="2">
        <v>15421.9768</v>
      </c>
      <c r="CP86" s="2">
        <v>16826.1757</v>
      </c>
      <c r="CQ86" s="2">
        <v>19368.2598</v>
      </c>
      <c r="CR86" s="2">
        <v>18496.688099999999</v>
      </c>
      <c r="CS86" s="2">
        <v>17237.751199999999</v>
      </c>
      <c r="CT86" s="2">
        <v>16559.862099999998</v>
      </c>
      <c r="CU86" s="2">
        <v>20118.7798</v>
      </c>
      <c r="CV86" s="2">
        <v>20118.7798</v>
      </c>
      <c r="CW86" s="2">
        <v>19126.156500000001</v>
      </c>
      <c r="CX86" s="2">
        <v>21450.347699999998</v>
      </c>
      <c r="CY86" s="2">
        <v>20094.569500000001</v>
      </c>
      <c r="CZ86" s="2">
        <v>18956.6842</v>
      </c>
      <c r="DA86" s="2">
        <v>21668.240600000001</v>
      </c>
      <c r="DB86" s="2">
        <v>23629.276900000001</v>
      </c>
      <c r="DC86" s="2">
        <v>24452.428</v>
      </c>
      <c r="DD86" s="2">
        <v>24839.793099999999</v>
      </c>
      <c r="DE86" s="2">
        <v>24016.642100000001</v>
      </c>
      <c r="DF86" s="2">
        <v>23701.907999999999</v>
      </c>
      <c r="DG86" s="2">
        <v>25759.785599999999</v>
      </c>
      <c r="DH86" s="2">
        <v>27309.2464</v>
      </c>
      <c r="DI86" s="2">
        <v>27962.9251</v>
      </c>
      <c r="DJ86" s="2">
        <v>29367.124</v>
      </c>
      <c r="DK86" s="2">
        <v>28568.183300000001</v>
      </c>
      <c r="DL86" s="2">
        <v>31715.5255</v>
      </c>
      <c r="DM86" s="2">
        <v>32683.9385</v>
      </c>
      <c r="DN86" s="2">
        <v>34136.557999999997</v>
      </c>
      <c r="DO86" s="2">
        <v>34862.867700000003</v>
      </c>
      <c r="DP86" s="2">
        <v>38615.468000000001</v>
      </c>
      <c r="DQ86" s="2">
        <v>32466.0455</v>
      </c>
      <c r="DR86" s="2">
        <v>31909.2081</v>
      </c>
      <c r="DS86" s="2">
        <v>30020.8027</v>
      </c>
      <c r="DT86" s="2">
        <v>29754.4892</v>
      </c>
      <c r="DU86" s="2">
        <v>28398.710999999999</v>
      </c>
      <c r="DV86" s="2">
        <v>28059.7664</v>
      </c>
      <c r="DW86" s="2">
        <v>28713.445199999998</v>
      </c>
    </row>
    <row r="87" spans="1:127" x14ac:dyDescent="0.25">
      <c r="A87" t="s">
        <v>61</v>
      </c>
      <c r="B87" s="2" t="e">
        <f ca="1">_xll.BDH($A87,"CUR_MKT_CAP","2008-05-31","","Dir=H","Per=M","Days=A","Dts=H","cols=126;rows=1")</f>
        <v>#NAME?</v>
      </c>
      <c r="C87" s="2">
        <v>1401.1410000000001</v>
      </c>
      <c r="D87" s="2">
        <v>1520.4382000000001</v>
      </c>
      <c r="E87" s="2">
        <v>1401.8579999999999</v>
      </c>
      <c r="F87" s="2">
        <v>1158.8692000000001</v>
      </c>
      <c r="G87" s="2">
        <v>1214.9436000000001</v>
      </c>
      <c r="H87" s="2">
        <v>1152.3271999999999</v>
      </c>
      <c r="I87" s="2">
        <v>1236.7501999999999</v>
      </c>
      <c r="J87" s="2">
        <v>1333.3226999999999</v>
      </c>
      <c r="K87" s="2">
        <v>1269.4603</v>
      </c>
      <c r="L87" s="2">
        <v>1823.973</v>
      </c>
      <c r="M87" s="2">
        <v>2157.3036000000002</v>
      </c>
      <c r="N87" s="2">
        <v>2082.5378999999998</v>
      </c>
      <c r="O87" s="2">
        <v>2336.1183999999998</v>
      </c>
      <c r="P87" s="2">
        <v>2551.6930000000002</v>
      </c>
      <c r="Q87" s="2">
        <v>2710.2586999999999</v>
      </c>
      <c r="R87" s="2">
        <v>2990.3188</v>
      </c>
      <c r="S87" s="2">
        <v>3245.1453999999999</v>
      </c>
      <c r="T87" s="2">
        <v>3675.9830999999999</v>
      </c>
      <c r="U87" s="2">
        <v>3610.5630999999998</v>
      </c>
      <c r="V87" s="2">
        <v>3411.1876999999999</v>
      </c>
      <c r="W87" s="2">
        <v>3488.7572</v>
      </c>
      <c r="X87" s="2">
        <v>3722.7116999999998</v>
      </c>
      <c r="Y87" s="2">
        <v>4043.5814</v>
      </c>
      <c r="Z87" s="2">
        <v>4172.8639000000003</v>
      </c>
      <c r="AA87" s="2">
        <v>4015.8557999999998</v>
      </c>
      <c r="AB87" s="2">
        <v>4089.7089000000001</v>
      </c>
      <c r="AC87" s="2">
        <v>4086.5630000000001</v>
      </c>
      <c r="AD87" s="2">
        <v>4939.1099999999997</v>
      </c>
      <c r="AE87" s="2">
        <v>5359.4062000000004</v>
      </c>
      <c r="AF87" s="2">
        <v>5316.6215000000002</v>
      </c>
      <c r="AG87" s="2">
        <v>5096.4065000000001</v>
      </c>
      <c r="AH87" s="2">
        <v>4968.9270999999999</v>
      </c>
      <c r="AI87" s="2">
        <v>4931.3990999999996</v>
      </c>
      <c r="AJ87" s="2">
        <v>4719.0421999999999</v>
      </c>
      <c r="AK87" s="2">
        <v>4955.0884999999998</v>
      </c>
      <c r="AL87" s="2">
        <v>4537.2353000000003</v>
      </c>
      <c r="AM87" s="2">
        <v>4378.1170000000002</v>
      </c>
      <c r="AN87" s="2">
        <v>4545.8756999999996</v>
      </c>
      <c r="AO87" s="2">
        <v>5086.9663</v>
      </c>
      <c r="AP87" s="2">
        <v>4530.5793999999996</v>
      </c>
      <c r="AQ87" s="2">
        <v>5195.0445</v>
      </c>
      <c r="AR87" s="2">
        <v>5303.8657000000003</v>
      </c>
      <c r="AS87" s="2">
        <v>4790.3825999999999</v>
      </c>
      <c r="AT87" s="2">
        <v>5083.8014999999996</v>
      </c>
      <c r="AU87" s="2">
        <v>5374.0311000000002</v>
      </c>
      <c r="AV87" s="2">
        <v>5924.1914999999999</v>
      </c>
      <c r="AW87" s="2">
        <v>5834.9300999999996</v>
      </c>
      <c r="AX87" s="2">
        <v>6186.6244999999999</v>
      </c>
      <c r="AY87" s="2">
        <v>6057.7182000000003</v>
      </c>
      <c r="AZ87" s="2">
        <v>6372.8321999999998</v>
      </c>
      <c r="BA87" s="2">
        <v>6802.5339000000004</v>
      </c>
      <c r="BB87" s="2">
        <v>6674.2327999999998</v>
      </c>
      <c r="BC87" s="2">
        <v>6463.3757999999998</v>
      </c>
      <c r="BD87" s="2">
        <v>6528.0257000000001</v>
      </c>
      <c r="BE87" s="2">
        <v>7009.8887000000004</v>
      </c>
      <c r="BF87" s="2">
        <v>7071.308</v>
      </c>
      <c r="BG87" s="2">
        <v>6697.9430000000002</v>
      </c>
      <c r="BH87" s="2">
        <v>6122.6136999999999</v>
      </c>
      <c r="BI87" s="2">
        <v>6123.1634000000004</v>
      </c>
      <c r="BJ87" s="2">
        <v>5675.6085000000003</v>
      </c>
      <c r="BK87" s="2">
        <v>5839.4372000000003</v>
      </c>
      <c r="BL87" s="2">
        <v>6066.5263999999997</v>
      </c>
      <c r="BM87" s="2">
        <v>6127.5459000000001</v>
      </c>
      <c r="BN87" s="2">
        <v>6207.6337999999996</v>
      </c>
      <c r="BO87" s="2">
        <v>6023.5423000000001</v>
      </c>
      <c r="BP87" s="2">
        <v>6041.7430000000004</v>
      </c>
      <c r="BQ87" s="2">
        <v>5183.5407999999998</v>
      </c>
      <c r="BR87" s="2">
        <v>5289.7943999999998</v>
      </c>
      <c r="BS87" s="2">
        <v>5819.4277000000002</v>
      </c>
      <c r="BT87" s="2">
        <v>5951.8361000000004</v>
      </c>
      <c r="BU87" s="2">
        <v>6385.0237999999999</v>
      </c>
      <c r="BV87" s="2">
        <v>6211.7487000000001</v>
      </c>
      <c r="BW87" s="2">
        <v>6406.2745000000004</v>
      </c>
      <c r="BX87" s="2">
        <v>6679.2645000000002</v>
      </c>
      <c r="BY87" s="2">
        <v>6085.8791000000001</v>
      </c>
      <c r="BZ87" s="2">
        <v>5904.4305999999997</v>
      </c>
      <c r="CA87" s="2">
        <v>5807.9850999999999</v>
      </c>
      <c r="CB87" s="2">
        <v>5721.3474999999999</v>
      </c>
      <c r="CC87" s="2">
        <v>5487.5896000000002</v>
      </c>
      <c r="CD87" s="2">
        <v>5608.5551999999998</v>
      </c>
      <c r="CE87" s="2">
        <v>5966.5481</v>
      </c>
      <c r="CF87" s="2">
        <v>5690.2888000000003</v>
      </c>
      <c r="CG87" s="2">
        <v>6097.3217999999997</v>
      </c>
      <c r="CH87" s="2">
        <v>6375.2157999999999</v>
      </c>
      <c r="CI87" s="2">
        <v>5731.1554999999998</v>
      </c>
      <c r="CJ87" s="2">
        <v>5181.9062000000004</v>
      </c>
      <c r="CK87" s="2">
        <v>4926.8975</v>
      </c>
      <c r="CL87" s="2">
        <v>5585.6697999999997</v>
      </c>
      <c r="CM87" s="2">
        <v>5471.2429000000002</v>
      </c>
      <c r="CN87" s="2">
        <v>5072.3832000000002</v>
      </c>
      <c r="CO87" s="2">
        <v>5296.3330999999998</v>
      </c>
      <c r="CP87" s="2">
        <v>5149.2128000000002</v>
      </c>
      <c r="CQ87" s="2">
        <v>4446.3042999999998</v>
      </c>
      <c r="CR87" s="2">
        <v>4609.7713999999996</v>
      </c>
      <c r="CS87" s="2">
        <v>4841.8946999999998</v>
      </c>
      <c r="CT87" s="2">
        <v>4992.2843999999996</v>
      </c>
      <c r="CU87" s="2">
        <v>5378.0667000000003</v>
      </c>
      <c r="CV87" s="2">
        <v>4904.0120999999999</v>
      </c>
      <c r="CW87" s="2">
        <v>4966.1296000000002</v>
      </c>
      <c r="CX87" s="2">
        <v>4734.0064000000002</v>
      </c>
      <c r="CY87" s="2">
        <v>3516.1767</v>
      </c>
      <c r="CZ87" s="2">
        <v>3929.7483999999999</v>
      </c>
      <c r="DA87" s="2">
        <v>4321.4883</v>
      </c>
      <c r="DB87" s="2">
        <v>4197.26</v>
      </c>
      <c r="DC87" s="2">
        <v>4596.4468999999999</v>
      </c>
      <c r="DD87" s="2">
        <v>4604.7287999999999</v>
      </c>
      <c r="DE87" s="2">
        <v>4998.9466000000002</v>
      </c>
      <c r="DF87" s="2">
        <v>4995.6337999999996</v>
      </c>
      <c r="DG87" s="2">
        <v>4969.1318000000001</v>
      </c>
      <c r="DH87" s="2">
        <v>5144.7078000000001</v>
      </c>
      <c r="DI87" s="2">
        <v>5184.4609</v>
      </c>
      <c r="DJ87" s="2">
        <v>5396.4771000000001</v>
      </c>
      <c r="DK87" s="2">
        <v>5013.8540000000003</v>
      </c>
      <c r="DL87" s="2">
        <v>4950.9116999999997</v>
      </c>
      <c r="DM87" s="2">
        <v>5383.2260999999999</v>
      </c>
      <c r="DN87" s="2">
        <v>5058.5762000000004</v>
      </c>
      <c r="DO87" s="2">
        <v>4772.0228999999999</v>
      </c>
      <c r="DP87" s="2">
        <v>5300.4072999999999</v>
      </c>
      <c r="DQ87" s="2">
        <v>4646.1382000000003</v>
      </c>
      <c r="DR87" s="2">
        <v>4505.3462</v>
      </c>
      <c r="DS87" s="2">
        <v>4879.6873999999998</v>
      </c>
      <c r="DT87" s="2">
        <v>4412.5889999999999</v>
      </c>
      <c r="DU87" s="2">
        <v>4157.5069000000003</v>
      </c>
      <c r="DV87" s="2">
        <v>4157.5069000000003</v>
      </c>
      <c r="DW87" s="2">
        <v>4803.4940999999999</v>
      </c>
    </row>
    <row r="88" spans="1:127" x14ac:dyDescent="0.25">
      <c r="A88" t="s">
        <v>43</v>
      </c>
      <c r="B88" s="2" t="e">
        <f ca="1">_xll.BDH($A88,"CUR_MKT_CAP","2008-05-31","","Dir=H","Per=M","Days=A","Dts=H","cols=126;rows=1")</f>
        <v>#NAME?</v>
      </c>
      <c r="C88" s="2">
        <v>7585.2093000000004</v>
      </c>
      <c r="D88" s="2">
        <v>6936.2704000000003</v>
      </c>
      <c r="E88" s="2">
        <v>7257.7408999999998</v>
      </c>
      <c r="F88" s="2">
        <v>6370.2983999999997</v>
      </c>
      <c r="G88" s="2">
        <v>6994.3597</v>
      </c>
      <c r="H88" s="2">
        <v>6488.3041999999996</v>
      </c>
      <c r="I88" s="2">
        <v>6343.1239999999998</v>
      </c>
      <c r="J88" s="2">
        <v>6743.2219999999998</v>
      </c>
      <c r="K88" s="2">
        <v>7454.3209999999999</v>
      </c>
      <c r="L88" s="2">
        <v>7319.0277999999998</v>
      </c>
      <c r="M88" s="2">
        <v>6996.5685000000003</v>
      </c>
      <c r="N88" s="2">
        <v>7329.2614999999996</v>
      </c>
      <c r="O88" s="2">
        <v>7097.1710999999996</v>
      </c>
      <c r="P88" s="2">
        <v>7278.4755999999998</v>
      </c>
      <c r="Q88" s="2">
        <v>7631.0391</v>
      </c>
      <c r="R88" s="2">
        <v>7529.5886</v>
      </c>
      <c r="S88" s="2">
        <v>7586.4038</v>
      </c>
      <c r="T88" s="2">
        <v>7938.6719999999996</v>
      </c>
      <c r="U88" s="2">
        <v>7218.8019000000004</v>
      </c>
      <c r="V88" s="2">
        <v>7397.2660999999998</v>
      </c>
      <c r="W88" s="2">
        <v>7251.0145000000002</v>
      </c>
      <c r="X88" s="2">
        <v>7228.1194999999998</v>
      </c>
      <c r="Y88" s="2">
        <v>6960.0258999999996</v>
      </c>
      <c r="Z88" s="2">
        <v>7155.8392000000003</v>
      </c>
      <c r="AA88" s="2">
        <v>7450.7003000000004</v>
      </c>
      <c r="AB88" s="2">
        <v>7541.9260000000004</v>
      </c>
      <c r="AC88" s="2">
        <v>7922.6397999999999</v>
      </c>
      <c r="AD88" s="2">
        <v>8174.6579000000002</v>
      </c>
      <c r="AE88" s="2">
        <v>8270.4487000000008</v>
      </c>
      <c r="AF88" s="2">
        <v>8748.9408000000003</v>
      </c>
      <c r="AG88" s="2">
        <v>8318.9030999999995</v>
      </c>
      <c r="AH88" s="2">
        <v>8316.2641000000003</v>
      </c>
      <c r="AI88" s="2">
        <v>8424.0421000000006</v>
      </c>
      <c r="AJ88" s="2">
        <v>8329.7317000000003</v>
      </c>
      <c r="AK88" s="2">
        <v>8192.5849999999991</v>
      </c>
      <c r="AL88" s="2">
        <v>8023.2572</v>
      </c>
      <c r="AM88" s="2">
        <v>7646.8468999999996</v>
      </c>
      <c r="AN88" s="2">
        <v>7554.8365000000003</v>
      </c>
      <c r="AO88" s="2">
        <v>7669.1956</v>
      </c>
      <c r="AP88" s="2">
        <v>7776.5171</v>
      </c>
      <c r="AQ88" s="2">
        <v>7845.1325999999999</v>
      </c>
      <c r="AR88" s="2">
        <v>8595.5475999999999</v>
      </c>
      <c r="AS88" s="2">
        <v>8480.5686999999998</v>
      </c>
      <c r="AT88" s="2">
        <v>8711.2898000000005</v>
      </c>
      <c r="AU88" s="2">
        <v>9540.4619000000002</v>
      </c>
      <c r="AV88" s="2">
        <v>9484.8299000000006</v>
      </c>
      <c r="AW88" s="2">
        <v>9511.3255000000008</v>
      </c>
      <c r="AX88" s="2">
        <v>10037.091200000001</v>
      </c>
      <c r="AY88" s="2">
        <v>9344.7777000000006</v>
      </c>
      <c r="AZ88" s="2">
        <v>7308.9907000000003</v>
      </c>
      <c r="BA88" s="2">
        <v>5886.9835999999996</v>
      </c>
      <c r="BB88" s="2">
        <v>5235.6968999999999</v>
      </c>
      <c r="BC88" s="2">
        <v>5477.1193000000003</v>
      </c>
      <c r="BD88" s="2">
        <v>5827.5971</v>
      </c>
      <c r="BE88" s="2">
        <v>6038.8544000000002</v>
      </c>
      <c r="BF88" s="2">
        <v>6428.9309000000003</v>
      </c>
      <c r="BG88" s="2">
        <v>6230.6259</v>
      </c>
      <c r="BH88" s="2">
        <v>6337.7236999999996</v>
      </c>
      <c r="BI88" s="2">
        <v>6579.5213000000003</v>
      </c>
      <c r="BJ88" s="2">
        <v>6174.9314999999997</v>
      </c>
      <c r="BK88" s="2">
        <v>6181.1842999999999</v>
      </c>
      <c r="BL88" s="2">
        <v>6168.2875000000004</v>
      </c>
      <c r="BM88" s="2">
        <v>6234.4202999999998</v>
      </c>
      <c r="BN88" s="2">
        <v>5741.1032999999998</v>
      </c>
      <c r="BO88" s="2">
        <v>5394.4520000000002</v>
      </c>
      <c r="BP88" s="2">
        <v>5211.0436</v>
      </c>
      <c r="BQ88" s="2">
        <v>5094.3279000000002</v>
      </c>
      <c r="BR88" s="2">
        <v>5190.6778999999997</v>
      </c>
      <c r="BS88" s="2">
        <v>5118.7415000000001</v>
      </c>
      <c r="BT88" s="2">
        <v>5139.8504000000003</v>
      </c>
      <c r="BU88" s="2">
        <v>5067.4366</v>
      </c>
      <c r="BV88" s="2">
        <v>5403.0920999999998</v>
      </c>
      <c r="BW88" s="2">
        <v>5747.9279999999999</v>
      </c>
      <c r="BX88" s="2">
        <v>5866.0535</v>
      </c>
      <c r="BY88" s="2">
        <v>6373.4490999999998</v>
      </c>
      <c r="BZ88" s="2">
        <v>6689.2191999999995</v>
      </c>
      <c r="CA88" s="2">
        <v>6739.5423000000001</v>
      </c>
      <c r="CB88" s="2">
        <v>6982.4476000000004</v>
      </c>
      <c r="CC88" s="2">
        <v>5924.4705999999996</v>
      </c>
      <c r="CD88" s="2">
        <v>6578.7992000000004</v>
      </c>
      <c r="CE88" s="2">
        <v>6482.6206000000002</v>
      </c>
      <c r="CF88" s="2">
        <v>6853.5271000000002</v>
      </c>
      <c r="CG88" s="2">
        <v>6611.5895</v>
      </c>
      <c r="CH88" s="2">
        <v>6425.1878999999999</v>
      </c>
      <c r="CI88" s="2">
        <v>6647.1256000000003</v>
      </c>
      <c r="CJ88" s="2">
        <v>6238.7640000000001</v>
      </c>
      <c r="CK88" s="2">
        <v>6714.8032999999996</v>
      </c>
      <c r="CL88" s="2">
        <v>6876.1885000000002</v>
      </c>
      <c r="CM88" s="2">
        <v>7013.8380999999999</v>
      </c>
      <c r="CN88" s="2">
        <v>7194.8045000000002</v>
      </c>
      <c r="CO88" s="2">
        <v>6997.8031000000001</v>
      </c>
      <c r="CP88" s="2">
        <v>7221.2915000000003</v>
      </c>
      <c r="CQ88" s="2">
        <v>7645.3564999999999</v>
      </c>
      <c r="CR88" s="2">
        <v>8892.0324000000001</v>
      </c>
      <c r="CS88" s="2">
        <v>9692.9336999999996</v>
      </c>
      <c r="CT88" s="2">
        <v>9603.2307000000001</v>
      </c>
      <c r="CU88" s="2">
        <v>10593.79</v>
      </c>
      <c r="CV88" s="2">
        <v>10480.940399999999</v>
      </c>
      <c r="CW88" s="2">
        <v>10360.5682</v>
      </c>
      <c r="CX88" s="2">
        <v>10752.0638</v>
      </c>
      <c r="CY88" s="2">
        <v>10202.0052</v>
      </c>
      <c r="CZ88" s="2">
        <v>10311.7022</v>
      </c>
      <c r="DA88" s="2">
        <v>10326.2734</v>
      </c>
      <c r="DB88" s="2">
        <v>10569.8693</v>
      </c>
      <c r="DC88" s="2">
        <v>10242.342500000001</v>
      </c>
      <c r="DD88" s="2">
        <v>9896.7178999999996</v>
      </c>
      <c r="DE88" s="2">
        <v>10080.3855</v>
      </c>
      <c r="DF88" s="2">
        <v>10237.5867</v>
      </c>
      <c r="DG88" s="2">
        <v>10885.613499999999</v>
      </c>
      <c r="DH88" s="2">
        <v>10896.306399999999</v>
      </c>
      <c r="DI88" s="2">
        <v>10717.2163</v>
      </c>
      <c r="DJ88" s="2">
        <v>10473.525900000001</v>
      </c>
      <c r="DK88" s="2">
        <v>9695.7450000000008</v>
      </c>
      <c r="DL88" s="2">
        <v>10495.5648</v>
      </c>
      <c r="DM88" s="2">
        <v>10545.478999999999</v>
      </c>
      <c r="DN88" s="2">
        <v>10517.1451</v>
      </c>
      <c r="DO88" s="2">
        <v>10525.1134</v>
      </c>
      <c r="DP88" s="2">
        <v>10797.3436</v>
      </c>
      <c r="DQ88" s="2">
        <v>10303.431</v>
      </c>
      <c r="DR88" s="2">
        <v>9550.5836999999992</v>
      </c>
      <c r="DS88" s="2">
        <v>9857.0000999999993</v>
      </c>
      <c r="DT88" s="2">
        <v>9286.4670000000006</v>
      </c>
      <c r="DU88" s="2">
        <v>9458.0509000000002</v>
      </c>
      <c r="DV88" s="2">
        <v>10645.209800000001</v>
      </c>
      <c r="DW88" s="2">
        <v>11649.2394</v>
      </c>
    </row>
    <row r="89" spans="1:127" x14ac:dyDescent="0.25">
      <c r="A89" t="s">
        <v>11</v>
      </c>
      <c r="B89" s="2" t="e">
        <f ca="1">_xll.BDH($A89,"CUR_MKT_CAP","2008-05-31","","Dir=H","Per=M","Days=A","Dts=H","cols=126;rows=1")</f>
        <v>#NAME?</v>
      </c>
      <c r="C89" s="2">
        <v>7813.2713999999996</v>
      </c>
      <c r="D89" s="2">
        <v>7967.0599000000002</v>
      </c>
      <c r="E89" s="2">
        <v>6871.4871000000003</v>
      </c>
      <c r="F89" s="2">
        <v>5428.8694999999998</v>
      </c>
      <c r="G89" s="2">
        <v>6940.8959999999997</v>
      </c>
      <c r="H89" s="2">
        <v>6916.3987999999999</v>
      </c>
      <c r="I89" s="2">
        <v>7260.7215999999999</v>
      </c>
      <c r="J89" s="2">
        <v>7434.9245000000001</v>
      </c>
      <c r="K89" s="2">
        <v>7572.3815000000004</v>
      </c>
      <c r="L89" s="2">
        <v>8329.0751999999993</v>
      </c>
      <c r="M89" s="2">
        <v>8776.8310999999994</v>
      </c>
      <c r="N89" s="2">
        <v>8457.0054999999993</v>
      </c>
      <c r="O89" s="2">
        <v>8628.4863999999998</v>
      </c>
      <c r="P89" s="2">
        <v>9382.4583000000002</v>
      </c>
      <c r="Q89" s="2">
        <v>9718.6154000000006</v>
      </c>
      <c r="R89" s="2">
        <v>10414.066000000001</v>
      </c>
      <c r="S89" s="2">
        <v>10751.5841</v>
      </c>
      <c r="T89" s="2">
        <v>10902.650600000001</v>
      </c>
      <c r="U89" s="2">
        <v>11282.3585</v>
      </c>
      <c r="V89" s="2">
        <v>10969.3377</v>
      </c>
      <c r="W89" s="2">
        <v>11636.2081</v>
      </c>
      <c r="X89" s="2">
        <v>11159.872100000001</v>
      </c>
      <c r="Y89" s="2">
        <v>11131.2919</v>
      </c>
      <c r="Z89" s="2">
        <v>11757.333500000001</v>
      </c>
      <c r="AA89" s="2">
        <v>12262.2497</v>
      </c>
      <c r="AB89" s="2">
        <v>13133.2641</v>
      </c>
      <c r="AC89" s="2">
        <v>13854.572899999999</v>
      </c>
      <c r="AD89" s="2">
        <v>14058.716899999999</v>
      </c>
      <c r="AE89" s="2">
        <v>13895.4017</v>
      </c>
      <c r="AF89" s="2">
        <v>14303.689700000001</v>
      </c>
      <c r="AG89" s="2">
        <v>14317.299300000001</v>
      </c>
      <c r="AH89" s="2">
        <v>14257.4166</v>
      </c>
      <c r="AI89" s="2">
        <v>14714.699199999999</v>
      </c>
      <c r="AJ89" s="2">
        <v>14943.3405</v>
      </c>
      <c r="AK89" s="2">
        <v>15041.329599999999</v>
      </c>
      <c r="AL89" s="2">
        <v>15052.2173</v>
      </c>
      <c r="AM89" s="2">
        <v>15079.4365</v>
      </c>
      <c r="AN89" s="2">
        <v>15128.4306</v>
      </c>
      <c r="AO89" s="2">
        <v>16059.3272</v>
      </c>
      <c r="AP89" s="2">
        <v>16658.1495</v>
      </c>
      <c r="AQ89" s="2">
        <v>17322.297999999999</v>
      </c>
      <c r="AR89" s="2">
        <v>17425.730899999999</v>
      </c>
      <c r="AS89" s="2">
        <v>19243.973399999999</v>
      </c>
      <c r="AT89" s="2">
        <v>21225.5311</v>
      </c>
      <c r="AU89" s="2">
        <v>21775.358899999999</v>
      </c>
      <c r="AV89" s="2">
        <v>23571.826000000001</v>
      </c>
      <c r="AW89" s="2">
        <v>22586.491000000002</v>
      </c>
      <c r="AX89" s="2">
        <v>24606.155500000001</v>
      </c>
      <c r="AY89" s="2">
        <v>26293.745900000002</v>
      </c>
      <c r="AZ89" s="2">
        <v>23626.2644</v>
      </c>
      <c r="BA89" s="2">
        <v>24829.352999999999</v>
      </c>
      <c r="BB89" s="2">
        <v>23190.7572</v>
      </c>
      <c r="BC89" s="2">
        <v>23952.894799999998</v>
      </c>
      <c r="BD89" s="2">
        <v>25199.534100000001</v>
      </c>
      <c r="BE89" s="2">
        <v>26168.537499999999</v>
      </c>
      <c r="BF89" s="2">
        <v>27926.897799999999</v>
      </c>
      <c r="BG89" s="2">
        <v>27818.021000000001</v>
      </c>
      <c r="BH89" s="2">
        <v>29021.1096</v>
      </c>
      <c r="BI89" s="2">
        <v>29396.734499999999</v>
      </c>
      <c r="BJ89" s="2">
        <v>28917.676599999999</v>
      </c>
      <c r="BK89" s="2">
        <v>29478.392100000001</v>
      </c>
      <c r="BL89" s="2">
        <v>28253.528200000001</v>
      </c>
      <c r="BM89" s="2">
        <v>29756.027900000001</v>
      </c>
      <c r="BN89" s="2">
        <v>32499.723099999999</v>
      </c>
      <c r="BO89" s="2">
        <v>31590.601900000001</v>
      </c>
      <c r="BP89" s="2">
        <v>30458.283200000002</v>
      </c>
      <c r="BQ89" s="2">
        <v>29015.665700000001</v>
      </c>
      <c r="BR89" s="2">
        <v>29016.5255</v>
      </c>
      <c r="BS89" s="2">
        <v>30552.2035</v>
      </c>
      <c r="BT89" s="2">
        <v>31147.557000000001</v>
      </c>
      <c r="BU89" s="2">
        <v>29962.414100000002</v>
      </c>
      <c r="BV89" s="2">
        <v>29266.907800000001</v>
      </c>
      <c r="BW89" s="2">
        <v>29072.166000000001</v>
      </c>
      <c r="BX89" s="2">
        <v>32099.009699999999</v>
      </c>
      <c r="BY89" s="2">
        <v>28827.347699999998</v>
      </c>
      <c r="BZ89" s="2">
        <v>30073.695100000001</v>
      </c>
      <c r="CA89" s="2">
        <v>30630.100200000001</v>
      </c>
      <c r="CB89" s="2">
        <v>28627.0419</v>
      </c>
      <c r="CC89" s="2">
        <v>29489.469799999999</v>
      </c>
      <c r="CD89" s="2">
        <v>33150.615299999998</v>
      </c>
      <c r="CE89" s="2">
        <v>36071.741999999998</v>
      </c>
      <c r="CF89" s="2">
        <v>38581.129000000001</v>
      </c>
      <c r="CG89" s="2">
        <v>38191.645400000001</v>
      </c>
      <c r="CH89" s="2">
        <v>36555.814400000003</v>
      </c>
      <c r="CI89" s="2">
        <v>39098.585700000003</v>
      </c>
      <c r="CJ89" s="2">
        <v>35315.0311</v>
      </c>
      <c r="CK89" s="2">
        <v>37167.86</v>
      </c>
      <c r="CL89" s="2">
        <v>37279.141100000001</v>
      </c>
      <c r="CM89" s="2">
        <v>34903.291299999997</v>
      </c>
      <c r="CN89" s="2">
        <v>33634.687700000002</v>
      </c>
      <c r="CO89" s="2">
        <v>33039.334300000002</v>
      </c>
      <c r="CP89" s="2">
        <v>34970.0599</v>
      </c>
      <c r="CQ89" s="2">
        <v>38831.511299999998</v>
      </c>
      <c r="CR89" s="2">
        <v>40294.856599999999</v>
      </c>
      <c r="CS89" s="2">
        <v>37974.647400000002</v>
      </c>
      <c r="CT89" s="2">
        <v>39565.966</v>
      </c>
      <c r="CU89" s="2">
        <v>41196.232900000003</v>
      </c>
      <c r="CV89" s="2">
        <v>41413.230900000002</v>
      </c>
      <c r="CW89" s="2">
        <v>39538.145700000001</v>
      </c>
      <c r="CX89" s="2">
        <v>40244.780200000001</v>
      </c>
      <c r="CY89" s="2">
        <v>38447.591699999997</v>
      </c>
      <c r="CZ89" s="2">
        <v>38085.928399999997</v>
      </c>
      <c r="DA89" s="2">
        <v>36811.760799999996</v>
      </c>
      <c r="DB89" s="2">
        <v>36388.892899999999</v>
      </c>
      <c r="DC89" s="2">
        <v>39849.732600000003</v>
      </c>
      <c r="DD89" s="2">
        <v>39182.046499999997</v>
      </c>
      <c r="DE89" s="2">
        <v>41646.921000000002</v>
      </c>
      <c r="DF89" s="2">
        <v>43132.523000000001</v>
      </c>
      <c r="DG89" s="2">
        <v>41173.977099999996</v>
      </c>
      <c r="DH89" s="2">
        <v>40867.954299999998</v>
      </c>
      <c r="DI89" s="2">
        <v>41902.8678</v>
      </c>
      <c r="DJ89" s="2">
        <v>43455.237999999998</v>
      </c>
      <c r="DK89" s="2">
        <v>39059.637699999999</v>
      </c>
      <c r="DL89" s="2">
        <v>41730.3822</v>
      </c>
      <c r="DM89" s="2">
        <v>45369.271500000003</v>
      </c>
      <c r="DN89" s="2">
        <v>41919.5599</v>
      </c>
      <c r="DO89" s="2">
        <v>39460.249400000001</v>
      </c>
      <c r="DP89" s="2">
        <v>33634.688099999999</v>
      </c>
      <c r="DQ89" s="2">
        <v>27820.254799999999</v>
      </c>
      <c r="DR89" s="2">
        <v>25566.814200000001</v>
      </c>
      <c r="DS89" s="2">
        <v>22617.867200000001</v>
      </c>
      <c r="DT89" s="2">
        <v>22907.197800000002</v>
      </c>
      <c r="DU89" s="2">
        <v>20770.602200000001</v>
      </c>
      <c r="DV89" s="2">
        <v>24620.925500000001</v>
      </c>
      <c r="DW89" s="2">
        <v>26290.140800000001</v>
      </c>
    </row>
    <row r="90" spans="1:127" x14ac:dyDescent="0.25">
      <c r="A90" t="s">
        <v>57</v>
      </c>
      <c r="B90" s="2" t="e">
        <f ca="1">_xll.BDH($A90,"CUR_MKT_CAP","2008-05-31","","Dir=H","Per=M","Days=A","Dts=H","cols=126;rows=1")</f>
        <v>#NAME?</v>
      </c>
      <c r="C90" s="2">
        <v>34450.367299999998</v>
      </c>
      <c r="D90" s="2">
        <v>28712.697800000002</v>
      </c>
      <c r="E90" s="2">
        <v>19999.416099999999</v>
      </c>
      <c r="F90" s="2">
        <v>13548.796399999999</v>
      </c>
      <c r="G90" s="2">
        <v>11345.4624</v>
      </c>
      <c r="H90" s="2">
        <v>13267.841899999999</v>
      </c>
      <c r="I90" s="2">
        <v>14158.2266</v>
      </c>
      <c r="J90" s="2">
        <v>12812.2171</v>
      </c>
      <c r="K90" s="2">
        <v>14194.1414</v>
      </c>
      <c r="L90" s="2">
        <v>15841.187599999999</v>
      </c>
      <c r="M90" s="2">
        <v>19567.9732</v>
      </c>
      <c r="N90" s="2">
        <v>21051.326700000001</v>
      </c>
      <c r="O90" s="2">
        <v>22903.008699999998</v>
      </c>
      <c r="P90" s="2">
        <v>22490.92</v>
      </c>
      <c r="Q90" s="2">
        <v>23322.678100000001</v>
      </c>
      <c r="R90" s="2">
        <v>22736.1286</v>
      </c>
      <c r="S90" s="2">
        <v>25496.275000000001</v>
      </c>
      <c r="T90" s="2">
        <v>25211.518199999999</v>
      </c>
      <c r="U90" s="2">
        <v>25148.1404</v>
      </c>
      <c r="V90" s="2">
        <v>25980.570400000001</v>
      </c>
      <c r="W90" s="2">
        <v>31234.371299999999</v>
      </c>
      <c r="X90" s="2">
        <v>28065.2595</v>
      </c>
      <c r="Y90" s="2">
        <v>23038.628499999999</v>
      </c>
      <c r="Z90" s="2">
        <v>24209.898700000002</v>
      </c>
      <c r="AA90" s="2">
        <v>25466.5121</v>
      </c>
      <c r="AB90" s="2">
        <v>22848.9653</v>
      </c>
      <c r="AC90" s="2">
        <v>24563.909199999998</v>
      </c>
      <c r="AD90" s="2">
        <v>23326.4002</v>
      </c>
      <c r="AE90" s="2">
        <v>20494.038400000001</v>
      </c>
      <c r="AF90" s="2">
        <v>20530.608700000001</v>
      </c>
      <c r="AG90" s="2">
        <v>22507.078600000001</v>
      </c>
      <c r="AH90" s="2">
        <v>23213.085500000001</v>
      </c>
      <c r="AI90" s="2">
        <v>24190.664799999999</v>
      </c>
      <c r="AJ90" s="2">
        <v>21248.4869</v>
      </c>
      <c r="AK90" s="2">
        <v>19451.6505</v>
      </c>
      <c r="AL90" s="2">
        <v>18830.303599999999</v>
      </c>
      <c r="AM90" s="2">
        <v>16381.7484</v>
      </c>
      <c r="AN90" s="2">
        <v>17597.333600000002</v>
      </c>
      <c r="AO90" s="2">
        <v>16212.878500000001</v>
      </c>
      <c r="AP90" s="2">
        <v>18455.274000000001</v>
      </c>
      <c r="AQ90" s="2">
        <v>14262.0861</v>
      </c>
      <c r="AR90" s="2">
        <v>13826.749</v>
      </c>
      <c r="AS90" s="2">
        <v>14519.261399999999</v>
      </c>
      <c r="AT90" s="2">
        <v>13705.5406</v>
      </c>
      <c r="AU90" s="2">
        <v>16111.630499999999</v>
      </c>
      <c r="AV90" s="2">
        <v>14748.8521</v>
      </c>
      <c r="AW90" s="2">
        <v>8955.8279000000002</v>
      </c>
      <c r="AX90" s="2">
        <v>7114.5519000000004</v>
      </c>
      <c r="AY90" s="2">
        <v>7921.2003999999997</v>
      </c>
      <c r="AZ90" s="2">
        <v>8934.3508999999995</v>
      </c>
      <c r="BA90" s="2">
        <v>11017.5098</v>
      </c>
      <c r="BB90" s="2">
        <v>10354.633</v>
      </c>
      <c r="BC90" s="2">
        <v>13253.351500000001</v>
      </c>
      <c r="BD90" s="2">
        <v>13415.971100000001</v>
      </c>
      <c r="BE90" s="2">
        <v>10891.954400000001</v>
      </c>
      <c r="BF90" s="2">
        <v>10182.7039</v>
      </c>
      <c r="BG90" s="2">
        <v>11146.023300000001</v>
      </c>
      <c r="BH90" s="2">
        <v>10147.523300000001</v>
      </c>
      <c r="BI90" s="2">
        <v>9088.6488000000008</v>
      </c>
      <c r="BJ90" s="2">
        <v>7643.9835000000003</v>
      </c>
      <c r="BK90" s="2">
        <v>8860.4010999999991</v>
      </c>
      <c r="BL90" s="2">
        <v>10391.3217</v>
      </c>
      <c r="BM90" s="2">
        <v>10680.1314</v>
      </c>
      <c r="BN90" s="2">
        <v>11816.3356</v>
      </c>
      <c r="BO90" s="2">
        <v>12090.998299999999</v>
      </c>
      <c r="BP90" s="2">
        <v>13491.113300000001</v>
      </c>
      <c r="BQ90" s="2">
        <v>11745.674800000001</v>
      </c>
      <c r="BR90" s="2">
        <v>9657.0920999999998</v>
      </c>
      <c r="BS90" s="2">
        <v>9855.6226999999999</v>
      </c>
      <c r="BT90" s="2">
        <v>8481.4498000000003</v>
      </c>
      <c r="BU90" s="2">
        <v>7614.7420000000002</v>
      </c>
      <c r="BV90" s="2">
        <v>7350.9987000000001</v>
      </c>
      <c r="BW90" s="2">
        <v>7807.2659999999996</v>
      </c>
      <c r="BX90" s="2">
        <v>7898.3161</v>
      </c>
      <c r="BY90" s="2">
        <v>6594.2773999999999</v>
      </c>
      <c r="BZ90" s="2">
        <v>6233.4129000000003</v>
      </c>
      <c r="CA90" s="2">
        <v>6054.9721</v>
      </c>
      <c r="CB90" s="2">
        <v>8782.9030000000002</v>
      </c>
      <c r="CC90" s="2">
        <v>10298.635899999999</v>
      </c>
      <c r="CD90" s="2">
        <v>9527.5588000000007</v>
      </c>
      <c r="CE90" s="2">
        <v>13390.436600000001</v>
      </c>
      <c r="CF90" s="2">
        <v>11519.181699999999</v>
      </c>
      <c r="CG90" s="2">
        <v>10627.095499999999</v>
      </c>
      <c r="CH90" s="2">
        <v>8794.8937999999998</v>
      </c>
      <c r="CI90" s="2">
        <v>6884.3829999999998</v>
      </c>
      <c r="CJ90" s="2">
        <v>6391.1733000000004</v>
      </c>
      <c r="CK90" s="2">
        <v>5877.0189</v>
      </c>
      <c r="CL90" s="2">
        <v>5410.3328000000001</v>
      </c>
      <c r="CM90" s="2">
        <v>4413.0929999999998</v>
      </c>
      <c r="CN90" s="2">
        <v>2819.4560000000001</v>
      </c>
      <c r="CO90" s="2">
        <v>2044.0455999999999</v>
      </c>
      <c r="CP90" s="2">
        <v>2205.8921999999998</v>
      </c>
      <c r="CQ90" s="2">
        <v>3078.6985</v>
      </c>
      <c r="CR90" s="2">
        <v>3671.7031999999999</v>
      </c>
      <c r="CS90" s="2">
        <v>3409.6945999999998</v>
      </c>
      <c r="CT90" s="2">
        <v>4661.8977999999997</v>
      </c>
      <c r="CU90" s="2">
        <v>7978.48</v>
      </c>
      <c r="CV90" s="2">
        <v>7014.0784000000003</v>
      </c>
      <c r="CW90" s="2">
        <v>8598.5164000000004</v>
      </c>
      <c r="CX90" s="2">
        <v>8690.9622999999992</v>
      </c>
      <c r="CY90" s="2">
        <v>8500.9177</v>
      </c>
      <c r="CZ90" s="2">
        <v>8071.5321000000004</v>
      </c>
      <c r="DA90" s="2">
        <v>8708.5215000000007</v>
      </c>
      <c r="DB90" s="2">
        <v>9048.1741999999995</v>
      </c>
      <c r="DC90" s="2">
        <v>8342.3531999999996</v>
      </c>
      <c r="DD90" s="2">
        <v>8525.9123999999993</v>
      </c>
      <c r="DE90" s="2">
        <v>8197.7988000000005</v>
      </c>
      <c r="DF90" s="2">
        <v>8747.3863000000001</v>
      </c>
      <c r="DG90" s="2">
        <v>10159.887500000001</v>
      </c>
      <c r="DH90" s="2">
        <v>11010.374400000001</v>
      </c>
      <c r="DI90" s="2">
        <v>11349.9516</v>
      </c>
      <c r="DJ90" s="2">
        <v>13310.5049</v>
      </c>
      <c r="DK90" s="2">
        <v>12376.7053</v>
      </c>
      <c r="DL90" s="2">
        <v>12623.1209</v>
      </c>
      <c r="DM90" s="2">
        <v>16448.156500000001</v>
      </c>
      <c r="DN90" s="2">
        <v>15980.8905</v>
      </c>
      <c r="DO90" s="2">
        <v>14663.950199999999</v>
      </c>
      <c r="DP90" s="2">
        <v>15033.812099999999</v>
      </c>
      <c r="DQ90" s="2">
        <v>13116.827300000001</v>
      </c>
      <c r="DR90" s="2">
        <v>11930.2942</v>
      </c>
      <c r="DS90" s="2">
        <v>13449.2207</v>
      </c>
      <c r="DT90" s="2">
        <v>12453.859</v>
      </c>
      <c r="DU90" s="2">
        <v>12576.6034</v>
      </c>
      <c r="DV90" s="2">
        <v>14658.697899999999</v>
      </c>
      <c r="DW90" s="2">
        <v>13514.803599999999</v>
      </c>
    </row>
    <row r="91" spans="1:127" x14ac:dyDescent="0.25">
      <c r="A91" t="s">
        <v>1</v>
      </c>
      <c r="B91" s="2" t="e">
        <f ca="1">_xll.BDH($A91,"CUR_MKT_CAP","2008-05-31","","Dir=H","Per=M","Days=A","Dts=H","cols=126;rows=1")</f>
        <v>#NAME?</v>
      </c>
      <c r="C91" s="2">
        <v>239301.43030000001</v>
      </c>
      <c r="D91" s="2">
        <v>221695.83259999999</v>
      </c>
      <c r="E91" s="2">
        <v>188004.91390000001</v>
      </c>
      <c r="F91" s="2">
        <v>146016.32629999999</v>
      </c>
      <c r="G91" s="2">
        <v>141338.9075</v>
      </c>
      <c r="H91" s="2">
        <v>140552.66409999999</v>
      </c>
      <c r="I91" s="2">
        <v>164904.85620000001</v>
      </c>
      <c r="J91" s="2">
        <v>157108.27160000001</v>
      </c>
      <c r="K91" s="2">
        <v>157362.95939999999</v>
      </c>
      <c r="L91" s="2">
        <v>181772.12100000001</v>
      </c>
      <c r="M91" s="2">
        <v>192349.497</v>
      </c>
      <c r="N91" s="2">
        <v>175298.0914</v>
      </c>
      <c r="O91" s="2">
        <v>188979.6164</v>
      </c>
      <c r="P91" s="2">
        <v>188828.91819999999</v>
      </c>
      <c r="Q91" s="2">
        <v>211318.4896</v>
      </c>
      <c r="R91" s="2">
        <v>229084.7164</v>
      </c>
      <c r="S91" s="2">
        <v>248985.14559999999</v>
      </c>
      <c r="T91" s="2">
        <v>250189.9148</v>
      </c>
      <c r="U91" s="2">
        <v>248141.9326</v>
      </c>
      <c r="V91" s="2">
        <v>258028.10699999999</v>
      </c>
      <c r="W91" s="2">
        <v>290601.91609999997</v>
      </c>
      <c r="X91" s="2">
        <v>271044.2721</v>
      </c>
      <c r="Y91" s="2">
        <v>253252.11110000001</v>
      </c>
      <c r="Z91" s="2">
        <v>222092.2708</v>
      </c>
      <c r="AA91" s="2">
        <v>248087.05900000001</v>
      </c>
      <c r="AB91" s="2">
        <v>240033.6906</v>
      </c>
      <c r="AC91" s="2">
        <v>267953.91930000001</v>
      </c>
      <c r="AD91" s="2">
        <v>275245.10139999999</v>
      </c>
      <c r="AE91" s="2">
        <v>275641.97730000003</v>
      </c>
      <c r="AF91" s="2">
        <v>282460.6692</v>
      </c>
      <c r="AG91" s="2">
        <v>293410.30009999999</v>
      </c>
      <c r="AH91" s="2">
        <v>287939.12939999998</v>
      </c>
      <c r="AI91" s="2">
        <v>273671.83159999998</v>
      </c>
      <c r="AJ91" s="2">
        <v>265808.01659999997</v>
      </c>
      <c r="AK91" s="2">
        <v>258199.12040000001</v>
      </c>
      <c r="AL91" s="2">
        <v>255302.28169999999</v>
      </c>
      <c r="AM91" s="2">
        <v>259594.75599999999</v>
      </c>
      <c r="AN91" s="2">
        <v>231615.02280000001</v>
      </c>
      <c r="AO91" s="2">
        <v>221618.88190000001</v>
      </c>
      <c r="AP91" s="2">
        <v>228381.47990000001</v>
      </c>
      <c r="AQ91" s="2">
        <v>217940.44140000001</v>
      </c>
      <c r="AR91" s="2">
        <v>208224.2659</v>
      </c>
      <c r="AS91" s="2">
        <v>235590.85269999999</v>
      </c>
      <c r="AT91" s="2">
        <v>231444.98929999999</v>
      </c>
      <c r="AU91" s="2">
        <v>227135.1955</v>
      </c>
      <c r="AV91" s="2">
        <v>226137.09239999999</v>
      </c>
      <c r="AW91" s="2">
        <v>199847.32060000001</v>
      </c>
      <c r="AX91" s="2">
        <v>213264.33530000001</v>
      </c>
      <c r="AY91" s="2">
        <v>197739.61629999999</v>
      </c>
      <c r="AZ91" s="2">
        <v>179974.82810000001</v>
      </c>
      <c r="BA91" s="2">
        <v>193207.48310000001</v>
      </c>
      <c r="BB91" s="2">
        <v>198611.2047</v>
      </c>
      <c r="BC91" s="2">
        <v>199837.7163</v>
      </c>
      <c r="BD91" s="2">
        <v>223871.96429999999</v>
      </c>
      <c r="BE91" s="2">
        <v>212717.7629</v>
      </c>
      <c r="BF91" s="2">
        <v>200172.77420000001</v>
      </c>
      <c r="BG91" s="2">
        <v>183748.8744</v>
      </c>
      <c r="BH91" s="2">
        <v>180366.85569999999</v>
      </c>
      <c r="BI91" s="2">
        <v>159578.06959999999</v>
      </c>
      <c r="BJ91" s="2">
        <v>151807.75690000001</v>
      </c>
      <c r="BK91" s="2">
        <v>160380.1053</v>
      </c>
      <c r="BL91" s="2">
        <v>177673.27789999999</v>
      </c>
      <c r="BM91" s="2">
        <v>178731.32190000001</v>
      </c>
      <c r="BN91" s="2">
        <v>185673.64980000001</v>
      </c>
      <c r="BO91" s="2">
        <v>185959.02770000001</v>
      </c>
      <c r="BP91" s="2">
        <v>185311.43710000001</v>
      </c>
      <c r="BQ91" s="2">
        <v>170892.128</v>
      </c>
      <c r="BR91" s="2">
        <v>168810.48430000001</v>
      </c>
      <c r="BS91" s="2">
        <v>162104.51089999999</v>
      </c>
      <c r="BT91" s="2">
        <v>151456.36910000001</v>
      </c>
      <c r="BU91" s="2">
        <v>146554.95269999999</v>
      </c>
      <c r="BV91" s="2">
        <v>150787.69260000001</v>
      </c>
      <c r="BW91" s="2">
        <v>163769.7144</v>
      </c>
      <c r="BX91" s="2">
        <v>146329.0344</v>
      </c>
      <c r="BY91" s="2">
        <v>134586.60699999999</v>
      </c>
      <c r="BZ91" s="2">
        <v>124114.3135</v>
      </c>
      <c r="CA91" s="2">
        <v>115503.04519999999</v>
      </c>
      <c r="CB91" s="2">
        <v>109470.26489999999</v>
      </c>
      <c r="CC91" s="2">
        <v>93420.840700000001</v>
      </c>
      <c r="CD91" s="2">
        <v>105887.38860000001</v>
      </c>
      <c r="CE91" s="2">
        <v>89035.483999999997</v>
      </c>
      <c r="CF91" s="2">
        <v>109661.6865</v>
      </c>
      <c r="CG91" s="2">
        <v>98479.289000000004</v>
      </c>
      <c r="CH91" s="2">
        <v>90425.026599999997</v>
      </c>
      <c r="CI91" s="2">
        <v>87188.578699999998</v>
      </c>
      <c r="CJ91" s="2">
        <v>86335.874299999996</v>
      </c>
      <c r="CK91" s="2">
        <v>80342.325700000001</v>
      </c>
      <c r="CL91" s="2">
        <v>83325.836800000005</v>
      </c>
      <c r="CM91" s="2">
        <v>63918.739500000003</v>
      </c>
      <c r="CN91" s="2">
        <v>62698.024599999997</v>
      </c>
      <c r="CO91" s="2">
        <v>45947.4764</v>
      </c>
      <c r="CP91" s="2">
        <v>55347.208899999998</v>
      </c>
      <c r="CQ91" s="2">
        <v>71809.118499999997</v>
      </c>
      <c r="CR91" s="2">
        <v>95253.430900000007</v>
      </c>
      <c r="CS91" s="2">
        <v>68533.335300000006</v>
      </c>
      <c r="CT91" s="2">
        <v>78757.130300000004</v>
      </c>
      <c r="CU91" s="2">
        <v>89945.1734</v>
      </c>
      <c r="CV91" s="2">
        <v>83831.710399999996</v>
      </c>
      <c r="CW91" s="2">
        <v>88515.893100000001</v>
      </c>
      <c r="CX91" s="2">
        <v>112855.1657</v>
      </c>
      <c r="CY91" s="2">
        <v>142067.421</v>
      </c>
      <c r="CZ91" s="2">
        <v>129930.5603</v>
      </c>
      <c r="DA91" s="2">
        <v>165457.87599999999</v>
      </c>
      <c r="DB91" s="2">
        <v>169141.2003</v>
      </c>
      <c r="DC91" s="2">
        <v>153025.3167</v>
      </c>
      <c r="DD91" s="2">
        <v>141608.5405</v>
      </c>
      <c r="DE91" s="2">
        <v>139690.63389999999</v>
      </c>
      <c r="DF91" s="2">
        <v>147848.4705</v>
      </c>
      <c r="DG91" s="2">
        <v>159829.3125</v>
      </c>
      <c r="DH91" s="2">
        <v>185317.41409999999</v>
      </c>
      <c r="DI91" s="2">
        <v>168344.6618</v>
      </c>
      <c r="DJ91" s="2">
        <v>169555.52499999999</v>
      </c>
      <c r="DK91" s="2">
        <v>185696.44380000001</v>
      </c>
      <c r="DL91" s="2">
        <v>212752.9546</v>
      </c>
      <c r="DM91" s="2">
        <v>219041.4797</v>
      </c>
      <c r="DN91" s="2">
        <v>238065.5889</v>
      </c>
      <c r="DO91" s="2">
        <v>223057.68049999999</v>
      </c>
      <c r="DP91" s="2">
        <v>257195.38759999999</v>
      </c>
      <c r="DQ91" s="2">
        <v>267552.95819999999</v>
      </c>
      <c r="DR91" s="2">
        <v>262057.10440000001</v>
      </c>
      <c r="DS91" s="2">
        <v>289800.59700000001</v>
      </c>
      <c r="DT91" s="2">
        <v>283353.53779999999</v>
      </c>
      <c r="DU91" s="2">
        <v>316117.28149999998</v>
      </c>
      <c r="DV91" s="2">
        <v>299682.5649</v>
      </c>
      <c r="DW91" s="2">
        <v>279020.26850000001</v>
      </c>
    </row>
    <row r="92" spans="1:127" x14ac:dyDescent="0.25">
      <c r="A92" t="s">
        <v>14</v>
      </c>
      <c r="B92" s="2" t="e">
        <f ca="1">_xll.BDH($A92,"CUR_MKT_CAP","2008-05-31","","Dir=H","Per=M","Days=A","Dts=H","cols=126;rows=1")</f>
        <v>#NAME?</v>
      </c>
      <c r="C92" s="2">
        <v>21772.800999999999</v>
      </c>
      <c r="D92" s="2">
        <v>22243.497100000001</v>
      </c>
      <c r="E92" s="2">
        <v>21629.3953</v>
      </c>
      <c r="F92" s="2">
        <v>22442.370999999999</v>
      </c>
      <c r="G92" s="2">
        <v>20873.124400000001</v>
      </c>
      <c r="H92" s="2">
        <v>21669.6852</v>
      </c>
      <c r="I92" s="2">
        <v>21033.547699999999</v>
      </c>
      <c r="J92" s="2">
        <v>20819.170900000001</v>
      </c>
      <c r="K92" s="2">
        <v>22725.946199999998</v>
      </c>
      <c r="L92" s="2">
        <v>22866.157899999998</v>
      </c>
      <c r="M92" s="2">
        <v>22338.238700000002</v>
      </c>
      <c r="N92" s="2">
        <v>21818.660400000001</v>
      </c>
      <c r="O92" s="2">
        <v>20733.297399999999</v>
      </c>
      <c r="P92" s="2">
        <v>20954.3825</v>
      </c>
      <c r="Q92" s="2">
        <v>21653.0923</v>
      </c>
      <c r="R92" s="2">
        <v>21320.674999999999</v>
      </c>
      <c r="S92" s="2">
        <v>20991.5985</v>
      </c>
      <c r="T92" s="2">
        <v>21099.556499999999</v>
      </c>
      <c r="U92" s="2">
        <v>20259.269400000001</v>
      </c>
      <c r="V92" s="2">
        <v>19202.941599999998</v>
      </c>
      <c r="W92" s="2">
        <v>18492.407800000001</v>
      </c>
      <c r="X92" s="2">
        <v>16499.6479</v>
      </c>
      <c r="Y92" s="2">
        <v>16879.294699999999</v>
      </c>
      <c r="Z92" s="2">
        <v>17714.684099999999</v>
      </c>
      <c r="AA92" s="2">
        <v>18737.3279</v>
      </c>
      <c r="AB92" s="2">
        <v>19820.6201</v>
      </c>
      <c r="AC92" s="2">
        <v>20384.213899999999</v>
      </c>
      <c r="AD92" s="2">
        <v>20235.872599999999</v>
      </c>
      <c r="AE92" s="2">
        <v>19761.577600000001</v>
      </c>
      <c r="AF92" s="2">
        <v>20816.2749</v>
      </c>
      <c r="AG92" s="2">
        <v>20266.2713</v>
      </c>
      <c r="AH92" s="2">
        <v>20639.2876</v>
      </c>
      <c r="AI92" s="2">
        <v>19528.799599999998</v>
      </c>
      <c r="AJ92" s="2">
        <v>20475.383300000001</v>
      </c>
      <c r="AK92" s="2">
        <v>22422.7376</v>
      </c>
      <c r="AL92" s="2">
        <v>49633.214500000002</v>
      </c>
      <c r="AM92" s="2">
        <v>52716.165999999997</v>
      </c>
      <c r="AN92" s="2">
        <v>54357.644800000002</v>
      </c>
      <c r="AO92" s="2">
        <v>53799.793299999998</v>
      </c>
      <c r="AP92" s="2">
        <v>54411.274599999997</v>
      </c>
      <c r="AQ92" s="2">
        <v>53288.546600000001</v>
      </c>
      <c r="AR92" s="2">
        <v>56850.413999999997</v>
      </c>
      <c r="AS92" s="2">
        <v>52833.516000000003</v>
      </c>
      <c r="AT92" s="2">
        <v>56062.476600000002</v>
      </c>
      <c r="AU92" s="2">
        <v>61482.704599999997</v>
      </c>
      <c r="AV92" s="2">
        <v>59092.038</v>
      </c>
      <c r="AW92" s="2">
        <v>52479.646000000001</v>
      </c>
      <c r="AX92" s="2">
        <v>54586.229899999998</v>
      </c>
      <c r="AY92" s="2">
        <v>52711.839399999997</v>
      </c>
      <c r="AZ92" s="2">
        <v>47771.181499999999</v>
      </c>
      <c r="BA92" s="2">
        <v>48288.399599999997</v>
      </c>
      <c r="BB92" s="2">
        <v>48209.926599999999</v>
      </c>
      <c r="BC92" s="2">
        <v>49900.2454</v>
      </c>
      <c r="BD92" s="2">
        <v>53113.000500000002</v>
      </c>
      <c r="BE92" s="2">
        <v>54168.176399999997</v>
      </c>
      <c r="BF92" s="2">
        <v>56349.752500000002</v>
      </c>
      <c r="BG92" s="2">
        <v>58264.983999999997</v>
      </c>
      <c r="BH92" s="2">
        <v>57334.741900000001</v>
      </c>
      <c r="BI92" s="2">
        <v>56762.584900000002</v>
      </c>
      <c r="BJ92" s="2">
        <v>54669.766900000002</v>
      </c>
      <c r="BK92" s="2">
        <v>52679.766600000003</v>
      </c>
      <c r="BL92" s="2">
        <v>50226.880400000002</v>
      </c>
      <c r="BM92" s="2">
        <v>52957.111599999997</v>
      </c>
      <c r="BN92" s="2">
        <v>53575.2667</v>
      </c>
      <c r="BO92" s="2">
        <v>48707.716899999999</v>
      </c>
      <c r="BP92" s="2">
        <v>48617.668799999999</v>
      </c>
      <c r="BQ92" s="2">
        <v>49185.387199999997</v>
      </c>
      <c r="BR92" s="2">
        <v>46401.7497</v>
      </c>
      <c r="BS92" s="2">
        <v>51570.8969</v>
      </c>
      <c r="BT92" s="2">
        <v>50197.087800000001</v>
      </c>
      <c r="BU92" s="2">
        <v>47985.767</v>
      </c>
      <c r="BV92" s="2">
        <v>48530.462500000001</v>
      </c>
      <c r="BW92" s="2">
        <v>48885.290500000003</v>
      </c>
      <c r="BX92" s="2">
        <v>51585.7932</v>
      </c>
      <c r="BY92" s="2">
        <v>52143.820299999999</v>
      </c>
      <c r="BZ92" s="2">
        <v>54032.308799999999</v>
      </c>
      <c r="CA92" s="2">
        <v>55541.3338</v>
      </c>
      <c r="CB92" s="2">
        <v>50078.604200000002</v>
      </c>
      <c r="CC92" s="2">
        <v>52697.009599999998</v>
      </c>
      <c r="CD92" s="2">
        <v>55964.863499999999</v>
      </c>
      <c r="CE92" s="2">
        <v>52355.8963</v>
      </c>
      <c r="CF92" s="2">
        <v>70064.829199999993</v>
      </c>
      <c r="CG92" s="2">
        <v>72039.239799999996</v>
      </c>
      <c r="CH92" s="2">
        <v>69909.317200000005</v>
      </c>
      <c r="CI92" s="2">
        <v>72621.327900000004</v>
      </c>
      <c r="CJ92" s="2">
        <v>64931.8966</v>
      </c>
      <c r="CK92" s="2">
        <v>58710.03</v>
      </c>
      <c r="CL92" s="2">
        <v>64010.6535</v>
      </c>
      <c r="CM92" s="2">
        <v>59856.848599999998</v>
      </c>
      <c r="CN92" s="2">
        <v>59446.617200000001</v>
      </c>
      <c r="CO92" s="2">
        <v>56629.253700000001</v>
      </c>
      <c r="CP92" s="2">
        <v>62088.357199999999</v>
      </c>
      <c r="CQ92" s="2">
        <v>72428.1201</v>
      </c>
      <c r="CR92" s="2">
        <v>68475.647800000006</v>
      </c>
      <c r="CS92" s="2">
        <v>67243.558999999994</v>
      </c>
      <c r="CT92" s="2">
        <v>70772.542199999996</v>
      </c>
      <c r="CU92" s="2">
        <v>77765.398300000001</v>
      </c>
      <c r="CV92" s="2">
        <v>77269.131999999998</v>
      </c>
      <c r="CW92" s="2">
        <v>74717.965100000001</v>
      </c>
      <c r="CX92" s="2">
        <v>73155.767900000006</v>
      </c>
      <c r="CY92" s="2">
        <v>71473.154699999999</v>
      </c>
      <c r="CZ92" s="2">
        <v>70064.993700000006</v>
      </c>
      <c r="DA92" s="2">
        <v>74070.723400000003</v>
      </c>
      <c r="DB92" s="2">
        <v>72797.007700000002</v>
      </c>
      <c r="DC92" s="2">
        <v>72622.547699999996</v>
      </c>
      <c r="DD92" s="2">
        <v>74090.174400000004</v>
      </c>
      <c r="DE92" s="2">
        <v>73970.430699999997</v>
      </c>
      <c r="DF92" s="2">
        <v>71020.515700000004</v>
      </c>
      <c r="DG92" s="2">
        <v>73892.555800000002</v>
      </c>
      <c r="DH92" s="2">
        <v>78191.759600000005</v>
      </c>
      <c r="DI92" s="2">
        <v>81142.424100000004</v>
      </c>
      <c r="DJ92" s="2">
        <v>81290.333100000003</v>
      </c>
      <c r="DK92" s="2">
        <v>75406.122499999998</v>
      </c>
      <c r="DL92" s="2">
        <v>77974.086899999995</v>
      </c>
      <c r="DM92" s="2">
        <v>85171.602700000003</v>
      </c>
      <c r="DN92" s="2">
        <v>80772.261199999994</v>
      </c>
      <c r="DO92" s="2">
        <v>81681.445999999996</v>
      </c>
      <c r="DP92" s="2">
        <v>80213.912299999996</v>
      </c>
      <c r="DQ92" s="2">
        <v>74647.520699999994</v>
      </c>
      <c r="DR92" s="2">
        <v>75316.313399999999</v>
      </c>
      <c r="DS92" s="2">
        <v>67442.519100000005</v>
      </c>
      <c r="DT92" s="2">
        <v>65718.193400000004</v>
      </c>
      <c r="DU92" s="2">
        <v>64628.840799999998</v>
      </c>
      <c r="DV92" s="2">
        <v>70672.029800000004</v>
      </c>
      <c r="DW92" s="2">
        <v>76230.194699999993</v>
      </c>
    </row>
    <row r="93" spans="1:127" x14ac:dyDescent="0.25">
      <c r="A93" t="s">
        <v>90</v>
      </c>
      <c r="B93" s="2" t="e">
        <f ca="1">_xll.BDH($A93,"CUR_MKT_CAP","2008-05-31","","Dir=H","Per=M","Days=A","Dts=H","cols=126;rows=1")</f>
        <v>#NAME?</v>
      </c>
      <c r="C93" s="2">
        <v>883.22500000000002</v>
      </c>
      <c r="D93" s="2">
        <v>847.17499999999995</v>
      </c>
      <c r="E93" s="2">
        <v>767.35</v>
      </c>
      <c r="F93" s="2">
        <v>555.16999999999996</v>
      </c>
      <c r="G93" s="2">
        <v>504.7</v>
      </c>
      <c r="H93" s="2">
        <v>553.625</v>
      </c>
      <c r="I93" s="2">
        <v>503.15499999999997</v>
      </c>
      <c r="J93" s="2">
        <v>556.20000000000005</v>
      </c>
      <c r="K93" s="2">
        <v>525.29999999999995</v>
      </c>
      <c r="L93" s="2">
        <v>628.29999999999995</v>
      </c>
      <c r="M93" s="2">
        <v>746.75</v>
      </c>
      <c r="N93" s="2">
        <v>769.92499999999995</v>
      </c>
      <c r="O93" s="2">
        <v>811.125</v>
      </c>
      <c r="P93" s="2">
        <v>785.375</v>
      </c>
      <c r="Q93" s="2">
        <v>885.28499999999997</v>
      </c>
      <c r="R93" s="2">
        <v>906.4</v>
      </c>
      <c r="S93" s="2">
        <v>885.28499999999997</v>
      </c>
      <c r="T93" s="2">
        <v>973.35</v>
      </c>
      <c r="U93" s="2">
        <v>981.07500000000005</v>
      </c>
      <c r="V93" s="2">
        <v>911.55</v>
      </c>
      <c r="W93" s="2">
        <v>864.68499999999995</v>
      </c>
      <c r="X93" s="2">
        <v>857.47500000000002</v>
      </c>
      <c r="Y93" s="2">
        <v>772.5</v>
      </c>
      <c r="Z93" s="2">
        <v>767.35</v>
      </c>
      <c r="AA93" s="2">
        <v>793.1</v>
      </c>
      <c r="AB93" s="2">
        <v>900.73500000000001</v>
      </c>
      <c r="AC93" s="2">
        <v>932.15</v>
      </c>
      <c r="AD93" s="2">
        <v>991.375</v>
      </c>
      <c r="AE93" s="2">
        <v>1014.55</v>
      </c>
      <c r="AF93" s="2">
        <v>1042.875</v>
      </c>
      <c r="AG93" s="2">
        <v>1072.23</v>
      </c>
      <c r="AH93" s="2">
        <v>1009.4</v>
      </c>
      <c r="AI93" s="2">
        <v>1027.425</v>
      </c>
      <c r="AJ93" s="2">
        <v>1107.25</v>
      </c>
      <c r="AK93" s="2">
        <v>1133</v>
      </c>
      <c r="AL93" s="2">
        <v>1187.384</v>
      </c>
      <c r="AM93" s="2">
        <v>1087.68</v>
      </c>
      <c r="AN93" s="2">
        <v>1048.0250000000001</v>
      </c>
      <c r="AO93" s="2">
        <v>1084.8475000000001</v>
      </c>
      <c r="AP93" s="2">
        <v>1166.99</v>
      </c>
      <c r="AQ93" s="2">
        <v>1180.586</v>
      </c>
      <c r="AR93" s="2">
        <v>1215.3499999999999</v>
      </c>
      <c r="AS93" s="2">
        <v>1199.1824999999999</v>
      </c>
      <c r="AT93" s="2">
        <v>1421.625</v>
      </c>
      <c r="AU93" s="2">
        <v>1530.895</v>
      </c>
      <c r="AV93" s="2">
        <v>1659.12</v>
      </c>
      <c r="AW93" s="2">
        <v>1541.4875</v>
      </c>
      <c r="AX93" s="2">
        <v>1672.5</v>
      </c>
      <c r="AY93" s="2">
        <v>1784</v>
      </c>
      <c r="AZ93" s="2">
        <v>1951.25</v>
      </c>
      <c r="BA93" s="2">
        <v>2115.7125000000001</v>
      </c>
      <c r="BB93" s="2">
        <v>2131.3225000000002</v>
      </c>
      <c r="BC93" s="2">
        <v>2174.25</v>
      </c>
      <c r="BD93" s="2">
        <v>2536.625</v>
      </c>
      <c r="BE93" s="2">
        <v>2366.5875000000001</v>
      </c>
      <c r="BF93" s="2">
        <v>2324.7750000000001</v>
      </c>
      <c r="BG93" s="2">
        <v>2174.25</v>
      </c>
      <c r="BH93" s="2">
        <v>2090.625</v>
      </c>
      <c r="BI93" s="2">
        <v>2034.875</v>
      </c>
      <c r="BJ93" s="2">
        <v>1819.68</v>
      </c>
      <c r="BK93" s="2">
        <v>1926.72</v>
      </c>
      <c r="BL93" s="2">
        <v>1635.7049999999999</v>
      </c>
      <c r="BM93" s="2">
        <v>1661.35</v>
      </c>
      <c r="BN93" s="2">
        <v>1926.72</v>
      </c>
      <c r="BO93" s="2">
        <v>2040.45</v>
      </c>
      <c r="BP93" s="2">
        <v>1795.15</v>
      </c>
      <c r="BQ93" s="2">
        <v>1678.075</v>
      </c>
      <c r="BR93" s="2">
        <v>1644.625</v>
      </c>
      <c r="BS93" s="2">
        <v>1951.25</v>
      </c>
      <c r="BT93" s="2">
        <v>1926.1624999999999</v>
      </c>
      <c r="BU93" s="2">
        <v>2005.3275000000001</v>
      </c>
      <c r="BV93" s="2">
        <v>2134.11</v>
      </c>
      <c r="BW93" s="2">
        <v>2073.9</v>
      </c>
      <c r="BX93" s="2">
        <v>2118.5</v>
      </c>
      <c r="BY93" s="2">
        <v>2135.2249999999999</v>
      </c>
      <c r="BZ93" s="2">
        <v>2217.7350000000001</v>
      </c>
      <c r="CA93" s="2">
        <v>2221.6374999999998</v>
      </c>
      <c r="CB93" s="2">
        <v>2363.8000000000002</v>
      </c>
      <c r="CC93" s="2">
        <v>2143.5875000000001</v>
      </c>
      <c r="CD93" s="2">
        <v>2312.5100000000002</v>
      </c>
      <c r="CE93" s="2">
        <v>2472.5124999999998</v>
      </c>
      <c r="CF93" s="2">
        <v>2611.8874999999998</v>
      </c>
      <c r="CG93" s="2">
        <v>2692.7249999999999</v>
      </c>
      <c r="CH93" s="2">
        <v>2670.4250000000002</v>
      </c>
      <c r="CI93" s="2">
        <v>2770.7750000000001</v>
      </c>
      <c r="CJ93" s="2">
        <v>2617.4625000000001</v>
      </c>
      <c r="CK93" s="2">
        <v>2962.96</v>
      </c>
      <c r="CL93" s="2">
        <v>2835.4025000000001</v>
      </c>
      <c r="CM93" s="2">
        <v>2784.25</v>
      </c>
      <c r="CN93" s="2">
        <v>2751.875</v>
      </c>
      <c r="CO93" s="2">
        <v>2582.23</v>
      </c>
      <c r="CP93" s="2">
        <v>2542.7325000000001</v>
      </c>
      <c r="CQ93" s="2">
        <v>1945.09</v>
      </c>
      <c r="CR93" s="2">
        <v>2266.25</v>
      </c>
      <c r="CS93" s="2">
        <v>1864.8</v>
      </c>
      <c r="CT93" s="2">
        <v>1780.625</v>
      </c>
      <c r="CU93" s="2">
        <v>1901.06</v>
      </c>
      <c r="CV93" s="2">
        <v>1853.7925</v>
      </c>
      <c r="CW93" s="2">
        <v>1974.2275</v>
      </c>
      <c r="CX93" s="2">
        <v>1936.6724999999999</v>
      </c>
      <c r="CY93" s="2">
        <v>1656.9525000000001</v>
      </c>
      <c r="CZ93" s="2">
        <v>1594.7925</v>
      </c>
      <c r="DA93" s="2">
        <v>1552.0574999999999</v>
      </c>
      <c r="DB93" s="2">
        <v>1670.55</v>
      </c>
      <c r="DC93" s="2">
        <v>1463.35</v>
      </c>
      <c r="DD93" s="2">
        <v>1453.6375</v>
      </c>
      <c r="DE93" s="2">
        <v>1176.6369999999999</v>
      </c>
      <c r="DF93" s="2">
        <v>1054.8422</v>
      </c>
      <c r="DG93" s="2">
        <v>1201.5657000000001</v>
      </c>
      <c r="DH93" s="2">
        <v>1423.7877000000001</v>
      </c>
      <c r="DI93" s="2">
        <v>1450.1410000000001</v>
      </c>
      <c r="DJ93" s="2">
        <v>1304.8420000000001</v>
      </c>
      <c r="DK93" s="2">
        <v>1200.1412</v>
      </c>
      <c r="DL93" s="2">
        <v>1320.5115000000001</v>
      </c>
      <c r="DM93" s="2">
        <v>1452.99</v>
      </c>
      <c r="DN93" s="2">
        <v>1410.9672</v>
      </c>
      <c r="DO93" s="2">
        <v>1296.2950000000001</v>
      </c>
      <c r="DP93" s="2">
        <v>1303.4175</v>
      </c>
      <c r="DQ93" s="2">
        <v>1294.8705</v>
      </c>
      <c r="DR93" s="2">
        <v>1183.0472</v>
      </c>
      <c r="DS93" s="2">
        <v>1292.7337</v>
      </c>
      <c r="DT93" s="2">
        <v>1050.5687</v>
      </c>
      <c r="DU93" s="2">
        <v>896.01049999999998</v>
      </c>
      <c r="DV93" s="2">
        <v>1085.4690000000001</v>
      </c>
      <c r="DW93" s="2">
        <v>1215.8107</v>
      </c>
    </row>
    <row r="94" spans="1:127" x14ac:dyDescent="0.25">
      <c r="A94" t="s">
        <v>85</v>
      </c>
      <c r="B94" s="2" t="e">
        <f ca="1">_xll.BDH($A94,"CUR_MKT_CAP","2008-05-31","","Dir=H","Per=M","Days=A","Dts=H","cols=126;rows=1")</f>
        <v>#NAME?</v>
      </c>
      <c r="C94" s="2" t="s">
        <v>97</v>
      </c>
      <c r="D94" s="2" t="s">
        <v>97</v>
      </c>
      <c r="E94" s="2" t="s">
        <v>97</v>
      </c>
      <c r="F94" s="2" t="s">
        <v>97</v>
      </c>
      <c r="G94" s="2" t="s">
        <v>97</v>
      </c>
      <c r="H94" s="2" t="s">
        <v>97</v>
      </c>
      <c r="I94" s="2" t="s">
        <v>97</v>
      </c>
      <c r="J94" s="2" t="s">
        <v>97</v>
      </c>
      <c r="K94" s="2" t="s">
        <v>97</v>
      </c>
      <c r="L94" s="2" t="s">
        <v>97</v>
      </c>
      <c r="M94" s="2" t="s">
        <v>97</v>
      </c>
      <c r="N94" s="2" t="s">
        <v>97</v>
      </c>
      <c r="O94" s="2" t="s">
        <v>97</v>
      </c>
      <c r="P94" s="2" t="s">
        <v>97</v>
      </c>
      <c r="Q94" s="2" t="s">
        <v>97</v>
      </c>
      <c r="R94" s="2" t="s">
        <v>97</v>
      </c>
      <c r="S94" s="2" t="s">
        <v>97</v>
      </c>
      <c r="T94" s="2" t="s">
        <v>97</v>
      </c>
      <c r="U94" s="2" t="s">
        <v>97</v>
      </c>
      <c r="V94" s="2" t="s">
        <v>97</v>
      </c>
      <c r="W94" s="2" t="s">
        <v>97</v>
      </c>
      <c r="X94" s="2" t="s">
        <v>97</v>
      </c>
      <c r="Y94" s="2" t="s">
        <v>97</v>
      </c>
      <c r="Z94" s="2" t="s">
        <v>97</v>
      </c>
      <c r="AA94" s="2" t="s">
        <v>97</v>
      </c>
      <c r="AB94" s="2" t="s">
        <v>97</v>
      </c>
      <c r="AC94" s="2" t="s">
        <v>97</v>
      </c>
      <c r="AD94" s="2" t="s">
        <v>97</v>
      </c>
      <c r="AE94" s="2" t="s">
        <v>97</v>
      </c>
      <c r="AF94" s="2" t="s">
        <v>97</v>
      </c>
      <c r="AG94" s="2" t="s">
        <v>97</v>
      </c>
      <c r="AH94" s="2" t="s">
        <v>97</v>
      </c>
      <c r="AI94" s="2" t="s">
        <v>97</v>
      </c>
      <c r="AJ94" s="2" t="s">
        <v>97</v>
      </c>
      <c r="AK94" s="2" t="s">
        <v>97</v>
      </c>
      <c r="AL94" s="2" t="s">
        <v>97</v>
      </c>
      <c r="AM94" s="2" t="s">
        <v>97</v>
      </c>
      <c r="AN94" s="2" t="s">
        <v>97</v>
      </c>
      <c r="AO94" s="2" t="s">
        <v>97</v>
      </c>
      <c r="AP94" s="2" t="s">
        <v>97</v>
      </c>
      <c r="AQ94" s="2" t="s">
        <v>97</v>
      </c>
      <c r="AR94" s="2" t="s">
        <v>97</v>
      </c>
      <c r="AS94" s="2" t="s">
        <v>97</v>
      </c>
      <c r="AT94" s="2" t="s">
        <v>97</v>
      </c>
      <c r="AU94" s="2" t="s">
        <v>97</v>
      </c>
      <c r="AV94" s="2" t="s">
        <v>97</v>
      </c>
      <c r="AW94" s="2" t="s">
        <v>97</v>
      </c>
      <c r="AX94" s="2" t="s">
        <v>97</v>
      </c>
      <c r="AY94" s="2" t="s">
        <v>97</v>
      </c>
      <c r="AZ94" s="2" t="s">
        <v>97</v>
      </c>
      <c r="BA94" s="2" t="s">
        <v>97</v>
      </c>
      <c r="BB94" s="2" t="s">
        <v>97</v>
      </c>
      <c r="BC94" s="2" t="s">
        <v>97</v>
      </c>
      <c r="BD94" s="2" t="s">
        <v>97</v>
      </c>
      <c r="BE94" s="2" t="s">
        <v>97</v>
      </c>
      <c r="BF94" s="2" t="s">
        <v>97</v>
      </c>
      <c r="BG94" s="2" t="s">
        <v>97</v>
      </c>
      <c r="BH94" s="2" t="s">
        <v>97</v>
      </c>
      <c r="BI94" s="2" t="s">
        <v>97</v>
      </c>
      <c r="BJ94" s="2" t="s">
        <v>97</v>
      </c>
      <c r="BK94" s="2" t="s">
        <v>97</v>
      </c>
      <c r="BL94" s="2" t="s">
        <v>97</v>
      </c>
      <c r="BM94" s="2" t="s">
        <v>97</v>
      </c>
      <c r="BN94" s="2" t="s">
        <v>97</v>
      </c>
      <c r="BO94" s="2" t="s">
        <v>97</v>
      </c>
      <c r="BP94" s="2">
        <v>5766.1584000000003</v>
      </c>
      <c r="BQ94" s="2">
        <v>5159.5983999999999</v>
      </c>
      <c r="BR94" s="2">
        <v>4706.598</v>
      </c>
      <c r="BS94" s="2">
        <v>5090.4966999999997</v>
      </c>
      <c r="BT94" s="2">
        <v>5835.2601000000004</v>
      </c>
      <c r="BU94" s="2">
        <v>6142.3791000000001</v>
      </c>
      <c r="BV94" s="2">
        <v>5535.8191999999999</v>
      </c>
      <c r="BW94" s="2">
        <v>5459.0393999999997</v>
      </c>
      <c r="BX94" s="2">
        <v>5758.4804000000004</v>
      </c>
      <c r="BY94" s="2">
        <v>5374.5816999999997</v>
      </c>
      <c r="BZ94" s="2">
        <v>5758.4804000000004</v>
      </c>
      <c r="CA94" s="2">
        <v>5758.4804000000004</v>
      </c>
      <c r="CB94" s="2">
        <v>5221.0222000000003</v>
      </c>
      <c r="CC94" s="2">
        <v>6065.5994000000001</v>
      </c>
      <c r="CD94" s="2">
        <v>5912.0398999999998</v>
      </c>
      <c r="CE94" s="2">
        <v>5912.0398999999998</v>
      </c>
      <c r="CF94" s="2">
        <v>4207.6765999999998</v>
      </c>
      <c r="CG94" s="2">
        <v>4896.2055</v>
      </c>
      <c r="CH94" s="2">
        <v>5263.4209000000001</v>
      </c>
      <c r="CI94" s="2">
        <v>5890.9121999999998</v>
      </c>
      <c r="CJ94" s="2">
        <v>5890.9121999999998</v>
      </c>
      <c r="CK94" s="2">
        <v>2080.9456</v>
      </c>
      <c r="CL94" s="2">
        <v>2581.4895000000001</v>
      </c>
      <c r="CM94" s="2">
        <v>2860.8966</v>
      </c>
      <c r="CN94" s="2">
        <v>1617.7781</v>
      </c>
      <c r="CO94" s="2">
        <v>1441.7360000000001</v>
      </c>
      <c r="CP94" s="2">
        <v>2294.8847999999998</v>
      </c>
      <c r="CQ94" s="2">
        <v>2539.7368999999999</v>
      </c>
      <c r="CR94" s="2">
        <v>3090.9717999999998</v>
      </c>
      <c r="CS94" s="2">
        <v>2867.3501000000001</v>
      </c>
      <c r="CT94" s="2">
        <v>3366.7408</v>
      </c>
      <c r="CU94" s="2">
        <v>3121.2631000000001</v>
      </c>
      <c r="CV94" s="2">
        <v>2975.0001999999999</v>
      </c>
      <c r="CW94" s="2">
        <v>3042.6725000000001</v>
      </c>
      <c r="CX94" s="2">
        <v>4104.2165000000005</v>
      </c>
      <c r="CY94" s="2">
        <v>4330.3211000000001</v>
      </c>
      <c r="CZ94" s="2">
        <v>4615.4542000000001</v>
      </c>
      <c r="DA94" s="2">
        <v>4023.9384</v>
      </c>
      <c r="DB94" s="2">
        <v>5121.0218000000004</v>
      </c>
      <c r="DC94" s="2">
        <v>4477.5294999999996</v>
      </c>
      <c r="DD94" s="2">
        <v>5194.1072999999997</v>
      </c>
      <c r="DE94" s="2">
        <v>4497.6235999999999</v>
      </c>
      <c r="DF94" s="2">
        <v>4758.6531999999997</v>
      </c>
      <c r="DG94" s="2">
        <v>6482.4432999999999</v>
      </c>
      <c r="DH94" s="2">
        <v>7542.0294999999996</v>
      </c>
      <c r="DI94" s="2">
        <v>9994.1026999999995</v>
      </c>
      <c r="DJ94" s="2">
        <v>9761.1661000000004</v>
      </c>
      <c r="DK94" s="2">
        <v>9241.3353999999999</v>
      </c>
      <c r="DL94" s="2">
        <v>10544.106400000001</v>
      </c>
      <c r="DM94" s="2">
        <v>11329.547699999999</v>
      </c>
      <c r="DN94" s="2">
        <v>11433.114799999999</v>
      </c>
      <c r="DO94" s="2">
        <v>12360.467699999999</v>
      </c>
      <c r="DP94" s="2">
        <v>12227.088299999999</v>
      </c>
      <c r="DQ94" s="2">
        <v>9504.7067999999999</v>
      </c>
      <c r="DR94" s="2">
        <v>7947.2285000000002</v>
      </c>
      <c r="DS94" s="2">
        <v>9270.0439000000006</v>
      </c>
      <c r="DT94" s="2">
        <v>7396.5519000000004</v>
      </c>
      <c r="DU94" s="2">
        <v>6493.3351000000002</v>
      </c>
      <c r="DV94" s="2">
        <v>7158.3487999999998</v>
      </c>
      <c r="DW94" s="2">
        <v>6487.3356999999996</v>
      </c>
    </row>
    <row r="95" spans="1:127" x14ac:dyDescent="0.25">
      <c r="A95" t="s">
        <v>28</v>
      </c>
      <c r="B95" s="2" t="e">
        <f ca="1">_xll.BDH($A95,"CUR_MKT_CAP","2008-05-31","","Dir=H","Per=M","Days=A","Dts=H","cols=126;rows=1")</f>
        <v>#NAME?</v>
      </c>
      <c r="C95" s="2">
        <v>11117.2808</v>
      </c>
      <c r="D95" s="2">
        <v>11055.518099999999</v>
      </c>
      <c r="E95" s="2">
        <v>8764.1229999999996</v>
      </c>
      <c r="F95" s="2">
        <v>7596.8085000000001</v>
      </c>
      <c r="G95" s="2">
        <v>7102.7071999999998</v>
      </c>
      <c r="H95" s="2">
        <v>7720.3338999999996</v>
      </c>
      <c r="I95" s="2">
        <v>7195.3512000000001</v>
      </c>
      <c r="J95" s="2">
        <v>7244.7613000000001</v>
      </c>
      <c r="K95" s="2">
        <v>7213.88</v>
      </c>
      <c r="L95" s="2">
        <v>8665.3027000000002</v>
      </c>
      <c r="M95" s="2">
        <v>9869.6748000000007</v>
      </c>
      <c r="N95" s="2">
        <v>8523.2486000000008</v>
      </c>
      <c r="O95" s="2">
        <v>9326.1633000000002</v>
      </c>
      <c r="P95" s="2">
        <v>9634.9766999999993</v>
      </c>
      <c r="Q95" s="2">
        <v>10425.5388</v>
      </c>
      <c r="R95" s="2">
        <v>10746.7047</v>
      </c>
      <c r="S95" s="2">
        <v>10993.7554</v>
      </c>
      <c r="T95" s="2">
        <v>11364.331399999999</v>
      </c>
      <c r="U95" s="2">
        <v>11148.1621</v>
      </c>
      <c r="V95" s="2">
        <v>10965.1828</v>
      </c>
      <c r="W95" s="2">
        <v>11797.195599999999</v>
      </c>
      <c r="X95" s="2">
        <v>11021.0643</v>
      </c>
      <c r="Y95" s="2">
        <v>10555.3855</v>
      </c>
      <c r="Z95" s="2">
        <v>10369.114</v>
      </c>
      <c r="AA95" s="2">
        <v>11325.307699999999</v>
      </c>
      <c r="AB95" s="2">
        <v>10555.3855</v>
      </c>
      <c r="AC95" s="2">
        <v>11486.743</v>
      </c>
      <c r="AD95" s="2">
        <v>13641.2835</v>
      </c>
      <c r="AE95" s="2">
        <v>14013.826499999999</v>
      </c>
      <c r="AF95" s="2">
        <v>13535.729600000001</v>
      </c>
      <c r="AG95" s="2">
        <v>12331.1739</v>
      </c>
      <c r="AH95" s="2">
        <v>12449.1458</v>
      </c>
      <c r="AI95" s="2">
        <v>13349.4581</v>
      </c>
      <c r="AJ95" s="2">
        <v>12231.829100000001</v>
      </c>
      <c r="AK95" s="2">
        <v>11176.290499999999</v>
      </c>
      <c r="AL95" s="2">
        <v>11052.1095</v>
      </c>
      <c r="AM95" s="2">
        <v>10431.2045</v>
      </c>
      <c r="AN95" s="2">
        <v>10685.775600000001</v>
      </c>
      <c r="AO95" s="2">
        <v>11610.924000000001</v>
      </c>
      <c r="AP95" s="2">
        <v>11828.2408</v>
      </c>
      <c r="AQ95" s="2">
        <v>11114.2</v>
      </c>
      <c r="AR95" s="2">
        <v>11660.5965</v>
      </c>
      <c r="AS95" s="2">
        <v>12095.23</v>
      </c>
      <c r="AT95" s="2">
        <v>11859.286099999999</v>
      </c>
      <c r="AU95" s="2">
        <v>12293.919599999999</v>
      </c>
      <c r="AV95" s="2">
        <v>12505.0273</v>
      </c>
      <c r="AW95" s="2">
        <v>12914.8246</v>
      </c>
      <c r="AX95" s="2">
        <v>12101.439</v>
      </c>
      <c r="AY95" s="2">
        <v>11492.9521</v>
      </c>
      <c r="AZ95" s="2">
        <v>12480.1911</v>
      </c>
      <c r="BA95" s="2">
        <v>14665.7768</v>
      </c>
      <c r="BB95" s="2">
        <v>14485.7143</v>
      </c>
      <c r="BC95" s="2">
        <v>16919.662</v>
      </c>
      <c r="BD95" s="2">
        <v>16764.435799999999</v>
      </c>
      <c r="BE95" s="2">
        <v>15684.061</v>
      </c>
      <c r="BF95" s="2">
        <v>16434.529200000001</v>
      </c>
      <c r="BG95" s="2">
        <v>16168.367</v>
      </c>
      <c r="BH95" s="2">
        <v>16273.9208</v>
      </c>
      <c r="BI95" s="2">
        <v>17584.0304</v>
      </c>
      <c r="BJ95" s="2">
        <v>17478.476600000002</v>
      </c>
      <c r="BK95" s="2">
        <v>17385.340800000002</v>
      </c>
      <c r="BL95" s="2">
        <v>17385.340800000002</v>
      </c>
      <c r="BM95" s="2">
        <v>16764.435799999999</v>
      </c>
      <c r="BN95" s="2">
        <v>18068.3364</v>
      </c>
      <c r="BO95" s="2">
        <v>19558.508399999999</v>
      </c>
      <c r="BP95" s="2">
        <v>19347.400699999998</v>
      </c>
      <c r="BQ95" s="2">
        <v>17012.7978</v>
      </c>
      <c r="BR95" s="2">
        <v>18993.484799999998</v>
      </c>
      <c r="BS95" s="2">
        <v>19682.689399999999</v>
      </c>
      <c r="BT95" s="2">
        <v>21721.119999999999</v>
      </c>
      <c r="BU95" s="2">
        <v>20994.661100000001</v>
      </c>
      <c r="BV95" s="2">
        <v>22835.0236</v>
      </c>
      <c r="BW95" s="2">
        <v>21955.2012</v>
      </c>
      <c r="BX95" s="2">
        <v>22592.870599999998</v>
      </c>
      <c r="BY95" s="2">
        <v>23061.032999999999</v>
      </c>
      <c r="BZ95" s="2">
        <v>23593.769499999999</v>
      </c>
      <c r="CA95" s="2">
        <v>24522.022499999999</v>
      </c>
      <c r="CB95" s="2">
        <v>24699.601299999998</v>
      </c>
      <c r="CC95" s="2">
        <v>25829.648399999998</v>
      </c>
      <c r="CD95" s="2">
        <v>24780.319</v>
      </c>
      <c r="CE95" s="2">
        <v>25668.213100000001</v>
      </c>
      <c r="CF95" s="2">
        <v>25910.366099999999</v>
      </c>
      <c r="CG95" s="2">
        <v>27783.015599999999</v>
      </c>
      <c r="CH95" s="2">
        <v>30753.425200000001</v>
      </c>
      <c r="CI95" s="2">
        <v>30349.836899999998</v>
      </c>
      <c r="CJ95" s="2">
        <v>27040.413199999999</v>
      </c>
      <c r="CK95" s="2">
        <v>24941.754300000001</v>
      </c>
      <c r="CL95" s="2">
        <v>23246.6836</v>
      </c>
      <c r="CM95" s="2">
        <v>24538.166000000001</v>
      </c>
      <c r="CN95" s="2">
        <v>24134.577799999999</v>
      </c>
      <c r="CO95" s="2">
        <v>24957.897799999999</v>
      </c>
      <c r="CP95" s="2">
        <v>21293.3164</v>
      </c>
      <c r="CQ95" s="2">
        <v>22617.085899999998</v>
      </c>
      <c r="CR95" s="2">
        <v>24505.879000000001</v>
      </c>
      <c r="CS95" s="2">
        <v>23230.540099999998</v>
      </c>
      <c r="CT95" s="2">
        <v>22181.210599999999</v>
      </c>
      <c r="CU95" s="2">
        <v>24651.170699999999</v>
      </c>
      <c r="CV95" s="2">
        <v>26685.255499999999</v>
      </c>
      <c r="CW95" s="2">
        <v>28509.4745</v>
      </c>
      <c r="CX95" s="2">
        <v>28412.613300000001</v>
      </c>
      <c r="CY95" s="2">
        <v>25135.476600000002</v>
      </c>
      <c r="CZ95" s="2">
        <v>25022.4719</v>
      </c>
      <c r="DA95" s="2">
        <v>25684.3567</v>
      </c>
      <c r="DB95" s="2">
        <v>27411.714400000001</v>
      </c>
      <c r="DC95" s="2">
        <v>28089.742699999999</v>
      </c>
      <c r="DD95" s="2">
        <v>28574.048599999998</v>
      </c>
      <c r="DE95" s="2">
        <v>30672.7075</v>
      </c>
      <c r="DF95" s="2">
        <v>28574.0494</v>
      </c>
      <c r="DG95" s="2">
        <v>30575.847300000001</v>
      </c>
      <c r="DH95" s="2">
        <v>33029.6639</v>
      </c>
      <c r="DI95" s="2">
        <v>34547.1558</v>
      </c>
      <c r="DJ95" s="2">
        <v>34353.433499999999</v>
      </c>
      <c r="DK95" s="2">
        <v>36936.398399999998</v>
      </c>
      <c r="DL95" s="2">
        <v>38922.0527</v>
      </c>
      <c r="DM95" s="2">
        <v>38260.1679</v>
      </c>
      <c r="DN95" s="2">
        <v>37792.005499999999</v>
      </c>
      <c r="DO95" s="2">
        <v>36500.523000000001</v>
      </c>
      <c r="DP95" s="2">
        <v>37314.156999999999</v>
      </c>
      <c r="DQ95" s="2">
        <v>36054.961600000002</v>
      </c>
      <c r="DR95" s="2">
        <v>34103.208700000003</v>
      </c>
      <c r="DS95" s="2">
        <v>38846.178099999997</v>
      </c>
      <c r="DT95" s="2">
        <v>40168.333200000001</v>
      </c>
      <c r="DU95" s="2">
        <v>41448.515200000002</v>
      </c>
      <c r="DV95" s="2">
        <v>37775.862000000001</v>
      </c>
      <c r="DW95" s="2">
        <v>37398.1034</v>
      </c>
    </row>
    <row r="96" spans="1:127" x14ac:dyDescent="0.25">
      <c r="A96" t="s">
        <v>95</v>
      </c>
      <c r="B96" s="2" t="e">
        <f ca="1">_xll.BDH($A96,"CUR_MKT_CAP","2008-05-31","","Dir=H","Per=M","Days=A","Dts=H","cols=126;rows=1")</f>
        <v>#NAME?</v>
      </c>
      <c r="C96" s="2" t="s">
        <v>97</v>
      </c>
      <c r="D96" s="2" t="s">
        <v>97</v>
      </c>
      <c r="E96" s="2" t="s">
        <v>97</v>
      </c>
      <c r="F96" s="2" t="s">
        <v>97</v>
      </c>
      <c r="G96" s="2" t="s">
        <v>97</v>
      </c>
      <c r="H96" s="2" t="s">
        <v>97</v>
      </c>
      <c r="I96" s="2" t="s">
        <v>97</v>
      </c>
      <c r="J96" s="2" t="s">
        <v>97</v>
      </c>
      <c r="K96" s="2" t="s">
        <v>97</v>
      </c>
      <c r="L96" s="2" t="s">
        <v>97</v>
      </c>
      <c r="M96" s="2" t="s">
        <v>97</v>
      </c>
      <c r="N96" s="2" t="s">
        <v>97</v>
      </c>
      <c r="O96" s="2" t="s">
        <v>97</v>
      </c>
      <c r="P96" s="2" t="s">
        <v>97</v>
      </c>
      <c r="Q96" s="2" t="s">
        <v>97</v>
      </c>
      <c r="R96" s="2" t="s">
        <v>97</v>
      </c>
      <c r="S96" s="2" t="s">
        <v>97</v>
      </c>
      <c r="T96" s="2" t="s">
        <v>97</v>
      </c>
      <c r="U96" s="2" t="s">
        <v>97</v>
      </c>
      <c r="V96" s="2" t="s">
        <v>97</v>
      </c>
      <c r="W96" s="2" t="s">
        <v>97</v>
      </c>
      <c r="X96" s="2" t="s">
        <v>97</v>
      </c>
      <c r="Y96" s="2" t="s">
        <v>97</v>
      </c>
      <c r="Z96" s="2" t="s">
        <v>97</v>
      </c>
      <c r="AA96" s="2" t="s">
        <v>97</v>
      </c>
      <c r="AB96" s="2" t="s">
        <v>97</v>
      </c>
      <c r="AC96" s="2" t="s">
        <v>97</v>
      </c>
      <c r="AD96" s="2" t="s">
        <v>97</v>
      </c>
      <c r="AE96" s="2" t="s">
        <v>97</v>
      </c>
      <c r="AF96" s="2" t="s">
        <v>97</v>
      </c>
      <c r="AG96" s="2" t="s">
        <v>97</v>
      </c>
      <c r="AH96" s="2" t="s">
        <v>97</v>
      </c>
      <c r="AI96" s="2" t="s">
        <v>97</v>
      </c>
      <c r="AJ96" s="2" t="s">
        <v>97</v>
      </c>
      <c r="AK96" s="2" t="s">
        <v>97</v>
      </c>
      <c r="AL96" s="2" t="s">
        <v>97</v>
      </c>
      <c r="AM96" s="2" t="s">
        <v>97</v>
      </c>
      <c r="AN96" s="2" t="s">
        <v>97</v>
      </c>
      <c r="AO96" s="2" t="s">
        <v>97</v>
      </c>
      <c r="AP96" s="2" t="s">
        <v>97</v>
      </c>
      <c r="AQ96" s="2" t="s">
        <v>97</v>
      </c>
      <c r="AR96" s="2" t="s">
        <v>97</v>
      </c>
      <c r="AS96" s="2" t="s">
        <v>97</v>
      </c>
      <c r="AT96" s="2" t="s">
        <v>97</v>
      </c>
      <c r="AU96" s="2" t="s">
        <v>97</v>
      </c>
      <c r="AV96" s="2" t="s">
        <v>97</v>
      </c>
      <c r="AW96" s="2" t="s">
        <v>97</v>
      </c>
      <c r="AX96" s="2" t="s">
        <v>97</v>
      </c>
      <c r="AY96" s="2" t="s">
        <v>97</v>
      </c>
      <c r="AZ96" s="2" t="s">
        <v>97</v>
      </c>
      <c r="BA96" s="2" t="s">
        <v>97</v>
      </c>
      <c r="BB96" s="2" t="s">
        <v>97</v>
      </c>
      <c r="BC96" s="2" t="s">
        <v>97</v>
      </c>
      <c r="BD96" s="2" t="s">
        <v>97</v>
      </c>
      <c r="BE96" s="2" t="s">
        <v>97</v>
      </c>
      <c r="BF96" s="2" t="s">
        <v>97</v>
      </c>
      <c r="BG96" s="2" t="s">
        <v>97</v>
      </c>
      <c r="BH96" s="2" t="s">
        <v>97</v>
      </c>
      <c r="BI96" s="2" t="s">
        <v>97</v>
      </c>
      <c r="BJ96" s="2" t="s">
        <v>97</v>
      </c>
      <c r="BK96" s="2" t="s">
        <v>97</v>
      </c>
      <c r="BL96" s="2" t="s">
        <v>97</v>
      </c>
      <c r="BM96" s="2" t="s">
        <v>97</v>
      </c>
      <c r="BN96" s="2" t="s">
        <v>97</v>
      </c>
      <c r="BO96" s="2" t="s">
        <v>97</v>
      </c>
      <c r="BP96" s="2" t="s">
        <v>97</v>
      </c>
      <c r="BQ96" s="2" t="s">
        <v>97</v>
      </c>
      <c r="BR96" s="2" t="s">
        <v>97</v>
      </c>
      <c r="BS96" s="2" t="s">
        <v>97</v>
      </c>
      <c r="BT96" s="2" t="s">
        <v>97</v>
      </c>
      <c r="BU96" s="2" t="s">
        <v>97</v>
      </c>
      <c r="BV96" s="2" t="s">
        <v>97</v>
      </c>
      <c r="BW96" s="2" t="s">
        <v>97</v>
      </c>
      <c r="BX96" s="2" t="s">
        <v>97</v>
      </c>
      <c r="BY96" s="2" t="s">
        <v>97</v>
      </c>
      <c r="BZ96" s="2" t="s">
        <v>97</v>
      </c>
      <c r="CA96" s="2" t="s">
        <v>97</v>
      </c>
      <c r="CB96" s="2" t="s">
        <v>97</v>
      </c>
      <c r="CC96" s="2" t="s">
        <v>97</v>
      </c>
      <c r="CD96" s="2" t="s">
        <v>97</v>
      </c>
      <c r="CE96" s="2" t="s">
        <v>97</v>
      </c>
      <c r="CF96" s="2" t="s">
        <v>97</v>
      </c>
      <c r="CG96" s="2" t="s">
        <v>97</v>
      </c>
      <c r="CH96" s="2">
        <v>2168.3427999999999</v>
      </c>
      <c r="CI96" s="2">
        <v>2270.6835000000001</v>
      </c>
      <c r="CJ96" s="2">
        <v>2093.1864</v>
      </c>
      <c r="CK96" s="2">
        <v>1479.1424</v>
      </c>
      <c r="CL96" s="2">
        <v>1725.3996</v>
      </c>
      <c r="CM96" s="2">
        <v>1704.6116999999999</v>
      </c>
      <c r="CN96" s="2">
        <v>1547.9024999999999</v>
      </c>
      <c r="CO96" s="2">
        <v>1615.0636</v>
      </c>
      <c r="CP96" s="2">
        <v>1551.1007</v>
      </c>
      <c r="CQ96" s="2">
        <v>1950.8688999999999</v>
      </c>
      <c r="CR96" s="2">
        <v>1846.9292</v>
      </c>
      <c r="CS96" s="2">
        <v>1840.5328999999999</v>
      </c>
      <c r="CT96" s="2">
        <v>2078.7946999999999</v>
      </c>
      <c r="CU96" s="2">
        <v>2080.3937999999998</v>
      </c>
      <c r="CV96" s="2">
        <v>2078.7946999999999</v>
      </c>
      <c r="CW96" s="2">
        <v>2334.6464000000001</v>
      </c>
      <c r="CX96" s="2">
        <v>2413.0010000000002</v>
      </c>
      <c r="CY96" s="2">
        <v>2134.7622999999999</v>
      </c>
      <c r="CZ96" s="2">
        <v>2152.3521000000001</v>
      </c>
      <c r="DA96" s="2">
        <v>2254.6927999999998</v>
      </c>
      <c r="DB96" s="2">
        <v>2508.9452999999999</v>
      </c>
      <c r="DC96" s="2">
        <v>2838.3544000000002</v>
      </c>
      <c r="DD96" s="2">
        <v>3022.2476999999999</v>
      </c>
      <c r="DE96" s="2">
        <v>3677.8676</v>
      </c>
      <c r="DF96" s="2">
        <v>2942.2939999999999</v>
      </c>
      <c r="DG96" s="2">
        <v>3166.1642000000002</v>
      </c>
      <c r="DH96" s="2">
        <v>2723.221</v>
      </c>
      <c r="DI96" s="2">
        <v>2750.4052999999999</v>
      </c>
      <c r="DJ96" s="2">
        <v>2609.6867999999999</v>
      </c>
      <c r="DK96" s="2">
        <v>1782.9662000000001</v>
      </c>
      <c r="DL96" s="2">
        <v>1874.1133</v>
      </c>
      <c r="DM96" s="2">
        <v>2184.3335000000002</v>
      </c>
      <c r="DN96" s="2">
        <v>1974.8549</v>
      </c>
      <c r="DO96" s="2">
        <v>1774.9708000000001</v>
      </c>
      <c r="DP96" s="2">
        <v>1592.6765</v>
      </c>
      <c r="DQ96" s="2">
        <v>1215.2953</v>
      </c>
      <c r="DR96" s="2">
        <v>1308.0416</v>
      </c>
      <c r="DS96" s="2">
        <v>1263.2674999999999</v>
      </c>
      <c r="DT96" s="2">
        <v>1367.2073</v>
      </c>
      <c r="DU96" s="2">
        <v>1247.2768000000001</v>
      </c>
      <c r="DV96" s="2">
        <v>1207.3</v>
      </c>
      <c r="DW96" s="2">
        <v>1119.3510000000001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95"/>
  <sheetViews>
    <sheetView topLeftCell="A44" workbookViewId="0">
      <selection activeCell="A55" sqref="A55:XFD55"/>
    </sheetView>
  </sheetViews>
  <sheetFormatPr defaultRowHeight="15" x14ac:dyDescent="0.25"/>
  <sheetData>
    <row r="1" spans="1:43" x14ac:dyDescent="0.25">
      <c r="A1" t="s">
        <v>96</v>
      </c>
      <c r="B1" s="4" t="e">
        <f ca="1">_xll.BDH($A2,"BS_TOT_ASSET","2008-05-31","","Dir=H","Per=M","Days=A","Dts=S","cols=42;rows=2")</f>
        <v>#NAME?</v>
      </c>
      <c r="C1" s="4">
        <v>39721</v>
      </c>
      <c r="D1" s="3">
        <v>39813</v>
      </c>
      <c r="E1" s="3">
        <v>39903</v>
      </c>
      <c r="F1" s="3">
        <v>39994</v>
      </c>
      <c r="G1" s="3">
        <v>40086</v>
      </c>
      <c r="H1" s="3">
        <v>40178</v>
      </c>
      <c r="I1" s="3">
        <v>40268</v>
      </c>
      <c r="J1" s="3">
        <v>40359</v>
      </c>
      <c r="K1" s="3">
        <v>40451</v>
      </c>
      <c r="L1" s="3">
        <v>40543</v>
      </c>
      <c r="M1" s="3">
        <v>40633</v>
      </c>
      <c r="N1" s="3">
        <v>40724</v>
      </c>
      <c r="O1" s="3">
        <v>40816</v>
      </c>
      <c r="P1" s="3">
        <v>40908</v>
      </c>
      <c r="Q1" s="3">
        <v>40999</v>
      </c>
      <c r="R1" s="3">
        <v>41090</v>
      </c>
      <c r="S1" s="3">
        <v>41182</v>
      </c>
      <c r="T1" s="3">
        <v>41274</v>
      </c>
      <c r="U1" s="3">
        <v>41364</v>
      </c>
      <c r="V1" s="3">
        <v>41455</v>
      </c>
      <c r="W1" s="3">
        <v>41547</v>
      </c>
      <c r="X1" s="3">
        <v>41639</v>
      </c>
      <c r="Y1" s="3">
        <v>41729</v>
      </c>
      <c r="Z1" s="3">
        <v>41820</v>
      </c>
      <c r="AA1" s="3">
        <v>41912</v>
      </c>
      <c r="AB1" s="3">
        <v>42004</v>
      </c>
      <c r="AC1" s="3">
        <v>42094</v>
      </c>
      <c r="AD1" s="3">
        <v>42185</v>
      </c>
      <c r="AE1" s="3">
        <v>42277</v>
      </c>
      <c r="AF1" s="3">
        <v>42369</v>
      </c>
      <c r="AG1" s="3">
        <v>42460</v>
      </c>
      <c r="AH1" s="3">
        <v>42551</v>
      </c>
      <c r="AI1" s="3">
        <v>42643</v>
      </c>
      <c r="AJ1" s="3">
        <v>42735</v>
      </c>
      <c r="AK1" s="3">
        <v>42825</v>
      </c>
      <c r="AL1" s="3">
        <v>42916</v>
      </c>
      <c r="AM1" s="3">
        <v>43008</v>
      </c>
      <c r="AN1" s="3">
        <v>43100</v>
      </c>
      <c r="AO1" s="3">
        <v>43190</v>
      </c>
      <c r="AP1" s="3">
        <v>43281</v>
      </c>
      <c r="AQ1" s="3">
        <v>43373</v>
      </c>
    </row>
    <row r="2" spans="1:43" x14ac:dyDescent="0.25">
      <c r="A2" t="s">
        <v>5</v>
      </c>
      <c r="B2" s="2">
        <v>33303.781000000003</v>
      </c>
      <c r="C2" s="2">
        <v>33883.273000000001</v>
      </c>
      <c r="D2" s="2">
        <v>41812.972000000002</v>
      </c>
      <c r="E2" s="2">
        <v>41670.57</v>
      </c>
      <c r="F2" s="2">
        <v>40094.856</v>
      </c>
      <c r="G2" s="2">
        <v>39253.762000000002</v>
      </c>
      <c r="H2" s="2">
        <v>40101.017</v>
      </c>
      <c r="I2" s="2">
        <v>40174.478000000003</v>
      </c>
      <c r="J2" s="2">
        <v>41063.436000000002</v>
      </c>
      <c r="K2" s="2">
        <v>42934.285000000003</v>
      </c>
      <c r="L2" s="2">
        <v>42678.3</v>
      </c>
      <c r="M2" s="2">
        <v>41698.184000000001</v>
      </c>
      <c r="N2" s="2">
        <v>41842.843999999997</v>
      </c>
      <c r="O2" s="2">
        <v>45166.495999999999</v>
      </c>
      <c r="P2" s="2">
        <v>46139.417999999998</v>
      </c>
      <c r="Q2" s="2">
        <v>45822.290999999997</v>
      </c>
      <c r="R2" s="2">
        <v>48521.976000000002</v>
      </c>
      <c r="S2" s="2">
        <v>49391.546000000002</v>
      </c>
      <c r="T2" s="2">
        <v>61832.875</v>
      </c>
      <c r="U2" s="2">
        <v>48728.57</v>
      </c>
      <c r="V2" s="2">
        <v>50982.745999999999</v>
      </c>
      <c r="W2" s="2">
        <v>51753.315000000002</v>
      </c>
      <c r="X2" s="2">
        <v>69085.179999999993</v>
      </c>
      <c r="Y2" s="2">
        <v>63297.044000000002</v>
      </c>
      <c r="Z2" s="2">
        <v>62989.042999999998</v>
      </c>
      <c r="AA2" s="2">
        <v>65125.921999999999</v>
      </c>
      <c r="AB2" s="2">
        <v>72143.202999999994</v>
      </c>
      <c r="AC2" s="2">
        <v>75101.184999999998</v>
      </c>
      <c r="AD2" s="2">
        <v>74436.161999999997</v>
      </c>
      <c r="AE2" s="2">
        <v>88043.172999999995</v>
      </c>
      <c r="AF2" s="2">
        <v>90176.233999999997</v>
      </c>
      <c r="AG2" s="2">
        <v>80248.014999999999</v>
      </c>
      <c r="AH2" s="2">
        <v>76656.712</v>
      </c>
      <c r="AI2" s="2">
        <v>79110.195999999996</v>
      </c>
      <c r="AJ2" s="2">
        <v>83841.418000000005</v>
      </c>
      <c r="AK2" s="2">
        <v>80733.941999999995</v>
      </c>
      <c r="AL2" s="2">
        <v>84124.010999999999</v>
      </c>
      <c r="AM2" s="2">
        <v>83020.422999999995</v>
      </c>
      <c r="AN2" s="2">
        <v>86851.989000000001</v>
      </c>
      <c r="AO2" s="2">
        <v>82378.945000000007</v>
      </c>
      <c r="AP2" s="2">
        <v>90921.356</v>
      </c>
      <c r="AQ2" s="2">
        <v>95691.043000000005</v>
      </c>
    </row>
    <row r="3" spans="1:43" x14ac:dyDescent="0.25">
      <c r="A3" t="s">
        <v>78</v>
      </c>
      <c r="B3" s="2" t="e">
        <f ca="1">_xll.BDH($A3,"BS_TOT_ASSET","2008-05-31","","Dir=H","Per=M","Days=A","Dts=H","cols=42;rows=1")</f>
        <v>#NAME?</v>
      </c>
      <c r="C3" s="2" t="s">
        <v>97</v>
      </c>
      <c r="D3" s="2" t="s">
        <v>97</v>
      </c>
      <c r="E3" s="2" t="s">
        <v>97</v>
      </c>
      <c r="F3" s="2" t="s">
        <v>97</v>
      </c>
      <c r="G3" s="2" t="s">
        <v>97</v>
      </c>
      <c r="H3" s="2" t="s">
        <v>97</v>
      </c>
      <c r="I3" s="2" t="s">
        <v>97</v>
      </c>
      <c r="J3" s="2" t="s">
        <v>97</v>
      </c>
      <c r="K3" s="2" t="s">
        <v>97</v>
      </c>
      <c r="L3" s="2">
        <v>5399.5259999999998</v>
      </c>
      <c r="M3" s="2">
        <v>5960.2039999999997</v>
      </c>
      <c r="N3" s="2">
        <v>6001.2330000000002</v>
      </c>
      <c r="O3" s="2">
        <v>6223.92</v>
      </c>
      <c r="P3" s="2">
        <v>6410.723</v>
      </c>
      <c r="Q3" s="2">
        <v>6693.9279999999999</v>
      </c>
      <c r="R3" s="2">
        <v>6968.76</v>
      </c>
      <c r="S3" s="2">
        <v>7269.683</v>
      </c>
      <c r="T3" s="2">
        <v>7304.7160000000003</v>
      </c>
      <c r="U3" s="2">
        <v>7361.2250000000004</v>
      </c>
      <c r="V3" s="2">
        <v>8094.1909999999998</v>
      </c>
      <c r="W3" s="2">
        <v>8207.83</v>
      </c>
      <c r="X3" s="2">
        <v>8360.1550000000007</v>
      </c>
      <c r="Y3" s="2">
        <v>8633.5310000000009</v>
      </c>
      <c r="Z3" s="2">
        <v>8317.4150000000009</v>
      </c>
      <c r="AA3" s="2">
        <v>8770.0300000000007</v>
      </c>
      <c r="AB3" s="2">
        <v>8928.1710000000003</v>
      </c>
      <c r="AC3" s="2">
        <v>9297.3629999999994</v>
      </c>
      <c r="AD3" s="2">
        <v>9388.2129999999997</v>
      </c>
      <c r="AE3" s="2">
        <v>9710.5519999999997</v>
      </c>
      <c r="AF3" s="2">
        <v>9908.7060000000001</v>
      </c>
      <c r="AG3" s="2">
        <v>10081.263000000001</v>
      </c>
      <c r="AH3" s="2">
        <v>9971.8520000000008</v>
      </c>
      <c r="AI3" s="2">
        <v>10377.808000000001</v>
      </c>
      <c r="AJ3" s="2">
        <v>10230.001</v>
      </c>
      <c r="AK3" s="2">
        <v>10102.093999999999</v>
      </c>
      <c r="AL3" s="2">
        <v>10735.734</v>
      </c>
      <c r="AM3" s="2">
        <v>10969.763000000001</v>
      </c>
      <c r="AN3" s="2">
        <v>11463.371999999999</v>
      </c>
      <c r="AO3" s="2">
        <v>11143.59</v>
      </c>
      <c r="AP3" s="2">
        <v>11216.233</v>
      </c>
      <c r="AQ3" s="2">
        <v>11623.513000000001</v>
      </c>
    </row>
    <row r="4" spans="1:43" x14ac:dyDescent="0.25">
      <c r="A4" t="s">
        <v>83</v>
      </c>
      <c r="B4" s="2" t="e">
        <f ca="1">_xll.BDH($A4,"BS_TOT_ASSET","2008-05-31","","Dir=H","Per=M","Days=A","Dts=H","cols=42;rows=1")</f>
        <v>#NAME?</v>
      </c>
      <c r="C4" s="2" t="s">
        <v>97</v>
      </c>
      <c r="D4" s="2" t="s">
        <v>97</v>
      </c>
      <c r="E4" s="2" t="s">
        <v>97</v>
      </c>
      <c r="F4" s="2" t="s">
        <v>97</v>
      </c>
      <c r="G4" s="2" t="s">
        <v>97</v>
      </c>
      <c r="H4" s="2" t="s">
        <v>97</v>
      </c>
      <c r="I4" s="2">
        <v>270.33999999999997</v>
      </c>
      <c r="J4" s="2">
        <v>234.64599999999999</v>
      </c>
      <c r="K4" s="2">
        <v>236.81100000000001</v>
      </c>
      <c r="L4" s="2">
        <v>268.15600000000001</v>
      </c>
      <c r="M4" s="2">
        <v>480.89699999999999</v>
      </c>
      <c r="N4" s="2">
        <v>452.54</v>
      </c>
      <c r="O4" s="2">
        <v>496.02100000000002</v>
      </c>
      <c r="P4" s="2">
        <v>510.62799999999999</v>
      </c>
      <c r="Q4" s="2">
        <v>521.24900000000002</v>
      </c>
      <c r="R4" s="2">
        <v>546.88900000000001</v>
      </c>
      <c r="S4" s="2">
        <v>595.92100000000005</v>
      </c>
      <c r="T4" s="2">
        <v>636.59100000000001</v>
      </c>
      <c r="U4" s="2">
        <v>671.91800000000001</v>
      </c>
      <c r="V4" s="2">
        <v>674.36199999999997</v>
      </c>
      <c r="W4" s="2">
        <v>719.25199999999995</v>
      </c>
      <c r="X4" s="2">
        <v>703.86599999999999</v>
      </c>
      <c r="Y4" s="2">
        <v>753.03499999999997</v>
      </c>
      <c r="Z4" s="2">
        <v>714.58199999999999</v>
      </c>
      <c r="AA4" s="2">
        <v>783.37</v>
      </c>
      <c r="AB4" s="2">
        <v>796.50900000000001</v>
      </c>
      <c r="AC4" s="2">
        <v>854.85299999999995</v>
      </c>
      <c r="AD4" s="2">
        <v>812.39300000000003</v>
      </c>
      <c r="AE4" s="2">
        <v>883.125</v>
      </c>
      <c r="AF4" s="2">
        <v>853.94799999999998</v>
      </c>
      <c r="AG4" s="2">
        <v>907.56700000000001</v>
      </c>
      <c r="AH4" s="2">
        <v>881.83699999999999</v>
      </c>
      <c r="AI4" s="2">
        <v>923.06799999999998</v>
      </c>
      <c r="AJ4" s="2">
        <v>907.14800000000002</v>
      </c>
      <c r="AK4" s="2">
        <v>969.26900000000001</v>
      </c>
      <c r="AL4" s="2">
        <v>967.78899999999999</v>
      </c>
      <c r="AM4" s="2">
        <v>912.65599999999995</v>
      </c>
      <c r="AN4" s="2">
        <v>1049.8989999999999</v>
      </c>
      <c r="AO4" s="2">
        <v>1072.759</v>
      </c>
      <c r="AP4" s="2">
        <v>1056.3040000000001</v>
      </c>
      <c r="AQ4" s="2">
        <v>1110.961</v>
      </c>
    </row>
    <row r="5" spans="1:43" x14ac:dyDescent="0.25">
      <c r="A5" t="s">
        <v>7</v>
      </c>
      <c r="B5" s="2" t="e">
        <f ca="1">_xll.BDH($A5,"BS_TOT_ASSET","2008-05-31","","Dir=H","Per=M","Days=A","Dts=H","cols=42;rows=1")</f>
        <v>#NAME?</v>
      </c>
      <c r="C5" s="2">
        <v>20753.425999999999</v>
      </c>
      <c r="D5" s="2">
        <v>20430.089</v>
      </c>
      <c r="E5" s="2">
        <v>21204.278999999999</v>
      </c>
      <c r="F5" s="2">
        <v>20936.243999999999</v>
      </c>
      <c r="G5" s="2">
        <v>21292.858</v>
      </c>
      <c r="H5" s="2">
        <v>21201.183000000001</v>
      </c>
      <c r="I5" s="2">
        <v>22002.19</v>
      </c>
      <c r="J5" s="2">
        <v>21755.404999999999</v>
      </c>
      <c r="K5" s="2">
        <v>22360.345000000001</v>
      </c>
      <c r="L5" s="2">
        <v>22633.974999999999</v>
      </c>
      <c r="M5" s="2">
        <v>24032.277999999998</v>
      </c>
      <c r="N5" s="2">
        <v>22563.973000000002</v>
      </c>
      <c r="O5" s="2">
        <v>23144.967000000001</v>
      </c>
      <c r="P5" s="2">
        <v>23589.921999999999</v>
      </c>
      <c r="Q5" s="2">
        <v>23397.233</v>
      </c>
      <c r="R5" s="2">
        <v>24261.213</v>
      </c>
      <c r="S5" s="2">
        <v>24133.555</v>
      </c>
      <c r="T5" s="2">
        <v>24147.114000000001</v>
      </c>
      <c r="U5" s="2">
        <v>24458.531999999999</v>
      </c>
      <c r="V5" s="2">
        <v>24690.183000000001</v>
      </c>
      <c r="W5" s="2">
        <v>25292.071</v>
      </c>
      <c r="X5" s="2">
        <v>25896.659</v>
      </c>
      <c r="Y5" s="2">
        <v>26000.203000000001</v>
      </c>
      <c r="Z5" s="2">
        <v>24419.995999999999</v>
      </c>
      <c r="AA5" s="2">
        <v>25240.264999999999</v>
      </c>
      <c r="AB5" s="2">
        <v>25263.482</v>
      </c>
      <c r="AC5" s="2">
        <v>26497.707999999999</v>
      </c>
      <c r="AD5" s="2">
        <v>26197.844000000001</v>
      </c>
      <c r="AE5" s="2">
        <v>30999.543000000001</v>
      </c>
      <c r="AF5" s="2">
        <v>26308.895</v>
      </c>
      <c r="AG5" s="2">
        <v>26706.541000000001</v>
      </c>
      <c r="AH5" s="2">
        <v>26803.804</v>
      </c>
      <c r="AI5" s="2">
        <v>27152.597000000002</v>
      </c>
      <c r="AJ5" s="2">
        <v>31155.875</v>
      </c>
      <c r="AK5" s="2">
        <v>46014.063000000002</v>
      </c>
      <c r="AL5" s="2">
        <v>37242.31</v>
      </c>
      <c r="AM5" s="2">
        <v>37111.317000000003</v>
      </c>
      <c r="AN5" s="2">
        <v>37579.879000000001</v>
      </c>
      <c r="AO5" s="2">
        <v>36987.561999999998</v>
      </c>
      <c r="AP5" s="2">
        <v>37965.370999999999</v>
      </c>
      <c r="AQ5" s="2">
        <v>38653.591</v>
      </c>
    </row>
    <row r="6" spans="1:43" x14ac:dyDescent="0.25">
      <c r="A6" t="s">
        <v>6</v>
      </c>
      <c r="B6" s="2" t="e">
        <f ca="1">_xll.BDH($A6,"BS_TOT_ASSET","2008-05-31","","Dir=H","Per=M","Days=A","Dts=H","cols=42;rows=1")</f>
        <v>#NAME?</v>
      </c>
      <c r="C6" s="2">
        <v>458873.11900000001</v>
      </c>
      <c r="D6" s="2">
        <v>521272.81699999998</v>
      </c>
      <c r="E6" s="2">
        <v>591925.23300000001</v>
      </c>
      <c r="F6" s="2">
        <v>598838.58700000006</v>
      </c>
      <c r="G6" s="2">
        <v>685684.29799999995</v>
      </c>
      <c r="H6" s="2">
        <v>708548.84299999999</v>
      </c>
      <c r="I6" s="2">
        <v>724881.37800000003</v>
      </c>
      <c r="J6" s="2">
        <v>755705.62899999996</v>
      </c>
      <c r="K6" s="2">
        <v>796815.26399999997</v>
      </c>
      <c r="L6" s="2">
        <v>811172.20799999998</v>
      </c>
      <c r="M6" s="2">
        <v>866636.11800000002</v>
      </c>
      <c r="N6" s="2">
        <v>904145.13</v>
      </c>
      <c r="O6" s="2">
        <v>949781.46600000001</v>
      </c>
      <c r="P6" s="2">
        <v>981229.90700000001</v>
      </c>
      <c r="Q6" s="2">
        <v>1004971.498</v>
      </c>
      <c r="R6" s="2">
        <v>1051409.6610000001</v>
      </c>
      <c r="S6" s="2">
        <v>1103913.213</v>
      </c>
      <c r="T6" s="2">
        <v>1150486.189</v>
      </c>
      <c r="U6" s="2">
        <v>1179208.2860000001</v>
      </c>
      <c r="V6" s="2">
        <v>1214699.5730000001</v>
      </c>
      <c r="W6" s="2">
        <v>1259259.852</v>
      </c>
      <c r="X6" s="2">
        <v>1303915.1229999999</v>
      </c>
      <c r="Y6" s="2">
        <v>1369965.301</v>
      </c>
      <c r="Z6" s="2">
        <v>1401127.767</v>
      </c>
      <c r="AA6" s="2">
        <v>1431629.105</v>
      </c>
      <c r="AB6" s="2">
        <v>1290541.203</v>
      </c>
      <c r="AC6" s="2">
        <v>1370425.9069999999</v>
      </c>
      <c r="AD6" s="2">
        <v>1370967.605</v>
      </c>
      <c r="AE6" s="2">
        <v>1574960.8659999999</v>
      </c>
      <c r="AF6" s="2">
        <v>1401128.757</v>
      </c>
      <c r="AG6" s="2">
        <v>1404881.655</v>
      </c>
      <c r="AH6" s="2">
        <v>1445115.497</v>
      </c>
      <c r="AI6" s="2">
        <v>1448211.895</v>
      </c>
      <c r="AJ6" s="2">
        <v>1401376.9739999999</v>
      </c>
      <c r="AK6" s="2">
        <v>1402399.432</v>
      </c>
      <c r="AL6" s="2">
        <v>1445613.7919999999</v>
      </c>
      <c r="AM6" s="2">
        <v>1399890.7549999999</v>
      </c>
      <c r="AN6" s="2">
        <v>1369201.1710000001</v>
      </c>
      <c r="AO6" s="2">
        <v>1422830.2679999999</v>
      </c>
      <c r="AP6" s="2">
        <v>1450252.875</v>
      </c>
      <c r="AQ6" s="2">
        <v>1471117.1569999999</v>
      </c>
    </row>
    <row r="7" spans="1:43" x14ac:dyDescent="0.25">
      <c r="A7" t="s">
        <v>9</v>
      </c>
      <c r="B7" s="2" t="e">
        <f ca="1">_xll.BDH($A7,"BS_TOT_ASSET","2008-05-31","","Dir=H","Per=M","Days=A","Dts=H","cols=42;rows=1")</f>
        <v>#NAME?</v>
      </c>
      <c r="C7" s="2">
        <v>422705.71399999998</v>
      </c>
      <c r="D7" s="2">
        <v>454413.04300000001</v>
      </c>
      <c r="E7" s="2">
        <v>482140.94400000002</v>
      </c>
      <c r="F7" s="2">
        <v>482477.60700000002</v>
      </c>
      <c r="G7" s="2">
        <v>485685.69</v>
      </c>
      <c r="H7" s="2">
        <v>506223.092</v>
      </c>
      <c r="I7" s="2">
        <v>532626.06000000006</v>
      </c>
      <c r="J7" s="2">
        <v>558100.21600000001</v>
      </c>
      <c r="K7" s="2">
        <v>611903.42599999998</v>
      </c>
      <c r="L7" s="2">
        <v>637484.73</v>
      </c>
      <c r="M7" s="1">
        <v>675386.61199999996</v>
      </c>
      <c r="N7" s="2">
        <v>689307.01300000004</v>
      </c>
      <c r="O7" s="2">
        <v>722289.36800000002</v>
      </c>
      <c r="P7" s="2">
        <v>761532.55200000003</v>
      </c>
      <c r="Q7" s="2">
        <v>789549.52399999998</v>
      </c>
      <c r="R7" s="2">
        <v>830520.42799999996</v>
      </c>
      <c r="S7" s="2">
        <v>856287.98300000001</v>
      </c>
      <c r="T7" s="2">
        <v>879092.17799999996</v>
      </c>
      <c r="U7" s="2">
        <v>894466.777</v>
      </c>
      <c r="V7" s="2">
        <v>896697.36800000002</v>
      </c>
      <c r="W7" s="2">
        <v>907694.12600000005</v>
      </c>
      <c r="X7" s="2">
        <v>908139.28500000003</v>
      </c>
      <c r="Y7" s="2">
        <v>922228.75300000003</v>
      </c>
      <c r="Z7" s="2">
        <v>931131.77399999998</v>
      </c>
      <c r="AA7" s="2">
        <v>987364.41200000001</v>
      </c>
      <c r="AB7" s="2">
        <v>926199.83100000001</v>
      </c>
      <c r="AC7" s="2">
        <v>1034814.452</v>
      </c>
      <c r="AD7" s="2">
        <v>1029762.111</v>
      </c>
      <c r="AE7" s="2">
        <v>1050983.0759999999</v>
      </c>
      <c r="AF7" s="2">
        <v>1018907.911</v>
      </c>
      <c r="AG7" s="2">
        <v>1023974.238</v>
      </c>
      <c r="AH7" s="2">
        <v>1041814.882</v>
      </c>
      <c r="AI7" s="2">
        <v>1185854.682</v>
      </c>
      <c r="AJ7" s="2">
        <v>1179607.115</v>
      </c>
      <c r="AK7" s="2">
        <v>1189380.868</v>
      </c>
      <c r="AL7" s="2">
        <v>1189124.132</v>
      </c>
      <c r="AM7" s="2">
        <v>1216690.9240000001</v>
      </c>
      <c r="AN7" s="2">
        <v>1211271.7180000001</v>
      </c>
      <c r="AO7" s="2">
        <v>1231409.088</v>
      </c>
      <c r="AP7" s="2">
        <v>1239418.7660000001</v>
      </c>
      <c r="AQ7" s="2">
        <v>1282028.162</v>
      </c>
    </row>
    <row r="8" spans="1:43" x14ac:dyDescent="0.25">
      <c r="A8" t="s">
        <v>2</v>
      </c>
      <c r="B8" s="2" t="e">
        <f ca="1">_xll.BDH($A8,"BS_TOT_ASSET","2008-05-31","","Dir=H","Per=M","Days=A","Dts=H","cols=42;rows=1")</f>
        <v>#NAME?</v>
      </c>
      <c r="C8" s="2">
        <v>422705.71399999998</v>
      </c>
      <c r="D8" s="2">
        <v>454413.04300000001</v>
      </c>
      <c r="E8" s="2">
        <v>482140.94400000002</v>
      </c>
      <c r="F8" s="2">
        <v>482477.60700000002</v>
      </c>
      <c r="G8" s="2">
        <v>485685.69</v>
      </c>
      <c r="H8" s="2">
        <v>506223.092</v>
      </c>
      <c r="I8" s="2">
        <v>532626.06000000006</v>
      </c>
      <c r="J8" s="2">
        <v>558100.21600000001</v>
      </c>
      <c r="K8" s="2">
        <v>611903.42599999998</v>
      </c>
      <c r="L8" s="2">
        <v>637484.73</v>
      </c>
      <c r="M8" s="2">
        <v>675386.61199999996</v>
      </c>
      <c r="N8" s="2">
        <v>689307.01300000004</v>
      </c>
      <c r="O8" s="2">
        <v>722289.36800000002</v>
      </c>
      <c r="P8" s="2">
        <v>761532.55200000003</v>
      </c>
      <c r="Q8" s="2">
        <v>789549.52399999998</v>
      </c>
      <c r="R8" s="2">
        <v>830520.42799999996</v>
      </c>
      <c r="S8" s="2">
        <v>856287.98300000001</v>
      </c>
      <c r="T8" s="2">
        <v>879092.17799999996</v>
      </c>
      <c r="U8" s="2">
        <v>894466.777</v>
      </c>
      <c r="V8" s="2">
        <v>896697.36800000002</v>
      </c>
      <c r="W8" s="2">
        <v>907694.12600000005</v>
      </c>
      <c r="X8" s="2">
        <v>908139.28500000003</v>
      </c>
      <c r="Y8" s="2">
        <v>922228.75300000003</v>
      </c>
      <c r="Z8" s="2">
        <v>931131.77399999998</v>
      </c>
      <c r="AA8" s="2">
        <v>987364.41200000001</v>
      </c>
      <c r="AB8" s="2">
        <v>926199.83100000001</v>
      </c>
      <c r="AC8" s="2">
        <v>1034814.452</v>
      </c>
      <c r="AD8" s="2">
        <v>1029762.111</v>
      </c>
      <c r="AE8" s="2">
        <v>1050983.0759999999</v>
      </c>
      <c r="AF8" s="2">
        <v>1018907.911</v>
      </c>
      <c r="AG8" s="2">
        <v>1023974.238</v>
      </c>
      <c r="AH8" s="2">
        <v>1041814.882</v>
      </c>
      <c r="AI8" s="2">
        <v>1185854.682</v>
      </c>
      <c r="AJ8" s="2">
        <v>1179607.115</v>
      </c>
      <c r="AK8" s="2">
        <v>1189380.868</v>
      </c>
      <c r="AL8" s="2">
        <v>1189124.132</v>
      </c>
      <c r="AM8" s="2">
        <v>1216690.9240000001</v>
      </c>
      <c r="AN8" s="2">
        <v>1211271.7180000001</v>
      </c>
      <c r="AO8" s="2">
        <v>1231409.088</v>
      </c>
      <c r="AP8" s="2">
        <v>1239418.7660000001</v>
      </c>
      <c r="AQ8" s="2">
        <v>1282028.162</v>
      </c>
    </row>
    <row r="9" spans="1:43" x14ac:dyDescent="0.25">
      <c r="A9" t="s">
        <v>15</v>
      </c>
      <c r="B9" s="2" t="e">
        <f ca="1">_xll.BDH($A9,"BS_TOT_ASSET","2008-05-31","","Dir=H","Per=M","Days=A","Dts=H","cols=42;rows=1")</f>
        <v>#NAME?</v>
      </c>
      <c r="C9" s="2" t="s">
        <v>97</v>
      </c>
      <c r="D9" s="2" t="s">
        <v>97</v>
      </c>
      <c r="E9" s="2" t="s">
        <v>97</v>
      </c>
      <c r="F9" s="2" t="s">
        <v>97</v>
      </c>
      <c r="G9" s="2" t="s">
        <v>97</v>
      </c>
      <c r="H9" s="2" t="s">
        <v>97</v>
      </c>
      <c r="I9" s="2" t="s">
        <v>97</v>
      </c>
      <c r="J9" s="2" t="s">
        <v>97</v>
      </c>
      <c r="K9" s="2" t="s">
        <v>97</v>
      </c>
      <c r="L9" s="2" t="s">
        <v>97</v>
      </c>
      <c r="M9" s="2" t="s">
        <v>97</v>
      </c>
      <c r="N9" s="2" t="s">
        <v>97</v>
      </c>
      <c r="O9" s="2" t="s">
        <v>97</v>
      </c>
      <c r="P9" s="2" t="s">
        <v>97</v>
      </c>
      <c r="Q9" s="2" t="s">
        <v>97</v>
      </c>
      <c r="R9" s="2" t="s">
        <v>97</v>
      </c>
      <c r="S9" s="2" t="s">
        <v>97</v>
      </c>
      <c r="T9" s="2" t="s">
        <v>97</v>
      </c>
      <c r="U9" s="2">
        <v>7573.0720000000001</v>
      </c>
      <c r="V9" s="2">
        <v>8352.3369999999995</v>
      </c>
      <c r="W9" s="2">
        <v>7826.3829999999998</v>
      </c>
      <c r="X9" s="2">
        <v>8785.4779999999992</v>
      </c>
      <c r="Y9" s="2">
        <v>8282.9930000000004</v>
      </c>
      <c r="Z9" s="2">
        <v>9354.9879999999994</v>
      </c>
      <c r="AA9" s="2">
        <v>8981.33</v>
      </c>
      <c r="AB9" s="2">
        <v>10382.681</v>
      </c>
      <c r="AC9" s="2">
        <v>9729.2060000000001</v>
      </c>
      <c r="AD9" s="2">
        <v>11107.069</v>
      </c>
      <c r="AE9" s="2">
        <v>10418.512000000001</v>
      </c>
      <c r="AF9" s="2">
        <v>11495.678</v>
      </c>
      <c r="AG9" s="2">
        <v>10671.353999999999</v>
      </c>
      <c r="AH9" s="2">
        <v>12022.129000000001</v>
      </c>
      <c r="AI9" s="2">
        <v>11558.815000000001</v>
      </c>
      <c r="AJ9" s="2">
        <v>12542.306</v>
      </c>
      <c r="AK9" s="2">
        <v>11412.026</v>
      </c>
      <c r="AL9" s="2">
        <v>12547.503000000001</v>
      </c>
      <c r="AM9" s="2">
        <v>12543.787</v>
      </c>
      <c r="AN9" s="2">
        <v>13334.413</v>
      </c>
      <c r="AO9" s="2">
        <v>11995.314</v>
      </c>
      <c r="AP9" s="2">
        <v>13275.369000000001</v>
      </c>
      <c r="AQ9" s="2">
        <v>12841.203</v>
      </c>
    </row>
    <row r="10" spans="1:43" x14ac:dyDescent="0.25">
      <c r="A10" t="s">
        <v>92</v>
      </c>
      <c r="B10" s="2" t="e">
        <f ca="1">_xll.BDH($A10,"BS_TOT_ASSET","2008-05-31","","Dir=H","Per=M","Days=A","Dts=H","cols=42;rows=1")</f>
        <v>#NAME?</v>
      </c>
      <c r="C10" s="2">
        <v>2087.3470000000002</v>
      </c>
      <c r="D10" s="2">
        <v>2018.221</v>
      </c>
      <c r="E10" s="2">
        <v>1990.1179999999999</v>
      </c>
      <c r="F10" s="2">
        <v>1986.104</v>
      </c>
      <c r="G10" s="2">
        <v>2053.663</v>
      </c>
      <c r="H10" s="2">
        <v>2072.8130000000001</v>
      </c>
      <c r="I10" s="2">
        <v>2168.1350000000002</v>
      </c>
      <c r="J10" s="2">
        <v>2276.54</v>
      </c>
      <c r="K10" s="2">
        <v>2297.7370000000001</v>
      </c>
      <c r="L10" s="2">
        <v>2659.0709999999999</v>
      </c>
      <c r="M10" s="2">
        <v>2864.6289999999999</v>
      </c>
      <c r="N10" s="2">
        <v>3082.6010000000001</v>
      </c>
      <c r="O10" s="2">
        <v>3424.5520000000001</v>
      </c>
      <c r="P10" s="2">
        <v>3499.1909999999998</v>
      </c>
      <c r="Q10" s="2">
        <v>3631.9679999999998</v>
      </c>
      <c r="R10" s="2">
        <v>3691.7510000000002</v>
      </c>
      <c r="S10" s="2">
        <v>3877.6089999999999</v>
      </c>
      <c r="T10" s="2">
        <v>4367.0730000000003</v>
      </c>
      <c r="U10" s="2">
        <v>4017.7489999999998</v>
      </c>
      <c r="V10" s="2">
        <v>4531.9350000000004</v>
      </c>
      <c r="W10" s="2">
        <v>4687.7120000000004</v>
      </c>
      <c r="X10" s="2">
        <v>4978.1360000000004</v>
      </c>
      <c r="Y10" s="2">
        <v>4876.9620000000004</v>
      </c>
      <c r="Z10" s="2">
        <v>5767.7179999999998</v>
      </c>
      <c r="AA10" s="2">
        <v>6228.8710000000001</v>
      </c>
      <c r="AB10" s="2">
        <v>7247.3580000000002</v>
      </c>
      <c r="AC10" s="2">
        <v>7960.884</v>
      </c>
      <c r="AD10" s="2">
        <v>7734.902</v>
      </c>
      <c r="AE10" s="2">
        <v>9028.3449999999993</v>
      </c>
      <c r="AF10" s="2">
        <v>8312.0480000000007</v>
      </c>
      <c r="AG10" s="2">
        <v>8768.8320000000003</v>
      </c>
      <c r="AH10" s="2">
        <v>8327.9230000000007</v>
      </c>
      <c r="AI10" s="2">
        <v>8935.5689999999995</v>
      </c>
      <c r="AJ10" s="2">
        <v>8959.1479999999992</v>
      </c>
      <c r="AK10" s="2">
        <v>8443.5650000000005</v>
      </c>
      <c r="AL10" s="2">
        <v>10051.328</v>
      </c>
      <c r="AM10" s="2">
        <v>11044.508</v>
      </c>
      <c r="AN10" s="2">
        <v>11905.325000000001</v>
      </c>
      <c r="AO10" s="2">
        <v>11694.165000000001</v>
      </c>
      <c r="AP10" s="2">
        <v>11992.459000000001</v>
      </c>
      <c r="AQ10" s="2">
        <v>12316.174000000001</v>
      </c>
    </row>
    <row r="11" spans="1:43" x14ac:dyDescent="0.25">
      <c r="A11" t="s">
        <v>44</v>
      </c>
      <c r="B11" s="2" t="e">
        <f ca="1">_xll.BDH($A11,"BS_TOT_ASSET","2008-05-31","","Dir=H","Per=M","Days=A","Dts=H","cols=42;rows=1")</f>
        <v>#NAME?</v>
      </c>
      <c r="C11" s="2">
        <v>11148.175999999999</v>
      </c>
      <c r="D11" s="2">
        <v>11928.192999999999</v>
      </c>
      <c r="E11" s="2">
        <v>11866.23</v>
      </c>
      <c r="F11" s="2">
        <v>10750.893</v>
      </c>
      <c r="G11" s="2">
        <v>11089.618</v>
      </c>
      <c r="H11" s="2">
        <v>12093.742</v>
      </c>
      <c r="I11" s="2">
        <v>11622.985000000001</v>
      </c>
      <c r="J11" s="2">
        <v>12343.168</v>
      </c>
      <c r="K11" s="2">
        <v>12901.121999999999</v>
      </c>
      <c r="L11" s="2">
        <v>8518.7340000000004</v>
      </c>
      <c r="M11" s="2">
        <v>14643.008</v>
      </c>
      <c r="N11" s="2">
        <v>9300.0720000000001</v>
      </c>
      <c r="O11" s="2">
        <v>10257.074000000001</v>
      </c>
      <c r="P11" s="2">
        <v>10739.425999999999</v>
      </c>
      <c r="Q11" s="2">
        <v>11135.22</v>
      </c>
      <c r="R11" s="2">
        <v>11459.553</v>
      </c>
      <c r="S11" s="2">
        <v>11731.429</v>
      </c>
      <c r="T11" s="2">
        <v>10900.714</v>
      </c>
      <c r="U11" s="2">
        <v>11089.209000000001</v>
      </c>
      <c r="V11" s="2">
        <v>11320.486000000001</v>
      </c>
      <c r="W11" s="2">
        <v>11818.666999999999</v>
      </c>
      <c r="X11" s="2">
        <v>10858.768</v>
      </c>
      <c r="Y11" s="2">
        <v>10962.931</v>
      </c>
      <c r="Z11" s="2">
        <v>10909.861999999999</v>
      </c>
      <c r="AA11" s="2">
        <v>10983.849</v>
      </c>
      <c r="AB11" s="2">
        <v>10598.919</v>
      </c>
      <c r="AC11" s="2">
        <v>11010.634</v>
      </c>
      <c r="AD11" s="2">
        <v>10948.01</v>
      </c>
      <c r="AE11" s="2">
        <v>11851.522999999999</v>
      </c>
      <c r="AF11" s="2">
        <v>9694.4509999999991</v>
      </c>
      <c r="AG11" s="2">
        <v>9911.3510000000006</v>
      </c>
      <c r="AH11" s="2">
        <v>9754.9189999999999</v>
      </c>
      <c r="AI11" s="2">
        <v>10106.421</v>
      </c>
      <c r="AJ11" s="2">
        <v>10277.017</v>
      </c>
      <c r="AK11" s="2">
        <v>10639.421</v>
      </c>
      <c r="AL11" s="2">
        <v>10626.339</v>
      </c>
      <c r="AM11" s="2">
        <v>11272.069</v>
      </c>
      <c r="AN11" s="2">
        <v>11322.514999999999</v>
      </c>
      <c r="AO11" s="2">
        <v>11327.271000000001</v>
      </c>
      <c r="AP11" s="2">
        <v>11338.245999999999</v>
      </c>
      <c r="AQ11" s="2">
        <v>12360.75</v>
      </c>
    </row>
    <row r="12" spans="1:43" x14ac:dyDescent="0.25">
      <c r="A12" t="s">
        <v>17</v>
      </c>
      <c r="B12" s="2" t="e">
        <f ca="1">_xll.BDH($A12,"BS_TOT_ASSET","2008-05-31","","Dir=H","Per=M","Days=A","Dts=H","cols=42;rows=1")</f>
        <v>#NAME?</v>
      </c>
      <c r="C12" s="2">
        <v>9964.5190000000002</v>
      </c>
      <c r="D12" s="2">
        <v>11219.547</v>
      </c>
      <c r="E12" s="2">
        <v>10892.799000000001</v>
      </c>
      <c r="F12" s="2">
        <v>10407.219999999999</v>
      </c>
      <c r="G12" s="2">
        <v>25518.198</v>
      </c>
      <c r="H12" s="2">
        <v>25714.327000000001</v>
      </c>
      <c r="I12" s="2">
        <v>24937.581999999999</v>
      </c>
      <c r="J12" s="2">
        <v>24937.325000000001</v>
      </c>
      <c r="K12" s="2">
        <v>24972.013999999999</v>
      </c>
      <c r="L12" s="2">
        <v>27751.546999999999</v>
      </c>
      <c r="M12" s="2">
        <v>27895.056</v>
      </c>
      <c r="N12" s="2">
        <v>28892.946</v>
      </c>
      <c r="O12" s="2">
        <v>29478.582999999999</v>
      </c>
      <c r="P12" s="2">
        <v>29983.455999999998</v>
      </c>
      <c r="Q12" s="2">
        <v>29618.010999999999</v>
      </c>
      <c r="R12" s="2">
        <v>31351.556</v>
      </c>
      <c r="S12" s="2">
        <v>31602.302</v>
      </c>
      <c r="T12" s="2">
        <v>30772.248</v>
      </c>
      <c r="U12" s="2">
        <v>30387.418000000001</v>
      </c>
      <c r="V12" s="2">
        <v>31587.077000000001</v>
      </c>
      <c r="W12" s="2">
        <v>31934.877</v>
      </c>
      <c r="X12" s="2">
        <v>32374.569</v>
      </c>
      <c r="Y12" s="2">
        <v>31982.657999999999</v>
      </c>
      <c r="Z12" s="2">
        <v>33298.980000000003</v>
      </c>
      <c r="AA12" s="2">
        <v>33792.091</v>
      </c>
      <c r="AB12" s="2">
        <v>36103.735000000001</v>
      </c>
      <c r="AC12" s="2">
        <v>36716.930999999997</v>
      </c>
      <c r="AD12" s="2">
        <v>36183.582999999999</v>
      </c>
      <c r="AE12" s="2">
        <v>39989.728999999999</v>
      </c>
      <c r="AF12" s="2">
        <v>40388.014000000003</v>
      </c>
      <c r="AG12" s="2">
        <v>41476.364000000001</v>
      </c>
      <c r="AH12" s="2">
        <v>41554.896000000001</v>
      </c>
      <c r="AI12" s="2">
        <v>43126.498</v>
      </c>
      <c r="AJ12" s="2">
        <v>42944.936000000002</v>
      </c>
      <c r="AK12" s="2">
        <v>43370.714</v>
      </c>
      <c r="AL12" s="2">
        <v>48081.627</v>
      </c>
      <c r="AM12" s="2">
        <v>48285.63</v>
      </c>
      <c r="AN12" s="2">
        <v>45228.481</v>
      </c>
      <c r="AO12" s="2">
        <v>44997.618999999999</v>
      </c>
      <c r="AP12" s="2">
        <v>45529.173000000003</v>
      </c>
      <c r="AQ12" s="2">
        <v>44518.707000000002</v>
      </c>
    </row>
    <row r="13" spans="1:43" x14ac:dyDescent="0.25">
      <c r="A13" t="s">
        <v>25</v>
      </c>
      <c r="B13" s="2" t="e">
        <f ca="1">_xll.BDH($A13,"BS_TOT_ASSET","2008-05-31","","Dir=H","Per=M","Days=A","Dts=H","cols=42;rows=1")</f>
        <v>#NAME?</v>
      </c>
      <c r="C13" s="2">
        <v>22327.649000000001</v>
      </c>
      <c r="D13" s="2">
        <v>22701.9</v>
      </c>
      <c r="E13" s="2">
        <v>22409.371999999999</v>
      </c>
      <c r="F13" s="2">
        <v>22227.308000000001</v>
      </c>
      <c r="G13" s="2">
        <v>22073.075000000001</v>
      </c>
      <c r="H13" s="2">
        <v>22105.061000000002</v>
      </c>
      <c r="I13" s="2">
        <v>22748.51</v>
      </c>
      <c r="J13" s="2">
        <v>33036.525000000001</v>
      </c>
      <c r="K13" s="2">
        <v>32560.866000000002</v>
      </c>
      <c r="L13" s="2">
        <v>34477.491000000002</v>
      </c>
      <c r="M13" s="2">
        <v>34660.860999999997</v>
      </c>
      <c r="N13" s="2">
        <v>35043.883999999998</v>
      </c>
      <c r="O13" s="2">
        <v>36917.661999999997</v>
      </c>
      <c r="P13" s="2">
        <v>37397.235000000001</v>
      </c>
      <c r="Q13" s="2">
        <v>39611.186000000002</v>
      </c>
      <c r="R13" s="2">
        <v>40455.959000000003</v>
      </c>
      <c r="S13" s="2">
        <v>40896.642999999996</v>
      </c>
      <c r="T13" s="2">
        <v>41169.966</v>
      </c>
      <c r="U13" s="2">
        <v>42266.771000000001</v>
      </c>
      <c r="V13" s="2">
        <v>43630.942000000003</v>
      </c>
      <c r="W13" s="2">
        <v>45785.417999999998</v>
      </c>
      <c r="X13" s="2">
        <v>48346.082999999999</v>
      </c>
      <c r="Y13" s="2">
        <v>46576.474999999999</v>
      </c>
      <c r="Z13" s="2">
        <v>46492.165000000001</v>
      </c>
      <c r="AA13" s="2">
        <v>48999.838000000003</v>
      </c>
      <c r="AB13" s="2">
        <v>49421.750999999997</v>
      </c>
      <c r="AC13" s="2">
        <v>54057.571000000004</v>
      </c>
      <c r="AD13" s="2">
        <v>52486.978000000003</v>
      </c>
      <c r="AE13" s="2">
        <v>59780.896000000001</v>
      </c>
      <c r="AF13" s="2">
        <v>60626.9</v>
      </c>
      <c r="AG13" s="2">
        <v>56854.915000000001</v>
      </c>
      <c r="AH13" s="2">
        <v>52595.447999999997</v>
      </c>
      <c r="AI13" s="2">
        <v>53102.821000000004</v>
      </c>
      <c r="AJ13" s="2">
        <v>52351.531000000003</v>
      </c>
      <c r="AK13" s="2">
        <v>52064.724999999999</v>
      </c>
      <c r="AL13" s="2">
        <v>54572.131000000001</v>
      </c>
      <c r="AM13" s="2">
        <v>53186.366999999998</v>
      </c>
      <c r="AN13" s="2">
        <v>53341.55</v>
      </c>
      <c r="AO13" s="2">
        <v>52809.156000000003</v>
      </c>
      <c r="AP13" s="2">
        <v>58156.074000000001</v>
      </c>
      <c r="AQ13" s="2">
        <v>60791.13</v>
      </c>
    </row>
    <row r="14" spans="1:43" x14ac:dyDescent="0.25">
      <c r="A14" t="s">
        <v>34</v>
      </c>
      <c r="B14" s="2" t="e">
        <f ca="1">_xll.BDH($A14,"BS_TOT_ASSET","2008-05-31","","Dir=H","Per=M","Days=A","Dts=H","cols=42;rows=1")</f>
        <v>#NAME?</v>
      </c>
      <c r="C14" s="2">
        <v>3273.009</v>
      </c>
      <c r="D14" s="2">
        <v>6296.9480000000003</v>
      </c>
      <c r="E14" s="2">
        <v>8463.3209999999999</v>
      </c>
      <c r="F14" s="2">
        <v>3567.5970000000002</v>
      </c>
      <c r="G14" s="2">
        <v>4026.3649999999998</v>
      </c>
      <c r="H14" s="2">
        <v>8463.3209999999999</v>
      </c>
      <c r="I14" s="2">
        <v>8449.9709999999995</v>
      </c>
      <c r="J14" s="2">
        <v>8690.6929999999993</v>
      </c>
      <c r="K14" s="2">
        <v>8949.6759999999995</v>
      </c>
      <c r="L14" s="2">
        <v>10569.767</v>
      </c>
      <c r="M14" s="2">
        <v>11087.326999999999</v>
      </c>
      <c r="N14" s="2">
        <v>12039.35</v>
      </c>
      <c r="O14" s="2">
        <v>12594.234</v>
      </c>
      <c r="P14" s="2">
        <v>14081.717000000001</v>
      </c>
      <c r="Q14" s="2">
        <v>14050.61</v>
      </c>
      <c r="R14" s="2">
        <v>15162.736000000001</v>
      </c>
      <c r="S14" s="2">
        <v>15431.605</v>
      </c>
      <c r="T14" s="2">
        <v>17695.170999999998</v>
      </c>
      <c r="U14" s="2">
        <v>17429.682000000001</v>
      </c>
      <c r="V14" s="2">
        <v>18140.646000000001</v>
      </c>
      <c r="W14" s="2">
        <v>18085.523000000001</v>
      </c>
      <c r="X14" s="2">
        <v>18820.849999999999</v>
      </c>
      <c r="Y14" s="2">
        <v>19025.041000000001</v>
      </c>
      <c r="Z14" s="2">
        <v>19291.258999999998</v>
      </c>
      <c r="AA14" s="2">
        <v>19309.227999999999</v>
      </c>
      <c r="AB14" s="2">
        <v>19860.626</v>
      </c>
      <c r="AC14" s="2">
        <v>20135.129000000001</v>
      </c>
      <c r="AD14" s="2">
        <v>20505.024000000001</v>
      </c>
      <c r="AE14" s="2">
        <v>20737.712</v>
      </c>
      <c r="AF14" s="2">
        <v>20684.044999999998</v>
      </c>
      <c r="AG14" s="2">
        <v>20456.726999999999</v>
      </c>
      <c r="AH14" s="2">
        <v>20317.171999999999</v>
      </c>
      <c r="AI14" s="2">
        <v>20283.960999999999</v>
      </c>
      <c r="AJ14" s="2">
        <v>19402.241000000002</v>
      </c>
      <c r="AK14" s="2">
        <v>19358.812000000002</v>
      </c>
      <c r="AL14" s="2">
        <v>20733.182000000001</v>
      </c>
      <c r="AM14" s="2">
        <v>19130.468000000001</v>
      </c>
      <c r="AN14" s="2">
        <v>18003.584999999999</v>
      </c>
      <c r="AO14" s="2">
        <v>17663.883000000002</v>
      </c>
      <c r="AP14" s="2">
        <v>17492.016</v>
      </c>
      <c r="AQ14" s="2">
        <v>17250.167000000001</v>
      </c>
    </row>
    <row r="15" spans="1:43" x14ac:dyDescent="0.25">
      <c r="A15" t="s">
        <v>58</v>
      </c>
      <c r="B15" s="2" t="e">
        <f ca="1">_xll.BDH($A15,"BS_TOT_ASSET","2008-05-31","","Dir=H","Per=M","Days=A","Dts=H","cols=42;rows=1")</f>
        <v>#NAME?</v>
      </c>
      <c r="C15" s="2">
        <v>25505.885999999999</v>
      </c>
      <c r="D15" s="2">
        <v>25205.375</v>
      </c>
      <c r="E15" s="2">
        <v>26501.518</v>
      </c>
      <c r="F15" s="2">
        <v>27743.300999999999</v>
      </c>
      <c r="G15" s="2">
        <v>28573.208999999999</v>
      </c>
      <c r="H15" s="2">
        <v>29084.136999999999</v>
      </c>
      <c r="I15" s="2">
        <v>29864.562999999998</v>
      </c>
      <c r="J15" s="2">
        <v>31098.754000000001</v>
      </c>
      <c r="K15" s="2">
        <v>32339.3</v>
      </c>
      <c r="L15" s="2">
        <v>32127.652999999998</v>
      </c>
      <c r="M15" s="2">
        <v>32950.978999999999</v>
      </c>
      <c r="N15" s="2">
        <v>34755.03</v>
      </c>
      <c r="O15" s="2">
        <v>36554.101000000002</v>
      </c>
      <c r="P15" s="2">
        <v>37585.574999999997</v>
      </c>
      <c r="Q15" s="2">
        <v>39780.942999999999</v>
      </c>
      <c r="R15" s="2">
        <v>42723.904000000002</v>
      </c>
      <c r="S15" s="2">
        <v>44632.964999999997</v>
      </c>
      <c r="T15" s="2">
        <v>46570.773999999998</v>
      </c>
      <c r="U15" s="2">
        <v>47674.455999999998</v>
      </c>
      <c r="V15" s="2">
        <v>52479.455999999998</v>
      </c>
      <c r="W15" s="2">
        <v>53464.434000000001</v>
      </c>
      <c r="X15" s="2">
        <v>53210.686999999998</v>
      </c>
      <c r="Y15" s="2">
        <v>57445.764000000003</v>
      </c>
      <c r="Z15" s="2">
        <v>57212.080999999998</v>
      </c>
      <c r="AA15" s="2">
        <v>57212.080999999998</v>
      </c>
      <c r="AB15" s="2">
        <v>59561.696000000004</v>
      </c>
      <c r="AC15" s="2">
        <v>61357.292999999998</v>
      </c>
      <c r="AD15" s="2">
        <v>63768.917999999998</v>
      </c>
      <c r="AE15" s="2">
        <v>65292.088000000003</v>
      </c>
      <c r="AF15" s="2">
        <v>66937.789999999994</v>
      </c>
      <c r="AG15" s="2">
        <v>65965.410999999993</v>
      </c>
      <c r="AH15" s="2">
        <v>67864.819000000003</v>
      </c>
      <c r="AI15" s="2">
        <v>67888.144</v>
      </c>
      <c r="AJ15" s="2">
        <v>69038.486000000004</v>
      </c>
      <c r="AK15" s="2">
        <v>68889.834000000003</v>
      </c>
      <c r="AL15" s="2">
        <v>70502.774999999994</v>
      </c>
      <c r="AM15" s="2">
        <v>71322.434999999998</v>
      </c>
      <c r="AN15" s="2">
        <v>73287.391000000003</v>
      </c>
      <c r="AO15" s="2">
        <v>71783.539000000004</v>
      </c>
      <c r="AP15" s="2">
        <v>75331.217000000004</v>
      </c>
      <c r="AQ15" s="2">
        <v>75840.005999999994</v>
      </c>
    </row>
    <row r="16" spans="1:43" x14ac:dyDescent="0.25">
      <c r="A16" t="s">
        <v>50</v>
      </c>
      <c r="B16" s="2" t="e">
        <f ca="1">_xll.BDH($A16,"BS_TOT_ASSET","2008-05-31","","Dir=H","Per=M","Days=A","Dts=H","cols=42;rows=1")</f>
        <v>#NAME?</v>
      </c>
      <c r="C16" s="2">
        <v>2244.931</v>
      </c>
      <c r="D16" s="2">
        <v>2359.866</v>
      </c>
      <c r="E16" s="2">
        <v>2293.66</v>
      </c>
      <c r="F16" s="2">
        <v>2288.4319999999998</v>
      </c>
      <c r="G16" s="2">
        <v>2056.3440000000001</v>
      </c>
      <c r="H16" s="2">
        <v>2324.3200000000002</v>
      </c>
      <c r="I16" s="2">
        <v>2127.9960000000001</v>
      </c>
      <c r="J16" s="2">
        <v>2524.598</v>
      </c>
      <c r="K16" s="2">
        <v>2874.857</v>
      </c>
      <c r="L16" s="2">
        <v>3212.0140000000001</v>
      </c>
      <c r="M16" s="2">
        <v>3334.0050000000001</v>
      </c>
      <c r="N16" s="2">
        <v>4198.1440000000002</v>
      </c>
      <c r="O16" s="2">
        <v>3700.7649999999999</v>
      </c>
      <c r="P16" s="2">
        <v>4090.027</v>
      </c>
      <c r="Q16" s="2">
        <v>3922.7750000000001</v>
      </c>
      <c r="R16" s="2">
        <v>4437.3410000000003</v>
      </c>
      <c r="S16" s="2">
        <v>4439.95</v>
      </c>
      <c r="T16" s="2">
        <v>4786.7470000000003</v>
      </c>
      <c r="U16" s="2">
        <v>4647.55</v>
      </c>
      <c r="V16" s="2">
        <v>5602.2290000000003</v>
      </c>
      <c r="W16" s="2">
        <v>5771.58</v>
      </c>
      <c r="X16" s="2">
        <v>6613.4759999999997</v>
      </c>
      <c r="Y16" s="2">
        <v>6723.9629999999997</v>
      </c>
      <c r="Z16" s="2">
        <v>6899.4139999999998</v>
      </c>
      <c r="AA16" s="2">
        <v>6594.9679999999998</v>
      </c>
      <c r="AB16" s="2">
        <v>7634.9650000000001</v>
      </c>
      <c r="AC16" s="2">
        <v>7684.9840000000004</v>
      </c>
      <c r="AD16" s="2">
        <v>7746.7569999999996</v>
      </c>
      <c r="AE16" s="2">
        <v>8265.0259999999998</v>
      </c>
      <c r="AF16" s="2">
        <v>9914.6059999999998</v>
      </c>
      <c r="AG16" s="2">
        <v>8914.8909999999996</v>
      </c>
      <c r="AH16" s="2">
        <v>9448.509</v>
      </c>
      <c r="AI16" s="2">
        <v>9718.1219999999994</v>
      </c>
      <c r="AJ16" s="2">
        <v>10241.349</v>
      </c>
      <c r="AK16" s="2">
        <v>10228.08</v>
      </c>
      <c r="AL16" s="2">
        <v>11156.145</v>
      </c>
      <c r="AM16" s="2">
        <v>11687.373</v>
      </c>
      <c r="AN16" s="2">
        <v>12623.127</v>
      </c>
      <c r="AO16" s="2">
        <v>12985.611999999999</v>
      </c>
      <c r="AP16" s="2">
        <v>12595.093000000001</v>
      </c>
      <c r="AQ16" s="2">
        <v>13048.977000000001</v>
      </c>
    </row>
    <row r="17" spans="1:43" x14ac:dyDescent="0.25">
      <c r="A17" t="s">
        <v>23</v>
      </c>
      <c r="B17" s="2" t="e">
        <f ca="1">_xll.BDH($A17,"BS_TOT_ASSET","2008-05-31","","Dir=H","Per=M","Days=A","Dts=H","cols=42;rows=1")</f>
        <v>#NAME?</v>
      </c>
      <c r="C17" s="2">
        <v>5407.9369999999999</v>
      </c>
      <c r="D17" s="2">
        <v>6270.5749999999998</v>
      </c>
      <c r="E17" s="2">
        <v>6677.86</v>
      </c>
      <c r="F17" s="2">
        <v>6862.9030000000002</v>
      </c>
      <c r="G17" s="2">
        <v>7436.6310000000003</v>
      </c>
      <c r="H17" s="2">
        <v>9084.8289999999997</v>
      </c>
      <c r="I17" s="2">
        <v>9477.5759999999991</v>
      </c>
      <c r="J17" s="2">
        <v>9998.25</v>
      </c>
      <c r="K17" s="2">
        <v>9718.7180000000008</v>
      </c>
      <c r="L17" s="2">
        <v>12767.531000000001</v>
      </c>
      <c r="M17" s="2">
        <v>13026.912</v>
      </c>
      <c r="N17" s="2">
        <v>12988.61</v>
      </c>
      <c r="O17" s="2">
        <v>12668.763999999999</v>
      </c>
      <c r="P17" s="2">
        <v>12851.366</v>
      </c>
      <c r="Q17" s="2">
        <v>13171.441999999999</v>
      </c>
      <c r="R17" s="2">
        <v>13887.781000000001</v>
      </c>
      <c r="S17" s="2">
        <v>14612.522000000001</v>
      </c>
      <c r="T17" s="2">
        <v>14305.825999999999</v>
      </c>
      <c r="U17" s="2">
        <v>13000.128000000001</v>
      </c>
      <c r="V17" s="2">
        <v>13294.284</v>
      </c>
      <c r="W17" s="2">
        <v>14007.118</v>
      </c>
      <c r="X17" s="2">
        <v>14033.01</v>
      </c>
      <c r="Y17" s="2">
        <v>14899.677</v>
      </c>
      <c r="Z17" s="2">
        <v>15260.873</v>
      </c>
      <c r="AA17" s="2">
        <v>17236.906999999999</v>
      </c>
      <c r="AB17" s="2">
        <v>17223.175999999999</v>
      </c>
      <c r="AC17" s="2">
        <v>18681.294999999998</v>
      </c>
      <c r="AD17" s="2">
        <v>19508.651000000002</v>
      </c>
      <c r="AE17" s="2">
        <v>20997.331999999999</v>
      </c>
      <c r="AF17" s="2">
        <v>21683.493999999999</v>
      </c>
      <c r="AG17" s="2">
        <v>22710.316999999999</v>
      </c>
      <c r="AH17" s="2">
        <v>22222.298999999999</v>
      </c>
      <c r="AI17" s="2">
        <v>23853.493999999999</v>
      </c>
      <c r="AJ17" s="2">
        <v>24555.847000000002</v>
      </c>
      <c r="AK17" s="2">
        <v>27641.266</v>
      </c>
      <c r="AL17" s="2">
        <v>28285.135999999999</v>
      </c>
      <c r="AM17" s="2">
        <v>28878.455999999998</v>
      </c>
      <c r="AN17" s="2">
        <v>30612.207999999999</v>
      </c>
      <c r="AO17" s="2">
        <v>31223.043000000001</v>
      </c>
      <c r="AP17" s="2">
        <v>30316.875</v>
      </c>
      <c r="AQ17" s="2">
        <v>31910.504000000001</v>
      </c>
    </row>
    <row r="18" spans="1:43" x14ac:dyDescent="0.25">
      <c r="A18" t="s">
        <v>66</v>
      </c>
      <c r="B18" s="2" t="e">
        <f ca="1">_xll.BDH($A18,"BS_TOT_ASSET","2008-05-31","","Dir=H","Per=M","Days=A","Dts=H","cols=42;rows=1")</f>
        <v>#NAME?</v>
      </c>
      <c r="C18" s="2">
        <v>19284.187999999998</v>
      </c>
      <c r="D18" s="2">
        <v>17061.183000000001</v>
      </c>
      <c r="E18" s="2">
        <v>17018.719000000001</v>
      </c>
      <c r="F18" s="2">
        <v>16800.124</v>
      </c>
      <c r="G18" s="2">
        <v>16733.919000000002</v>
      </c>
      <c r="H18" s="2">
        <v>16315.138000000001</v>
      </c>
      <c r="I18" s="2">
        <v>16155.324000000001</v>
      </c>
      <c r="J18" s="2">
        <v>16037.062</v>
      </c>
      <c r="K18" s="2">
        <v>15907.642</v>
      </c>
      <c r="L18" s="2">
        <v>18884.004000000001</v>
      </c>
      <c r="M18" s="2">
        <v>18649.330999999998</v>
      </c>
      <c r="N18" s="2">
        <v>18545.993999999999</v>
      </c>
      <c r="O18" s="2">
        <v>18326.509999999998</v>
      </c>
      <c r="P18" s="2">
        <v>17300.019</v>
      </c>
      <c r="Q18" s="2">
        <v>18117.082999999999</v>
      </c>
      <c r="R18" s="2">
        <v>17995.165000000001</v>
      </c>
      <c r="S18" s="2">
        <v>16874.524000000001</v>
      </c>
      <c r="T18" s="2">
        <v>16889.871999999999</v>
      </c>
      <c r="U18" s="2">
        <v>17259.3</v>
      </c>
      <c r="V18" s="2">
        <v>17387.8</v>
      </c>
      <c r="W18" s="2">
        <v>16942.307000000001</v>
      </c>
      <c r="X18" s="2">
        <v>15174.852999999999</v>
      </c>
      <c r="Y18" s="2">
        <v>16022.722</v>
      </c>
      <c r="Z18" s="2">
        <v>16033.084000000001</v>
      </c>
      <c r="AA18" s="2">
        <v>16189.224</v>
      </c>
      <c r="AB18" s="2">
        <v>14687.886</v>
      </c>
      <c r="AC18" s="2">
        <v>13898.93</v>
      </c>
      <c r="AD18" s="2">
        <v>13179.241</v>
      </c>
      <c r="AE18" s="2">
        <v>12557.353999999999</v>
      </c>
      <c r="AF18" s="2">
        <v>11986.763000000001</v>
      </c>
      <c r="AG18" s="2">
        <v>11857.674000000001</v>
      </c>
      <c r="AH18" s="2">
        <v>11705.522000000001</v>
      </c>
      <c r="AI18" s="2">
        <v>11607.406999999999</v>
      </c>
      <c r="AJ18" s="2">
        <v>11612.803</v>
      </c>
      <c r="AK18" s="2">
        <v>11394.019</v>
      </c>
      <c r="AL18" s="2">
        <v>11163.173000000001</v>
      </c>
      <c r="AM18" s="2">
        <v>11110.565000000001</v>
      </c>
      <c r="AN18" s="2">
        <v>11131.537</v>
      </c>
      <c r="AO18" s="2">
        <v>11057.736999999999</v>
      </c>
      <c r="AP18" s="2">
        <v>10566.244000000001</v>
      </c>
      <c r="AQ18" s="2">
        <v>10489.014999999999</v>
      </c>
    </row>
    <row r="19" spans="1:43" x14ac:dyDescent="0.25">
      <c r="A19" t="s">
        <v>35</v>
      </c>
      <c r="B19" s="2" t="e">
        <f ca="1">_xll.BDH($A19,"BS_TOT_ASSET","2008-05-31","","Dir=H","Per=M","Days=A","Dts=H","cols=42;rows=1")</f>
        <v>#NAME?</v>
      </c>
      <c r="C19" s="2" t="s">
        <v>97</v>
      </c>
      <c r="D19" s="2" t="s">
        <v>97</v>
      </c>
      <c r="E19" s="2">
        <v>1913.3340000000001</v>
      </c>
      <c r="F19" s="2">
        <v>1888.2249999999999</v>
      </c>
      <c r="G19" s="2">
        <v>2051.2570000000001</v>
      </c>
      <c r="H19" s="2">
        <v>2967.826</v>
      </c>
      <c r="I19" s="2">
        <v>2812.9740000000002</v>
      </c>
      <c r="J19" s="2">
        <v>3177.7829999999999</v>
      </c>
      <c r="K19" s="2">
        <v>3549.4259999999999</v>
      </c>
      <c r="L19" s="2">
        <v>3771.4059999999999</v>
      </c>
      <c r="M19" s="2">
        <v>3867.5189999999998</v>
      </c>
      <c r="N19" s="2">
        <v>4037.806</v>
      </c>
      <c r="O19" s="2">
        <v>4298.4470000000001</v>
      </c>
      <c r="P19" s="2">
        <v>5076.4309999999996</v>
      </c>
      <c r="Q19" s="2">
        <v>5222.4589999999998</v>
      </c>
      <c r="R19" s="2">
        <v>5865.1080000000002</v>
      </c>
      <c r="S19" s="2">
        <v>11511.037</v>
      </c>
      <c r="T19" s="2">
        <v>10027.508</v>
      </c>
      <c r="U19" s="2">
        <v>10147.446</v>
      </c>
      <c r="V19" s="2">
        <v>11511.037</v>
      </c>
      <c r="W19" s="2">
        <v>12145.788</v>
      </c>
      <c r="X19" s="2">
        <v>13310.582</v>
      </c>
      <c r="Y19" s="2">
        <v>13245.413</v>
      </c>
      <c r="Z19" s="2">
        <v>13460.114</v>
      </c>
      <c r="AA19" s="2">
        <v>13863.947</v>
      </c>
      <c r="AB19" s="2">
        <v>18679.673999999999</v>
      </c>
      <c r="AC19" s="2">
        <v>28082.543000000001</v>
      </c>
      <c r="AD19" s="2">
        <v>28004.623</v>
      </c>
      <c r="AE19" s="2">
        <v>29121.524000000001</v>
      </c>
      <c r="AF19" s="2">
        <v>29977.800999999999</v>
      </c>
      <c r="AG19" s="2">
        <v>29063.026000000002</v>
      </c>
      <c r="AH19" s="2">
        <v>27846.506000000001</v>
      </c>
      <c r="AI19" s="2">
        <v>28953.48</v>
      </c>
      <c r="AJ19" s="2">
        <v>30544.07</v>
      </c>
      <c r="AK19" s="2">
        <v>30937.205999999998</v>
      </c>
      <c r="AL19" s="2">
        <v>80003.210000000006</v>
      </c>
      <c r="AM19" s="2">
        <v>77682.585000000006</v>
      </c>
      <c r="AN19" s="2">
        <v>88347.180999999997</v>
      </c>
      <c r="AO19" s="2">
        <v>83007.046000000002</v>
      </c>
      <c r="AP19" s="2">
        <v>80526.657000000007</v>
      </c>
      <c r="AQ19" s="2">
        <v>82427.884999999995</v>
      </c>
    </row>
    <row r="20" spans="1:43" x14ac:dyDescent="0.25">
      <c r="A20" t="s">
        <v>32</v>
      </c>
      <c r="B20" s="2" t="e">
        <f ca="1">_xll.BDH($A20,"BS_TOT_ASSET","2008-05-31","","Dir=H","Per=M","Days=A","Dts=H","cols=42;rows=1")</f>
        <v>#NAME?</v>
      </c>
      <c r="C20" s="2">
        <v>25134.54</v>
      </c>
      <c r="D20" s="2">
        <v>24341.468000000001</v>
      </c>
      <c r="E20" s="2">
        <v>25126.886999999999</v>
      </c>
      <c r="F20" s="2">
        <v>25747.578000000001</v>
      </c>
      <c r="G20" s="2">
        <v>26919.476999999999</v>
      </c>
      <c r="H20" s="2">
        <v>28866.273000000001</v>
      </c>
      <c r="I20" s="2">
        <v>30050.128000000001</v>
      </c>
      <c r="J20" s="2">
        <v>30806.342000000001</v>
      </c>
      <c r="K20" s="2">
        <v>31761.1</v>
      </c>
      <c r="L20" s="2">
        <v>33555.834000000003</v>
      </c>
      <c r="M20" s="2">
        <v>34309.084999999999</v>
      </c>
      <c r="N20" s="2">
        <v>35274.900999999998</v>
      </c>
      <c r="O20" s="2">
        <v>36940.31</v>
      </c>
      <c r="P20" s="2">
        <v>37008.883000000002</v>
      </c>
      <c r="Q20" s="2">
        <v>37852.629999999997</v>
      </c>
      <c r="R20" s="2">
        <v>37556.923000000003</v>
      </c>
      <c r="S20" s="2">
        <v>39222.656999999999</v>
      </c>
      <c r="T20" s="2">
        <v>32569.881000000001</v>
      </c>
      <c r="U20" s="2">
        <v>30812.75</v>
      </c>
      <c r="V20" s="2">
        <v>30077.941999999999</v>
      </c>
      <c r="W20" s="2">
        <v>30714.109</v>
      </c>
      <c r="X20" s="2">
        <v>29814.142</v>
      </c>
      <c r="Y20" s="2">
        <v>31727.587</v>
      </c>
      <c r="Z20" s="2">
        <v>32735.248</v>
      </c>
      <c r="AA20" s="2">
        <v>31934.422999999999</v>
      </c>
      <c r="AB20" s="2">
        <v>35000.002999999997</v>
      </c>
      <c r="AC20" s="2">
        <v>36383.26</v>
      </c>
      <c r="AD20" s="2">
        <v>37113.296000000002</v>
      </c>
      <c r="AE20" s="2">
        <v>38584.65</v>
      </c>
      <c r="AF20" s="2">
        <v>40857.089</v>
      </c>
      <c r="AG20" s="2">
        <v>41421.976000000002</v>
      </c>
      <c r="AH20" s="2">
        <v>42758.231</v>
      </c>
      <c r="AI20" s="2">
        <v>43187.544000000002</v>
      </c>
      <c r="AJ20" s="2">
        <v>42035.853000000003</v>
      </c>
      <c r="AK20" s="2">
        <v>41764.089</v>
      </c>
      <c r="AL20" s="2">
        <v>41916.086000000003</v>
      </c>
      <c r="AM20" s="2">
        <v>41832.074999999997</v>
      </c>
      <c r="AN20" s="2">
        <v>42239.589</v>
      </c>
      <c r="AO20" s="2">
        <v>40636.953000000001</v>
      </c>
      <c r="AP20" s="2">
        <v>41680.358</v>
      </c>
      <c r="AQ20" s="2">
        <v>43177.536</v>
      </c>
    </row>
    <row r="21" spans="1:43" x14ac:dyDescent="0.25">
      <c r="A21" t="s">
        <v>72</v>
      </c>
      <c r="B21" s="2" t="e">
        <f ca="1">_xll.BDH($A21,"BS_TOT_ASSET","2008-05-31","","Dir=H","Per=M","Days=A","Dts=H","cols=42;rows=1")</f>
        <v>#NAME?</v>
      </c>
      <c r="C21" s="2">
        <v>13083.880999999999</v>
      </c>
      <c r="D21" s="2">
        <v>13253.626</v>
      </c>
      <c r="E21" s="2">
        <v>13188.444</v>
      </c>
      <c r="F21" s="2">
        <v>13315.213</v>
      </c>
      <c r="G21" s="2">
        <v>13761.846</v>
      </c>
      <c r="H21" s="2">
        <v>13833.495999999999</v>
      </c>
      <c r="I21" s="2">
        <v>13854.965</v>
      </c>
      <c r="J21" s="2">
        <v>14063.157999999999</v>
      </c>
      <c r="K21" s="2">
        <v>14658.868</v>
      </c>
      <c r="L21" s="2">
        <v>17859.432000000001</v>
      </c>
      <c r="M21" s="2">
        <v>18206.241000000002</v>
      </c>
      <c r="N21" s="2">
        <v>18601.98</v>
      </c>
      <c r="O21" s="2">
        <v>18900.644</v>
      </c>
      <c r="P21" s="2">
        <v>19121.663</v>
      </c>
      <c r="Q21" s="2">
        <v>19350.024000000001</v>
      </c>
      <c r="R21" s="2">
        <v>19538.924999999999</v>
      </c>
      <c r="S21" s="2">
        <v>19908.825000000001</v>
      </c>
      <c r="T21" s="2">
        <v>21211.554</v>
      </c>
      <c r="U21" s="2">
        <v>21438.745999999999</v>
      </c>
      <c r="V21" s="2">
        <v>21842.992999999999</v>
      </c>
      <c r="W21" s="2">
        <v>22166.115000000002</v>
      </c>
      <c r="X21" s="2">
        <v>23111.445</v>
      </c>
      <c r="Y21" s="2">
        <v>24434.204000000002</v>
      </c>
      <c r="Z21" s="2">
        <v>25065.977999999999</v>
      </c>
      <c r="AA21" s="2">
        <v>25494.683000000001</v>
      </c>
      <c r="AB21" s="2">
        <v>25618.142</v>
      </c>
      <c r="AC21" s="2">
        <v>27398.453000000001</v>
      </c>
      <c r="AD21" s="2">
        <v>27946.201000000001</v>
      </c>
      <c r="AE21" s="2">
        <v>28414.324000000001</v>
      </c>
      <c r="AF21" s="2">
        <v>28947.656999999999</v>
      </c>
      <c r="AG21" s="2">
        <v>29183.941999999999</v>
      </c>
      <c r="AH21" s="2">
        <v>29770.22</v>
      </c>
      <c r="AI21" s="2">
        <v>30497.582999999999</v>
      </c>
      <c r="AJ21" s="2">
        <v>30308.17</v>
      </c>
      <c r="AK21" s="2">
        <v>31080.335999999999</v>
      </c>
      <c r="AL21" s="2">
        <v>32044.557000000001</v>
      </c>
      <c r="AM21" s="2">
        <v>33707.184000000001</v>
      </c>
      <c r="AN21" s="2">
        <v>33181.646999999997</v>
      </c>
      <c r="AO21" s="2">
        <v>33718.427000000003</v>
      </c>
      <c r="AP21" s="2">
        <v>34480</v>
      </c>
      <c r="AQ21" s="2">
        <v>34951.377</v>
      </c>
    </row>
    <row r="22" spans="1:43" x14ac:dyDescent="0.25">
      <c r="A22" t="s">
        <v>52</v>
      </c>
      <c r="B22" s="2" t="e">
        <f ca="1">_xll.BDH($A22,"BS_TOT_ASSET","2008-05-31","","Dir=H","Per=M","Days=A","Dts=H","cols=42;rows=1")</f>
        <v>#NAME?</v>
      </c>
      <c r="C22" s="2" t="s">
        <v>97</v>
      </c>
      <c r="D22" s="2" t="s">
        <v>97</v>
      </c>
      <c r="E22" s="2" t="s">
        <v>97</v>
      </c>
      <c r="F22" s="2" t="s">
        <v>97</v>
      </c>
      <c r="G22" s="2" t="s">
        <v>97</v>
      </c>
      <c r="H22" s="2" t="s">
        <v>97</v>
      </c>
      <c r="I22" s="2" t="s">
        <v>97</v>
      </c>
      <c r="J22" s="2" t="s">
        <v>97</v>
      </c>
      <c r="K22" s="2" t="s">
        <v>97</v>
      </c>
      <c r="L22" s="2" t="s">
        <v>97</v>
      </c>
      <c r="M22" s="2" t="s">
        <v>97</v>
      </c>
      <c r="N22" s="2" t="s">
        <v>97</v>
      </c>
      <c r="O22" s="2" t="s">
        <v>97</v>
      </c>
      <c r="P22" s="2" t="s">
        <v>97</v>
      </c>
      <c r="Q22" s="2" t="s">
        <v>97</v>
      </c>
      <c r="R22" s="2" t="s">
        <v>97</v>
      </c>
      <c r="S22" s="2" t="s">
        <v>97</v>
      </c>
      <c r="T22" s="2" t="s">
        <v>97</v>
      </c>
      <c r="U22" s="2" t="s">
        <v>97</v>
      </c>
      <c r="V22" s="2" t="s">
        <v>97</v>
      </c>
      <c r="W22" s="2" t="s">
        <v>97</v>
      </c>
      <c r="X22" s="2" t="s">
        <v>97</v>
      </c>
      <c r="Y22" s="2" t="s">
        <v>97</v>
      </c>
      <c r="Z22" s="2" t="s">
        <v>97</v>
      </c>
      <c r="AA22" s="2" t="s">
        <v>97</v>
      </c>
      <c r="AB22" s="2" t="s">
        <v>97</v>
      </c>
      <c r="AC22" s="2" t="s">
        <v>97</v>
      </c>
      <c r="AD22" s="2" t="s">
        <v>97</v>
      </c>
      <c r="AE22" s="2" t="s">
        <v>97</v>
      </c>
      <c r="AF22" s="2" t="s">
        <v>97</v>
      </c>
      <c r="AG22" s="2" t="s">
        <v>97</v>
      </c>
      <c r="AH22" s="2" t="s">
        <v>97</v>
      </c>
      <c r="AI22" s="2" t="s">
        <v>97</v>
      </c>
      <c r="AJ22" s="2">
        <v>28328</v>
      </c>
      <c r="AK22" s="2">
        <v>25920</v>
      </c>
      <c r="AL22" s="2">
        <v>27507</v>
      </c>
      <c r="AM22" s="2">
        <v>28271</v>
      </c>
      <c r="AN22" s="2">
        <v>33878</v>
      </c>
      <c r="AO22" s="2">
        <v>31119</v>
      </c>
      <c r="AP22" s="2">
        <v>32004</v>
      </c>
      <c r="AQ22" s="2">
        <v>32180</v>
      </c>
    </row>
    <row r="23" spans="1:43" x14ac:dyDescent="0.25">
      <c r="A23" t="s">
        <v>74</v>
      </c>
      <c r="B23" s="2" t="e">
        <f ca="1">_xll.BDH($A23,"BS_TOT_ASSET","2008-05-31","","Dir=H","Per=M","Days=A","Dts=H","cols=42;rows=1")</f>
        <v>#NAME?</v>
      </c>
      <c r="C23" s="2">
        <v>6115.4070000000002</v>
      </c>
      <c r="D23" s="2">
        <v>6258.4949999999999</v>
      </c>
      <c r="E23" s="2">
        <v>6531.7359999999999</v>
      </c>
      <c r="F23" s="2">
        <v>6555.8230000000003</v>
      </c>
      <c r="G23" s="2">
        <v>6600.5209999999997</v>
      </c>
      <c r="H23" s="2">
        <v>6991.7259999999997</v>
      </c>
      <c r="I23" s="2">
        <v>6967.1729999999998</v>
      </c>
      <c r="J23" s="2">
        <v>7097.6859999999997</v>
      </c>
      <c r="K23" s="2">
        <v>7201.7039999999997</v>
      </c>
      <c r="L23" s="2">
        <v>7281.3019999999997</v>
      </c>
      <c r="M23" s="2">
        <v>7512.04</v>
      </c>
      <c r="N23" s="2">
        <v>7647.8059999999996</v>
      </c>
      <c r="O23" s="2">
        <v>7923.415</v>
      </c>
      <c r="P23" s="2">
        <v>8267.3080000000009</v>
      </c>
      <c r="Q23" s="2">
        <v>8815.0059999999994</v>
      </c>
      <c r="R23" s="2">
        <v>8853.4429999999993</v>
      </c>
      <c r="S23" s="2">
        <v>8950.86</v>
      </c>
      <c r="T23" s="2">
        <v>9089.3389999999999</v>
      </c>
      <c r="U23" s="2">
        <v>9179.6659999999993</v>
      </c>
      <c r="V23" s="2">
        <v>9265.2369999999992</v>
      </c>
      <c r="W23" s="2">
        <v>9287.8520000000008</v>
      </c>
      <c r="X23" s="2">
        <v>9388.4699999999993</v>
      </c>
      <c r="Y23" s="2">
        <v>9436.3160000000007</v>
      </c>
      <c r="Z23" s="2">
        <v>9629.9230000000007</v>
      </c>
      <c r="AA23" s="2">
        <v>9795.8580000000002</v>
      </c>
      <c r="AB23" s="2">
        <v>10161.975</v>
      </c>
      <c r="AC23" s="2">
        <v>10258.722</v>
      </c>
      <c r="AD23" s="2">
        <v>10415.936</v>
      </c>
      <c r="AE23" s="2">
        <v>10875.866</v>
      </c>
      <c r="AF23" s="2">
        <v>10930.739</v>
      </c>
      <c r="AG23" s="2">
        <v>10743.794</v>
      </c>
      <c r="AH23" s="2">
        <v>10750.161</v>
      </c>
      <c r="AI23" s="2">
        <v>10977.317999999999</v>
      </c>
      <c r="AJ23" s="2">
        <v>10947.481</v>
      </c>
      <c r="AK23" s="2">
        <v>10940.043</v>
      </c>
      <c r="AL23" s="2">
        <v>10925.341</v>
      </c>
      <c r="AM23" s="2">
        <v>10976.748</v>
      </c>
      <c r="AN23" s="2">
        <v>10809.992</v>
      </c>
      <c r="AO23" s="2">
        <v>11023.546</v>
      </c>
      <c r="AP23" s="2">
        <v>10711.84</v>
      </c>
      <c r="AQ23" s="2">
        <v>11092.585999999999</v>
      </c>
    </row>
    <row r="24" spans="1:43" x14ac:dyDescent="0.25">
      <c r="A24" t="s">
        <v>53</v>
      </c>
      <c r="B24" s="2" t="e">
        <f ca="1">_xll.BDH($A24,"BS_TOT_ASSET","2008-05-31","","Dir=H","Per=M","Days=A","Dts=H","cols=42;rows=1")</f>
        <v>#NAME?</v>
      </c>
      <c r="C24" s="2">
        <v>29254.195</v>
      </c>
      <c r="D24" s="2">
        <v>31497.438999999998</v>
      </c>
      <c r="E24" s="2">
        <v>31735.763999999999</v>
      </c>
      <c r="F24" s="2">
        <v>27649.708999999999</v>
      </c>
      <c r="G24" s="2">
        <v>29709.8</v>
      </c>
      <c r="H24" s="2">
        <v>29167.223999999998</v>
      </c>
      <c r="I24" s="2">
        <v>31155.699000000001</v>
      </c>
      <c r="J24" s="2">
        <v>32662.337</v>
      </c>
      <c r="K24" s="2">
        <v>36395.86</v>
      </c>
      <c r="L24" s="2">
        <v>38055.445</v>
      </c>
      <c r="M24" s="2">
        <v>40271.285000000003</v>
      </c>
      <c r="N24" s="2">
        <v>38880.629000000001</v>
      </c>
      <c r="O24" s="2">
        <v>45362.728999999999</v>
      </c>
      <c r="P24" s="2">
        <v>46869.701999999997</v>
      </c>
      <c r="Q24" s="2">
        <v>47946.044999999998</v>
      </c>
      <c r="R24" s="2">
        <v>47455.273000000001</v>
      </c>
      <c r="S24" s="2">
        <v>49365.080999999998</v>
      </c>
      <c r="T24" s="2">
        <v>53283.269</v>
      </c>
      <c r="U24" s="2">
        <v>52712.029000000002</v>
      </c>
      <c r="V24" s="2">
        <v>54216.745000000003</v>
      </c>
      <c r="W24" s="2">
        <v>54448.002</v>
      </c>
      <c r="X24" s="2">
        <v>50402.538999999997</v>
      </c>
      <c r="Y24" s="2">
        <v>49861.822</v>
      </c>
      <c r="Z24" s="2">
        <v>49164.22</v>
      </c>
      <c r="AA24" s="2">
        <v>49731.947999999997</v>
      </c>
      <c r="AB24" s="2">
        <v>49767.1</v>
      </c>
      <c r="AC24" s="2">
        <v>51568.445</v>
      </c>
      <c r="AD24" s="2">
        <v>50117.826000000001</v>
      </c>
      <c r="AE24" s="2">
        <v>52648.56</v>
      </c>
      <c r="AF24" s="2">
        <v>47339.409</v>
      </c>
      <c r="AG24" s="2">
        <v>45935.023999999998</v>
      </c>
      <c r="AH24" s="2">
        <v>44329.737000000001</v>
      </c>
      <c r="AI24" s="2">
        <v>45261.315000000002</v>
      </c>
      <c r="AJ24" s="2">
        <v>44153.623</v>
      </c>
      <c r="AK24" s="2">
        <v>43778.165000000001</v>
      </c>
      <c r="AL24" s="2">
        <v>43846.99</v>
      </c>
      <c r="AM24" s="2">
        <v>43873.713000000003</v>
      </c>
      <c r="AN24" s="2">
        <v>45209.97</v>
      </c>
      <c r="AO24" s="2">
        <v>44841.71</v>
      </c>
      <c r="AP24" s="2">
        <v>46204.54</v>
      </c>
      <c r="AQ24" s="2">
        <v>46226.201999999997</v>
      </c>
    </row>
    <row r="25" spans="1:43" x14ac:dyDescent="0.25">
      <c r="A25" t="s">
        <v>63</v>
      </c>
      <c r="B25" s="2" t="e">
        <f ca="1">_xll.BDH($A25,"BS_TOT_ASSET","2008-05-31","","Dir=H","Per=M","Days=A","Dts=H","cols=42;rows=1")</f>
        <v>#NAME?</v>
      </c>
      <c r="C25" s="2">
        <v>6140.6779999999999</v>
      </c>
      <c r="D25" s="2">
        <v>7557.5029999999997</v>
      </c>
      <c r="E25" s="2">
        <v>7766.7259999999997</v>
      </c>
      <c r="F25" s="2">
        <v>7896.2240000000002</v>
      </c>
      <c r="G25" s="2">
        <v>8863.9390000000003</v>
      </c>
      <c r="H25" s="2">
        <v>10550.69</v>
      </c>
      <c r="I25" s="2">
        <v>10879.642</v>
      </c>
      <c r="J25" s="2">
        <v>11232.125</v>
      </c>
      <c r="K25" s="2">
        <v>11602.592000000001</v>
      </c>
      <c r="L25" s="2">
        <v>12042.561</v>
      </c>
      <c r="M25" s="2">
        <v>12489.039000000001</v>
      </c>
      <c r="N25" s="2">
        <v>12931.957</v>
      </c>
      <c r="O25" s="2">
        <v>13496.668</v>
      </c>
      <c r="P25" s="2">
        <v>13416.769</v>
      </c>
      <c r="Q25" s="2">
        <v>13531.46</v>
      </c>
      <c r="R25" s="2">
        <v>13603.554</v>
      </c>
      <c r="S25" s="2">
        <v>13616.873</v>
      </c>
      <c r="T25" s="2">
        <v>13829.895</v>
      </c>
      <c r="U25" s="2">
        <v>13898.293</v>
      </c>
      <c r="V25" s="2">
        <v>13620.424000000001</v>
      </c>
      <c r="W25" s="2">
        <v>14039.473</v>
      </c>
      <c r="X25" s="2">
        <v>14387.099</v>
      </c>
      <c r="Y25" s="2">
        <v>14416.449000000001</v>
      </c>
      <c r="Z25" s="2">
        <v>13896.934999999999</v>
      </c>
      <c r="AA25" s="2">
        <v>13965.433000000001</v>
      </c>
      <c r="AB25" s="2">
        <v>13420.611999999999</v>
      </c>
      <c r="AC25" s="2">
        <v>13326.248</v>
      </c>
      <c r="AD25" s="2">
        <v>13314.373</v>
      </c>
      <c r="AE25" s="2">
        <v>13416.692999999999</v>
      </c>
      <c r="AF25" s="2">
        <v>12729.588</v>
      </c>
      <c r="AG25" s="2">
        <v>12666.843999999999</v>
      </c>
      <c r="AH25" s="2">
        <v>12243.534</v>
      </c>
      <c r="AI25" s="2">
        <v>12079.418</v>
      </c>
      <c r="AJ25" s="2">
        <v>11879.699000000001</v>
      </c>
      <c r="AK25" s="2">
        <v>11940.93</v>
      </c>
      <c r="AL25" s="2">
        <v>11340.173000000001</v>
      </c>
      <c r="AM25" s="2">
        <v>10931.386</v>
      </c>
      <c r="AN25" s="2">
        <v>10401.540999999999</v>
      </c>
      <c r="AO25" s="2">
        <v>9652.2690000000002</v>
      </c>
      <c r="AP25" s="2">
        <v>10010.071</v>
      </c>
      <c r="AQ25" s="2">
        <v>10499.6</v>
      </c>
    </row>
    <row r="26" spans="1:43" x14ac:dyDescent="0.25">
      <c r="A26" t="s">
        <v>69</v>
      </c>
      <c r="B26" s="2" t="e">
        <f ca="1">_xll.BDH($A26,"BS_TOT_ASSET","2008-05-31","","Dir=H","Per=M","Days=A","Dts=H","cols=42;rows=1")</f>
        <v>#NAME?</v>
      </c>
      <c r="C26" s="2">
        <v>1061.479</v>
      </c>
      <c r="D26" s="2">
        <v>1127.5309999999999</v>
      </c>
      <c r="E26" s="2">
        <v>3239.6460000000002</v>
      </c>
      <c r="F26" s="2">
        <v>3249.018</v>
      </c>
      <c r="G26" s="2">
        <v>4354.4480000000003</v>
      </c>
      <c r="H26" s="2">
        <v>4333.741</v>
      </c>
      <c r="I26" s="2">
        <v>4556.3940000000002</v>
      </c>
      <c r="J26" s="2">
        <v>4556.3940000000002</v>
      </c>
      <c r="K26" s="2">
        <v>4821.0990000000002</v>
      </c>
      <c r="L26" s="2">
        <v>6170.8670000000002</v>
      </c>
      <c r="M26" s="2">
        <v>6238.0339999999997</v>
      </c>
      <c r="N26" s="2">
        <v>6646.4639999999999</v>
      </c>
      <c r="O26" s="2">
        <v>6694.6530000000002</v>
      </c>
      <c r="P26" s="2">
        <v>6814.15</v>
      </c>
      <c r="Q26" s="2">
        <v>6920.3630000000003</v>
      </c>
      <c r="R26" s="2">
        <v>7164.2259999999997</v>
      </c>
      <c r="S26" s="2">
        <v>7484.7730000000001</v>
      </c>
      <c r="T26" s="2">
        <v>7758.598</v>
      </c>
      <c r="U26" s="2">
        <v>7768.09</v>
      </c>
      <c r="V26" s="2">
        <v>7898.0379999999996</v>
      </c>
      <c r="W26" s="2">
        <v>8100.0209999999997</v>
      </c>
      <c r="X26" s="2">
        <v>8178.3270000000002</v>
      </c>
      <c r="Y26" s="2">
        <v>8584.0779999999995</v>
      </c>
      <c r="Z26" s="2">
        <v>8606.5820000000003</v>
      </c>
      <c r="AA26" s="2">
        <v>8699.8549999999996</v>
      </c>
      <c r="AB26" s="2">
        <v>8797.107</v>
      </c>
      <c r="AC26" s="2">
        <v>8948.1910000000007</v>
      </c>
      <c r="AD26" s="2">
        <v>8859.6839999999993</v>
      </c>
      <c r="AE26" s="2">
        <v>9232.4770000000008</v>
      </c>
      <c r="AF26" s="2">
        <v>9008.0589999999993</v>
      </c>
      <c r="AG26" s="2">
        <v>8765.6329999999998</v>
      </c>
      <c r="AH26" s="2">
        <v>9373.6769999999997</v>
      </c>
      <c r="AI26" s="2">
        <v>9246.3880000000008</v>
      </c>
      <c r="AJ26" s="2">
        <v>9340.7960000000003</v>
      </c>
      <c r="AK26" s="2">
        <v>9142.1849999999995</v>
      </c>
      <c r="AL26" s="2">
        <v>9085.2479999999996</v>
      </c>
      <c r="AM26" s="2">
        <v>9032.5589999999993</v>
      </c>
      <c r="AN26" s="2">
        <v>9465.5740000000005</v>
      </c>
      <c r="AO26" s="2">
        <v>9196.1820000000007</v>
      </c>
      <c r="AP26" s="2">
        <v>9487.8909999999996</v>
      </c>
      <c r="AQ26" s="2">
        <v>9973.6389999999992</v>
      </c>
    </row>
    <row r="27" spans="1:43" x14ac:dyDescent="0.25">
      <c r="A27" t="s">
        <v>86</v>
      </c>
      <c r="B27" s="2" t="e">
        <f ca="1">_xll.BDH($A27,"BS_TOT_ASSET","2008-05-31","","Dir=H","Per=M","Days=A","Dts=H","cols=42;rows=1")</f>
        <v>#NAME?</v>
      </c>
      <c r="C27" s="2">
        <v>1883.732</v>
      </c>
      <c r="D27" s="2">
        <v>1896.575</v>
      </c>
      <c r="E27" s="2">
        <v>1921.758</v>
      </c>
      <c r="F27" s="2">
        <v>2635.9670000000001</v>
      </c>
      <c r="G27" s="2">
        <v>2603.0230000000001</v>
      </c>
      <c r="H27" s="2">
        <v>2936.9470000000001</v>
      </c>
      <c r="I27" s="2">
        <v>2963.203</v>
      </c>
      <c r="J27" s="2">
        <v>3640.4929999999999</v>
      </c>
      <c r="K27" s="2">
        <v>3711.893</v>
      </c>
      <c r="L27" s="2">
        <v>4165.7759999999998</v>
      </c>
      <c r="M27" s="2">
        <v>4193.2529999999997</v>
      </c>
      <c r="N27" s="2">
        <v>4044.739</v>
      </c>
      <c r="O27" s="2">
        <v>4225.2709999999997</v>
      </c>
      <c r="P27" s="2">
        <v>4156.4369999999999</v>
      </c>
      <c r="Q27" s="2">
        <v>4220.3220000000001</v>
      </c>
      <c r="R27" s="2">
        <v>5469.72</v>
      </c>
      <c r="S27" s="2">
        <v>5715.0110000000004</v>
      </c>
      <c r="T27" s="2">
        <v>6195.9560000000001</v>
      </c>
      <c r="U27" s="2">
        <v>5985.7659999999996</v>
      </c>
      <c r="V27" s="2">
        <v>6372.9930000000004</v>
      </c>
      <c r="W27" s="2">
        <v>6602.6059999999998</v>
      </c>
      <c r="X27" s="2">
        <v>6500.768</v>
      </c>
      <c r="Y27" s="2">
        <v>6991.9690000000001</v>
      </c>
      <c r="Z27" s="2">
        <v>6513.1329999999998</v>
      </c>
      <c r="AA27" s="2">
        <v>6706.7290000000003</v>
      </c>
      <c r="AB27" s="2">
        <v>6701.87</v>
      </c>
      <c r="AC27" s="2">
        <v>6901.2060000000001</v>
      </c>
      <c r="AD27" s="2">
        <v>7305.6239999999998</v>
      </c>
      <c r="AE27" s="2">
        <v>7625.07</v>
      </c>
      <c r="AF27" s="2">
        <v>7860.9830000000002</v>
      </c>
      <c r="AG27" s="2">
        <v>7986.3549999999996</v>
      </c>
      <c r="AH27" s="2">
        <v>6781.7049999999999</v>
      </c>
      <c r="AI27" s="2">
        <v>6904.3959999999997</v>
      </c>
      <c r="AJ27" s="2">
        <v>6603.4070000000002</v>
      </c>
      <c r="AK27" s="2">
        <v>6777.6279999999997</v>
      </c>
      <c r="AL27" s="2">
        <v>6657.1419999999998</v>
      </c>
      <c r="AM27" s="2">
        <v>6811.8159999999998</v>
      </c>
      <c r="AN27" s="2">
        <v>7815.7579999999998</v>
      </c>
      <c r="AO27" s="2">
        <v>8722.3619999999992</v>
      </c>
      <c r="AP27" s="2">
        <v>8988.9279999999999</v>
      </c>
      <c r="AQ27" s="2">
        <v>9886.0159999999996</v>
      </c>
    </row>
    <row r="28" spans="1:43" x14ac:dyDescent="0.25">
      <c r="A28" t="s">
        <v>39</v>
      </c>
      <c r="B28" s="2" t="e">
        <f ca="1">_xll.BDH($A28,"BS_TOT_ASSET","2008-05-31","","Dir=H","Per=M","Days=A","Dts=H","cols=42;rows=1")</f>
        <v>#NAME?</v>
      </c>
      <c r="C28" s="2">
        <v>7995.2489999999998</v>
      </c>
      <c r="D28" s="2">
        <v>8341.8160000000007</v>
      </c>
      <c r="E28" s="2">
        <v>8459.3490000000002</v>
      </c>
      <c r="F28" s="2">
        <v>8764.8529999999992</v>
      </c>
      <c r="G28" s="2">
        <v>8872.4830000000002</v>
      </c>
      <c r="H28" s="2">
        <v>9654.1419999999998</v>
      </c>
      <c r="I28" s="2">
        <v>9521.8340000000007</v>
      </c>
      <c r="J28" s="2">
        <v>9536.1180000000004</v>
      </c>
      <c r="K28" s="2">
        <v>11665.761</v>
      </c>
      <c r="L28" s="2">
        <v>12850.288</v>
      </c>
      <c r="M28" s="2">
        <v>12997.69</v>
      </c>
      <c r="N28" s="2">
        <v>12197.897000000001</v>
      </c>
      <c r="O28" s="2">
        <v>12783.888999999999</v>
      </c>
      <c r="P28" s="2">
        <v>12371.221</v>
      </c>
      <c r="Q28" s="2">
        <v>12258.427</v>
      </c>
      <c r="R28" s="2">
        <v>11658.794</v>
      </c>
      <c r="S28" s="2">
        <v>11626.718000000001</v>
      </c>
      <c r="T28" s="2">
        <v>12264.415999999999</v>
      </c>
      <c r="U28" s="2">
        <v>12127.365</v>
      </c>
      <c r="V28" s="2">
        <v>12204.071</v>
      </c>
      <c r="W28" s="2">
        <v>12150.96</v>
      </c>
      <c r="X28" s="2">
        <v>12654.397000000001</v>
      </c>
      <c r="Y28" s="2">
        <v>12863.045</v>
      </c>
      <c r="Z28" s="2">
        <v>12427.951999999999</v>
      </c>
      <c r="AA28" s="2">
        <v>12327.23</v>
      </c>
      <c r="AB28" s="2">
        <v>13620.546</v>
      </c>
      <c r="AC28" s="2">
        <v>14106.64</v>
      </c>
      <c r="AD28" s="2">
        <v>14214.672</v>
      </c>
      <c r="AE28" s="2">
        <v>14675.611999999999</v>
      </c>
      <c r="AF28" s="2">
        <v>15289.386</v>
      </c>
      <c r="AG28" s="2">
        <v>14893.758</v>
      </c>
      <c r="AH28" s="2">
        <v>14499.717000000001</v>
      </c>
      <c r="AI28" s="2">
        <v>15621.290999999999</v>
      </c>
      <c r="AJ28" s="2">
        <v>14419.691000000001</v>
      </c>
      <c r="AK28" s="2">
        <v>19568.512999999999</v>
      </c>
      <c r="AL28" s="2">
        <v>14813.558999999999</v>
      </c>
      <c r="AM28" s="2">
        <v>15235.725</v>
      </c>
      <c r="AN28" s="2">
        <v>19568.512999999999</v>
      </c>
      <c r="AO28" s="2">
        <v>18936.577000000001</v>
      </c>
      <c r="AP28" s="2">
        <v>20228.351999999999</v>
      </c>
      <c r="AQ28" s="2">
        <v>22737.831999999999</v>
      </c>
    </row>
    <row r="29" spans="1:43" x14ac:dyDescent="0.25">
      <c r="A29" t="s">
        <v>48</v>
      </c>
      <c r="B29" s="2" t="e">
        <f ca="1">_xll.BDH($A29,"BS_TOT_ASSET","2008-05-31","","Dir=H","Per=M","Days=A","Dts=H","cols=42;rows=1")</f>
        <v>#NAME?</v>
      </c>
      <c r="C29" s="2">
        <v>128083.617</v>
      </c>
      <c r="D29" s="2">
        <v>138053.932</v>
      </c>
      <c r="E29" s="2">
        <v>137281.99100000001</v>
      </c>
      <c r="F29" s="2">
        <v>129392.40399999999</v>
      </c>
      <c r="G29" s="2">
        <v>130882.16</v>
      </c>
      <c r="H29" s="2">
        <v>133816.66</v>
      </c>
      <c r="I29" s="2">
        <v>131462.22500000001</v>
      </c>
      <c r="J29" s="2">
        <v>133466.929</v>
      </c>
      <c r="K29" s="2">
        <v>136369.17499999999</v>
      </c>
      <c r="L29" s="2">
        <v>146901.00099999999</v>
      </c>
      <c r="M29" s="2">
        <v>149751.70000000001</v>
      </c>
      <c r="N29" s="2">
        <v>146302.321</v>
      </c>
      <c r="O29" s="2">
        <v>152944.842</v>
      </c>
      <c r="P29" s="2">
        <v>164081.66500000001</v>
      </c>
      <c r="Q29" s="2">
        <v>164768.886</v>
      </c>
      <c r="R29" s="2">
        <v>167774.95800000001</v>
      </c>
      <c r="S29" s="2">
        <v>170788.05300000001</v>
      </c>
      <c r="T29" s="2">
        <v>142434.21299999999</v>
      </c>
      <c r="U29" s="2">
        <v>141376.15</v>
      </c>
      <c r="V29" s="2">
        <v>140743.041</v>
      </c>
      <c r="W29" s="2">
        <v>140507.886</v>
      </c>
      <c r="X29" s="2">
        <v>138594.389</v>
      </c>
      <c r="Y29" s="2">
        <v>141469.42800000001</v>
      </c>
      <c r="Z29" s="2">
        <v>141799.731</v>
      </c>
      <c r="AA29" s="2">
        <v>149248.155</v>
      </c>
      <c r="AB29" s="2">
        <v>144631.69699999999</v>
      </c>
      <c r="AC29" s="2">
        <v>152427.122</v>
      </c>
      <c r="AD29" s="2">
        <v>150896.32800000001</v>
      </c>
      <c r="AE29" s="2">
        <v>152671.98000000001</v>
      </c>
      <c r="AF29" s="2">
        <v>149645.408</v>
      </c>
      <c r="AG29" s="2">
        <v>149025.43799999999</v>
      </c>
      <c r="AH29" s="2">
        <v>173048.005</v>
      </c>
      <c r="AI29" s="2">
        <v>175123.258</v>
      </c>
      <c r="AJ29" s="2">
        <v>170499.429</v>
      </c>
      <c r="AK29" s="2">
        <v>168069.58900000001</v>
      </c>
      <c r="AL29" s="2">
        <v>170560.636</v>
      </c>
      <c r="AM29" s="2">
        <v>171347.51699999999</v>
      </c>
      <c r="AN29" s="2">
        <v>172975.359</v>
      </c>
      <c r="AO29" s="2">
        <v>171193.66099999999</v>
      </c>
      <c r="AP29" s="2">
        <v>176953.70199999999</v>
      </c>
      <c r="AQ29" s="2">
        <v>177694.951</v>
      </c>
    </row>
    <row r="30" spans="1:43" x14ac:dyDescent="0.25">
      <c r="A30" t="s">
        <v>49</v>
      </c>
      <c r="B30" s="2" t="e">
        <f ca="1">_xll.BDH($A30,"BS_TOT_ASSET","2008-05-31","","Dir=H","Per=M","Days=A","Dts=H","cols=42;rows=1")</f>
        <v>#NAME?</v>
      </c>
      <c r="C30" s="2">
        <v>128083.617</v>
      </c>
      <c r="D30" s="2">
        <v>138053.932</v>
      </c>
      <c r="E30" s="2">
        <v>137281.99100000001</v>
      </c>
      <c r="F30" s="2">
        <v>129392.40399999999</v>
      </c>
      <c r="G30" s="2">
        <v>130882.16</v>
      </c>
      <c r="H30" s="2">
        <v>133816.66</v>
      </c>
      <c r="I30" s="2">
        <v>131462.22500000001</v>
      </c>
      <c r="J30" s="2">
        <v>133466.929</v>
      </c>
      <c r="K30" s="2">
        <v>136369.17499999999</v>
      </c>
      <c r="L30" s="2">
        <v>146901.00099999999</v>
      </c>
      <c r="M30" s="2">
        <v>149751.70000000001</v>
      </c>
      <c r="N30" s="2">
        <v>146302.321</v>
      </c>
      <c r="O30" s="2">
        <v>152944.842</v>
      </c>
      <c r="P30" s="2">
        <v>164081.66500000001</v>
      </c>
      <c r="Q30" s="2">
        <v>164768.886</v>
      </c>
      <c r="R30" s="2">
        <v>167774.95800000001</v>
      </c>
      <c r="S30" s="2">
        <v>170788.05300000001</v>
      </c>
      <c r="T30" s="2">
        <v>142434.21299999999</v>
      </c>
      <c r="U30" s="2">
        <v>141376.15</v>
      </c>
      <c r="V30" s="2">
        <v>140743.041</v>
      </c>
      <c r="W30" s="2">
        <v>140507.886</v>
      </c>
      <c r="X30" s="2">
        <v>138594.389</v>
      </c>
      <c r="Y30" s="2">
        <v>141469.42800000001</v>
      </c>
      <c r="Z30" s="2">
        <v>141799.731</v>
      </c>
      <c r="AA30" s="2">
        <v>149248.155</v>
      </c>
      <c r="AB30" s="2">
        <v>144631.69699999999</v>
      </c>
      <c r="AC30" s="2">
        <v>152427.122</v>
      </c>
      <c r="AD30" s="2">
        <v>150896.32800000001</v>
      </c>
      <c r="AE30" s="2">
        <v>152671.98000000001</v>
      </c>
      <c r="AF30" s="2">
        <v>149645.408</v>
      </c>
      <c r="AG30" s="2">
        <v>149025.43799999999</v>
      </c>
      <c r="AH30" s="2">
        <v>173048.005</v>
      </c>
      <c r="AI30" s="2">
        <v>175123.258</v>
      </c>
      <c r="AJ30" s="2">
        <v>170499.429</v>
      </c>
      <c r="AK30" s="2">
        <v>168069.58900000001</v>
      </c>
      <c r="AL30" s="2">
        <v>170560.636</v>
      </c>
      <c r="AM30" s="2">
        <v>171347.51699999999</v>
      </c>
      <c r="AN30" s="2">
        <v>172975.359</v>
      </c>
      <c r="AO30" s="2">
        <v>171193.66099999999</v>
      </c>
      <c r="AP30" s="2">
        <v>176953.70199999999</v>
      </c>
      <c r="AQ30" s="2">
        <v>177694.951</v>
      </c>
    </row>
    <row r="31" spans="1:43" x14ac:dyDescent="0.25">
      <c r="A31" t="s">
        <v>19</v>
      </c>
      <c r="B31" s="2" t="e">
        <f ca="1">_xll.BDH($A31,"BS_TOT_ASSET","2008-05-31","","Dir=H","Per=M","Days=A","Dts=H","cols=42;rows=1")</f>
        <v>#NAME?</v>
      </c>
      <c r="C31" s="2">
        <v>16166.556699999999</v>
      </c>
      <c r="D31" s="2">
        <v>20006.3413</v>
      </c>
      <c r="E31" s="2">
        <v>19237.7988</v>
      </c>
      <c r="F31" s="2">
        <v>17616.008999999998</v>
      </c>
      <c r="G31" s="2">
        <v>16452.875</v>
      </c>
      <c r="H31" s="2">
        <v>15478.473</v>
      </c>
      <c r="I31" s="2">
        <v>16031.040999999999</v>
      </c>
      <c r="J31" s="2">
        <v>15225.365</v>
      </c>
      <c r="K31" s="2">
        <v>14685.271000000001</v>
      </c>
      <c r="L31" s="2">
        <v>13981.013999999999</v>
      </c>
      <c r="M31" s="2">
        <v>14267.576999999999</v>
      </c>
      <c r="N31" s="2">
        <v>14444.031999999999</v>
      </c>
      <c r="O31" s="2">
        <v>17092.471000000001</v>
      </c>
      <c r="P31" s="2">
        <v>16616.375</v>
      </c>
      <c r="Q31" s="2">
        <v>17246.815999999999</v>
      </c>
      <c r="R31" s="2">
        <v>19339.989000000001</v>
      </c>
      <c r="S31" s="2">
        <v>19249.307000000001</v>
      </c>
      <c r="T31" s="2">
        <v>19374.163</v>
      </c>
      <c r="U31" s="2">
        <v>20400.776999999998</v>
      </c>
      <c r="V31" s="2">
        <v>21922.848999999998</v>
      </c>
      <c r="W31" s="2">
        <v>22628.013999999999</v>
      </c>
      <c r="X31" s="2">
        <v>23760.31</v>
      </c>
      <c r="Y31" s="2">
        <v>23223.653999999999</v>
      </c>
      <c r="Z31" s="2">
        <v>22791.15</v>
      </c>
      <c r="AA31" s="2">
        <v>25622.987000000001</v>
      </c>
      <c r="AB31" s="2">
        <v>27653.599999999999</v>
      </c>
      <c r="AC31" s="2">
        <v>32611.251</v>
      </c>
      <c r="AD31" s="2">
        <v>35623.841999999997</v>
      </c>
      <c r="AE31" s="2">
        <v>44877.351000000002</v>
      </c>
      <c r="AF31" s="2">
        <v>45566.91</v>
      </c>
      <c r="AG31" s="2">
        <v>42000.370999999999</v>
      </c>
      <c r="AH31" s="2">
        <v>38315.008999999998</v>
      </c>
      <c r="AI31" s="2">
        <v>39606.79</v>
      </c>
      <c r="AJ31" s="2">
        <v>38016.671000000002</v>
      </c>
      <c r="AK31" s="2">
        <v>38487.678</v>
      </c>
      <c r="AL31" s="2">
        <v>39704.171999999999</v>
      </c>
      <c r="AM31" s="2">
        <v>38081.254999999997</v>
      </c>
      <c r="AN31" s="2">
        <v>39484.906000000003</v>
      </c>
      <c r="AO31" s="2">
        <v>39869.317999999999</v>
      </c>
      <c r="AP31" s="2">
        <v>45541.559000000001</v>
      </c>
      <c r="AQ31" s="2">
        <v>47224.178999999996</v>
      </c>
    </row>
    <row r="32" spans="1:43" x14ac:dyDescent="0.25">
      <c r="A32" t="s">
        <v>60</v>
      </c>
      <c r="B32" s="2" t="e">
        <f ca="1">_xll.BDH($A32,"BS_TOT_ASSET","2008-05-31","","Dir=H","Per=M","Days=A","Dts=H","cols=42;rows=1")</f>
        <v>#NAME?</v>
      </c>
      <c r="C32" s="2">
        <v>10089.944</v>
      </c>
      <c r="D32" s="2">
        <v>10469.931</v>
      </c>
      <c r="E32" s="2">
        <v>10320.861999999999</v>
      </c>
      <c r="F32" s="2">
        <v>10395.793</v>
      </c>
      <c r="G32" s="2">
        <v>10627.382</v>
      </c>
      <c r="H32" s="2">
        <v>11527.605</v>
      </c>
      <c r="I32" s="2">
        <v>11486.763999999999</v>
      </c>
      <c r="J32" s="2">
        <v>11249.814</v>
      </c>
      <c r="K32" s="2">
        <v>12454.264999999999</v>
      </c>
      <c r="L32" s="2">
        <v>12810.115</v>
      </c>
      <c r="M32" s="2">
        <v>12614.391</v>
      </c>
      <c r="N32" s="2">
        <v>12411.317999999999</v>
      </c>
      <c r="O32" s="2">
        <v>12687.249</v>
      </c>
      <c r="P32" s="2">
        <v>13662.28</v>
      </c>
      <c r="Q32" s="2">
        <v>13579.673000000001</v>
      </c>
      <c r="R32" s="2">
        <v>13383.532999999999</v>
      </c>
      <c r="S32" s="2">
        <v>13921.324000000001</v>
      </c>
      <c r="T32" s="2">
        <v>14429.843000000001</v>
      </c>
      <c r="U32" s="2">
        <v>13500.566999999999</v>
      </c>
      <c r="V32" s="2">
        <v>13620.847</v>
      </c>
      <c r="W32" s="2">
        <v>13669.569</v>
      </c>
      <c r="X32" s="2">
        <v>14141.494000000001</v>
      </c>
      <c r="Y32" s="2">
        <v>14610.03</v>
      </c>
      <c r="Z32" s="2">
        <v>13041.108</v>
      </c>
      <c r="AA32" s="2">
        <v>13095.401</v>
      </c>
      <c r="AB32" s="2">
        <v>13171.799000000001</v>
      </c>
      <c r="AC32" s="2">
        <v>14253.423000000001</v>
      </c>
      <c r="AD32" s="2">
        <v>18302.291000000001</v>
      </c>
      <c r="AE32" s="2">
        <v>18057.231</v>
      </c>
      <c r="AF32" s="2">
        <v>18412.34</v>
      </c>
      <c r="AG32" s="2">
        <v>18563.335999999999</v>
      </c>
      <c r="AH32" s="2">
        <v>19435.312000000002</v>
      </c>
      <c r="AI32" s="2">
        <v>19243.826000000001</v>
      </c>
      <c r="AJ32" s="2">
        <v>19243.826000000001</v>
      </c>
      <c r="AK32" s="2">
        <v>19243.671999999999</v>
      </c>
      <c r="AL32" s="2">
        <v>19330.487000000001</v>
      </c>
      <c r="AM32" s="2">
        <v>20065.11</v>
      </c>
      <c r="AN32" s="2">
        <v>20607.952000000001</v>
      </c>
      <c r="AO32" s="2">
        <v>20915.273000000001</v>
      </c>
      <c r="AP32" s="2">
        <v>21248.325000000001</v>
      </c>
      <c r="AQ32" s="2">
        <v>21639.504000000001</v>
      </c>
    </row>
    <row r="33" spans="1:43" x14ac:dyDescent="0.25">
      <c r="A33" t="s">
        <v>38</v>
      </c>
      <c r="B33" s="2" t="e">
        <f ca="1">_xll.BDH($A33,"BS_TOT_ASSET","2008-05-31","","Dir=H","Per=M","Days=A","Dts=H","cols=42;rows=1")</f>
        <v>#NAME?</v>
      </c>
      <c r="C33" s="2">
        <v>3062.8359999999998</v>
      </c>
      <c r="D33" s="2">
        <v>3321.058</v>
      </c>
      <c r="E33" s="2">
        <v>3310.701</v>
      </c>
      <c r="F33" s="2">
        <v>3311.7959999999998</v>
      </c>
      <c r="G33" s="2">
        <v>3366.8939999999998</v>
      </c>
      <c r="H33" s="2">
        <v>3573.029</v>
      </c>
      <c r="I33" s="2">
        <v>3444.587</v>
      </c>
      <c r="J33" s="2">
        <v>3569.9490000000001</v>
      </c>
      <c r="K33" s="2">
        <v>3547.96</v>
      </c>
      <c r="L33" s="2">
        <v>3634.2260000000001</v>
      </c>
      <c r="M33" s="2">
        <v>3969.3629999999998</v>
      </c>
      <c r="N33" s="2">
        <v>3995.41</v>
      </c>
      <c r="O33" s="2">
        <v>4067.884</v>
      </c>
      <c r="P33" s="2">
        <v>4258.4030000000002</v>
      </c>
      <c r="Q33" s="2">
        <v>4331.3720000000003</v>
      </c>
      <c r="R33" s="2">
        <v>4498.3630000000003</v>
      </c>
      <c r="S33" s="2">
        <v>4717.4949999999999</v>
      </c>
      <c r="T33" s="2">
        <v>5059.3729999999996</v>
      </c>
      <c r="U33" s="2">
        <v>5329.4030000000002</v>
      </c>
      <c r="V33" s="2">
        <v>5719.7920000000004</v>
      </c>
      <c r="W33" s="2">
        <v>5271.9089999999997</v>
      </c>
      <c r="X33" s="2">
        <v>5526.98</v>
      </c>
      <c r="Y33" s="2">
        <v>6956.6319999999996</v>
      </c>
      <c r="Z33" s="2">
        <v>16519.427</v>
      </c>
      <c r="AA33" s="2">
        <v>17655.024000000001</v>
      </c>
      <c r="AB33" s="2">
        <v>18601.642</v>
      </c>
      <c r="AC33" s="2">
        <v>18581.296999999999</v>
      </c>
      <c r="AD33" s="2">
        <v>17242.868999999999</v>
      </c>
      <c r="AE33" s="2">
        <v>17352.342000000001</v>
      </c>
      <c r="AF33" s="2">
        <v>18502.182000000001</v>
      </c>
      <c r="AG33" s="2">
        <v>18001.448</v>
      </c>
      <c r="AH33" s="2">
        <v>18974.719000000001</v>
      </c>
      <c r="AI33" s="2">
        <v>20124.005000000001</v>
      </c>
      <c r="AJ33" s="2">
        <v>20022.82</v>
      </c>
      <c r="AK33" s="2">
        <v>20199.098000000002</v>
      </c>
      <c r="AL33" s="2">
        <v>20215.344000000001</v>
      </c>
      <c r="AM33" s="2">
        <v>21050.112000000001</v>
      </c>
      <c r="AN33" s="2">
        <v>22048.356</v>
      </c>
      <c r="AO33" s="2">
        <v>21944.045999999998</v>
      </c>
      <c r="AP33" s="2">
        <v>23670.284</v>
      </c>
      <c r="AQ33" s="2">
        <v>24354.92</v>
      </c>
    </row>
    <row r="34" spans="1:43" x14ac:dyDescent="0.25">
      <c r="A34" t="s">
        <v>24</v>
      </c>
      <c r="B34" s="2" t="e">
        <f ca="1">_xll.BDH($A34,"BS_TOT_ASSET","2008-05-31","","Dir=H","Per=M","Days=A","Dts=H","cols=42;rows=1")</f>
        <v>#NAME?</v>
      </c>
      <c r="C34" s="2">
        <v>4852.174</v>
      </c>
      <c r="D34" s="2">
        <v>5059.3209999999999</v>
      </c>
      <c r="E34" s="2">
        <v>5099.433</v>
      </c>
      <c r="F34" s="2">
        <v>4938.799</v>
      </c>
      <c r="G34" s="2">
        <v>5276.223</v>
      </c>
      <c r="H34" s="2">
        <v>5343.32</v>
      </c>
      <c r="I34" s="2">
        <v>3429.9789999999998</v>
      </c>
      <c r="J34" s="2">
        <v>3059.3209999999999</v>
      </c>
      <c r="K34" s="2">
        <v>3217.0920000000001</v>
      </c>
      <c r="L34" s="2">
        <v>3310.6170000000002</v>
      </c>
      <c r="M34" s="2">
        <v>3030.5219999999999</v>
      </c>
      <c r="N34" s="2">
        <v>3038.8820000000001</v>
      </c>
      <c r="O34" s="2">
        <v>3224.0810000000001</v>
      </c>
      <c r="P34" s="2">
        <v>3398.8310000000001</v>
      </c>
      <c r="Q34" s="2">
        <v>3351.7</v>
      </c>
      <c r="R34" s="2">
        <v>3737.732</v>
      </c>
      <c r="S34" s="2">
        <v>3858.4319999999998</v>
      </c>
      <c r="T34" s="2">
        <v>9280.4470000000001</v>
      </c>
      <c r="U34" s="2">
        <v>9090.3619999999992</v>
      </c>
      <c r="V34" s="2">
        <v>9044.9750000000004</v>
      </c>
      <c r="W34" s="2">
        <v>9103.5059999999994</v>
      </c>
      <c r="X34" s="2">
        <v>9103.4989999999998</v>
      </c>
      <c r="Y34" s="2">
        <v>9291.634</v>
      </c>
      <c r="Z34" s="2">
        <v>9303.2240000000002</v>
      </c>
      <c r="AA34" s="2">
        <v>9779.3070000000007</v>
      </c>
      <c r="AB34" s="2">
        <v>11268.636</v>
      </c>
      <c r="AC34" s="2">
        <v>11302.531000000001</v>
      </c>
      <c r="AD34" s="2">
        <v>11625.172</v>
      </c>
      <c r="AE34" s="2">
        <v>12269.145</v>
      </c>
      <c r="AF34" s="2">
        <v>12585.887000000001</v>
      </c>
      <c r="AG34" s="2">
        <v>12473.698</v>
      </c>
      <c r="AH34" s="2">
        <v>12672.08</v>
      </c>
      <c r="AI34" s="2">
        <v>12855.593000000001</v>
      </c>
      <c r="AJ34" s="2">
        <v>14219.52</v>
      </c>
      <c r="AK34" s="2">
        <v>13902.383</v>
      </c>
      <c r="AL34" s="2">
        <v>14341.674000000001</v>
      </c>
      <c r="AM34" s="2">
        <v>15072.973</v>
      </c>
      <c r="AN34" s="2">
        <v>17488.452000000001</v>
      </c>
      <c r="AO34" s="2">
        <v>17386.032999999999</v>
      </c>
      <c r="AP34" s="2">
        <v>18354.985000000001</v>
      </c>
      <c r="AQ34" s="2">
        <v>19399</v>
      </c>
    </row>
    <row r="35" spans="1:43" x14ac:dyDescent="0.25">
      <c r="A35" t="s">
        <v>42</v>
      </c>
      <c r="B35" s="2" t="e">
        <f ca="1">_xll.BDH($A35,"BS_TOT_ASSET","2008-05-31","","Dir=H","Per=M","Days=A","Dts=H","cols=42;rows=1")</f>
        <v>#NAME?</v>
      </c>
      <c r="C35" s="2">
        <v>676.08100000000002</v>
      </c>
      <c r="D35" s="2">
        <v>634.48500000000001</v>
      </c>
      <c r="E35" s="2">
        <v>679.28</v>
      </c>
      <c r="F35" s="2">
        <v>677.62800000000004</v>
      </c>
      <c r="G35" s="2">
        <v>687.48</v>
      </c>
      <c r="H35" s="2">
        <v>662.27200000000005</v>
      </c>
      <c r="I35" s="2">
        <v>693.43399999999997</v>
      </c>
      <c r="J35" s="2">
        <v>671.49400000000003</v>
      </c>
      <c r="K35" s="2">
        <v>729.69100000000003</v>
      </c>
      <c r="L35" s="2">
        <v>804.53599999999994</v>
      </c>
      <c r="M35" s="2">
        <v>839.40899999999999</v>
      </c>
      <c r="N35" s="2">
        <v>874.08500000000004</v>
      </c>
      <c r="O35" s="2">
        <v>900.47</v>
      </c>
      <c r="P35" s="2">
        <v>1068.7180000000001</v>
      </c>
      <c r="Q35" s="2">
        <v>1136.998</v>
      </c>
      <c r="R35" s="2">
        <v>1151.001</v>
      </c>
      <c r="S35" s="2">
        <v>1239.203</v>
      </c>
      <c r="T35" s="2">
        <v>1239.81</v>
      </c>
      <c r="U35" s="2">
        <v>1921.63</v>
      </c>
      <c r="V35" s="2">
        <v>1969.94</v>
      </c>
      <c r="W35" s="2">
        <v>2096.3519999999999</v>
      </c>
      <c r="X35" s="2">
        <v>2138.6509999999998</v>
      </c>
      <c r="Y35" s="2">
        <v>2324.6179999999999</v>
      </c>
      <c r="Z35" s="2">
        <v>2364.0189999999998</v>
      </c>
      <c r="AA35" s="2">
        <v>3172.6089999999999</v>
      </c>
      <c r="AB35" s="2">
        <v>3514.1860000000001</v>
      </c>
      <c r="AC35" s="2">
        <v>3818.067</v>
      </c>
      <c r="AD35" s="2">
        <v>3866.5050000000001</v>
      </c>
      <c r="AE35" s="2">
        <v>4322.2669999999998</v>
      </c>
      <c r="AF35" s="2">
        <v>4281.6120000000001</v>
      </c>
      <c r="AG35" s="2">
        <v>4274.1360000000004</v>
      </c>
      <c r="AH35" s="2">
        <v>4172.32</v>
      </c>
      <c r="AI35" s="2">
        <v>4279.6270000000004</v>
      </c>
      <c r="AJ35" s="2">
        <v>4141.152</v>
      </c>
      <c r="AK35" s="2">
        <v>4314.2020000000002</v>
      </c>
      <c r="AL35" s="2">
        <v>4425.0020000000004</v>
      </c>
      <c r="AM35" s="2">
        <v>4394.0839999999998</v>
      </c>
      <c r="AN35" s="2">
        <v>4021.0949999999998</v>
      </c>
      <c r="AO35" s="2">
        <v>4290.5720000000001</v>
      </c>
      <c r="AP35" s="2">
        <v>4237.7309999999998</v>
      </c>
      <c r="AQ35" s="2">
        <v>4201.6629999999996</v>
      </c>
    </row>
    <row r="36" spans="1:43" x14ac:dyDescent="0.25">
      <c r="A36" t="s">
        <v>89</v>
      </c>
      <c r="B36" s="2" t="e">
        <f ca="1">_xll.BDH($A36,"BS_TOT_ASSET","2008-05-31","","Dir=H","Per=M","Days=A","Dts=H","cols=42;rows=1")</f>
        <v>#NAME?</v>
      </c>
      <c r="C36" s="2">
        <v>906.88900000000001</v>
      </c>
      <c r="D36" s="2">
        <v>916.34100000000001</v>
      </c>
      <c r="E36" s="2">
        <v>962.98400000000004</v>
      </c>
      <c r="F36" s="2">
        <v>1007.943</v>
      </c>
      <c r="G36" s="2">
        <v>1084.232</v>
      </c>
      <c r="H36" s="2">
        <v>1133.1610000000001</v>
      </c>
      <c r="I36" s="2">
        <v>1178.355</v>
      </c>
      <c r="J36" s="2">
        <v>1234.826</v>
      </c>
      <c r="K36" s="2">
        <v>1328.116</v>
      </c>
      <c r="L36" s="2">
        <v>1381.471</v>
      </c>
      <c r="M36" s="2">
        <v>1457.404</v>
      </c>
      <c r="N36" s="2">
        <v>1555.2470000000001</v>
      </c>
      <c r="O36" s="2">
        <v>1633.7560000000001</v>
      </c>
      <c r="P36" s="2">
        <v>1774.278</v>
      </c>
      <c r="Q36" s="2">
        <v>1945.8779999999999</v>
      </c>
      <c r="R36" s="2">
        <v>2043.7059999999999</v>
      </c>
      <c r="S36" s="2">
        <v>2081.7440000000001</v>
      </c>
      <c r="T36" s="2">
        <v>2042.2270000000001</v>
      </c>
      <c r="U36" s="2">
        <v>2244.0549999999998</v>
      </c>
      <c r="V36" s="2">
        <v>2412.8739999999998</v>
      </c>
      <c r="W36" s="2">
        <v>2594.0830000000001</v>
      </c>
      <c r="X36" s="2">
        <v>2849.4</v>
      </c>
      <c r="Y36" s="2">
        <v>3006.808</v>
      </c>
      <c r="Z36" s="2">
        <v>3175.1559999999999</v>
      </c>
      <c r="AA36" s="2">
        <v>3391.4569999999999</v>
      </c>
      <c r="AB36" s="2">
        <v>3415.8760000000002</v>
      </c>
      <c r="AC36" s="2">
        <v>3207.837</v>
      </c>
      <c r="AD36" s="2">
        <v>3228.1039999999998</v>
      </c>
      <c r="AE36" s="2">
        <v>3178.0729999999999</v>
      </c>
      <c r="AF36" s="2">
        <v>3291.0230000000001</v>
      </c>
      <c r="AG36" s="2">
        <v>3369.55</v>
      </c>
      <c r="AH36" s="2">
        <v>3306.297</v>
      </c>
      <c r="AI36" s="2">
        <v>3381.578</v>
      </c>
      <c r="AJ36" s="2">
        <v>3516.165</v>
      </c>
      <c r="AK36" s="2">
        <v>3536.509</v>
      </c>
      <c r="AL36" s="2">
        <v>3479.7289999999998</v>
      </c>
      <c r="AM36" s="2">
        <v>3562.0659999999998</v>
      </c>
      <c r="AN36" s="2">
        <v>3103.748</v>
      </c>
      <c r="AO36" s="2">
        <v>3016.6950000000002</v>
      </c>
      <c r="AP36" s="2">
        <v>2968.654</v>
      </c>
      <c r="AQ36" s="2">
        <v>2948.3429999999998</v>
      </c>
    </row>
    <row r="37" spans="1:43" x14ac:dyDescent="0.25">
      <c r="A37" t="s">
        <v>18</v>
      </c>
      <c r="B37" s="2" t="e">
        <f ca="1">_xll.BDH($A37,"BS_TOT_ASSET","2008-05-31","","Dir=H","Per=M","Days=A","Dts=H","cols=42;rows=1")</f>
        <v>#NAME?</v>
      </c>
      <c r="C37" s="2">
        <v>12061.505999999999</v>
      </c>
      <c r="D37" s="2">
        <v>12797.763999999999</v>
      </c>
      <c r="E37" s="2">
        <v>29398.254000000001</v>
      </c>
      <c r="F37" s="2">
        <v>29283.224999999999</v>
      </c>
      <c r="G37" s="2">
        <v>28734.812999999998</v>
      </c>
      <c r="H37" s="2">
        <v>28323.732</v>
      </c>
      <c r="I37" s="2">
        <v>30715.958999999999</v>
      </c>
      <c r="J37" s="2">
        <v>30415.486000000001</v>
      </c>
      <c r="K37" s="2">
        <v>29964.647000000001</v>
      </c>
      <c r="L37" s="2">
        <v>30273.856</v>
      </c>
      <c r="M37" s="2">
        <v>28696.964</v>
      </c>
      <c r="N37" s="2">
        <v>28831.47</v>
      </c>
      <c r="O37" s="2">
        <v>28204.934000000001</v>
      </c>
      <c r="P37" s="2">
        <v>27853.536</v>
      </c>
      <c r="Q37" s="2">
        <v>27417.746999999999</v>
      </c>
      <c r="R37" s="2">
        <v>29641.332999999999</v>
      </c>
      <c r="S37" s="2">
        <v>28484.837</v>
      </c>
      <c r="T37" s="2">
        <v>28133.166000000001</v>
      </c>
      <c r="U37" s="2">
        <v>27057.462</v>
      </c>
      <c r="V37" s="2">
        <v>26859.928</v>
      </c>
      <c r="W37" s="2">
        <v>26457.188999999998</v>
      </c>
      <c r="X37" s="2">
        <v>26750.171999999999</v>
      </c>
      <c r="Y37" s="2">
        <v>25269.69</v>
      </c>
      <c r="Z37" s="2">
        <v>26064.851999999999</v>
      </c>
      <c r="AA37" s="2">
        <v>25969.06</v>
      </c>
      <c r="AB37" s="2">
        <v>25593.98</v>
      </c>
      <c r="AC37" s="2">
        <v>26585.092000000001</v>
      </c>
      <c r="AD37" s="2">
        <v>26500.451000000001</v>
      </c>
      <c r="AE37" s="2">
        <v>30127.616999999998</v>
      </c>
      <c r="AF37" s="2">
        <v>29433.977999999999</v>
      </c>
      <c r="AG37" s="2">
        <v>28416.058000000001</v>
      </c>
      <c r="AH37" s="2">
        <v>30058.696</v>
      </c>
      <c r="AI37" s="2">
        <v>32066.629000000001</v>
      </c>
      <c r="AJ37" s="2">
        <v>34440.328000000001</v>
      </c>
      <c r="AK37" s="2">
        <v>36837.906999999999</v>
      </c>
      <c r="AL37" s="2">
        <v>36838.999000000003</v>
      </c>
      <c r="AM37" s="2">
        <v>38199.449999999997</v>
      </c>
      <c r="AN37" s="2">
        <v>38693.330999999998</v>
      </c>
      <c r="AO37" s="2">
        <v>38133.146000000001</v>
      </c>
      <c r="AP37" s="2">
        <v>40869.065000000002</v>
      </c>
      <c r="AQ37" s="2">
        <v>42698.582999999999</v>
      </c>
    </row>
    <row r="38" spans="1:43" x14ac:dyDescent="0.25">
      <c r="A38" t="s">
        <v>47</v>
      </c>
      <c r="B38" s="2" t="e">
        <f ca="1">_xll.BDH($A38,"BS_TOT_ASSET","2008-05-31","","Dir=H","Per=M","Days=A","Dts=H","cols=42;rows=1")</f>
        <v>#NAME?</v>
      </c>
      <c r="C38" s="2" t="s">
        <v>97</v>
      </c>
      <c r="D38" s="2" t="s">
        <v>97</v>
      </c>
      <c r="E38" s="2" t="s">
        <v>97</v>
      </c>
      <c r="F38" s="2" t="s">
        <v>97</v>
      </c>
      <c r="G38" s="2" t="s">
        <v>97</v>
      </c>
      <c r="H38" s="2" t="s">
        <v>97</v>
      </c>
      <c r="I38" s="2">
        <v>1326.424</v>
      </c>
      <c r="J38" s="2">
        <v>1330.5709999999999</v>
      </c>
      <c r="K38" s="2">
        <v>1363.059</v>
      </c>
      <c r="L38" s="2">
        <v>1328.1679999999999</v>
      </c>
      <c r="M38" s="2">
        <v>1355.47</v>
      </c>
      <c r="N38" s="2">
        <v>1479.2380000000001</v>
      </c>
      <c r="O38" s="2">
        <v>2377.886</v>
      </c>
      <c r="P38" s="2">
        <v>2841.9369999999999</v>
      </c>
      <c r="Q38" s="2">
        <v>2700.9250000000002</v>
      </c>
      <c r="R38" s="2">
        <v>2728.297</v>
      </c>
      <c r="S38" s="2">
        <v>2776.7649999999999</v>
      </c>
      <c r="T38" s="2">
        <v>2738.1590000000001</v>
      </c>
      <c r="U38" s="2">
        <v>3300.9630000000002</v>
      </c>
      <c r="V38" s="2">
        <v>3280.3530000000001</v>
      </c>
      <c r="W38" s="2">
        <v>3248.7809999999999</v>
      </c>
      <c r="X38" s="2">
        <v>3211.1669999999999</v>
      </c>
      <c r="Y38" s="2">
        <v>3242.38</v>
      </c>
      <c r="Z38" s="2">
        <v>3185.1759999999999</v>
      </c>
      <c r="AA38" s="2">
        <v>3241.9169999999999</v>
      </c>
      <c r="AB38" s="2">
        <v>3209.768</v>
      </c>
      <c r="AC38" s="2">
        <v>3249.7069999999999</v>
      </c>
      <c r="AD38" s="2">
        <v>3286.7750000000001</v>
      </c>
      <c r="AE38" s="2">
        <v>3347.6619999999998</v>
      </c>
      <c r="AF38" s="2">
        <v>3204.2359999999999</v>
      </c>
      <c r="AG38" s="2">
        <v>3252.0630000000001</v>
      </c>
      <c r="AH38" s="2">
        <v>3310.29</v>
      </c>
      <c r="AI38" s="2">
        <v>3365.143</v>
      </c>
      <c r="AJ38" s="2">
        <v>3005.82</v>
      </c>
      <c r="AK38" s="2">
        <v>3023.098</v>
      </c>
      <c r="AL38" s="2">
        <v>3146.6329999999998</v>
      </c>
      <c r="AM38" s="2">
        <v>3232.625</v>
      </c>
      <c r="AN38" s="2">
        <v>3527.3319999999999</v>
      </c>
      <c r="AO38" s="2">
        <v>3454.6120000000001</v>
      </c>
      <c r="AP38" s="2">
        <v>3865.4549999999999</v>
      </c>
      <c r="AQ38" s="2">
        <v>3938.4839999999999</v>
      </c>
    </row>
    <row r="39" spans="1:43" x14ac:dyDescent="0.25">
      <c r="A39" t="s">
        <v>94</v>
      </c>
      <c r="B39" s="2" t="e">
        <f ca="1">_xll.BDH($A39,"BS_TOT_ASSET","2008-05-31","","Dir=H","Per=M","Days=A","Dts=H","cols=42;rows=1")</f>
        <v>#NAME?</v>
      </c>
      <c r="C39" s="2">
        <v>4606.7969999999996</v>
      </c>
      <c r="D39" s="2">
        <v>5538.8580000000002</v>
      </c>
      <c r="E39" s="2">
        <v>5725.8379999999997</v>
      </c>
      <c r="F39" s="2">
        <v>6435.5379999999996</v>
      </c>
      <c r="G39" s="2">
        <v>6931.5389999999998</v>
      </c>
      <c r="H39" s="2">
        <v>7688.3230000000003</v>
      </c>
      <c r="I39" s="2">
        <v>8752.8130000000001</v>
      </c>
      <c r="J39" s="2">
        <v>9098.1939999999995</v>
      </c>
      <c r="K39" s="2">
        <v>9234.991</v>
      </c>
      <c r="L39" s="2">
        <v>9040.7909999999993</v>
      </c>
      <c r="M39" s="2">
        <v>9623.0319999999992</v>
      </c>
      <c r="N39" s="2">
        <v>10392.194</v>
      </c>
      <c r="O39" s="2">
        <v>10383.808000000001</v>
      </c>
      <c r="P39" s="2">
        <v>9506.6239999999998</v>
      </c>
      <c r="Q39" s="2">
        <v>9367.6779999999999</v>
      </c>
      <c r="R39" s="2">
        <v>9170.6540000000005</v>
      </c>
      <c r="S39" s="2">
        <v>9025.6579999999994</v>
      </c>
      <c r="T39" s="2">
        <v>8712.5689999999995</v>
      </c>
      <c r="U39" s="2">
        <v>8530.3739999999998</v>
      </c>
      <c r="V39" s="2">
        <v>8492.7440000000006</v>
      </c>
      <c r="W39" s="2">
        <v>8199.6779999999999</v>
      </c>
      <c r="X39" s="2">
        <v>8183.03</v>
      </c>
      <c r="Y39" s="2">
        <v>7618.0630000000001</v>
      </c>
      <c r="Z39" s="2">
        <v>7288.4030000000002</v>
      </c>
      <c r="AA39" s="2">
        <v>7578.8540000000003</v>
      </c>
      <c r="AB39" s="2">
        <v>7205.8519999999999</v>
      </c>
      <c r="AC39" s="2">
        <v>7333.8980000000001</v>
      </c>
      <c r="AD39" s="2">
        <v>7072.5460000000003</v>
      </c>
      <c r="AE39" s="2">
        <v>7059.5240000000003</v>
      </c>
      <c r="AF39" s="2">
        <v>6760.3320000000003</v>
      </c>
      <c r="AG39" s="2">
        <v>6779.9530000000004</v>
      </c>
      <c r="AH39" s="2">
        <v>6548.1239999999998</v>
      </c>
      <c r="AI39" s="2">
        <v>6353.3180000000002</v>
      </c>
      <c r="AJ39" s="2">
        <v>5210.0889999999999</v>
      </c>
      <c r="AK39" s="2">
        <v>5206.7510000000002</v>
      </c>
      <c r="AL39" s="2">
        <v>3691.0590000000002</v>
      </c>
      <c r="AM39" s="2">
        <v>3422.3310000000001</v>
      </c>
      <c r="AN39" s="2">
        <v>2878.1379999999999</v>
      </c>
      <c r="AO39" s="2">
        <v>2885.384</v>
      </c>
      <c r="AP39" s="2">
        <v>2882.8420000000001</v>
      </c>
      <c r="AQ39" s="2">
        <v>2867.5509999999999</v>
      </c>
    </row>
    <row r="40" spans="1:43" x14ac:dyDescent="0.25">
      <c r="A40" t="s">
        <v>22</v>
      </c>
      <c r="B40" s="2" t="e">
        <f ca="1">_xll.BDH($A40,"BS_TOT_ASSET","2008-05-31","","Dir=H","Per=M","Days=A","Dts=H","cols=42;rows=1")</f>
        <v>#NAME?</v>
      </c>
      <c r="C40" s="2">
        <v>54809.127999999997</v>
      </c>
      <c r="D40" s="2">
        <v>59050.514000000003</v>
      </c>
      <c r="E40" s="2">
        <v>56104.180999999997</v>
      </c>
      <c r="F40" s="2">
        <v>49271.650999999998</v>
      </c>
      <c r="G40" s="2">
        <v>45932.004000000001</v>
      </c>
      <c r="H40" s="2">
        <v>44583.315999999999</v>
      </c>
      <c r="I40" s="2">
        <v>45635.56</v>
      </c>
      <c r="J40" s="2">
        <v>46327.750999999997</v>
      </c>
      <c r="K40" s="2">
        <v>42808.317000000003</v>
      </c>
      <c r="L40" s="2">
        <v>42891.26</v>
      </c>
      <c r="M40" s="2">
        <v>42931.608999999997</v>
      </c>
      <c r="N40" s="2">
        <v>45036.095999999998</v>
      </c>
      <c r="O40" s="2">
        <v>49427.345999999998</v>
      </c>
      <c r="P40" s="2">
        <v>49981.794000000002</v>
      </c>
      <c r="Q40" s="2">
        <v>49628.184000000001</v>
      </c>
      <c r="R40" s="2">
        <v>53346.28</v>
      </c>
      <c r="S40" s="2">
        <v>53598.525999999998</v>
      </c>
      <c r="T40" s="2">
        <v>53093.158000000003</v>
      </c>
      <c r="U40" s="2">
        <v>51806.98</v>
      </c>
      <c r="V40" s="2">
        <v>55056.36</v>
      </c>
      <c r="W40" s="2">
        <v>56208.438999999998</v>
      </c>
      <c r="X40" s="2">
        <v>58215.040000000001</v>
      </c>
      <c r="Y40" s="2">
        <v>57553.675000000003</v>
      </c>
      <c r="Z40" s="2">
        <v>57893.656999999999</v>
      </c>
      <c r="AA40" s="2">
        <v>61472.406999999999</v>
      </c>
      <c r="AB40" s="2">
        <v>63042.33</v>
      </c>
      <c r="AC40" s="2">
        <v>70843.388999999996</v>
      </c>
      <c r="AD40" s="2">
        <v>68778.447</v>
      </c>
      <c r="AE40" s="2">
        <v>76489.683000000005</v>
      </c>
      <c r="AF40" s="2">
        <v>70094.709000000003</v>
      </c>
      <c r="AG40" s="2">
        <v>65004.81</v>
      </c>
      <c r="AH40" s="2">
        <v>58233.705000000002</v>
      </c>
      <c r="AI40" s="2">
        <v>58712.707000000002</v>
      </c>
      <c r="AJ40" s="2">
        <v>54635.141000000003</v>
      </c>
      <c r="AK40" s="2">
        <v>53557.572</v>
      </c>
      <c r="AL40" s="2">
        <v>54175.125</v>
      </c>
      <c r="AM40" s="2">
        <v>52575.446000000004</v>
      </c>
      <c r="AN40" s="2">
        <v>50301.760999999999</v>
      </c>
      <c r="AO40" s="2">
        <v>50976.375999999997</v>
      </c>
      <c r="AP40" s="2">
        <v>54463.125</v>
      </c>
      <c r="AQ40" s="2">
        <v>56118.974000000002</v>
      </c>
    </row>
    <row r="41" spans="1:43" x14ac:dyDescent="0.25">
      <c r="A41" t="s">
        <v>59</v>
      </c>
      <c r="B41" s="2" t="e">
        <f ca="1">_xll.BDH($A41,"BS_TOT_ASSET","2008-05-31","","Dir=H","Per=M","Days=A","Dts=H","cols=42;rows=1")</f>
        <v>#NAME?</v>
      </c>
      <c r="C41" s="2">
        <v>56126.184000000001</v>
      </c>
      <c r="D41" s="2">
        <v>60156.919000000002</v>
      </c>
      <c r="E41" s="2">
        <v>57070.074999999997</v>
      </c>
      <c r="F41" s="2">
        <v>50363.03</v>
      </c>
      <c r="G41" s="2">
        <v>47029.536999999997</v>
      </c>
      <c r="H41" s="2">
        <v>45699.733</v>
      </c>
      <c r="I41" s="2">
        <v>46726.245999999999</v>
      </c>
      <c r="J41" s="2">
        <v>47440.53</v>
      </c>
      <c r="K41" s="2">
        <v>43919.906000000003</v>
      </c>
      <c r="L41" s="2">
        <v>43116.705000000002</v>
      </c>
      <c r="M41" s="2">
        <v>43165.997000000003</v>
      </c>
      <c r="N41" s="2">
        <v>45242.783000000003</v>
      </c>
      <c r="O41" s="2">
        <v>49642.786999999997</v>
      </c>
      <c r="P41" s="2">
        <v>50172.211000000003</v>
      </c>
      <c r="Q41" s="2">
        <v>49877.947999999997</v>
      </c>
      <c r="R41" s="2">
        <v>53596.402999999998</v>
      </c>
      <c r="S41" s="2">
        <v>53866.17</v>
      </c>
      <c r="T41" s="2">
        <v>53370.116000000002</v>
      </c>
      <c r="U41" s="2">
        <v>52079.39</v>
      </c>
      <c r="V41" s="2">
        <v>55326.351000000002</v>
      </c>
      <c r="W41" s="2">
        <v>56499.468999999997</v>
      </c>
      <c r="X41" s="2">
        <v>58503.964</v>
      </c>
      <c r="Y41" s="2">
        <v>57827.945</v>
      </c>
      <c r="Z41" s="2">
        <v>58183.635999999999</v>
      </c>
      <c r="AA41" s="2">
        <v>61812.392</v>
      </c>
      <c r="AB41" s="2">
        <v>63253.423999999999</v>
      </c>
      <c r="AC41" s="2">
        <v>71004.782999999996</v>
      </c>
      <c r="AD41" s="2">
        <v>68925.716</v>
      </c>
      <c r="AE41" s="2">
        <v>76685.875</v>
      </c>
      <c r="AF41" s="2">
        <v>70218.773000000001</v>
      </c>
      <c r="AG41" s="2">
        <v>65072.182000000001</v>
      </c>
      <c r="AH41" s="2">
        <v>58298.383000000002</v>
      </c>
      <c r="AI41" s="2">
        <v>58798.559000000001</v>
      </c>
      <c r="AJ41" s="2">
        <v>54758.968999999997</v>
      </c>
      <c r="AK41" s="2">
        <v>53603.663</v>
      </c>
      <c r="AL41" s="2">
        <v>54223.303999999996</v>
      </c>
      <c r="AM41" s="2">
        <v>52624.152000000002</v>
      </c>
      <c r="AN41" s="2">
        <v>50351.78</v>
      </c>
      <c r="AO41" s="2">
        <v>51029.271000000001</v>
      </c>
      <c r="AP41" s="2">
        <v>54517.368999999999</v>
      </c>
      <c r="AQ41" s="2">
        <v>56180.777000000002</v>
      </c>
    </row>
    <row r="42" spans="1:43" x14ac:dyDescent="0.25">
      <c r="A42" t="s">
        <v>76</v>
      </c>
      <c r="B42" s="2" t="e">
        <f ca="1">_xll.BDH($A42,"BS_TOT_ASSET","2008-05-31","","Dir=H","Per=M","Days=A","Dts=H","cols=42;rows=1")</f>
        <v>#NAME?</v>
      </c>
      <c r="C42" s="2">
        <v>4624.4210000000003</v>
      </c>
      <c r="D42" s="2">
        <v>6592.2739000000001</v>
      </c>
      <c r="E42" s="2">
        <v>6951.8360000000002</v>
      </c>
      <c r="F42" s="2">
        <v>7684.7030000000004</v>
      </c>
      <c r="G42" s="2">
        <v>7680.7460000000001</v>
      </c>
      <c r="H42" s="2">
        <v>8720.1200000000008</v>
      </c>
      <c r="I42" s="2">
        <v>8566.9060000000009</v>
      </c>
      <c r="J42" s="2">
        <v>8601.3420000000006</v>
      </c>
      <c r="K42" s="2">
        <v>8793.8160000000007</v>
      </c>
      <c r="L42" s="2">
        <v>9063.8469999999998</v>
      </c>
      <c r="M42" s="2">
        <v>9021.2049999999999</v>
      </c>
      <c r="N42" s="2">
        <v>9195.9259999999995</v>
      </c>
      <c r="O42" s="2">
        <v>9632.7489999999998</v>
      </c>
      <c r="P42" s="2">
        <v>10655.141</v>
      </c>
      <c r="Q42" s="2">
        <v>10491.333000000001</v>
      </c>
      <c r="R42" s="2">
        <v>10454.147999999999</v>
      </c>
      <c r="S42" s="2">
        <v>9404.6710000000003</v>
      </c>
      <c r="T42" s="2">
        <v>9027.098</v>
      </c>
      <c r="U42" s="2">
        <v>8973.6569999999992</v>
      </c>
      <c r="V42" s="2">
        <v>10348.242</v>
      </c>
      <c r="W42" s="2">
        <v>10397.870000000001</v>
      </c>
      <c r="X42" s="2">
        <v>10638.448</v>
      </c>
      <c r="Y42" s="2">
        <v>10459.784</v>
      </c>
      <c r="Z42" s="2">
        <v>10256.69</v>
      </c>
      <c r="AA42" s="2">
        <v>10438.386</v>
      </c>
      <c r="AB42" s="2">
        <v>9976.6470000000008</v>
      </c>
      <c r="AC42" s="2">
        <v>10328.493</v>
      </c>
      <c r="AD42" s="2">
        <v>9860.0949999999993</v>
      </c>
      <c r="AE42" s="2">
        <v>11124.073</v>
      </c>
      <c r="AF42" s="2">
        <v>10368.397000000001</v>
      </c>
      <c r="AG42" s="2">
        <v>9544</v>
      </c>
      <c r="AH42" s="2">
        <v>8753</v>
      </c>
      <c r="AI42" s="2">
        <v>8315.1080000000002</v>
      </c>
      <c r="AJ42" s="2">
        <v>8404.3549999999996</v>
      </c>
      <c r="AK42" s="2">
        <v>8085.21</v>
      </c>
      <c r="AL42" s="2">
        <v>8466.7800000000007</v>
      </c>
      <c r="AM42" s="2">
        <v>8890.0339999999997</v>
      </c>
      <c r="AN42" s="2">
        <v>10004.748</v>
      </c>
      <c r="AO42" s="2">
        <v>9889.1730000000007</v>
      </c>
      <c r="AP42" s="2">
        <v>10240.102999999999</v>
      </c>
      <c r="AQ42" s="2">
        <v>10556.956</v>
      </c>
    </row>
    <row r="43" spans="1:43" x14ac:dyDescent="0.25">
      <c r="A43" t="s">
        <v>73</v>
      </c>
      <c r="B43" s="2" t="e">
        <f ca="1">_xll.BDH($A43,"BS_TOT_ASSET","2008-05-31","","Dir=H","Per=M","Days=A","Dts=H","cols=42;rows=1")</f>
        <v>#NAME?</v>
      </c>
      <c r="C43" s="2">
        <v>720.74300000000005</v>
      </c>
      <c r="D43" s="2">
        <v>692.14099999999996</v>
      </c>
      <c r="E43" s="2">
        <v>686.97299999999996</v>
      </c>
      <c r="F43" s="2">
        <v>676.01599999999996</v>
      </c>
      <c r="G43" s="2">
        <v>691.18499999999995</v>
      </c>
      <c r="H43" s="2">
        <v>654.70699999999999</v>
      </c>
      <c r="I43" s="2">
        <v>665.15599999999995</v>
      </c>
      <c r="J43" s="2">
        <v>716.803</v>
      </c>
      <c r="K43" s="2">
        <v>769.16800000000001</v>
      </c>
      <c r="L43" s="2">
        <v>892.70299999999997</v>
      </c>
      <c r="M43" s="2">
        <v>896.69200000000001</v>
      </c>
      <c r="N43" s="2">
        <v>956.25</v>
      </c>
      <c r="O43" s="2">
        <v>1022.7430000000001</v>
      </c>
      <c r="P43" s="2">
        <v>1108.0260000000001</v>
      </c>
      <c r="Q43" s="2">
        <v>1133.5519999999999</v>
      </c>
      <c r="R43" s="2">
        <v>1118.539</v>
      </c>
      <c r="S43" s="2">
        <v>1190.3520000000001</v>
      </c>
      <c r="T43" s="2">
        <v>1182.3340000000001</v>
      </c>
      <c r="U43" s="2">
        <v>1232.8910000000001</v>
      </c>
      <c r="V43" s="2">
        <v>1188.546</v>
      </c>
      <c r="W43" s="2">
        <v>1285.201</v>
      </c>
      <c r="X43" s="2">
        <v>1298.9580000000001</v>
      </c>
      <c r="Y43" s="2">
        <v>1316.5930000000001</v>
      </c>
      <c r="Z43" s="2">
        <v>1327.624</v>
      </c>
      <c r="AA43" s="2">
        <v>1417.0940000000001</v>
      </c>
      <c r="AB43" s="2">
        <v>1432.039</v>
      </c>
      <c r="AC43" s="2">
        <v>1414.8810000000001</v>
      </c>
      <c r="AD43" s="2">
        <v>1338.403</v>
      </c>
      <c r="AE43" s="2">
        <v>1472.741</v>
      </c>
      <c r="AF43" s="2">
        <v>1472.492</v>
      </c>
      <c r="AG43" s="2">
        <v>1452.575</v>
      </c>
      <c r="AH43" s="2">
        <v>1460.8440000000001</v>
      </c>
      <c r="AI43" s="2">
        <v>1543.962</v>
      </c>
      <c r="AJ43" s="2">
        <v>1528.691</v>
      </c>
      <c r="AK43" s="2">
        <v>1543.192</v>
      </c>
      <c r="AL43" s="2">
        <v>1541.069</v>
      </c>
      <c r="AM43" s="2">
        <v>1554.662</v>
      </c>
      <c r="AN43" s="2">
        <v>1538.16</v>
      </c>
      <c r="AO43" s="2">
        <v>1566.2619999999999</v>
      </c>
      <c r="AP43" s="2">
        <v>1578.934</v>
      </c>
      <c r="AQ43" s="2">
        <v>1686.9639999999999</v>
      </c>
    </row>
    <row r="44" spans="1:43" x14ac:dyDescent="0.25">
      <c r="A44" t="s">
        <v>31</v>
      </c>
      <c r="B44" s="2" t="e">
        <f ca="1">_xll.BDH($A44,"BS_TOT_ASSET","2008-05-31","","Dir=H","Per=M","Days=A","Dts=H","cols=42;rows=1")</f>
        <v>#NAME?</v>
      </c>
      <c r="C44" s="2">
        <v>3441.125</v>
      </c>
      <c r="D44" s="2">
        <v>3565.3890000000001</v>
      </c>
      <c r="E44" s="2">
        <v>3600.8159999999998</v>
      </c>
      <c r="F44" s="2">
        <v>3633.558</v>
      </c>
      <c r="G44" s="2">
        <v>4349.0739999999996</v>
      </c>
      <c r="H44" s="2">
        <v>6287.4849999999997</v>
      </c>
      <c r="I44" s="2">
        <v>6671.6610000000001</v>
      </c>
      <c r="J44" s="2">
        <v>8468.8790000000008</v>
      </c>
      <c r="K44" s="2">
        <v>9285.98</v>
      </c>
      <c r="L44" s="2">
        <v>9987.1820000000007</v>
      </c>
      <c r="M44" s="2">
        <v>13032.868</v>
      </c>
      <c r="N44" s="2">
        <v>13728.925999999999</v>
      </c>
      <c r="O44" s="2">
        <v>13589.848</v>
      </c>
      <c r="P44" s="2">
        <v>13325.286</v>
      </c>
      <c r="Q44" s="2">
        <v>13047.15</v>
      </c>
      <c r="R44" s="2">
        <v>13216.073</v>
      </c>
      <c r="S44" s="2">
        <v>12912.290999999999</v>
      </c>
      <c r="T44" s="2">
        <v>12656.511</v>
      </c>
      <c r="U44" s="2">
        <v>12658.564</v>
      </c>
      <c r="V44" s="2">
        <v>12817.173000000001</v>
      </c>
      <c r="W44" s="2">
        <v>13298.799000000001</v>
      </c>
      <c r="X44" s="2">
        <v>12501.986999999999</v>
      </c>
      <c r="Y44" s="2">
        <v>12836.546</v>
      </c>
      <c r="Z44" s="2">
        <v>13112.984</v>
      </c>
      <c r="AA44" s="2">
        <v>13590.459000000001</v>
      </c>
      <c r="AB44" s="2">
        <v>13887.691000000001</v>
      </c>
      <c r="AC44" s="2">
        <v>14277.154</v>
      </c>
      <c r="AD44" s="2">
        <v>14260.849</v>
      </c>
      <c r="AE44" s="2">
        <v>14870.983</v>
      </c>
      <c r="AF44" s="2">
        <v>15823.43</v>
      </c>
      <c r="AG44" s="2">
        <v>13317.071</v>
      </c>
      <c r="AH44" s="2">
        <v>13025.465</v>
      </c>
      <c r="AI44" s="2">
        <v>12454.191000000001</v>
      </c>
      <c r="AJ44" s="2">
        <v>11384.034</v>
      </c>
      <c r="AK44" s="2">
        <v>10638.94</v>
      </c>
      <c r="AL44" s="2">
        <v>10481.380999999999</v>
      </c>
      <c r="AM44" s="2">
        <v>9928.7970000000005</v>
      </c>
      <c r="AN44" s="2">
        <v>10130.437</v>
      </c>
      <c r="AO44" s="2">
        <v>9681.3140000000003</v>
      </c>
      <c r="AP44" s="2">
        <v>9883.2999999999993</v>
      </c>
      <c r="AQ44" s="2">
        <v>10248.502</v>
      </c>
    </row>
    <row r="45" spans="1:43" x14ac:dyDescent="0.25">
      <c r="A45" t="s">
        <v>68</v>
      </c>
      <c r="B45" s="2" t="e">
        <f ca="1">_xll.BDH($A45,"BS_TOT_ASSET","2008-05-31","","Dir=H","Per=M","Days=A","Dts=H","cols=42;rows=1")</f>
        <v>#NAME?</v>
      </c>
      <c r="C45" s="2" t="s">
        <v>97</v>
      </c>
      <c r="D45" s="2" t="s">
        <v>97</v>
      </c>
      <c r="E45" s="2">
        <v>1482.2049999999999</v>
      </c>
      <c r="F45" s="2">
        <v>1476.604</v>
      </c>
      <c r="G45" s="2">
        <v>1529.749</v>
      </c>
      <c r="H45" s="2">
        <v>1964.885</v>
      </c>
      <c r="I45" s="2">
        <v>2021.0640000000001</v>
      </c>
      <c r="J45" s="2">
        <v>2032.0930000000001</v>
      </c>
      <c r="K45" s="2">
        <v>2159.0210000000002</v>
      </c>
      <c r="L45" s="2">
        <v>2294.3310000000001</v>
      </c>
      <c r="M45" s="2">
        <v>2751.0909999999999</v>
      </c>
      <c r="N45" s="2">
        <v>2825.3270000000002</v>
      </c>
      <c r="O45" s="2">
        <v>2804.576</v>
      </c>
      <c r="P45" s="2">
        <v>2897.0320000000002</v>
      </c>
      <c r="Q45" s="2">
        <v>3278.74</v>
      </c>
      <c r="R45" s="2">
        <v>3202.8989999999999</v>
      </c>
      <c r="S45" s="2">
        <v>3363.3609999999999</v>
      </c>
      <c r="T45" s="2">
        <v>3530.15</v>
      </c>
      <c r="U45" s="2">
        <v>4069.7420000000002</v>
      </c>
      <c r="V45" s="2">
        <v>4250.5360000000001</v>
      </c>
      <c r="W45" s="2">
        <v>4548.3580000000002</v>
      </c>
      <c r="X45" s="2">
        <v>4618.8230000000003</v>
      </c>
      <c r="Y45" s="2">
        <v>4595.5860000000002</v>
      </c>
      <c r="Z45" s="2">
        <v>4592.3630000000003</v>
      </c>
      <c r="AA45" s="2">
        <v>4849.7089999999998</v>
      </c>
      <c r="AB45" s="2">
        <v>4910.9679999999998</v>
      </c>
      <c r="AC45" s="2">
        <v>4720.6409999999996</v>
      </c>
      <c r="AD45" s="2">
        <v>4741.6530000000002</v>
      </c>
      <c r="AE45" s="2">
        <v>4910.0600000000004</v>
      </c>
      <c r="AF45" s="2">
        <v>5057.018</v>
      </c>
      <c r="AG45" s="2">
        <v>4985.0569999999998</v>
      </c>
      <c r="AH45" s="2">
        <v>5000.2439999999997</v>
      </c>
      <c r="AI45" s="2">
        <v>5195.8220000000001</v>
      </c>
      <c r="AJ45" s="2">
        <v>5150.9340000000002</v>
      </c>
      <c r="AK45" s="2">
        <v>5037.1239999999998</v>
      </c>
      <c r="AL45" s="2">
        <v>5034.3490000000002</v>
      </c>
      <c r="AM45" s="2">
        <v>5272.8040000000001</v>
      </c>
      <c r="AN45" s="2">
        <v>5062.8019999999997</v>
      </c>
      <c r="AO45" s="2">
        <v>4915.1049999999996</v>
      </c>
      <c r="AP45" s="2">
        <v>5184.7860000000001</v>
      </c>
      <c r="AQ45" s="2">
        <v>5150.6120000000001</v>
      </c>
    </row>
    <row r="46" spans="1:43" x14ac:dyDescent="0.25">
      <c r="A46" t="s">
        <v>46</v>
      </c>
      <c r="B46" s="2" t="e">
        <f ca="1">_xll.BDH($A46,"BS_TOT_ASSET","2008-05-31","","Dir=H","Per=M","Days=A","Dts=H","cols=42;rows=1")</f>
        <v>#NAME?</v>
      </c>
      <c r="C46" s="2" t="s">
        <v>97</v>
      </c>
      <c r="D46" s="2" t="s">
        <v>97</v>
      </c>
      <c r="E46" s="2" t="s">
        <v>97</v>
      </c>
      <c r="F46" s="2" t="s">
        <v>97</v>
      </c>
      <c r="G46" s="2" t="s">
        <v>97</v>
      </c>
      <c r="H46" s="2" t="s">
        <v>97</v>
      </c>
      <c r="I46" s="2" t="s">
        <v>97</v>
      </c>
      <c r="J46" s="2" t="s">
        <v>97</v>
      </c>
      <c r="K46" s="2" t="s">
        <v>97</v>
      </c>
      <c r="L46" s="2" t="s">
        <v>97</v>
      </c>
      <c r="M46" s="2" t="s">
        <v>97</v>
      </c>
      <c r="N46" s="2" t="s">
        <v>97</v>
      </c>
      <c r="O46" s="2" t="s">
        <v>97</v>
      </c>
      <c r="P46" s="2" t="s">
        <v>97</v>
      </c>
      <c r="Q46" s="2" t="s">
        <v>97</v>
      </c>
      <c r="R46" s="2" t="s">
        <v>97</v>
      </c>
      <c r="S46" s="2" t="s">
        <v>97</v>
      </c>
      <c r="T46" s="2" t="s">
        <v>97</v>
      </c>
      <c r="U46" s="2" t="s">
        <v>97</v>
      </c>
      <c r="V46" s="2" t="s">
        <v>97</v>
      </c>
      <c r="W46" s="2" t="s">
        <v>97</v>
      </c>
      <c r="X46" s="2" t="s">
        <v>97</v>
      </c>
      <c r="Y46" s="2" t="s">
        <v>97</v>
      </c>
      <c r="Z46" s="2" t="s">
        <v>97</v>
      </c>
      <c r="AA46" s="2" t="s">
        <v>97</v>
      </c>
      <c r="AB46" s="2" t="s">
        <v>97</v>
      </c>
      <c r="AC46" s="2" t="s">
        <v>97</v>
      </c>
      <c r="AD46" s="2" t="s">
        <v>97</v>
      </c>
      <c r="AE46" s="2" t="s">
        <v>97</v>
      </c>
      <c r="AF46" s="2" t="s">
        <v>97</v>
      </c>
      <c r="AG46" s="2" t="s">
        <v>97</v>
      </c>
      <c r="AH46" s="2" t="s">
        <v>97</v>
      </c>
      <c r="AI46" s="2" t="s">
        <v>97</v>
      </c>
      <c r="AJ46" s="2" t="s">
        <v>97</v>
      </c>
      <c r="AK46" s="2">
        <v>13648.63</v>
      </c>
      <c r="AL46" s="2">
        <v>13916.763000000001</v>
      </c>
      <c r="AM46" s="2">
        <v>14139.214</v>
      </c>
      <c r="AN46" s="2">
        <v>14343.21</v>
      </c>
      <c r="AO46" s="2">
        <v>14235.289000000001</v>
      </c>
      <c r="AP46" s="2">
        <v>15112.977000000001</v>
      </c>
      <c r="AQ46" s="2">
        <v>15802.535</v>
      </c>
    </row>
    <row r="47" spans="1:43" x14ac:dyDescent="0.25">
      <c r="A47" t="s">
        <v>8</v>
      </c>
      <c r="B47" s="2" t="e">
        <f ca="1">_xll.BDH($A47,"BS_TOT_ASSET","2008-05-31","","Dir=H","Per=M","Days=A","Dts=H","cols=42;rows=1")</f>
        <v>#NAME?</v>
      </c>
      <c r="C47" s="2">
        <v>402118.946</v>
      </c>
      <c r="D47" s="2">
        <v>638727.38800000004</v>
      </c>
      <c r="E47" s="2">
        <v>625646.39399999997</v>
      </c>
      <c r="F47" s="2">
        <v>603261.27399999998</v>
      </c>
      <c r="G47" s="2">
        <v>619860.82499999995</v>
      </c>
      <c r="H47" s="2">
        <v>615961.60199999996</v>
      </c>
      <c r="I47" s="2">
        <v>642594.24199999997</v>
      </c>
      <c r="J47" s="2">
        <v>660369.73300000001</v>
      </c>
      <c r="K47" s="2">
        <v>694788.63699999999</v>
      </c>
      <c r="L47" s="2">
        <v>275492</v>
      </c>
      <c r="M47" s="2">
        <v>282957</v>
      </c>
      <c r="N47" s="2">
        <v>289544</v>
      </c>
      <c r="O47" s="2">
        <v>301529</v>
      </c>
      <c r="P47" s="2">
        <v>312002</v>
      </c>
      <c r="Q47" s="2">
        <v>315658</v>
      </c>
      <c r="R47" s="2">
        <v>317585</v>
      </c>
      <c r="S47" s="2">
        <v>334701</v>
      </c>
      <c r="T47" s="2">
        <v>39050</v>
      </c>
      <c r="U47" s="2">
        <v>39160</v>
      </c>
      <c r="V47" s="2">
        <v>39351</v>
      </c>
      <c r="W47" s="2">
        <v>40369</v>
      </c>
      <c r="X47" s="2">
        <v>41929</v>
      </c>
      <c r="Y47" s="2">
        <v>42769</v>
      </c>
      <c r="Z47" s="2">
        <v>44401</v>
      </c>
      <c r="AA47" s="2">
        <v>46115</v>
      </c>
      <c r="AB47" s="2">
        <v>48594</v>
      </c>
      <c r="AC47" s="2">
        <v>49172</v>
      </c>
      <c r="AD47" s="2">
        <v>50816</v>
      </c>
      <c r="AE47" s="2">
        <v>53663</v>
      </c>
      <c r="AF47" s="2">
        <v>54830</v>
      </c>
      <c r="AG47" s="2">
        <v>54020</v>
      </c>
      <c r="AH47" s="2">
        <v>56738</v>
      </c>
      <c r="AI47" s="2">
        <v>57890</v>
      </c>
      <c r="AJ47" s="2">
        <v>59020</v>
      </c>
      <c r="AK47" s="2">
        <v>58253</v>
      </c>
      <c r="AL47" s="2">
        <v>61099</v>
      </c>
      <c r="AM47" s="2">
        <v>63215</v>
      </c>
      <c r="AN47" s="2">
        <v>65580</v>
      </c>
      <c r="AO47" s="2">
        <v>61471</v>
      </c>
      <c r="AP47" s="2">
        <v>62760</v>
      </c>
      <c r="AQ47" s="2">
        <v>63875</v>
      </c>
    </row>
    <row r="48" spans="1:43" x14ac:dyDescent="0.25">
      <c r="A48" t="s">
        <v>0</v>
      </c>
      <c r="B48" s="2" t="e">
        <f ca="1">_xll.BDH($A48,"BS_TOT_ASSET","2008-05-31","","Dir=H","Per=M","Days=A","Dts=H","cols=42;rows=1")</f>
        <v>#NAME?</v>
      </c>
      <c r="C48" s="2">
        <v>396599.21600000001</v>
      </c>
      <c r="D48" s="2">
        <v>632728.40300000005</v>
      </c>
      <c r="E48" s="2">
        <v>618943.348</v>
      </c>
      <c r="F48" s="2">
        <v>596387.06599999999</v>
      </c>
      <c r="G48" s="2">
        <v>612398.93400000001</v>
      </c>
      <c r="H48" s="2">
        <v>608273.23</v>
      </c>
      <c r="I48" s="2">
        <v>630232.39300000004</v>
      </c>
      <c r="J48" s="2">
        <v>647485.17099999997</v>
      </c>
      <c r="K48" s="2">
        <v>686248.44400000002</v>
      </c>
      <c r="L48" s="2">
        <v>727082</v>
      </c>
      <c r="M48" s="2">
        <v>746535</v>
      </c>
      <c r="N48" s="2">
        <v>760516</v>
      </c>
      <c r="O48" s="2">
        <v>836994.304</v>
      </c>
      <c r="P48" s="2">
        <v>818136</v>
      </c>
      <c r="Q48" s="2">
        <v>827623</v>
      </c>
      <c r="R48" s="2">
        <v>833083</v>
      </c>
      <c r="S48" s="2">
        <v>878838</v>
      </c>
      <c r="T48" s="2">
        <v>1014424.676</v>
      </c>
      <c r="U48" s="2">
        <v>947655</v>
      </c>
      <c r="V48" s="2">
        <v>969069</v>
      </c>
      <c r="W48" s="2">
        <v>990206</v>
      </c>
      <c r="X48" s="2">
        <v>1027297</v>
      </c>
      <c r="Y48" s="2">
        <v>1025285</v>
      </c>
      <c r="Z48" s="2">
        <v>1039731</v>
      </c>
      <c r="AA48" s="2">
        <v>1077711</v>
      </c>
      <c r="AB48" s="2">
        <v>1127203</v>
      </c>
      <c r="AC48" s="2">
        <v>1169439</v>
      </c>
      <c r="AD48" s="2">
        <v>1133898</v>
      </c>
      <c r="AE48" s="2">
        <v>1241933</v>
      </c>
      <c r="AF48" s="2">
        <v>1276415</v>
      </c>
      <c r="AG48" s="2">
        <v>1283783.5519999999</v>
      </c>
      <c r="AH48" s="2">
        <v>1396735.2760000001</v>
      </c>
      <c r="AI48" s="2">
        <v>1324122</v>
      </c>
      <c r="AJ48" s="2">
        <v>1353241</v>
      </c>
      <c r="AK48" s="2">
        <v>1323995</v>
      </c>
      <c r="AL48" s="2">
        <v>1361222</v>
      </c>
      <c r="AM48" s="2">
        <v>1373518</v>
      </c>
      <c r="AN48" s="2">
        <v>1434969</v>
      </c>
      <c r="AO48" s="2">
        <v>1441407</v>
      </c>
      <c r="AP48" s="2">
        <v>1469095</v>
      </c>
      <c r="AQ48" s="2">
        <v>1524489</v>
      </c>
    </row>
    <row r="49" spans="1:43" x14ac:dyDescent="0.25">
      <c r="A49" t="s">
        <v>16</v>
      </c>
      <c r="B49" s="2" t="e">
        <f ca="1">_xll.BDH($A49,"BS_TOT_ASSET","2008-05-31","","Dir=H","Per=M","Days=A","Dts=H","cols=42;rows=1")</f>
        <v>#NAME?</v>
      </c>
      <c r="C49" s="2">
        <v>13210.014999999999</v>
      </c>
      <c r="D49" s="2">
        <v>16096.349</v>
      </c>
      <c r="E49" s="2">
        <v>15568.384</v>
      </c>
      <c r="F49" s="2">
        <v>14832.775</v>
      </c>
      <c r="G49" s="2">
        <v>14401.593999999999</v>
      </c>
      <c r="H49" s="2">
        <v>42489.091999999997</v>
      </c>
      <c r="I49" s="2">
        <v>42870.847000000002</v>
      </c>
      <c r="J49" s="2">
        <v>44549.137000000002</v>
      </c>
      <c r="K49" s="2">
        <v>45232.08</v>
      </c>
      <c r="L49" s="2">
        <v>44529.224999999999</v>
      </c>
      <c r="M49" s="2">
        <v>42842.758000000002</v>
      </c>
      <c r="N49" s="2">
        <v>44290.995999999999</v>
      </c>
      <c r="O49" s="2">
        <v>47622.964999999997</v>
      </c>
      <c r="P49" s="2">
        <v>47410.883999999998</v>
      </c>
      <c r="Q49" s="2">
        <v>47245.069000000003</v>
      </c>
      <c r="R49" s="2">
        <v>49185.875999999997</v>
      </c>
      <c r="S49" s="2">
        <v>49224.663</v>
      </c>
      <c r="T49" s="2">
        <v>49756.192999999999</v>
      </c>
      <c r="U49" s="2">
        <v>50800.531999999999</v>
      </c>
      <c r="V49" s="2">
        <v>57522.178</v>
      </c>
      <c r="W49" s="2">
        <v>66221.116999999998</v>
      </c>
      <c r="X49" s="2">
        <v>68670.221000000005</v>
      </c>
      <c r="Y49" s="2">
        <v>68398.381999999998</v>
      </c>
      <c r="Z49" s="2">
        <v>71269.705000000002</v>
      </c>
      <c r="AA49" s="2">
        <v>78075.653000000006</v>
      </c>
      <c r="AB49" s="2">
        <v>82043.682000000001</v>
      </c>
      <c r="AC49" s="2">
        <v>92460.55</v>
      </c>
      <c r="AD49" s="2">
        <v>92768.884999999995</v>
      </c>
      <c r="AE49" s="2">
        <v>122497.05899999999</v>
      </c>
      <c r="AF49" s="2">
        <v>122502.967</v>
      </c>
      <c r="AG49" s="2">
        <v>112147.747</v>
      </c>
      <c r="AH49" s="2">
        <v>101587.071</v>
      </c>
      <c r="AI49" s="2">
        <v>100445.00199999999</v>
      </c>
      <c r="AJ49" s="2">
        <v>102815.76300000001</v>
      </c>
      <c r="AK49" s="2">
        <v>104190.901</v>
      </c>
      <c r="AL49" s="2">
        <v>108801.70600000001</v>
      </c>
      <c r="AM49" s="2">
        <v>109901.398</v>
      </c>
      <c r="AN49" s="2">
        <v>108695.951</v>
      </c>
      <c r="AO49" s="2">
        <v>107818.204</v>
      </c>
      <c r="AP49" s="2">
        <v>117327.15399999999</v>
      </c>
      <c r="AQ49" s="2">
        <v>118883.03200000001</v>
      </c>
    </row>
    <row r="50" spans="1:43" x14ac:dyDescent="0.25">
      <c r="A50" t="s">
        <v>36</v>
      </c>
      <c r="B50" s="2" t="e">
        <f ca="1">_xll.BDH($A50,"BS_TOT_ASSET","2008-05-31","","Dir=H","Per=M","Days=A","Dts=H","cols=42;rows=1")</f>
        <v>#NAME?</v>
      </c>
      <c r="C50" s="2">
        <v>8301.6119999999992</v>
      </c>
      <c r="D50" s="2">
        <v>8242.2000000000007</v>
      </c>
      <c r="E50" s="2">
        <v>8140.4210000000003</v>
      </c>
      <c r="F50" s="2">
        <v>7857.0680000000002</v>
      </c>
      <c r="G50" s="2">
        <v>7892.8630000000003</v>
      </c>
      <c r="H50" s="2">
        <v>11401.9</v>
      </c>
      <c r="I50" s="2">
        <v>8169.0159999999996</v>
      </c>
      <c r="J50" s="2">
        <v>8196.4279999999999</v>
      </c>
      <c r="K50" s="2">
        <v>12206.466</v>
      </c>
      <c r="L50" s="2">
        <v>12261.243</v>
      </c>
      <c r="M50" s="2">
        <v>12220.915000000001</v>
      </c>
      <c r="N50" s="2">
        <v>12383.757</v>
      </c>
      <c r="O50" s="2">
        <v>12683.341</v>
      </c>
      <c r="P50" s="2">
        <v>12741.594999999999</v>
      </c>
      <c r="Q50" s="2">
        <v>13495.198</v>
      </c>
      <c r="R50" s="2">
        <v>14063.066999999999</v>
      </c>
      <c r="S50" s="2">
        <v>14397.147000000001</v>
      </c>
      <c r="T50" s="2">
        <v>14097.903</v>
      </c>
      <c r="U50" s="2">
        <v>14103.002</v>
      </c>
      <c r="V50" s="2">
        <v>14323.028</v>
      </c>
      <c r="W50" s="2">
        <v>14156.463</v>
      </c>
      <c r="X50" s="2">
        <v>14919.495999999999</v>
      </c>
      <c r="Y50" s="2">
        <v>17808.867999999999</v>
      </c>
      <c r="Z50" s="2">
        <v>19735.797999999999</v>
      </c>
      <c r="AA50" s="2">
        <v>20713.91</v>
      </c>
      <c r="AB50" s="2">
        <v>21173.855</v>
      </c>
      <c r="AC50" s="2">
        <v>22274.557000000001</v>
      </c>
      <c r="AD50" s="2">
        <v>23145.427</v>
      </c>
      <c r="AE50" s="2">
        <v>25176.861000000001</v>
      </c>
      <c r="AF50" s="2">
        <v>26268.18</v>
      </c>
      <c r="AG50" s="2">
        <v>26934.075000000001</v>
      </c>
      <c r="AH50" s="2">
        <v>28111.018</v>
      </c>
      <c r="AI50" s="2">
        <v>28223.996999999999</v>
      </c>
      <c r="AJ50" s="2">
        <v>29313.728999999999</v>
      </c>
      <c r="AK50" s="2">
        <v>30017.567999999999</v>
      </c>
      <c r="AL50" s="2">
        <v>29378.474999999999</v>
      </c>
      <c r="AM50" s="2">
        <v>30161.827000000001</v>
      </c>
      <c r="AN50" s="2">
        <v>30549.541000000001</v>
      </c>
      <c r="AO50" s="2">
        <v>28513.994999999999</v>
      </c>
      <c r="AP50" s="2">
        <v>28836.845000000001</v>
      </c>
      <c r="AQ50" s="2">
        <v>29362.967000000001</v>
      </c>
    </row>
    <row r="51" spans="1:43" x14ac:dyDescent="0.25">
      <c r="A51" t="s">
        <v>21</v>
      </c>
      <c r="B51" s="2" t="e">
        <f ca="1">_xll.BDH($A51,"BS_TOT_ASSET","2008-05-31","","Dir=H","Per=M","Days=A","Dts=H","cols=42;rows=1")</f>
        <v>#NAME?</v>
      </c>
      <c r="C51" s="2">
        <v>553.04600000000005</v>
      </c>
      <c r="D51" s="2">
        <v>536.654</v>
      </c>
      <c r="E51" s="2">
        <v>570.28899999999999</v>
      </c>
      <c r="F51" s="2">
        <v>549.55399999999997</v>
      </c>
      <c r="G51" s="2">
        <v>918.24400000000003</v>
      </c>
      <c r="H51" s="2">
        <v>870.68499999999995</v>
      </c>
      <c r="I51" s="2">
        <v>1108.931</v>
      </c>
      <c r="J51" s="2">
        <v>1056.1389999999999</v>
      </c>
      <c r="K51" s="2">
        <v>1084.5730000000001</v>
      </c>
      <c r="L51" s="2">
        <v>1094.7860000000001</v>
      </c>
      <c r="M51" s="2">
        <v>1133.0809999999999</v>
      </c>
      <c r="N51" s="2">
        <v>1152.4179999999999</v>
      </c>
      <c r="O51" s="2">
        <v>1476.51</v>
      </c>
      <c r="P51" s="2">
        <v>2966.4720000000002</v>
      </c>
      <c r="Q51" s="2">
        <v>3413.0830000000001</v>
      </c>
      <c r="R51" s="2">
        <v>3807.1469999999999</v>
      </c>
      <c r="S51" s="2">
        <v>3949.08</v>
      </c>
      <c r="T51" s="2">
        <v>3783.92</v>
      </c>
      <c r="U51" s="2">
        <v>3936.0079999999998</v>
      </c>
      <c r="V51" s="2">
        <v>3907.5729999999999</v>
      </c>
      <c r="W51" s="2">
        <v>4008.9389999999999</v>
      </c>
      <c r="X51" s="2">
        <v>4079.1619999999998</v>
      </c>
      <c r="Y51" s="2">
        <v>4325.018</v>
      </c>
      <c r="Z51" s="2">
        <v>4355.8789999999999</v>
      </c>
      <c r="AA51" s="2">
        <v>15196.9</v>
      </c>
      <c r="AB51" s="2">
        <v>15486.18</v>
      </c>
      <c r="AC51" s="2">
        <v>15789.179</v>
      </c>
      <c r="AD51" s="2">
        <v>16484.919000000002</v>
      </c>
      <c r="AE51" s="2">
        <v>16506.773000000001</v>
      </c>
      <c r="AF51" s="2">
        <v>16638.853999999999</v>
      </c>
      <c r="AG51" s="2">
        <v>16961.491999999998</v>
      </c>
      <c r="AH51" s="2">
        <v>17280.462</v>
      </c>
      <c r="AI51" s="2">
        <v>16905.214</v>
      </c>
      <c r="AJ51" s="2">
        <v>17601.064999999999</v>
      </c>
      <c r="AK51" s="2">
        <v>17938.082999999999</v>
      </c>
      <c r="AL51" s="2">
        <v>18143.705000000002</v>
      </c>
      <c r="AM51" s="2">
        <v>18471.239000000001</v>
      </c>
      <c r="AN51" s="2">
        <v>18667.761999999999</v>
      </c>
      <c r="AO51" s="2">
        <v>18988.485000000001</v>
      </c>
      <c r="AP51" s="2">
        <v>19144.725999999999</v>
      </c>
      <c r="AQ51" s="2">
        <v>24985.185000000001</v>
      </c>
    </row>
    <row r="52" spans="1:43" x14ac:dyDescent="0.25">
      <c r="A52" t="s">
        <v>77</v>
      </c>
      <c r="B52" s="2" t="e">
        <f ca="1">_xll.BDH($A52,"BS_TOT_ASSET","2008-05-31","","Dir=H","Per=M","Days=A","Dts=H","cols=42;rows=1")</f>
        <v>#NAME?</v>
      </c>
      <c r="C52" s="2">
        <v>5863.9440000000004</v>
      </c>
      <c r="D52" s="2">
        <v>6492.8919999999998</v>
      </c>
      <c r="E52" s="2">
        <v>6011.0119999999997</v>
      </c>
      <c r="F52" s="2">
        <v>5889.9759999999997</v>
      </c>
      <c r="G52" s="2">
        <v>5871.28</v>
      </c>
      <c r="H52" s="2">
        <v>6747.9840000000004</v>
      </c>
      <c r="I52" s="2">
        <v>6221.174</v>
      </c>
      <c r="J52" s="2">
        <v>6645.9</v>
      </c>
      <c r="K52" s="2">
        <v>7108.8230000000003</v>
      </c>
      <c r="L52" s="2">
        <v>7996.6189999999997</v>
      </c>
      <c r="M52" s="2">
        <v>7978.3789999999999</v>
      </c>
      <c r="N52" s="2">
        <v>8833.8230000000003</v>
      </c>
      <c r="O52" s="2">
        <v>8060.067</v>
      </c>
      <c r="P52" s="2">
        <v>9458.027</v>
      </c>
      <c r="Q52" s="2">
        <v>9349.8269999999993</v>
      </c>
      <c r="R52" s="2">
        <v>9490.2610000000004</v>
      </c>
      <c r="S52" s="2">
        <v>9526.4290000000001</v>
      </c>
      <c r="T52" s="2">
        <v>11080.294</v>
      </c>
      <c r="U52" s="2">
        <v>10629.539000000001</v>
      </c>
      <c r="V52" s="2">
        <v>11736.38</v>
      </c>
      <c r="W52" s="2">
        <v>12682.661</v>
      </c>
      <c r="X52" s="2">
        <v>14138.352999999999</v>
      </c>
      <c r="Y52" s="2">
        <v>14214.3</v>
      </c>
      <c r="Z52" s="2">
        <v>14431.231</v>
      </c>
      <c r="AA52" s="2">
        <v>14462.151</v>
      </c>
      <c r="AB52" s="2">
        <v>20528.253000000001</v>
      </c>
      <c r="AC52" s="2">
        <v>16783.223000000002</v>
      </c>
      <c r="AD52" s="2">
        <v>16549.475999999999</v>
      </c>
      <c r="AE52" s="2">
        <v>17539.785</v>
      </c>
      <c r="AF52" s="2">
        <v>20494.456999999999</v>
      </c>
      <c r="AG52" s="2">
        <v>18743.437000000002</v>
      </c>
      <c r="AH52" s="2">
        <v>18708.399000000001</v>
      </c>
      <c r="AI52" s="2">
        <v>19038.654999999999</v>
      </c>
      <c r="AJ52" s="2">
        <v>20775.991000000002</v>
      </c>
      <c r="AK52" s="2">
        <v>21598.912</v>
      </c>
      <c r="AL52" s="2">
        <v>24407.184000000001</v>
      </c>
      <c r="AM52" s="2">
        <v>25099.079000000002</v>
      </c>
      <c r="AN52" s="2">
        <v>27536.384999999998</v>
      </c>
      <c r="AO52" s="2">
        <v>26662.972000000002</v>
      </c>
      <c r="AP52" s="2">
        <v>26015.084999999999</v>
      </c>
      <c r="AQ52" s="2">
        <v>26876.611000000001</v>
      </c>
    </row>
    <row r="53" spans="1:43" x14ac:dyDescent="0.25">
      <c r="A53" t="s">
        <v>27</v>
      </c>
      <c r="B53" s="2" t="e">
        <f ca="1">_xll.BDH($A53,"BS_TOT_ASSET","2008-05-31","","Dir=H","Per=M","Days=A","Dts=H","cols=42;rows=1")</f>
        <v>#NAME?</v>
      </c>
      <c r="C53" s="2">
        <v>5863.9440000000004</v>
      </c>
      <c r="D53" s="2">
        <v>6492.8919999999998</v>
      </c>
      <c r="E53" s="2">
        <v>6011.0119999999997</v>
      </c>
      <c r="F53" s="2">
        <v>5889.9759999999997</v>
      </c>
      <c r="G53" s="2">
        <v>5871.28</v>
      </c>
      <c r="H53" s="2">
        <v>6747.9840000000004</v>
      </c>
      <c r="I53" s="2">
        <v>6221.174</v>
      </c>
      <c r="J53" s="2">
        <v>6645.9</v>
      </c>
      <c r="K53" s="2">
        <v>7108.8230000000003</v>
      </c>
      <c r="L53" s="2">
        <v>7996.6189999999997</v>
      </c>
      <c r="M53" s="2">
        <v>7978.3789999999999</v>
      </c>
      <c r="N53" s="2">
        <v>8833.8230000000003</v>
      </c>
      <c r="O53" s="2">
        <v>8060.067</v>
      </c>
      <c r="P53" s="2">
        <v>9458.027</v>
      </c>
      <c r="Q53" s="2">
        <v>9349.8269999999993</v>
      </c>
      <c r="R53" s="2">
        <v>9490.2610000000004</v>
      </c>
      <c r="S53" s="2">
        <v>9526.4290000000001</v>
      </c>
      <c r="T53" s="2">
        <v>11080.294</v>
      </c>
      <c r="U53" s="2">
        <v>10629.539000000001</v>
      </c>
      <c r="V53" s="2">
        <v>11736.38</v>
      </c>
      <c r="W53" s="2">
        <v>12682.661</v>
      </c>
      <c r="X53" s="2">
        <v>14138.352999999999</v>
      </c>
      <c r="Y53" s="2">
        <v>14214.3</v>
      </c>
      <c r="Z53" s="2">
        <v>14431.231</v>
      </c>
      <c r="AA53" s="2">
        <v>14462.151</v>
      </c>
      <c r="AB53" s="2">
        <v>20528.253000000001</v>
      </c>
      <c r="AC53" s="2">
        <v>16783.223000000002</v>
      </c>
      <c r="AD53" s="2">
        <v>16549.475999999999</v>
      </c>
      <c r="AE53" s="2">
        <v>17539.785</v>
      </c>
      <c r="AF53" s="2">
        <v>20494.456999999999</v>
      </c>
      <c r="AG53" s="2">
        <v>18743.437000000002</v>
      </c>
      <c r="AH53" s="2">
        <v>18708.399000000001</v>
      </c>
      <c r="AI53" s="2">
        <v>19038.654999999999</v>
      </c>
      <c r="AJ53" s="2">
        <v>20775.991000000002</v>
      </c>
      <c r="AK53" s="2">
        <v>21598.912</v>
      </c>
      <c r="AL53" s="2">
        <v>24407.184000000001</v>
      </c>
      <c r="AM53" s="2">
        <v>25099.079000000002</v>
      </c>
      <c r="AN53" s="2">
        <v>27536.384999999998</v>
      </c>
      <c r="AO53" s="2">
        <v>26662.972000000002</v>
      </c>
      <c r="AP53" s="2">
        <v>26015.084999999999</v>
      </c>
      <c r="AQ53" s="2">
        <v>26876.611000000001</v>
      </c>
    </row>
    <row r="54" spans="1:43" x14ac:dyDescent="0.25">
      <c r="A54" t="s">
        <v>88</v>
      </c>
      <c r="B54" s="2" t="e">
        <f ca="1">_xll.BDH($A54,"BS_TOT_ASSET","2008-05-31","","Dir=H","Per=M","Days=A","Dts=H","cols=42;rows=1")</f>
        <v>#NAME?</v>
      </c>
      <c r="C54" s="2">
        <v>9350.1460000000006</v>
      </c>
      <c r="D54" s="2">
        <v>9461.9647999999997</v>
      </c>
      <c r="E54" s="2">
        <v>9530.8950000000004</v>
      </c>
      <c r="F54" s="2">
        <v>9198.1260000000002</v>
      </c>
      <c r="G54" s="2">
        <v>9493.9529999999995</v>
      </c>
      <c r="H54" s="2">
        <v>9360.1589999999997</v>
      </c>
      <c r="I54" s="2">
        <v>9438.7379999999994</v>
      </c>
      <c r="J54" s="2">
        <v>9555.2279999999992</v>
      </c>
      <c r="K54" s="2">
        <v>9719.9240000000009</v>
      </c>
      <c r="L54" s="2">
        <v>9594.9240000000009</v>
      </c>
      <c r="M54" s="2">
        <v>9628.8729999999996</v>
      </c>
      <c r="N54" s="2">
        <v>9725.94</v>
      </c>
      <c r="O54" s="2">
        <v>10359.125</v>
      </c>
      <c r="P54" s="2">
        <v>11061.126</v>
      </c>
      <c r="Q54" s="2">
        <v>10999.584999999999</v>
      </c>
      <c r="R54" s="2">
        <v>10844.371999999999</v>
      </c>
      <c r="S54" s="2">
        <v>11886.546</v>
      </c>
      <c r="T54" s="2">
        <v>11147.447</v>
      </c>
      <c r="U54" s="2">
        <v>11818.01</v>
      </c>
      <c r="V54" s="2">
        <v>13006.593999999999</v>
      </c>
      <c r="W54" s="2">
        <v>13021.549000000001</v>
      </c>
      <c r="X54" s="2">
        <v>13002.207</v>
      </c>
      <c r="Y54" s="2">
        <v>13378.049000000001</v>
      </c>
      <c r="Z54" s="2">
        <v>13155.824000000001</v>
      </c>
      <c r="AA54" s="2">
        <v>13032.503000000001</v>
      </c>
      <c r="AB54" s="2">
        <v>13634.194</v>
      </c>
      <c r="AC54" s="2">
        <v>14399.839</v>
      </c>
      <c r="AD54" s="2">
        <v>14041.665999999999</v>
      </c>
      <c r="AE54" s="2">
        <v>14661.261</v>
      </c>
      <c r="AF54" s="2">
        <v>14901.42</v>
      </c>
      <c r="AG54" s="2">
        <v>14738.416999999999</v>
      </c>
      <c r="AH54" s="2">
        <v>14270.727999999999</v>
      </c>
      <c r="AI54" s="2">
        <v>14694.388000000001</v>
      </c>
      <c r="AJ54" s="2">
        <v>14330.228999999999</v>
      </c>
      <c r="AK54" s="2">
        <v>14481.002</v>
      </c>
      <c r="AL54" s="2">
        <v>13946.171</v>
      </c>
      <c r="AM54" s="2">
        <v>14027.228999999999</v>
      </c>
      <c r="AN54" s="2">
        <v>14945.049000000001</v>
      </c>
      <c r="AO54" s="2">
        <v>14891.755999999999</v>
      </c>
      <c r="AP54" s="2">
        <v>17198.116000000002</v>
      </c>
      <c r="AQ54" s="2">
        <v>17561.094000000001</v>
      </c>
    </row>
    <row r="55" spans="1:43" x14ac:dyDescent="0.25">
      <c r="A55" t="s">
        <v>10</v>
      </c>
      <c r="B55" s="2" t="e">
        <f ca="1">_xll.BDH($A55,"BS_TOT_ASSET","2008-05-31","","Dir=H","Per=M","Days=A","Dts=H","cols=42;rows=1")</f>
        <v>#NAME?</v>
      </c>
      <c r="C55" s="2">
        <v>1199.471</v>
      </c>
      <c r="D55" s="2">
        <v>1626.355</v>
      </c>
      <c r="E55" s="2">
        <v>1382.1980000000001</v>
      </c>
      <c r="F55" s="2">
        <v>1520.2860000000001</v>
      </c>
      <c r="G55" s="2">
        <v>1560.587</v>
      </c>
      <c r="H55" s="2">
        <v>1921.1969999999999</v>
      </c>
      <c r="I55" s="2">
        <v>1832.162</v>
      </c>
      <c r="J55" s="2">
        <v>1871.88</v>
      </c>
      <c r="K55" s="2">
        <v>1905.5619999999999</v>
      </c>
      <c r="L55" s="2">
        <v>2456.0149999999999</v>
      </c>
      <c r="M55" s="2">
        <v>2212.0790000000002</v>
      </c>
      <c r="N55" s="2">
        <v>2228.9070000000002</v>
      </c>
      <c r="O55" s="2">
        <v>2641.337</v>
      </c>
      <c r="P55" s="2">
        <v>2983.5039999999999</v>
      </c>
      <c r="Q55" s="2">
        <v>2859.5070000000001</v>
      </c>
      <c r="R55" s="2">
        <v>2909.7289999999998</v>
      </c>
      <c r="S55" s="2">
        <v>3322.1750000000002</v>
      </c>
      <c r="T55" s="2">
        <v>3770.0279999999998</v>
      </c>
      <c r="U55" s="2">
        <v>3485.527</v>
      </c>
      <c r="V55" s="2">
        <v>3513.1370000000002</v>
      </c>
      <c r="W55" s="2">
        <v>4012.28</v>
      </c>
      <c r="X55" s="2">
        <v>4515.5240000000003</v>
      </c>
      <c r="Y55" s="2">
        <v>4302.0659999999998</v>
      </c>
      <c r="Z55" s="2">
        <v>4407.8419999999996</v>
      </c>
      <c r="AA55" s="2">
        <v>4511.9480000000003</v>
      </c>
      <c r="AB55" s="2">
        <v>5318.884</v>
      </c>
      <c r="AC55" s="2">
        <v>5083.7489999999998</v>
      </c>
      <c r="AD55" s="2">
        <v>5224.0020000000004</v>
      </c>
      <c r="AE55" s="2">
        <v>5296.1</v>
      </c>
      <c r="AF55" s="2">
        <v>5863.7190000000001</v>
      </c>
      <c r="AG55" s="2">
        <v>5571.2439999999997</v>
      </c>
      <c r="AH55" s="2">
        <v>5812.6189999999997</v>
      </c>
      <c r="AI55" s="2">
        <v>5674.3320000000003</v>
      </c>
      <c r="AJ55" s="2">
        <v>6475.2120000000004</v>
      </c>
      <c r="AK55" s="2">
        <v>6251.9260000000004</v>
      </c>
      <c r="AL55" s="2">
        <v>6596.5129999999999</v>
      </c>
      <c r="AM55" s="2">
        <v>6486.567</v>
      </c>
      <c r="AN55" s="2">
        <v>7547.6580000000004</v>
      </c>
      <c r="AO55" s="2">
        <v>7026.7550000000001</v>
      </c>
      <c r="AP55" s="2">
        <v>7305.3069999999998</v>
      </c>
      <c r="AQ55" s="2">
        <v>7547.2520000000004</v>
      </c>
    </row>
    <row r="56" spans="1:43" x14ac:dyDescent="0.25">
      <c r="A56" t="s">
        <v>67</v>
      </c>
      <c r="B56" s="2" t="e">
        <f ca="1">_xll.BDH($A56,"BS_TOT_ASSET","2008-05-31","","Dir=H","Per=M","Days=A","Dts=H","cols=42;rows=1")</f>
        <v>#NAME?</v>
      </c>
      <c r="C56" s="2">
        <v>2450.145</v>
      </c>
      <c r="D56" s="2">
        <v>2364.13</v>
      </c>
      <c r="E56" s="2">
        <v>2385.9</v>
      </c>
      <c r="F56" s="2">
        <v>2332.6779999999999</v>
      </c>
      <c r="G56" s="2">
        <v>2361.35</v>
      </c>
      <c r="H56" s="2">
        <v>2269.1550000000002</v>
      </c>
      <c r="I56" s="2">
        <v>2335.1390000000001</v>
      </c>
      <c r="J56" s="2">
        <v>2334.3000000000002</v>
      </c>
      <c r="K56" s="2">
        <v>2386.183</v>
      </c>
      <c r="L56" s="2">
        <v>2361.6089999999999</v>
      </c>
      <c r="M56" s="2">
        <v>2565.9340000000002</v>
      </c>
      <c r="N56" s="2">
        <v>2617.1060000000002</v>
      </c>
      <c r="O56" s="2">
        <v>2694.6759999999999</v>
      </c>
      <c r="P56" s="2">
        <v>3058.1559999999999</v>
      </c>
      <c r="Q56" s="2">
        <v>3146.5459999999998</v>
      </c>
      <c r="R56" s="2">
        <v>3448.4279999999999</v>
      </c>
      <c r="S56" s="2">
        <v>3418.5970000000002</v>
      </c>
      <c r="T56" s="2">
        <v>3426.8919999999998</v>
      </c>
      <c r="U56" s="2">
        <v>3640.4459999999999</v>
      </c>
      <c r="V56" s="2">
        <v>3669.6</v>
      </c>
      <c r="W56" s="2">
        <v>3854.5430000000001</v>
      </c>
      <c r="X56" s="2">
        <v>3884.9009999999998</v>
      </c>
      <c r="Y56" s="2">
        <v>4013.6750000000002</v>
      </c>
      <c r="Z56" s="2">
        <v>4107.0439999999999</v>
      </c>
      <c r="AA56" s="2">
        <v>4345.241</v>
      </c>
      <c r="AB56" s="2">
        <v>4478.2470000000003</v>
      </c>
      <c r="AC56" s="2">
        <v>4697.1869999999999</v>
      </c>
      <c r="AD56" s="2">
        <v>4796.5110000000004</v>
      </c>
      <c r="AE56" s="2">
        <v>5002.8249999999998</v>
      </c>
      <c r="AF56" s="2">
        <v>5099.5770000000002</v>
      </c>
      <c r="AG56" s="2">
        <v>5107.8190000000004</v>
      </c>
      <c r="AH56" s="2">
        <v>5234.5439999999999</v>
      </c>
      <c r="AI56" s="2">
        <v>5489.7690000000002</v>
      </c>
      <c r="AJ56" s="2">
        <v>5681.0450000000001</v>
      </c>
      <c r="AK56" s="2">
        <v>5752.38</v>
      </c>
      <c r="AL56" s="2">
        <v>5791.59</v>
      </c>
      <c r="AM56" s="2">
        <v>5960.7489999999998</v>
      </c>
      <c r="AN56" s="2">
        <v>6089.7650000000003</v>
      </c>
      <c r="AO56" s="2">
        <v>6274.0190000000002</v>
      </c>
      <c r="AP56" s="2">
        <v>7704.4870000000001</v>
      </c>
      <c r="AQ56" s="2">
        <v>8128.366</v>
      </c>
    </row>
    <row r="57" spans="1:43" x14ac:dyDescent="0.25">
      <c r="A57" t="s">
        <v>33</v>
      </c>
      <c r="B57" s="2" t="e">
        <f ca="1">_xll.BDH($A57,"BS_TOT_ASSET","2008-05-31","","Dir=H","Per=M","Days=A","Dts=H","cols=42;rows=1")</f>
        <v>#NAME?</v>
      </c>
      <c r="C57" s="2" t="s">
        <v>97</v>
      </c>
      <c r="D57" s="2" t="s">
        <v>97</v>
      </c>
      <c r="E57" s="2" t="s">
        <v>97</v>
      </c>
      <c r="F57" s="2" t="s">
        <v>97</v>
      </c>
      <c r="G57" s="2" t="s">
        <v>97</v>
      </c>
      <c r="H57" s="2" t="s">
        <v>97</v>
      </c>
      <c r="I57" s="2" t="s">
        <v>97</v>
      </c>
      <c r="J57" s="2" t="s">
        <v>97</v>
      </c>
      <c r="K57" s="2" t="s">
        <v>97</v>
      </c>
      <c r="L57" s="2" t="s">
        <v>97</v>
      </c>
      <c r="M57" s="2">
        <v>3681.97</v>
      </c>
      <c r="N57" s="2">
        <v>4402.0230000000001</v>
      </c>
      <c r="O57" s="2">
        <v>4439.4380000000001</v>
      </c>
      <c r="P57" s="2">
        <v>4877.3540000000003</v>
      </c>
      <c r="Q57" s="2">
        <v>4854.808</v>
      </c>
      <c r="R57" s="2">
        <v>5118.1719999999996</v>
      </c>
      <c r="S57" s="2">
        <v>5229.0069999999996</v>
      </c>
      <c r="T57" s="2">
        <v>4107.7439999999997</v>
      </c>
      <c r="U57" s="2">
        <v>4109.1180000000004</v>
      </c>
      <c r="V57" s="2">
        <v>4291.9660000000003</v>
      </c>
      <c r="W57" s="2">
        <v>4351.6679999999997</v>
      </c>
      <c r="X57" s="2">
        <v>4713.9040000000005</v>
      </c>
      <c r="Y57" s="2">
        <v>4475.1980000000003</v>
      </c>
      <c r="Z57" s="2">
        <v>4487.4080000000004</v>
      </c>
      <c r="AA57" s="2">
        <v>4656.3379999999997</v>
      </c>
      <c r="AB57" s="2">
        <v>5290.0370000000003</v>
      </c>
      <c r="AC57" s="2">
        <v>4832.7039999999997</v>
      </c>
      <c r="AD57" s="2">
        <v>4656.777</v>
      </c>
      <c r="AE57" s="2">
        <v>4780.3760000000002</v>
      </c>
      <c r="AF57" s="2">
        <v>5588.5370000000003</v>
      </c>
      <c r="AG57" s="2">
        <v>4984.3090000000002</v>
      </c>
      <c r="AH57" s="2">
        <v>4978.37</v>
      </c>
      <c r="AI57" s="2">
        <v>5200.3329999999996</v>
      </c>
      <c r="AJ57" s="2">
        <v>6100.6059999999998</v>
      </c>
      <c r="AK57" s="2">
        <v>5359.8879999999999</v>
      </c>
      <c r="AL57" s="2">
        <v>5271.8</v>
      </c>
      <c r="AM57" s="2">
        <v>5947.1419999999998</v>
      </c>
      <c r="AN57" s="2">
        <v>7419.5129999999999</v>
      </c>
      <c r="AO57" s="2">
        <v>6901.2110000000002</v>
      </c>
      <c r="AP57" s="2">
        <v>7038.7139999999999</v>
      </c>
      <c r="AQ57" s="2">
        <v>7134.7039999999997</v>
      </c>
    </row>
    <row r="58" spans="1:43" x14ac:dyDescent="0.25">
      <c r="A58" t="s">
        <v>81</v>
      </c>
      <c r="B58" s="2" t="e">
        <f ca="1">_xll.BDH($A58,"BS_TOT_ASSET","2008-05-31","","Dir=H","Per=M","Days=A","Dts=H","cols=42;rows=1")</f>
        <v>#NAME?</v>
      </c>
      <c r="C58" s="2">
        <v>6880.0370000000003</v>
      </c>
      <c r="D58" s="2">
        <v>9155.1720000000005</v>
      </c>
      <c r="E58" s="2">
        <v>9239.4439999999995</v>
      </c>
      <c r="F58" s="2">
        <v>9336.3269999999993</v>
      </c>
      <c r="G58" s="2">
        <v>9381.0930000000008</v>
      </c>
      <c r="H58" s="2">
        <v>11451.641</v>
      </c>
      <c r="I58" s="2">
        <v>12906.807000000001</v>
      </c>
      <c r="J58" s="2">
        <v>14080.712</v>
      </c>
      <c r="K58" s="2">
        <v>18070.034</v>
      </c>
      <c r="L58" s="2">
        <v>22599.585999999999</v>
      </c>
      <c r="M58" s="2">
        <v>22403.462</v>
      </c>
      <c r="N58" s="2">
        <v>23168.166000000001</v>
      </c>
      <c r="O58" s="2">
        <v>24168.51</v>
      </c>
      <c r="P58" s="2">
        <v>23823.440999999999</v>
      </c>
      <c r="Q58" s="2">
        <v>23712.084999999999</v>
      </c>
      <c r="R58" s="2">
        <v>23511.109</v>
      </c>
      <c r="S58" s="2">
        <v>24327.433000000001</v>
      </c>
      <c r="T58" s="2">
        <v>25589.454000000002</v>
      </c>
      <c r="U58" s="2">
        <v>25756.278999999999</v>
      </c>
      <c r="V58" s="2">
        <v>25885.710999999999</v>
      </c>
      <c r="W58" s="2">
        <v>17949.606</v>
      </c>
      <c r="X58" s="2">
        <v>17827.563999999998</v>
      </c>
      <c r="Y58" s="2">
        <v>18162.436000000002</v>
      </c>
      <c r="Z58" s="2">
        <v>18441.21</v>
      </c>
      <c r="AA58" s="2">
        <v>20173.436000000002</v>
      </c>
      <c r="AB58" s="2">
        <v>20185.907999999999</v>
      </c>
      <c r="AC58" s="2">
        <v>22002.634999999998</v>
      </c>
      <c r="AD58" s="2">
        <v>22760.263999999999</v>
      </c>
      <c r="AE58" s="2">
        <v>24057.399000000001</v>
      </c>
      <c r="AF58" s="2">
        <v>20603.478999999999</v>
      </c>
      <c r="AG58" s="2">
        <v>20337.069</v>
      </c>
      <c r="AH58" s="2">
        <v>20412.45</v>
      </c>
      <c r="AI58" s="2">
        <v>21226.929</v>
      </c>
      <c r="AJ58" s="2">
        <v>20258.803</v>
      </c>
      <c r="AK58" s="2">
        <v>20322.409</v>
      </c>
      <c r="AL58" s="2">
        <v>20797.216</v>
      </c>
      <c r="AM58" s="2">
        <v>19942.202000000001</v>
      </c>
      <c r="AN58" s="2">
        <v>21301.798999999999</v>
      </c>
      <c r="AO58" s="2">
        <v>23454.339</v>
      </c>
      <c r="AP58" s="2">
        <v>32613.23</v>
      </c>
      <c r="AQ58" s="2">
        <v>33458.589999999997</v>
      </c>
    </row>
    <row r="59" spans="1:43" x14ac:dyDescent="0.25">
      <c r="A59" t="s">
        <v>65</v>
      </c>
      <c r="B59" s="2" t="e">
        <f ca="1">_xll.BDH($A59,"BS_TOT_ASSET","2008-05-31","","Dir=H","Per=M","Days=A","Dts=H","cols=42;rows=1")</f>
        <v>#NAME?</v>
      </c>
      <c r="C59" s="2">
        <v>2553.8539999999998</v>
      </c>
      <c r="D59" s="2">
        <v>2682.42</v>
      </c>
      <c r="E59" s="2">
        <v>2940.4250000000002</v>
      </c>
      <c r="F59" s="2">
        <v>3593.768</v>
      </c>
      <c r="G59" s="2">
        <v>3986.5369999999998</v>
      </c>
      <c r="H59" s="2">
        <v>4358.9650000000001</v>
      </c>
      <c r="I59" s="2">
        <v>5311.1030000000001</v>
      </c>
      <c r="J59" s="2">
        <v>5680.201</v>
      </c>
      <c r="K59" s="2">
        <v>6345.442</v>
      </c>
      <c r="L59" s="2">
        <v>6791.3379999999997</v>
      </c>
      <c r="M59" s="2">
        <v>7338.8280000000004</v>
      </c>
      <c r="N59" s="2">
        <v>7593.8689999999997</v>
      </c>
      <c r="O59" s="2">
        <v>8701.3009999999995</v>
      </c>
      <c r="P59" s="2">
        <v>9160.6460000000006</v>
      </c>
      <c r="Q59" s="2">
        <v>9565.8780000000006</v>
      </c>
      <c r="R59" s="2">
        <v>10324.181</v>
      </c>
      <c r="S59" s="2">
        <v>10813.218000000001</v>
      </c>
      <c r="T59" s="2">
        <v>11108.742</v>
      </c>
      <c r="U59" s="2">
        <v>9917.8160000000007</v>
      </c>
      <c r="V59" s="2">
        <v>10027.929</v>
      </c>
      <c r="W59" s="2">
        <v>10302.457</v>
      </c>
      <c r="X59" s="2">
        <v>10198.449000000001</v>
      </c>
      <c r="Y59" s="2">
        <v>9920.5220000000008</v>
      </c>
      <c r="Z59" s="2">
        <v>10047.602999999999</v>
      </c>
      <c r="AA59" s="2">
        <v>10383.298000000001</v>
      </c>
      <c r="AB59" s="2">
        <v>10817.174999999999</v>
      </c>
      <c r="AC59" s="2">
        <v>11070.75</v>
      </c>
      <c r="AD59" s="2">
        <v>11195.017</v>
      </c>
      <c r="AE59" s="2">
        <v>11119.005999999999</v>
      </c>
      <c r="AF59" s="2">
        <v>11392.308999999999</v>
      </c>
      <c r="AG59" s="2">
        <v>11725.342000000001</v>
      </c>
      <c r="AH59" s="2">
        <v>11633.611000000001</v>
      </c>
      <c r="AI59" s="2">
        <v>11822.833000000001</v>
      </c>
      <c r="AJ59" s="2">
        <v>12327.013000000001</v>
      </c>
      <c r="AK59" s="2">
        <v>13207.493</v>
      </c>
      <c r="AL59" s="2">
        <v>13210.174999999999</v>
      </c>
      <c r="AM59" s="2">
        <v>14252.281999999999</v>
      </c>
      <c r="AN59" s="2">
        <v>14558.5</v>
      </c>
      <c r="AO59" s="2">
        <v>14397.838</v>
      </c>
      <c r="AP59" s="2">
        <v>14146.798000000001</v>
      </c>
      <c r="AQ59" s="2">
        <v>14877.491</v>
      </c>
    </row>
    <row r="60" spans="1:43" x14ac:dyDescent="0.25">
      <c r="A60" t="s">
        <v>51</v>
      </c>
      <c r="B60" s="2" t="e">
        <f ca="1">_xll.BDH($A60,"BS_TOT_ASSET","2008-05-31","","Dir=H","Per=M","Days=A","Dts=H","cols=42;rows=1")</f>
        <v>#NAME?</v>
      </c>
      <c r="C60" s="2">
        <v>2295.8270000000002</v>
      </c>
      <c r="D60" s="2">
        <v>2582.7370000000001</v>
      </c>
      <c r="E60" s="2">
        <v>2658.4090000000001</v>
      </c>
      <c r="F60" s="2">
        <v>2733.9969999999998</v>
      </c>
      <c r="G60" s="2">
        <v>3524.2950000000001</v>
      </c>
      <c r="H60" s="2">
        <v>3667.9659999999999</v>
      </c>
      <c r="I60" s="2">
        <v>3824.5059999999999</v>
      </c>
      <c r="J60" s="2">
        <v>3845.93</v>
      </c>
      <c r="K60" s="2">
        <v>3907.15</v>
      </c>
      <c r="L60" s="2">
        <v>3985.9859999999999</v>
      </c>
      <c r="M60" s="2">
        <v>4040.855</v>
      </c>
      <c r="N60" s="2">
        <v>4032.89</v>
      </c>
      <c r="O60" s="2">
        <v>4229.5219999999999</v>
      </c>
      <c r="P60" s="2">
        <v>4751.6369999999997</v>
      </c>
      <c r="Q60" s="2">
        <v>4907.9120000000003</v>
      </c>
      <c r="R60" s="2">
        <v>4948.6469999999999</v>
      </c>
      <c r="S60" s="2">
        <v>5204.6080000000002</v>
      </c>
      <c r="T60" s="2">
        <v>5684.5119999999997</v>
      </c>
      <c r="U60" s="2">
        <v>5673.3739999999998</v>
      </c>
      <c r="V60" s="2">
        <v>6120.3149999999996</v>
      </c>
      <c r="W60" s="2">
        <v>6393.04</v>
      </c>
      <c r="X60" s="2">
        <v>6397.6480000000001</v>
      </c>
      <c r="Y60" s="2">
        <v>6388.2830000000004</v>
      </c>
      <c r="Z60" s="2">
        <v>6424.7749999999996</v>
      </c>
      <c r="AA60" s="2">
        <v>6456.8630000000003</v>
      </c>
      <c r="AB60" s="2">
        <v>6663.2160000000003</v>
      </c>
      <c r="AC60" s="2">
        <v>6697.1080000000002</v>
      </c>
      <c r="AD60" s="2">
        <v>6696.5839999999998</v>
      </c>
      <c r="AE60" s="2">
        <v>6702.2439999999997</v>
      </c>
      <c r="AF60" s="2">
        <v>7014.259</v>
      </c>
      <c r="AG60" s="2">
        <v>7094.2489999999998</v>
      </c>
      <c r="AH60" s="2">
        <v>7040.433</v>
      </c>
      <c r="AI60" s="2">
        <v>7452.9669999999996</v>
      </c>
      <c r="AJ60" s="2">
        <v>7954.4459999999999</v>
      </c>
      <c r="AK60" s="2">
        <v>8650.8289999999997</v>
      </c>
      <c r="AL60" s="2">
        <v>8604.2579999999998</v>
      </c>
      <c r="AM60" s="2">
        <v>8724.9750000000004</v>
      </c>
      <c r="AN60" s="2">
        <v>8644.402</v>
      </c>
      <c r="AO60" s="2">
        <v>8536.5290000000005</v>
      </c>
      <c r="AP60" s="2">
        <v>8825.7999999999993</v>
      </c>
      <c r="AQ60" s="2">
        <v>8819.8520000000008</v>
      </c>
    </row>
    <row r="61" spans="1:43" x14ac:dyDescent="0.25">
      <c r="A61" t="s">
        <v>71</v>
      </c>
      <c r="B61" s="2" t="e">
        <f ca="1">_xll.BDH($A61,"BS_TOT_ASSET","2008-05-31","","Dir=H","Per=M","Days=A","Dts=H","cols=42;rows=1")</f>
        <v>#NAME?</v>
      </c>
      <c r="C61" s="2">
        <v>1103.547</v>
      </c>
      <c r="D61" s="2">
        <v>1133.8789999999999</v>
      </c>
      <c r="E61" s="2">
        <v>1041.442</v>
      </c>
      <c r="F61" s="2">
        <v>903.49</v>
      </c>
      <c r="G61" s="2">
        <v>1532.277</v>
      </c>
      <c r="H61" s="2">
        <v>1391.309</v>
      </c>
      <c r="I61" s="2">
        <v>1423.2380000000001</v>
      </c>
      <c r="J61" s="2">
        <v>1798.568</v>
      </c>
      <c r="K61" s="2">
        <v>2003.895</v>
      </c>
      <c r="L61" s="2">
        <v>2084.3980000000001</v>
      </c>
      <c r="M61" s="2">
        <v>2151.6550000000002</v>
      </c>
      <c r="N61" s="2">
        <v>2338.857</v>
      </c>
      <c r="O61" s="2">
        <v>2464.4279999999999</v>
      </c>
      <c r="P61" s="2">
        <v>2492.614</v>
      </c>
      <c r="Q61" s="2">
        <v>5429.1019999999999</v>
      </c>
      <c r="R61" s="2">
        <v>5622.6549999999997</v>
      </c>
      <c r="S61" s="2">
        <v>5684.7219999999998</v>
      </c>
      <c r="T61" s="2">
        <v>5475.192</v>
      </c>
      <c r="U61" s="2">
        <v>5386.8180000000002</v>
      </c>
      <c r="V61" s="2">
        <v>5738.0410000000002</v>
      </c>
      <c r="W61" s="2">
        <v>5770.2209999999995</v>
      </c>
      <c r="X61" s="2">
        <v>6035.7049999999999</v>
      </c>
      <c r="Y61" s="2">
        <v>5816.4269999999997</v>
      </c>
      <c r="Z61" s="2">
        <v>5749.2240000000002</v>
      </c>
      <c r="AA61" s="2">
        <v>5908.84</v>
      </c>
      <c r="AB61" s="2">
        <v>6289.0240000000003</v>
      </c>
      <c r="AC61" s="2">
        <v>7057.3680000000004</v>
      </c>
      <c r="AD61" s="2">
        <v>6952.2449999999999</v>
      </c>
      <c r="AE61" s="2">
        <v>8288.4709999999995</v>
      </c>
      <c r="AF61" s="2">
        <v>8015.0820000000003</v>
      </c>
      <c r="AG61" s="2">
        <v>7558.2449999999999</v>
      </c>
      <c r="AH61" s="2">
        <v>7050.2169999999996</v>
      </c>
      <c r="AI61" s="2">
        <v>7018.4</v>
      </c>
      <c r="AJ61" s="2">
        <v>7057.1149999999998</v>
      </c>
      <c r="AK61" s="2">
        <v>7424.5420000000004</v>
      </c>
      <c r="AL61" s="2">
        <v>7892.5529999999999</v>
      </c>
      <c r="AM61" s="2">
        <v>7671.8249999999998</v>
      </c>
      <c r="AN61" s="2">
        <v>7922.2479999999996</v>
      </c>
      <c r="AO61" s="2">
        <v>8510.35</v>
      </c>
      <c r="AP61" s="2">
        <v>8905.4860000000008</v>
      </c>
      <c r="AQ61" s="2">
        <v>9239.9089999999997</v>
      </c>
    </row>
    <row r="62" spans="1:43" x14ac:dyDescent="0.25">
      <c r="A62" t="s">
        <v>45</v>
      </c>
      <c r="B62" s="2" t="e">
        <f ca="1">_xll.BDH($A62,"BS_TOT_ASSET","2008-05-31","","Dir=H","Per=M","Days=A","Dts=H","cols=42;rows=1")</f>
        <v>#NAME?</v>
      </c>
      <c r="C62" s="2">
        <v>2006.8589999999999</v>
      </c>
      <c r="D62" s="2">
        <v>2242.1529999999998</v>
      </c>
      <c r="E62" s="2">
        <v>2182.0450000000001</v>
      </c>
      <c r="F62" s="2">
        <v>2110.0360000000001</v>
      </c>
      <c r="G62" s="2">
        <v>2255.9090000000001</v>
      </c>
      <c r="H62" s="2">
        <v>2741.2179999999998</v>
      </c>
      <c r="I62" s="2">
        <v>2831.2910000000002</v>
      </c>
      <c r="J62" s="2">
        <v>2284.076</v>
      </c>
      <c r="K62" s="2">
        <v>2885.7049999999999</v>
      </c>
      <c r="L62" s="2">
        <v>3221.8710000000001</v>
      </c>
      <c r="M62" s="2">
        <v>3603.0859999999998</v>
      </c>
      <c r="N62" s="2">
        <v>3460.3910000000001</v>
      </c>
      <c r="O62" s="2">
        <v>3508.2530000000002</v>
      </c>
      <c r="P62" s="2">
        <v>3793.0120000000002</v>
      </c>
      <c r="Q62" s="2">
        <v>3871.7449999999999</v>
      </c>
      <c r="R62" s="2">
        <v>4127.1369999999997</v>
      </c>
      <c r="S62" s="2">
        <v>4877.3239999999996</v>
      </c>
      <c r="T62" s="2">
        <v>5356.7179999999998</v>
      </c>
      <c r="U62" s="2">
        <v>5738.3389999999999</v>
      </c>
      <c r="V62" s="2">
        <v>5252.1390000000001</v>
      </c>
      <c r="W62" s="2">
        <v>5486.2520000000004</v>
      </c>
      <c r="X62" s="2">
        <v>6248.3209999999999</v>
      </c>
      <c r="Y62" s="2">
        <v>6894.1509999999998</v>
      </c>
      <c r="Z62" s="2">
        <v>6646.9660000000003</v>
      </c>
      <c r="AA62" s="2">
        <v>6772.5870000000004</v>
      </c>
      <c r="AB62" s="2">
        <v>7200.0829999999996</v>
      </c>
      <c r="AC62" s="2">
        <v>8838.6129999999994</v>
      </c>
      <c r="AD62" s="2">
        <v>8547.6270000000004</v>
      </c>
      <c r="AE62" s="2">
        <v>9738.1380000000008</v>
      </c>
      <c r="AF62" s="2">
        <v>9394.9809999999998</v>
      </c>
      <c r="AG62" s="2">
        <v>8840.5380000000005</v>
      </c>
      <c r="AH62" s="2">
        <v>8477.1329999999998</v>
      </c>
      <c r="AI62" s="2">
        <v>7947.7139999999999</v>
      </c>
      <c r="AJ62" s="2">
        <v>8421.5789999999997</v>
      </c>
      <c r="AK62" s="2">
        <v>7793.576</v>
      </c>
      <c r="AL62" s="2">
        <v>7737.9089999999997</v>
      </c>
      <c r="AM62" s="2">
        <v>14844.056</v>
      </c>
      <c r="AN62" s="2">
        <v>14957.462</v>
      </c>
      <c r="AO62" s="2">
        <v>14189.125</v>
      </c>
      <c r="AP62" s="2">
        <v>14324.056</v>
      </c>
      <c r="AQ62" s="2">
        <v>14800.486999999999</v>
      </c>
    </row>
    <row r="63" spans="1:43" x14ac:dyDescent="0.25">
      <c r="A63" t="s">
        <v>64</v>
      </c>
      <c r="B63" s="2" t="e">
        <f ca="1">_xll.BDH($A63,"BS_TOT_ASSET","2008-05-31","","Dir=H","Per=M","Days=A","Dts=H","cols=42;rows=1")</f>
        <v>#NAME?</v>
      </c>
      <c r="C63" s="2">
        <v>330.60500000000002</v>
      </c>
      <c r="D63" s="2">
        <v>339.04700000000003</v>
      </c>
      <c r="E63" s="2">
        <v>353.05099999999999</v>
      </c>
      <c r="F63" s="2">
        <v>358.6</v>
      </c>
      <c r="G63" s="2">
        <v>372.375</v>
      </c>
      <c r="H63" s="2">
        <v>1140.6300000000001</v>
      </c>
      <c r="I63" s="2">
        <v>1093.0309999999999</v>
      </c>
      <c r="J63" s="2">
        <v>822.67100000000005</v>
      </c>
      <c r="K63" s="2">
        <v>961.15300000000002</v>
      </c>
      <c r="L63" s="2">
        <v>912.96299999999997</v>
      </c>
      <c r="M63" s="2">
        <v>960.803</v>
      </c>
      <c r="N63" s="2">
        <v>974.64700000000005</v>
      </c>
      <c r="O63" s="2">
        <v>948.70799999999997</v>
      </c>
      <c r="P63" s="2">
        <v>993.27800000000002</v>
      </c>
      <c r="Q63" s="2">
        <v>1068.194</v>
      </c>
      <c r="R63" s="2">
        <v>965.55</v>
      </c>
      <c r="S63" s="2">
        <v>978.84400000000005</v>
      </c>
      <c r="T63" s="2">
        <v>1035.921</v>
      </c>
      <c r="U63" s="2">
        <v>1078.4390000000001</v>
      </c>
      <c r="V63" s="2">
        <v>1035.1479999999999</v>
      </c>
      <c r="W63" s="2">
        <v>1066.173</v>
      </c>
      <c r="X63" s="2">
        <v>1073.885</v>
      </c>
      <c r="Y63" s="2">
        <v>1146.18</v>
      </c>
      <c r="Z63" s="2">
        <v>1086.9490000000001</v>
      </c>
      <c r="AA63" s="2">
        <v>1100.8040000000001</v>
      </c>
      <c r="AB63" s="2">
        <v>1102.673</v>
      </c>
      <c r="AC63" s="2">
        <v>1176.5219999999999</v>
      </c>
      <c r="AD63" s="2">
        <v>1121.346</v>
      </c>
      <c r="AE63" s="2">
        <v>1156.069</v>
      </c>
      <c r="AF63" s="2">
        <v>1195.6500000000001</v>
      </c>
      <c r="AG63" s="2">
        <v>1278.607</v>
      </c>
      <c r="AH63" s="2">
        <v>1251.0350000000001</v>
      </c>
      <c r="AI63" s="2">
        <v>1320.0060000000001</v>
      </c>
      <c r="AJ63" s="2">
        <v>1351.386</v>
      </c>
      <c r="AK63" s="2">
        <v>1438.375</v>
      </c>
      <c r="AL63" s="2">
        <v>1333.8989999999999</v>
      </c>
      <c r="AM63" s="2">
        <v>1293.896</v>
      </c>
      <c r="AN63" s="2">
        <v>1389.568</v>
      </c>
      <c r="AO63" s="2">
        <v>1412.0509999999999</v>
      </c>
      <c r="AP63" s="2">
        <v>1441.2860000000001</v>
      </c>
      <c r="AQ63" s="2">
        <v>1582.2529999999999</v>
      </c>
    </row>
    <row r="64" spans="1:43" x14ac:dyDescent="0.25">
      <c r="A64" t="s">
        <v>30</v>
      </c>
      <c r="B64" s="2" t="e">
        <f ca="1">_xll.BDH($A64,"BS_TOT_ASSET","2008-05-31","","Dir=H","Per=M","Days=A","Dts=H","cols=42;rows=1")</f>
        <v>#NAME?</v>
      </c>
      <c r="C64" s="2">
        <v>12948.698</v>
      </c>
      <c r="D64" s="2">
        <v>13546.192999999999</v>
      </c>
      <c r="E64" s="2">
        <v>13370.249</v>
      </c>
      <c r="F64" s="2">
        <v>13523.281000000001</v>
      </c>
      <c r="G64" s="2">
        <v>16904.650000000001</v>
      </c>
      <c r="H64" s="2">
        <v>18012.735000000001</v>
      </c>
      <c r="I64" s="2">
        <v>17766.168000000001</v>
      </c>
      <c r="J64" s="2">
        <v>17926.195</v>
      </c>
      <c r="K64" s="2">
        <v>18608.465</v>
      </c>
      <c r="L64" s="2">
        <v>28704.893</v>
      </c>
      <c r="M64" s="2">
        <v>30228.825000000001</v>
      </c>
      <c r="N64" s="2">
        <v>30423.370999999999</v>
      </c>
      <c r="O64" s="2">
        <v>30952.706999999999</v>
      </c>
      <c r="P64" s="2">
        <v>33769.004000000001</v>
      </c>
      <c r="Q64" s="2">
        <v>32030.167000000001</v>
      </c>
      <c r="R64" s="2">
        <v>33955.038999999997</v>
      </c>
      <c r="S64" s="2">
        <v>34757.517</v>
      </c>
      <c r="T64" s="2">
        <v>35396.233999999997</v>
      </c>
      <c r="U64" s="2">
        <v>34237.982000000004</v>
      </c>
      <c r="V64" s="2">
        <v>34237.982000000004</v>
      </c>
      <c r="W64" s="2">
        <v>33575.523000000001</v>
      </c>
      <c r="X64" s="2">
        <v>38007</v>
      </c>
      <c r="Y64" s="2">
        <v>35957.879000000001</v>
      </c>
      <c r="Z64" s="2">
        <v>35462.142</v>
      </c>
      <c r="AA64" s="2">
        <v>39228.112999999998</v>
      </c>
      <c r="AB64" s="2">
        <v>45500</v>
      </c>
      <c r="AC64" s="2">
        <v>43127</v>
      </c>
      <c r="AD64" s="2">
        <v>41637</v>
      </c>
      <c r="AE64" s="2">
        <v>42458</v>
      </c>
      <c r="AF64" s="2">
        <v>47241</v>
      </c>
      <c r="AG64" s="2">
        <v>43764</v>
      </c>
      <c r="AH64" s="2">
        <v>42034</v>
      </c>
      <c r="AI64" s="2">
        <v>41956</v>
      </c>
      <c r="AJ64" s="2">
        <v>45217</v>
      </c>
      <c r="AK64" s="2">
        <v>41392</v>
      </c>
      <c r="AL64" s="2">
        <v>41011</v>
      </c>
      <c r="AM64" s="2">
        <v>41737</v>
      </c>
      <c r="AN64" s="2">
        <v>47928</v>
      </c>
      <c r="AO64" s="2">
        <v>45416</v>
      </c>
      <c r="AP64" s="2">
        <v>46493</v>
      </c>
      <c r="AQ64" s="2">
        <v>47877</v>
      </c>
    </row>
    <row r="65" spans="1:43" x14ac:dyDescent="0.25">
      <c r="A65" t="s">
        <v>4</v>
      </c>
      <c r="B65" s="2" t="e">
        <f ca="1">_xll.BDH($A65,"BS_TOT_ASSET","2008-05-31","","Dir=H","Per=M","Days=A","Dts=H","cols=42;rows=1")</f>
        <v>#NAME?</v>
      </c>
      <c r="C65" s="2">
        <v>271944.55499999999</v>
      </c>
      <c r="D65" s="2">
        <v>292163.842</v>
      </c>
      <c r="E65" s="2">
        <v>304426.30499999999</v>
      </c>
      <c r="F65" s="2">
        <v>305265.33600000001</v>
      </c>
      <c r="G65" s="2">
        <v>333789.52299999999</v>
      </c>
      <c r="H65" s="2">
        <v>350418.897</v>
      </c>
      <c r="I65" s="2">
        <v>365998.06400000001</v>
      </c>
      <c r="J65" s="2">
        <v>382029.84700000001</v>
      </c>
      <c r="K65" s="2">
        <v>507697.01</v>
      </c>
      <c r="L65" s="2">
        <v>516845.74800000002</v>
      </c>
      <c r="M65" s="2">
        <v>544945.30000000005</v>
      </c>
      <c r="N65" s="2">
        <v>554583.50600000005</v>
      </c>
      <c r="O65" s="2">
        <v>582124.89</v>
      </c>
      <c r="P65" s="2">
        <v>600096.96499999997</v>
      </c>
      <c r="Q65" s="2">
        <v>615818.44299999997</v>
      </c>
      <c r="R65" s="2">
        <v>628027.804</v>
      </c>
      <c r="S65" s="2">
        <v>646683.14800000004</v>
      </c>
      <c r="T65" s="2">
        <v>669031.56099999999</v>
      </c>
      <c r="U65" s="2">
        <v>695313.13800000004</v>
      </c>
      <c r="V65" s="2">
        <v>749027.66299999994</v>
      </c>
      <c r="W65" s="2">
        <v>758432.79099999997</v>
      </c>
      <c r="X65" s="2">
        <v>752967</v>
      </c>
      <c r="Y65" s="2">
        <v>802014.652</v>
      </c>
      <c r="Z65" s="2">
        <v>800370</v>
      </c>
      <c r="AA65" s="2">
        <v>815741</v>
      </c>
      <c r="AB65" s="2">
        <v>793375</v>
      </c>
      <c r="AC65" s="2">
        <v>831948</v>
      </c>
      <c r="AD65" s="2">
        <v>859299</v>
      </c>
      <c r="AE65" s="2">
        <v>931562</v>
      </c>
      <c r="AF65" s="2">
        <v>900135</v>
      </c>
      <c r="AG65" s="2">
        <v>859160</v>
      </c>
      <c r="AH65" s="2">
        <v>818332</v>
      </c>
      <c r="AI65" s="2">
        <v>803206</v>
      </c>
      <c r="AJ65" s="2">
        <v>804945</v>
      </c>
      <c r="AK65" s="2">
        <v>788046</v>
      </c>
      <c r="AL65" s="2">
        <v>808054</v>
      </c>
      <c r="AM65" s="2">
        <v>803870</v>
      </c>
      <c r="AN65" s="2">
        <v>831515</v>
      </c>
      <c r="AO65" s="2">
        <v>824153</v>
      </c>
      <c r="AP65" s="2">
        <v>850282</v>
      </c>
      <c r="AQ65" s="2">
        <v>866756</v>
      </c>
    </row>
    <row r="66" spans="1:43" x14ac:dyDescent="0.25">
      <c r="A66" t="s">
        <v>3</v>
      </c>
      <c r="B66" s="2" t="e">
        <f ca="1">_xll.BDH($A66,"BS_TOT_ASSET","2008-05-31","","Dir=H","Per=M","Days=A","Dts=H","cols=42;rows=1")</f>
        <v>#NAME?</v>
      </c>
      <c r="C66" s="2">
        <v>271944.55499999999</v>
      </c>
      <c r="D66" s="2">
        <v>292163.842</v>
      </c>
      <c r="E66" s="2">
        <v>304426.30499999999</v>
      </c>
      <c r="F66" s="2">
        <v>305265.33600000001</v>
      </c>
      <c r="G66" s="2">
        <v>333789.52299999999</v>
      </c>
      <c r="H66" s="2">
        <v>350418.897</v>
      </c>
      <c r="I66" s="2">
        <v>365998.06400000001</v>
      </c>
      <c r="J66" s="2">
        <v>382029.84700000001</v>
      </c>
      <c r="K66" s="2">
        <v>507697.01</v>
      </c>
      <c r="L66" s="2">
        <v>516845.74800000002</v>
      </c>
      <c r="M66" s="2">
        <v>544945.30000000005</v>
      </c>
      <c r="N66" s="2">
        <v>554583.50600000005</v>
      </c>
      <c r="O66" s="2">
        <v>582124.89</v>
      </c>
      <c r="P66" s="2">
        <v>600096.96499999997</v>
      </c>
      <c r="Q66" s="2">
        <v>615818.44299999997</v>
      </c>
      <c r="R66" s="2">
        <v>628027.804</v>
      </c>
      <c r="S66" s="2">
        <v>646683.14800000004</v>
      </c>
      <c r="T66" s="2">
        <v>669031.56099999999</v>
      </c>
      <c r="U66" s="2">
        <v>695313.13800000004</v>
      </c>
      <c r="V66" s="2">
        <v>749027.66299999994</v>
      </c>
      <c r="W66" s="2">
        <v>758432.79099999997</v>
      </c>
      <c r="X66" s="2">
        <v>752967</v>
      </c>
      <c r="Y66" s="2">
        <v>802014.652</v>
      </c>
      <c r="Z66" s="2">
        <v>800370</v>
      </c>
      <c r="AA66" s="2">
        <v>815741</v>
      </c>
      <c r="AB66" s="2">
        <v>793375</v>
      </c>
      <c r="AC66" s="2">
        <v>831948</v>
      </c>
      <c r="AD66" s="2">
        <v>859299</v>
      </c>
      <c r="AE66" s="2">
        <v>931562</v>
      </c>
      <c r="AF66" s="2">
        <v>900135</v>
      </c>
      <c r="AG66" s="2">
        <v>859160</v>
      </c>
      <c r="AH66" s="2">
        <v>818332</v>
      </c>
      <c r="AI66" s="2">
        <v>803206</v>
      </c>
      <c r="AJ66" s="2">
        <v>804945</v>
      </c>
      <c r="AK66" s="2">
        <v>788046</v>
      </c>
      <c r="AL66" s="2">
        <v>808054</v>
      </c>
      <c r="AM66" s="2">
        <v>803870</v>
      </c>
      <c r="AN66" s="2">
        <v>831515</v>
      </c>
      <c r="AO66" s="2">
        <v>824153</v>
      </c>
      <c r="AP66" s="2">
        <v>850282</v>
      </c>
      <c r="AQ66" s="2">
        <v>866756</v>
      </c>
    </row>
    <row r="67" spans="1:43" x14ac:dyDescent="0.25">
      <c r="A67" t="s">
        <v>82</v>
      </c>
      <c r="B67" s="2" t="e">
        <f ca="1">_xll.BDH($A67,"BS_TOT_ASSET","2008-05-31","","Dir=H","Per=M","Days=A","Dts=H","cols=42;rows=1")</f>
        <v>#NAME?</v>
      </c>
      <c r="C67" s="2">
        <v>2525.9189999999999</v>
      </c>
      <c r="D67" s="2">
        <v>2435.0450000000001</v>
      </c>
      <c r="E67" s="2">
        <v>2234.6759999999999</v>
      </c>
      <c r="F67" s="2">
        <v>2117.1379999999999</v>
      </c>
      <c r="G67" s="2">
        <v>2364.0369999999998</v>
      </c>
      <c r="H67" s="2">
        <v>2474.8939999999998</v>
      </c>
      <c r="I67" s="2">
        <v>2532.835</v>
      </c>
      <c r="J67" s="2">
        <v>2632.3409999999999</v>
      </c>
      <c r="K67" s="2">
        <v>2935.1</v>
      </c>
      <c r="L67" s="2">
        <v>3029.6010000000001</v>
      </c>
      <c r="M67" s="2">
        <v>2867.88</v>
      </c>
      <c r="N67" s="2">
        <v>3150.3330000000001</v>
      </c>
      <c r="O67" s="2">
        <v>3368.134</v>
      </c>
      <c r="P67" s="2">
        <v>3381.1309999999999</v>
      </c>
      <c r="Q67" s="2">
        <v>3404.1190000000001</v>
      </c>
      <c r="R67" s="2">
        <v>3547.085</v>
      </c>
      <c r="S67" s="2">
        <v>3355.431</v>
      </c>
      <c r="T67" s="2">
        <v>3512.0749999999998</v>
      </c>
      <c r="U67" s="2">
        <v>4005.2530000000002</v>
      </c>
      <c r="V67" s="2">
        <v>4046.3090000000002</v>
      </c>
      <c r="W67" s="2">
        <v>4212.5450000000001</v>
      </c>
      <c r="X67" s="2">
        <v>4117.84</v>
      </c>
      <c r="Y67" s="2">
        <v>4017.3620000000001</v>
      </c>
      <c r="Z67" s="2">
        <v>4054.08</v>
      </c>
      <c r="AA67" s="2">
        <v>4419.2079999999996</v>
      </c>
      <c r="AB67" s="2">
        <v>4438.5649999999996</v>
      </c>
      <c r="AC67" s="2">
        <v>4531.9560000000001</v>
      </c>
      <c r="AD67" s="2">
        <v>4526.09</v>
      </c>
      <c r="AE67" s="2">
        <v>5106.9889999999996</v>
      </c>
      <c r="AF67" s="2">
        <v>5038.8630000000003</v>
      </c>
      <c r="AG67" s="2">
        <v>4454.9040000000005</v>
      </c>
      <c r="AH67" s="2">
        <v>4428.2669999999998</v>
      </c>
      <c r="AI67" s="2">
        <v>5173.3580000000002</v>
      </c>
      <c r="AJ67" s="2">
        <v>4968.2690000000002</v>
      </c>
      <c r="AK67" s="2">
        <v>4703.5140000000001</v>
      </c>
      <c r="AL67" s="2">
        <v>4755.8159999999998</v>
      </c>
      <c r="AM67" s="2">
        <v>4593.0810000000001</v>
      </c>
      <c r="AN67" s="2">
        <v>4732.2520000000004</v>
      </c>
      <c r="AO67" s="2">
        <v>4701.7139999999999</v>
      </c>
      <c r="AP67" s="2">
        <v>5114.0829999999996</v>
      </c>
      <c r="AQ67" s="2">
        <v>5042.0559999999996</v>
      </c>
    </row>
    <row r="68" spans="1:43" x14ac:dyDescent="0.25">
      <c r="A68" t="s">
        <v>56</v>
      </c>
      <c r="B68" s="2" t="e">
        <f ca="1">_xll.BDH($A68,"BS_TOT_ASSET","2008-05-31","","Dir=H","Per=M","Days=A","Dts=H","cols=42;rows=1")</f>
        <v>#NAME?</v>
      </c>
      <c r="C68" s="2">
        <v>7322.8620000000001</v>
      </c>
      <c r="D68" s="2">
        <v>7750.3720000000003</v>
      </c>
      <c r="E68" s="2">
        <v>8112.7290000000003</v>
      </c>
      <c r="F68" s="2">
        <v>8248.02</v>
      </c>
      <c r="G68" s="2">
        <v>8729.0290000000005</v>
      </c>
      <c r="H68" s="2">
        <v>8729.0290000000005</v>
      </c>
      <c r="I68" s="2">
        <v>11949.714</v>
      </c>
      <c r="J68" s="2">
        <v>12133.673000000001</v>
      </c>
      <c r="K68" s="2">
        <v>14098.003000000001</v>
      </c>
      <c r="L68" s="2">
        <v>14797.703</v>
      </c>
      <c r="M68" s="2">
        <v>15116.57</v>
      </c>
      <c r="N68" s="2">
        <v>15213.451999999999</v>
      </c>
      <c r="O68" s="2">
        <v>15929.205</v>
      </c>
      <c r="P68" s="2">
        <v>16471.432000000001</v>
      </c>
      <c r="Q68" s="2">
        <v>16780.528999999999</v>
      </c>
      <c r="R68" s="2">
        <v>16701.898000000001</v>
      </c>
      <c r="S68" s="2">
        <v>17604.629000000001</v>
      </c>
      <c r="T68" s="2">
        <v>18739.955000000002</v>
      </c>
      <c r="U68" s="2">
        <v>19112.108</v>
      </c>
      <c r="V68" s="2">
        <v>19173.508999999998</v>
      </c>
      <c r="W68" s="2">
        <v>20117.333999999999</v>
      </c>
      <c r="X68" s="2">
        <v>20409.314999999999</v>
      </c>
      <c r="Y68" s="2">
        <v>20628.512999999999</v>
      </c>
      <c r="Z68" s="2">
        <v>20418.169000000002</v>
      </c>
      <c r="AA68" s="2">
        <v>21127.791000000001</v>
      </c>
      <c r="AB68" s="2">
        <v>21420.719000000001</v>
      </c>
      <c r="AC68" s="2">
        <v>22597.134999999998</v>
      </c>
      <c r="AD68" s="2">
        <v>21901.795999999998</v>
      </c>
      <c r="AE68" s="2">
        <v>22391.197</v>
      </c>
      <c r="AF68" s="2">
        <v>23189.493999999999</v>
      </c>
      <c r="AG68" s="2">
        <v>23622.075000000001</v>
      </c>
      <c r="AH68" s="2">
        <v>23524.800999999999</v>
      </c>
      <c r="AI68" s="2">
        <v>24264.699000000001</v>
      </c>
      <c r="AJ68" s="2">
        <v>25356.706999999999</v>
      </c>
      <c r="AK68" s="2">
        <v>25909.723999999998</v>
      </c>
      <c r="AL68" s="2">
        <v>26046.133999999998</v>
      </c>
      <c r="AM68" s="2">
        <v>27072.702000000001</v>
      </c>
      <c r="AN68" s="2">
        <v>28683.956999999999</v>
      </c>
      <c r="AO68" s="2">
        <v>29184.542000000001</v>
      </c>
      <c r="AP68" s="2">
        <v>28817.75</v>
      </c>
      <c r="AQ68" s="2">
        <v>30052.397000000001</v>
      </c>
    </row>
    <row r="69" spans="1:43" x14ac:dyDescent="0.25">
      <c r="A69" t="s">
        <v>93</v>
      </c>
      <c r="B69" s="2" t="e">
        <f ca="1">_xll.BDH($A69,"BS_TOT_ASSET","2008-05-31","","Dir=H","Per=M","Days=A","Dts=H","cols=42;rows=1")</f>
        <v>#NAME?</v>
      </c>
      <c r="C69" s="2" t="s">
        <v>97</v>
      </c>
      <c r="D69" s="2" t="s">
        <v>97</v>
      </c>
      <c r="E69" s="2" t="s">
        <v>97</v>
      </c>
      <c r="F69" s="2" t="s">
        <v>97</v>
      </c>
      <c r="G69" s="2" t="s">
        <v>97</v>
      </c>
      <c r="H69" s="2" t="s">
        <v>97</v>
      </c>
      <c r="I69" s="2" t="s">
        <v>97</v>
      </c>
      <c r="J69" s="2" t="s">
        <v>97</v>
      </c>
      <c r="K69" s="2" t="s">
        <v>97</v>
      </c>
      <c r="L69" s="2" t="s">
        <v>97</v>
      </c>
      <c r="M69" s="2">
        <v>2519.5909999999999</v>
      </c>
      <c r="N69" s="2">
        <v>2753.018</v>
      </c>
      <c r="O69" s="2">
        <v>2797.9290000000001</v>
      </c>
      <c r="P69" s="2">
        <v>2729.723</v>
      </c>
      <c r="Q69" s="2">
        <v>2527.1669999999999</v>
      </c>
      <c r="R69" s="2">
        <v>2377.0239999999999</v>
      </c>
      <c r="S69" s="2">
        <v>2404.777</v>
      </c>
      <c r="T69" s="2">
        <v>2434.0419999999999</v>
      </c>
      <c r="U69" s="2">
        <v>2507.739</v>
      </c>
      <c r="V69" s="2">
        <v>2568.9409999999998</v>
      </c>
      <c r="W69" s="2">
        <v>2809.1320000000001</v>
      </c>
      <c r="X69" s="2">
        <v>3039.3209999999999</v>
      </c>
      <c r="Y69" s="2">
        <v>3003.7629999999999</v>
      </c>
      <c r="Z69" s="2">
        <v>3043.3029999999999</v>
      </c>
      <c r="AA69" s="2">
        <v>3027.2550000000001</v>
      </c>
      <c r="AB69" s="2">
        <v>3232.2379999999998</v>
      </c>
      <c r="AC69" s="2">
        <v>3406.0349999999999</v>
      </c>
      <c r="AD69" s="2">
        <v>3463.587</v>
      </c>
      <c r="AE69" s="2">
        <v>3613.2809999999999</v>
      </c>
      <c r="AF69" s="2">
        <v>3430.2629999999999</v>
      </c>
      <c r="AG69" s="2">
        <v>3418.2170000000001</v>
      </c>
      <c r="AH69" s="2">
        <v>3418.51</v>
      </c>
      <c r="AI69" s="2">
        <v>3405.547</v>
      </c>
      <c r="AJ69" s="2">
        <v>3563.42</v>
      </c>
      <c r="AK69" s="2">
        <v>3558.7220000000002</v>
      </c>
      <c r="AL69" s="2">
        <v>3590.2469999999998</v>
      </c>
      <c r="AM69" s="2">
        <v>3678.3130000000001</v>
      </c>
      <c r="AN69" s="2">
        <v>3931.3420000000001</v>
      </c>
      <c r="AO69" s="2">
        <v>4096.7619999999997</v>
      </c>
      <c r="AP69" s="2">
        <v>3944.866</v>
      </c>
      <c r="AQ69" s="2">
        <v>4000.998</v>
      </c>
    </row>
    <row r="70" spans="1:43" x14ac:dyDescent="0.25">
      <c r="A70" t="s">
        <v>70</v>
      </c>
      <c r="B70" s="2" t="e">
        <f ca="1">_xll.BDH($A70,"BS_TOT_ASSET","2008-05-31","","Dir=H","Per=M","Days=A","Dts=H","cols=42;rows=1")</f>
        <v>#NAME?</v>
      </c>
      <c r="C70" s="2" t="s">
        <v>97</v>
      </c>
      <c r="D70" s="2" t="s">
        <v>97</v>
      </c>
      <c r="E70" s="2" t="s">
        <v>97</v>
      </c>
      <c r="F70" s="2" t="s">
        <v>97</v>
      </c>
      <c r="G70" s="2" t="s">
        <v>97</v>
      </c>
      <c r="H70" s="2" t="s">
        <v>97</v>
      </c>
      <c r="I70" s="2" t="s">
        <v>97</v>
      </c>
      <c r="J70" s="2" t="s">
        <v>97</v>
      </c>
      <c r="K70" s="2" t="s">
        <v>97</v>
      </c>
      <c r="L70" s="2" t="s">
        <v>97</v>
      </c>
      <c r="M70" s="2">
        <v>2462.3470000000002</v>
      </c>
      <c r="N70" s="2">
        <v>2591.7240000000002</v>
      </c>
      <c r="O70" s="2">
        <v>2761.0749999999998</v>
      </c>
      <c r="P70" s="2">
        <v>2855.306</v>
      </c>
      <c r="Q70" s="2">
        <v>2821.3910000000001</v>
      </c>
      <c r="R70" s="2">
        <v>2850.3009999999999</v>
      </c>
      <c r="S70" s="2">
        <v>3085.2379999999998</v>
      </c>
      <c r="T70" s="2">
        <v>3046.5309999999999</v>
      </c>
      <c r="U70" s="2">
        <v>3057.1849999999999</v>
      </c>
      <c r="V70" s="2">
        <v>3121.7190000000001</v>
      </c>
      <c r="W70" s="2">
        <v>3112.69</v>
      </c>
      <c r="X70" s="2">
        <v>3275.4749999999999</v>
      </c>
      <c r="Y70" s="2">
        <v>3221.779</v>
      </c>
      <c r="Z70" s="2">
        <v>3004.56</v>
      </c>
      <c r="AA70" s="2">
        <v>3780.0010000000002</v>
      </c>
      <c r="AB70" s="2">
        <v>3787.7559999999999</v>
      </c>
      <c r="AC70" s="2">
        <v>3770.9450000000002</v>
      </c>
      <c r="AD70" s="2">
        <v>3739.5140000000001</v>
      </c>
      <c r="AE70" s="2">
        <v>3779.11</v>
      </c>
      <c r="AF70" s="2">
        <v>3434.4319999999998</v>
      </c>
      <c r="AG70" s="2">
        <v>3601.0239999999999</v>
      </c>
      <c r="AH70" s="2">
        <v>3516.39</v>
      </c>
      <c r="AI70" s="2">
        <v>3680.114</v>
      </c>
      <c r="AJ70" s="2">
        <v>3589.7869999999998</v>
      </c>
      <c r="AK70" s="2">
        <v>3720.636</v>
      </c>
      <c r="AL70" s="2">
        <v>3680.058</v>
      </c>
      <c r="AM70" s="2">
        <v>3812.3850000000002</v>
      </c>
      <c r="AN70" s="2">
        <v>3531.3580000000002</v>
      </c>
      <c r="AO70" s="2">
        <v>3588.2460000000001</v>
      </c>
      <c r="AP70" s="2">
        <v>3419.127</v>
      </c>
      <c r="AQ70" s="2">
        <v>3724.77</v>
      </c>
    </row>
    <row r="71" spans="1:43" x14ac:dyDescent="0.25">
      <c r="A71" t="s">
        <v>29</v>
      </c>
      <c r="B71" s="2" t="e">
        <f ca="1">_xll.BDH($A71,"BS_TOT_ASSET","2008-05-31","","Dir=H","Per=M","Days=A","Dts=H","cols=42;rows=1")</f>
        <v>#NAME?</v>
      </c>
      <c r="C71" s="2">
        <v>546.29999999999995</v>
      </c>
      <c r="D71" s="2">
        <v>596.17899999999997</v>
      </c>
      <c r="E71" s="2">
        <v>658.05499999999995</v>
      </c>
      <c r="F71" s="2">
        <v>627.29999999999995</v>
      </c>
      <c r="G71" s="2">
        <v>680.61699999999996</v>
      </c>
      <c r="H71" s="2">
        <v>731.91399999999999</v>
      </c>
      <c r="I71" s="2">
        <v>729.79899999999998</v>
      </c>
      <c r="J71" s="2">
        <v>699.904</v>
      </c>
      <c r="K71" s="2">
        <v>780.50900000000001</v>
      </c>
      <c r="L71" s="2">
        <v>922.28499999999997</v>
      </c>
      <c r="M71" s="2">
        <v>990.61300000000006</v>
      </c>
      <c r="N71" s="2">
        <v>971.97299999999996</v>
      </c>
      <c r="O71" s="2">
        <v>1011.133</v>
      </c>
      <c r="P71" s="2">
        <v>3168.308</v>
      </c>
      <c r="Q71" s="2">
        <v>3121.1289999999999</v>
      </c>
      <c r="R71" s="2">
        <v>3108.413</v>
      </c>
      <c r="S71" s="2">
        <v>3186.0970000000002</v>
      </c>
      <c r="T71" s="2">
        <v>3340.1860000000001</v>
      </c>
      <c r="U71" s="2">
        <v>3243.0819999999999</v>
      </c>
      <c r="V71" s="2">
        <v>3316.1190000000001</v>
      </c>
      <c r="W71" s="2">
        <v>3298.645</v>
      </c>
      <c r="X71" s="2">
        <v>3614.0929999999998</v>
      </c>
      <c r="Y71" s="2">
        <v>3533.2310000000002</v>
      </c>
      <c r="Z71" s="2">
        <v>3639.1979999999999</v>
      </c>
      <c r="AA71" s="2">
        <v>3798.9479999999999</v>
      </c>
      <c r="AB71" s="2">
        <v>4699.201</v>
      </c>
      <c r="AC71" s="2">
        <v>4156.8509999999997</v>
      </c>
      <c r="AD71" s="2">
        <v>4135.8220000000001</v>
      </c>
      <c r="AE71" s="2">
        <v>4355.143</v>
      </c>
      <c r="AF71" s="2">
        <v>4699.201</v>
      </c>
      <c r="AG71" s="2">
        <v>4775.3779999999997</v>
      </c>
      <c r="AH71" s="2">
        <v>4861.7709999999997</v>
      </c>
      <c r="AI71" s="2">
        <v>5319.8509999999997</v>
      </c>
      <c r="AJ71" s="2">
        <v>5659.3029999999999</v>
      </c>
      <c r="AK71" s="2">
        <v>5731.59</v>
      </c>
      <c r="AL71" s="2">
        <v>6008.4089999999997</v>
      </c>
      <c r="AM71" s="2">
        <v>6309.8360000000002</v>
      </c>
      <c r="AN71" s="2">
        <v>6464.2489999999998</v>
      </c>
      <c r="AO71" s="2">
        <v>6496.808</v>
      </c>
      <c r="AP71" s="2">
        <v>6759.8159999999998</v>
      </c>
      <c r="AQ71" s="2">
        <v>7116.26</v>
      </c>
    </row>
    <row r="72" spans="1:43" x14ac:dyDescent="0.25">
      <c r="A72" t="s">
        <v>12</v>
      </c>
      <c r="B72" s="2" t="e">
        <f ca="1">_xll.BDH($A72,"BS_TOT_ASSET","2008-05-31","","Dir=H","Per=M","Days=A","Dts=H","cols=42;rows=1")</f>
        <v>#NAME?</v>
      </c>
      <c r="C72" s="2">
        <v>10564.998</v>
      </c>
      <c r="D72" s="2">
        <v>11765.574000000001</v>
      </c>
      <c r="E72" s="2">
        <v>11471.285</v>
      </c>
      <c r="F72" s="2">
        <v>11658.22</v>
      </c>
      <c r="G72" s="2">
        <v>11821.848</v>
      </c>
      <c r="H72" s="2">
        <v>12374.974</v>
      </c>
      <c r="I72" s="2">
        <v>12322.805</v>
      </c>
      <c r="J72" s="2">
        <v>12468.201999999999</v>
      </c>
      <c r="K72" s="2">
        <v>12231.519</v>
      </c>
      <c r="L72" s="2">
        <v>12519.835999999999</v>
      </c>
      <c r="M72" s="2">
        <v>12717.677</v>
      </c>
      <c r="N72" s="2">
        <v>13915.017</v>
      </c>
      <c r="O72" s="2">
        <v>14062.101000000001</v>
      </c>
      <c r="P72" s="2">
        <v>14142.108</v>
      </c>
      <c r="Q72" s="2">
        <v>14020.358</v>
      </c>
      <c r="R72" s="2">
        <v>14288.325000000001</v>
      </c>
      <c r="S72" s="2">
        <v>14483.349</v>
      </c>
      <c r="T72" s="2">
        <v>17652.417000000001</v>
      </c>
      <c r="U72" s="2">
        <v>17779.22</v>
      </c>
      <c r="V72" s="2">
        <v>17486.739000000001</v>
      </c>
      <c r="W72" s="2">
        <v>18106.606</v>
      </c>
      <c r="X72" s="2">
        <v>19204.577000000001</v>
      </c>
      <c r="Y72" s="2">
        <v>18777.572</v>
      </c>
      <c r="Z72" s="2">
        <v>19202.364000000001</v>
      </c>
      <c r="AA72" s="2">
        <v>19036.666000000001</v>
      </c>
      <c r="AB72" s="2">
        <v>15714.173000000001</v>
      </c>
      <c r="AC72" s="2">
        <v>15432.253000000001</v>
      </c>
      <c r="AD72" s="2">
        <v>15142.013000000001</v>
      </c>
      <c r="AE72" s="2">
        <v>15398.375</v>
      </c>
      <c r="AF72" s="2">
        <v>15116.936</v>
      </c>
      <c r="AG72" s="2">
        <v>14992.319</v>
      </c>
      <c r="AH72" s="2">
        <v>16768.525000000001</v>
      </c>
      <c r="AI72" s="2">
        <v>16593.664000000001</v>
      </c>
      <c r="AJ72" s="2">
        <v>23031.313999999998</v>
      </c>
      <c r="AK72" s="2">
        <v>25051.925999999999</v>
      </c>
      <c r="AL72" s="2">
        <v>24675.91</v>
      </c>
      <c r="AM72" s="2">
        <v>24135.414000000001</v>
      </c>
      <c r="AN72" s="2">
        <v>26229.516</v>
      </c>
      <c r="AO72" s="2">
        <v>27361.388999999999</v>
      </c>
      <c r="AP72" s="2">
        <v>26248.411</v>
      </c>
      <c r="AQ72" s="2">
        <v>26399.067999999999</v>
      </c>
    </row>
    <row r="73" spans="1:43" x14ac:dyDescent="0.25">
      <c r="A73" t="s">
        <v>87</v>
      </c>
      <c r="B73" s="2" t="e">
        <f ca="1">_xll.BDH($A73,"BS_TOT_ASSET","2008-05-31","","Dir=H","Per=M","Days=A","Dts=H","cols=42;rows=1")</f>
        <v>#NAME?</v>
      </c>
      <c r="C73" s="2">
        <v>2294.2930000000001</v>
      </c>
      <c r="D73" s="2">
        <v>2215.7640000000001</v>
      </c>
      <c r="E73" s="2">
        <v>2219.7660000000001</v>
      </c>
      <c r="F73" s="2">
        <v>2165.5140000000001</v>
      </c>
      <c r="G73" s="2">
        <v>2548.768</v>
      </c>
      <c r="H73" s="2">
        <v>2842.415</v>
      </c>
      <c r="I73" s="2">
        <v>2693.9140000000002</v>
      </c>
      <c r="J73" s="2">
        <v>2754.9720000000002</v>
      </c>
      <c r="K73" s="2">
        <v>3254.0520000000001</v>
      </c>
      <c r="L73" s="2">
        <v>3711.2449999999999</v>
      </c>
      <c r="M73" s="2">
        <v>3945.8429999999998</v>
      </c>
      <c r="N73" s="2">
        <v>3849.9830000000002</v>
      </c>
      <c r="O73" s="2">
        <v>3977.114</v>
      </c>
      <c r="P73" s="2">
        <v>4019.6410000000001</v>
      </c>
      <c r="Q73" s="2">
        <v>4074.203</v>
      </c>
      <c r="R73" s="2">
        <v>4234.5510000000004</v>
      </c>
      <c r="S73" s="2">
        <v>4067.38</v>
      </c>
      <c r="T73" s="2">
        <v>4332.5720000000001</v>
      </c>
      <c r="U73" s="2">
        <v>5021.3969999999999</v>
      </c>
      <c r="V73" s="2">
        <v>4780.0510000000004</v>
      </c>
      <c r="W73" s="2">
        <v>4661.8410000000003</v>
      </c>
      <c r="X73" s="2">
        <v>4906.9179999999997</v>
      </c>
      <c r="Y73" s="2">
        <v>5007.49</v>
      </c>
      <c r="Z73" s="2">
        <v>4894.1379999999999</v>
      </c>
      <c r="AA73" s="2">
        <v>4800.1620000000003</v>
      </c>
      <c r="AB73" s="2">
        <v>4873.5309999999999</v>
      </c>
      <c r="AC73" s="2">
        <v>5226.1220000000003</v>
      </c>
      <c r="AD73" s="2">
        <v>5071.7060000000001</v>
      </c>
      <c r="AE73" s="2">
        <v>5659.07</v>
      </c>
      <c r="AF73" s="2">
        <v>5183.866</v>
      </c>
      <c r="AG73" s="2">
        <v>4808.6270000000004</v>
      </c>
      <c r="AH73" s="2">
        <v>4888.5129999999999</v>
      </c>
      <c r="AI73" s="2">
        <v>4779.4189999999999</v>
      </c>
      <c r="AJ73" s="2">
        <v>4868.2910000000002</v>
      </c>
      <c r="AK73" s="2">
        <v>4823.9830000000002</v>
      </c>
      <c r="AL73" s="2">
        <v>4745.357</v>
      </c>
      <c r="AM73" s="2">
        <v>4677.2839999999997</v>
      </c>
      <c r="AN73" s="2">
        <v>4970.6809999999996</v>
      </c>
      <c r="AO73" s="2">
        <v>4931.4120000000003</v>
      </c>
      <c r="AP73" s="2">
        <v>5334.5439999999999</v>
      </c>
      <c r="AQ73" s="2">
        <v>5907.2049999999999</v>
      </c>
    </row>
    <row r="74" spans="1:43" x14ac:dyDescent="0.25">
      <c r="A74" t="s">
        <v>26</v>
      </c>
      <c r="B74" s="2" t="e">
        <f ca="1">_xll.BDH($A74,"BS_TOT_ASSET","2008-05-31","","Dir=H","Per=M","Days=A","Dts=H","cols=42;rows=1")</f>
        <v>#NAME?</v>
      </c>
      <c r="C74" s="2">
        <v>2232.96</v>
      </c>
      <c r="D74" s="2">
        <v>2055.0390000000002</v>
      </c>
      <c r="E74" s="2">
        <v>1891.3130000000001</v>
      </c>
      <c r="F74" s="2">
        <v>1997.876</v>
      </c>
      <c r="G74" s="2">
        <v>2239.7469999999998</v>
      </c>
      <c r="H74" s="2">
        <v>2568.846</v>
      </c>
      <c r="I74" s="2">
        <v>2580.3249999999998</v>
      </c>
      <c r="J74" s="2">
        <v>2801.4929999999999</v>
      </c>
      <c r="K74" s="2">
        <v>2923.9470000000001</v>
      </c>
      <c r="L74" s="2">
        <v>3354.7109999999998</v>
      </c>
      <c r="M74" s="2">
        <v>3212.623</v>
      </c>
      <c r="N74" s="2">
        <v>3587.0929999999998</v>
      </c>
      <c r="O74" s="2">
        <v>3547.105</v>
      </c>
      <c r="P74" s="2">
        <v>4009.5540000000001</v>
      </c>
      <c r="Q74" s="2">
        <v>3906.4009999999998</v>
      </c>
      <c r="R74" s="2">
        <v>3728.08</v>
      </c>
      <c r="S74" s="2">
        <v>3559.7080000000001</v>
      </c>
      <c r="T74" s="2">
        <v>4045.9079999999999</v>
      </c>
      <c r="U74" s="2">
        <v>4137.9639999999999</v>
      </c>
      <c r="V74" s="2">
        <v>4287.59</v>
      </c>
      <c r="W74" s="2">
        <v>4276.7830000000004</v>
      </c>
      <c r="X74" s="2">
        <v>4578.2</v>
      </c>
      <c r="Y74" s="2">
        <v>4620.5159999999996</v>
      </c>
      <c r="Z74" s="2">
        <v>4769.9359999999997</v>
      </c>
      <c r="AA74" s="2">
        <v>5185.0780000000004</v>
      </c>
      <c r="AB74" s="2">
        <v>5664.5990000000002</v>
      </c>
      <c r="AC74" s="2">
        <v>5686.3720000000003</v>
      </c>
      <c r="AD74" s="2">
        <v>5543.8519999999999</v>
      </c>
      <c r="AE74" s="2">
        <v>5647.6279999999997</v>
      </c>
      <c r="AF74" s="2">
        <v>6123.0240000000003</v>
      </c>
      <c r="AG74" s="2">
        <v>6064.7830000000004</v>
      </c>
      <c r="AH74" s="2">
        <v>6324.8819999999996</v>
      </c>
      <c r="AI74" s="2">
        <v>6562.91</v>
      </c>
      <c r="AJ74" s="2">
        <v>7417.2550000000001</v>
      </c>
      <c r="AK74" s="2">
        <v>7119.5330000000004</v>
      </c>
      <c r="AL74" s="2">
        <v>8765.83</v>
      </c>
      <c r="AM74" s="2">
        <v>10001.915999999999</v>
      </c>
      <c r="AN74" s="2">
        <v>11186.234</v>
      </c>
      <c r="AO74" s="2">
        <v>11206.547</v>
      </c>
      <c r="AP74" s="2">
        <v>11065.523999999999</v>
      </c>
      <c r="AQ74" s="2">
        <v>12828.662</v>
      </c>
    </row>
    <row r="75" spans="1:43" x14ac:dyDescent="0.25">
      <c r="A75" t="s">
        <v>20</v>
      </c>
      <c r="B75" s="2" t="e">
        <f ca="1">_xll.BDH($A75,"BS_TOT_ASSET","2008-05-31","","Dir=H","Per=M","Days=A","Dts=H","cols=42;rows=1")</f>
        <v>#NAME?</v>
      </c>
      <c r="C75" s="2">
        <v>328130.70199999999</v>
      </c>
      <c r="D75" s="2">
        <v>340635.47200000001</v>
      </c>
      <c r="E75" s="2">
        <v>330346.13299999997</v>
      </c>
      <c r="F75" s="2">
        <v>323899.02100000001</v>
      </c>
      <c r="G75" s="2">
        <v>334755.13900000002</v>
      </c>
      <c r="H75" s="2">
        <v>342323.74099999998</v>
      </c>
      <c r="I75" s="2">
        <v>342767.01699999999</v>
      </c>
      <c r="J75" s="2">
        <v>374814.57</v>
      </c>
      <c r="K75" s="2">
        <v>373432.46899999998</v>
      </c>
      <c r="L75" s="2">
        <v>374662.68300000002</v>
      </c>
      <c r="M75" s="2">
        <v>383987.37699999998</v>
      </c>
      <c r="N75" s="2">
        <v>424656.32</v>
      </c>
      <c r="O75" s="2">
        <v>414983.06599999999</v>
      </c>
      <c r="P75" s="2">
        <v>399886.08199999999</v>
      </c>
      <c r="Q75" s="2">
        <v>395940.03200000001</v>
      </c>
      <c r="R75" s="2">
        <v>407211.24099999998</v>
      </c>
      <c r="S75" s="2">
        <v>412694.90100000001</v>
      </c>
      <c r="T75" s="2">
        <v>422607.86300000001</v>
      </c>
      <c r="U75" s="2">
        <v>427358.94500000001</v>
      </c>
      <c r="V75" s="2">
        <v>435801.60800000001</v>
      </c>
      <c r="W75" s="2">
        <v>440118.55499999999</v>
      </c>
      <c r="X75" s="2">
        <v>453052.69500000001</v>
      </c>
      <c r="Y75" s="2">
        <v>494611.859</v>
      </c>
      <c r="Z75" s="2">
        <v>470787.53</v>
      </c>
      <c r="AA75" s="2">
        <v>495916.34499999997</v>
      </c>
      <c r="AB75" s="2">
        <v>520230.91</v>
      </c>
      <c r="AC75" s="2">
        <v>550568.08600000001</v>
      </c>
      <c r="AD75" s="2">
        <v>565644.42099999997</v>
      </c>
      <c r="AE75" s="2">
        <v>611157.94200000004</v>
      </c>
      <c r="AF75" s="2">
        <v>605394.52800000005</v>
      </c>
      <c r="AG75" s="2">
        <v>592751.08799999999</v>
      </c>
      <c r="AH75" s="2">
        <v>605448.23499999999</v>
      </c>
      <c r="AI75" s="2">
        <v>611882.11300000001</v>
      </c>
      <c r="AJ75" s="2">
        <v>634393.24</v>
      </c>
      <c r="AK75" s="2">
        <v>624757.29599999997</v>
      </c>
      <c r="AL75" s="2">
        <v>633473.58299999998</v>
      </c>
      <c r="AM75" s="2">
        <v>651368.09299999999</v>
      </c>
      <c r="AN75" s="2">
        <v>645703.03899999999</v>
      </c>
      <c r="AO75" s="2">
        <v>673730.29700000002</v>
      </c>
      <c r="AP75" s="2">
        <v>696437.348</v>
      </c>
      <c r="AQ75" s="2">
        <v>703837.22100000002</v>
      </c>
    </row>
    <row r="76" spans="1:43" x14ac:dyDescent="0.25">
      <c r="A76" t="s">
        <v>62</v>
      </c>
      <c r="B76" s="2" t="e">
        <f ca="1">_xll.BDH($A76,"BS_TOT_ASSET","2008-05-31","","Dir=H","Per=M","Days=A","Dts=H","cols=42;rows=1")</f>
        <v>#NAME?</v>
      </c>
      <c r="C76" s="2">
        <v>4617.143</v>
      </c>
      <c r="D76" s="2">
        <v>4668.2979999999998</v>
      </c>
      <c r="E76" s="2">
        <v>4713.268</v>
      </c>
      <c r="F76" s="2">
        <v>4776.9139999999998</v>
      </c>
      <c r="G76" s="2">
        <v>4824.4809999999998</v>
      </c>
      <c r="H76" s="2">
        <v>4944.5730000000003</v>
      </c>
      <c r="I76" s="2">
        <v>4990.8829999999998</v>
      </c>
      <c r="J76" s="2">
        <v>5046.1540000000005</v>
      </c>
      <c r="K76" s="2">
        <v>5141.55</v>
      </c>
      <c r="L76" s="2">
        <v>5306.8779999999997</v>
      </c>
      <c r="M76" s="2">
        <v>5361.9489999999996</v>
      </c>
      <c r="N76" s="2">
        <v>5471.8770000000004</v>
      </c>
      <c r="O76" s="2">
        <v>5553.4179999999997</v>
      </c>
      <c r="P76" s="2">
        <v>5564.0680000000002</v>
      </c>
      <c r="Q76" s="2">
        <v>5803.4759999999997</v>
      </c>
      <c r="R76" s="2">
        <v>5825.3360000000002</v>
      </c>
      <c r="S76" s="2">
        <v>6001.0060000000003</v>
      </c>
      <c r="T76" s="2">
        <v>6171.7690000000002</v>
      </c>
      <c r="U76" s="2">
        <v>6397.7520000000004</v>
      </c>
      <c r="V76" s="2">
        <v>6422.7240000000002</v>
      </c>
      <c r="W76" s="2">
        <v>6609.12</v>
      </c>
      <c r="X76" s="2">
        <v>6748.027</v>
      </c>
      <c r="Y76" s="2">
        <v>6927.5190000000002</v>
      </c>
      <c r="Z76" s="2">
        <v>7144.9129999999996</v>
      </c>
      <c r="AA76" s="2">
        <v>7256.3220000000001</v>
      </c>
      <c r="AB76" s="2">
        <v>7551.7389999999996</v>
      </c>
      <c r="AC76" s="2">
        <v>7728.7020000000002</v>
      </c>
      <c r="AD76" s="2">
        <v>8248.5499999999993</v>
      </c>
      <c r="AE76" s="2">
        <v>8166.6719999999996</v>
      </c>
      <c r="AF76" s="2">
        <v>8244.6749999999993</v>
      </c>
      <c r="AG76" s="2">
        <v>8417.6239999999998</v>
      </c>
      <c r="AH76" s="2">
        <v>8537.1080000000002</v>
      </c>
      <c r="AI76" s="2">
        <v>8974.11</v>
      </c>
      <c r="AJ76" s="2">
        <v>9454.1190000000006</v>
      </c>
      <c r="AK76" s="2">
        <v>9711.2870000000003</v>
      </c>
      <c r="AL76" s="2">
        <v>9559.7990000000009</v>
      </c>
      <c r="AM76" s="2">
        <v>9876.7209999999995</v>
      </c>
      <c r="AN76" s="2">
        <v>10122.671</v>
      </c>
      <c r="AO76" s="2">
        <v>10352.022000000001</v>
      </c>
      <c r="AP76" s="2">
        <v>10390.663</v>
      </c>
      <c r="AQ76" s="2">
        <v>10545.641</v>
      </c>
    </row>
    <row r="77" spans="1:43" x14ac:dyDescent="0.25">
      <c r="A77" t="s">
        <v>40</v>
      </c>
      <c r="B77" s="2" t="e">
        <f ca="1">_xll.BDH($A77,"BS_TOT_ASSET","2008-05-31","","Dir=H","Per=M","Days=A","Dts=H","cols=42;rows=1")</f>
        <v>#NAME?</v>
      </c>
      <c r="C77" s="2">
        <v>19537.509999999998</v>
      </c>
      <c r="D77" s="2">
        <v>20113.911</v>
      </c>
      <c r="E77" s="2">
        <v>20762.026000000002</v>
      </c>
      <c r="F77" s="2">
        <v>20826.892</v>
      </c>
      <c r="G77" s="2">
        <v>21039.781999999999</v>
      </c>
      <c r="H77" s="2">
        <v>21565.203000000001</v>
      </c>
      <c r="I77" s="2">
        <v>21997.035</v>
      </c>
      <c r="J77" s="2">
        <v>22879.326000000001</v>
      </c>
      <c r="K77" s="2">
        <v>23539.694</v>
      </c>
      <c r="L77" s="2">
        <v>23350.583999999999</v>
      </c>
      <c r="M77" s="2">
        <v>24117.337</v>
      </c>
      <c r="N77" s="2">
        <v>23793.065999999999</v>
      </c>
      <c r="O77" s="2">
        <v>24548.477999999999</v>
      </c>
      <c r="P77" s="2">
        <v>25214.984</v>
      </c>
      <c r="Q77" s="2">
        <v>25392.325000000001</v>
      </c>
      <c r="R77" s="2">
        <v>25344.935000000001</v>
      </c>
      <c r="S77" s="2">
        <v>25953.814999999999</v>
      </c>
      <c r="T77" s="2">
        <v>26675.793000000001</v>
      </c>
      <c r="U77" s="2">
        <v>26999.759999999998</v>
      </c>
      <c r="V77" s="2">
        <v>26983.474999999999</v>
      </c>
      <c r="W77" s="2">
        <v>27560.792000000001</v>
      </c>
      <c r="X77" s="2">
        <v>28274.294000000002</v>
      </c>
      <c r="Y77" s="2">
        <v>28790.510999999999</v>
      </c>
      <c r="Z77" s="2">
        <v>28983.528999999999</v>
      </c>
      <c r="AA77" s="2">
        <v>29760.012999999999</v>
      </c>
      <c r="AB77" s="2">
        <v>30355.439999999999</v>
      </c>
      <c r="AC77" s="2">
        <v>31612.764999999999</v>
      </c>
      <c r="AD77" s="2">
        <v>31120.003000000001</v>
      </c>
      <c r="AE77" s="2">
        <v>32456.526000000002</v>
      </c>
      <c r="AF77" s="2">
        <v>33706.614000000001</v>
      </c>
      <c r="AG77" s="2">
        <v>33973.591999999997</v>
      </c>
      <c r="AH77" s="2">
        <v>34417.22</v>
      </c>
      <c r="AI77" s="2">
        <v>35290.512000000002</v>
      </c>
      <c r="AJ77" s="2">
        <v>36745.034</v>
      </c>
      <c r="AK77" s="2">
        <v>37298.457999999999</v>
      </c>
      <c r="AL77" s="2">
        <v>37136.341</v>
      </c>
      <c r="AM77" s="2">
        <v>38373.427000000003</v>
      </c>
      <c r="AN77" s="2">
        <v>39546.444000000003</v>
      </c>
      <c r="AO77" s="2">
        <v>40685.614000000001</v>
      </c>
      <c r="AP77" s="2">
        <v>40970.555</v>
      </c>
      <c r="AQ77" s="2">
        <v>42246.074999999997</v>
      </c>
    </row>
    <row r="78" spans="1:43" x14ac:dyDescent="0.25">
      <c r="A78" t="s">
        <v>91</v>
      </c>
      <c r="B78" s="2" t="e">
        <f ca="1">_xll.BDH($A78,"BS_TOT_ASSET","2008-05-31","","Dir=H","Per=M","Days=A","Dts=H","cols=42;rows=1")</f>
        <v>#NAME?</v>
      </c>
      <c r="C78" s="2" t="s">
        <v>97</v>
      </c>
      <c r="D78" s="2" t="s">
        <v>97</v>
      </c>
      <c r="E78" s="2" t="s">
        <v>97</v>
      </c>
      <c r="F78" s="2" t="s">
        <v>97</v>
      </c>
      <c r="G78" s="2" t="s">
        <v>97</v>
      </c>
      <c r="H78" s="2" t="s">
        <v>97</v>
      </c>
      <c r="I78" s="2" t="s">
        <v>97</v>
      </c>
      <c r="J78" s="2" t="s">
        <v>97</v>
      </c>
      <c r="K78" s="2" t="s">
        <v>97</v>
      </c>
      <c r="L78" s="2" t="s">
        <v>97</v>
      </c>
      <c r="M78" s="2" t="s">
        <v>97</v>
      </c>
      <c r="N78" s="2" t="s">
        <v>97</v>
      </c>
      <c r="O78" s="2" t="s">
        <v>97</v>
      </c>
      <c r="P78" s="2" t="s">
        <v>97</v>
      </c>
      <c r="Q78" s="2" t="s">
        <v>97</v>
      </c>
      <c r="R78" s="2" t="s">
        <v>97</v>
      </c>
      <c r="S78" s="2" t="s">
        <v>97</v>
      </c>
      <c r="T78" s="2" t="s">
        <v>97</v>
      </c>
      <c r="U78" s="2">
        <v>454.827</v>
      </c>
      <c r="V78" s="2">
        <v>373.59399999999999</v>
      </c>
      <c r="W78" s="2">
        <v>488.20499999999998</v>
      </c>
      <c r="X78" s="2">
        <v>803.36500000000001</v>
      </c>
      <c r="Y78" s="2">
        <v>874.40300000000002</v>
      </c>
      <c r="Z78" s="2">
        <v>932.46900000000005</v>
      </c>
      <c r="AA78" s="2">
        <v>978.06299999999999</v>
      </c>
      <c r="AB78" s="2">
        <v>1249.163</v>
      </c>
      <c r="AC78" s="2">
        <v>1501.7180000000001</v>
      </c>
      <c r="AD78" s="2">
        <v>1543.6849999999999</v>
      </c>
      <c r="AE78" s="2">
        <v>1843.16</v>
      </c>
      <c r="AF78" s="2">
        <v>1848.588</v>
      </c>
      <c r="AG78" s="2">
        <v>1929.0630000000001</v>
      </c>
      <c r="AH78" s="2">
        <v>1972.461</v>
      </c>
      <c r="AI78" s="2">
        <v>2023.2059999999999</v>
      </c>
      <c r="AJ78" s="2">
        <v>2018.5640000000001</v>
      </c>
      <c r="AK78" s="2">
        <v>2055.9160000000002</v>
      </c>
      <c r="AL78" s="2">
        <v>2071.1529999999998</v>
      </c>
      <c r="AM78" s="2">
        <v>2102.77</v>
      </c>
      <c r="AN78" s="2">
        <v>2507.8739999999998</v>
      </c>
      <c r="AO78" s="2">
        <v>2517.1089999999999</v>
      </c>
      <c r="AP78" s="2">
        <v>2519.2440000000001</v>
      </c>
      <c r="AQ78" s="2">
        <v>2522.8879999999999</v>
      </c>
    </row>
    <row r="79" spans="1:43" x14ac:dyDescent="0.25">
      <c r="A79" t="s">
        <v>84</v>
      </c>
      <c r="B79" s="2" t="e">
        <f ca="1">_xll.BDH($A79,"BS_TOT_ASSET","2008-05-31","","Dir=H","Per=M","Days=A","Dts=H","cols=42;rows=1")</f>
        <v>#NAME?</v>
      </c>
      <c r="C79" s="2">
        <v>1439.2539999999999</v>
      </c>
      <c r="D79" s="2">
        <v>1541.8530000000001</v>
      </c>
      <c r="E79" s="2">
        <v>1610.5709999999999</v>
      </c>
      <c r="F79" s="2">
        <v>1648.3409999999999</v>
      </c>
      <c r="G79" s="2">
        <v>1570.027</v>
      </c>
      <c r="H79" s="2">
        <v>1585.2650000000001</v>
      </c>
      <c r="I79" s="2">
        <v>1672.067</v>
      </c>
      <c r="J79" s="2">
        <v>3007.9960000000001</v>
      </c>
      <c r="K79" s="2">
        <v>3114.857</v>
      </c>
      <c r="L79" s="2">
        <v>3116.5729999999999</v>
      </c>
      <c r="M79" s="2">
        <v>3234.4839999999999</v>
      </c>
      <c r="N79" s="2">
        <v>3271.489</v>
      </c>
      <c r="O79" s="2">
        <v>3427.4259999999999</v>
      </c>
      <c r="P79" s="2">
        <v>3584.453</v>
      </c>
      <c r="Q79" s="2">
        <v>3656.587</v>
      </c>
      <c r="R79" s="2">
        <v>3681.9250000000002</v>
      </c>
      <c r="S79" s="2">
        <v>3718.6260000000002</v>
      </c>
      <c r="T79" s="2">
        <v>3698.6019999999999</v>
      </c>
      <c r="U79" s="2">
        <v>3783.7579999999998</v>
      </c>
      <c r="V79" s="2">
        <v>3850.6210000000001</v>
      </c>
      <c r="W79" s="2">
        <v>3930.0259999999998</v>
      </c>
      <c r="X79" s="2">
        <v>4261.0780000000004</v>
      </c>
      <c r="Y79" s="2">
        <v>4238.9949999999999</v>
      </c>
      <c r="Z79" s="2">
        <v>4147.6270000000004</v>
      </c>
      <c r="AA79" s="2">
        <v>4292.317</v>
      </c>
      <c r="AB79" s="2">
        <v>4498.634</v>
      </c>
      <c r="AC79" s="2">
        <v>4655.848</v>
      </c>
      <c r="AD79" s="2">
        <v>4470.7169999999996</v>
      </c>
      <c r="AE79" s="2">
        <v>4892.0910000000003</v>
      </c>
      <c r="AF79" s="2">
        <v>5309.6329999999998</v>
      </c>
      <c r="AG79" s="2">
        <v>5161.049</v>
      </c>
      <c r="AH79" s="2">
        <v>4817.6859999999997</v>
      </c>
      <c r="AI79" s="2">
        <v>4971.8500000000004</v>
      </c>
      <c r="AJ79" s="2">
        <v>5453.3760000000002</v>
      </c>
      <c r="AK79" s="2">
        <v>5364.7749999999996</v>
      </c>
      <c r="AL79" s="2">
        <v>5023.2790000000005</v>
      </c>
      <c r="AM79" s="2">
        <v>5251.8980000000001</v>
      </c>
      <c r="AN79" s="2">
        <v>5293.6850000000004</v>
      </c>
      <c r="AO79" s="2">
        <v>5098.9070000000002</v>
      </c>
      <c r="AP79" s="2">
        <v>5232.2120000000004</v>
      </c>
      <c r="AQ79" s="2">
        <v>5479.3829999999998</v>
      </c>
    </row>
    <row r="80" spans="1:43" x14ac:dyDescent="0.25">
      <c r="A80" t="s">
        <v>80</v>
      </c>
      <c r="B80" s="2" t="e">
        <f ca="1">_xll.BDH($A80,"BS_TOT_ASSET","2008-05-31","","Dir=H","Per=M","Days=A","Dts=H","cols=42;rows=1")</f>
        <v>#NAME?</v>
      </c>
      <c r="C80" s="2" t="s">
        <v>97</v>
      </c>
      <c r="D80" s="2" t="s">
        <v>97</v>
      </c>
      <c r="E80" s="2" t="s">
        <v>97</v>
      </c>
      <c r="F80" s="2" t="s">
        <v>97</v>
      </c>
      <c r="G80" s="2" t="s">
        <v>97</v>
      </c>
      <c r="H80" s="2" t="s">
        <v>97</v>
      </c>
      <c r="I80" s="2" t="s">
        <v>97</v>
      </c>
      <c r="J80" s="2" t="s">
        <v>97</v>
      </c>
      <c r="K80" s="2" t="s">
        <v>97</v>
      </c>
      <c r="L80" s="2" t="s">
        <v>97</v>
      </c>
      <c r="M80" s="2" t="s">
        <v>97</v>
      </c>
      <c r="N80" s="2" t="s">
        <v>97</v>
      </c>
      <c r="O80" s="2" t="s">
        <v>97</v>
      </c>
      <c r="P80" s="2" t="s">
        <v>97</v>
      </c>
      <c r="Q80" s="2" t="s">
        <v>97</v>
      </c>
      <c r="R80" s="2" t="s">
        <v>97</v>
      </c>
      <c r="S80" s="2" t="s">
        <v>97</v>
      </c>
      <c r="T80" s="2" t="s">
        <v>97</v>
      </c>
      <c r="U80" s="2">
        <v>227.38399999999999</v>
      </c>
      <c r="V80" s="2">
        <v>1797.39</v>
      </c>
      <c r="W80" s="2">
        <v>1803.8320000000001</v>
      </c>
      <c r="X80" s="2">
        <v>1944.15</v>
      </c>
      <c r="Y80" s="2">
        <v>2028.181</v>
      </c>
      <c r="Z80" s="2">
        <v>1981.058</v>
      </c>
      <c r="AA80" s="2">
        <v>1581.59</v>
      </c>
      <c r="AB80" s="2">
        <v>1567.203</v>
      </c>
      <c r="AC80" s="2">
        <v>1675.4280000000001</v>
      </c>
      <c r="AD80" s="2">
        <v>1689.0830000000001</v>
      </c>
      <c r="AE80" s="2">
        <v>1586.61</v>
      </c>
      <c r="AF80" s="2">
        <v>1665.268</v>
      </c>
      <c r="AG80" s="2">
        <v>2030.7809999999999</v>
      </c>
      <c r="AH80" s="2">
        <v>1805.394</v>
      </c>
      <c r="AI80" s="2">
        <v>1878.4839999999999</v>
      </c>
      <c r="AJ80" s="2">
        <v>1926.8779999999999</v>
      </c>
      <c r="AK80" s="2">
        <v>1664.53</v>
      </c>
      <c r="AL80" s="2">
        <v>1774.9259999999999</v>
      </c>
      <c r="AM80" s="2">
        <v>2098.1979999999999</v>
      </c>
      <c r="AN80" s="2">
        <v>2170.9110000000001</v>
      </c>
      <c r="AO80" s="2">
        <v>2353.17</v>
      </c>
      <c r="AP80" s="2">
        <v>2058.86</v>
      </c>
      <c r="AQ80" s="2">
        <v>2577.4690000000001</v>
      </c>
    </row>
    <row r="81" spans="1:43" x14ac:dyDescent="0.25">
      <c r="A81" t="s">
        <v>79</v>
      </c>
      <c r="B81" s="2" t="e">
        <f ca="1">_xll.BDH($A81,"BS_TOT_ASSET","2008-05-31","","Dir=H","Per=M","Days=A","Dts=H","cols=42;rows=1")</f>
        <v>#NAME?</v>
      </c>
      <c r="C81" s="2">
        <v>3390.8449999999998</v>
      </c>
      <c r="D81" s="2">
        <v>3389.8270000000002</v>
      </c>
      <c r="E81" s="2">
        <v>3394.692</v>
      </c>
      <c r="F81" s="2">
        <v>3339.181</v>
      </c>
      <c r="G81" s="2">
        <v>3425.81</v>
      </c>
      <c r="H81" s="2">
        <v>3416.373</v>
      </c>
      <c r="I81" s="2">
        <v>3320.5540000000001</v>
      </c>
      <c r="J81" s="2">
        <v>3468.098</v>
      </c>
      <c r="K81" s="2">
        <v>3616.009</v>
      </c>
      <c r="L81" s="2">
        <v>3285.08</v>
      </c>
      <c r="M81" s="2">
        <v>4030.4169999999999</v>
      </c>
      <c r="N81" s="2">
        <v>4211.3</v>
      </c>
      <c r="O81" s="2">
        <v>4409.8130000000001</v>
      </c>
      <c r="P81" s="2">
        <v>4834.415</v>
      </c>
      <c r="Q81" s="2">
        <v>4787.1670000000004</v>
      </c>
      <c r="R81" s="2">
        <v>5392.9790000000003</v>
      </c>
      <c r="S81" s="2">
        <v>5513.6930000000002</v>
      </c>
      <c r="T81" s="2">
        <v>5449.3580000000002</v>
      </c>
      <c r="U81" s="2">
        <v>4923.3149999999996</v>
      </c>
      <c r="V81" s="2">
        <v>4897.5360000000001</v>
      </c>
      <c r="W81" s="2">
        <v>4962.9799999999996</v>
      </c>
      <c r="X81" s="2">
        <v>4984.0079999999998</v>
      </c>
      <c r="Y81" s="2">
        <v>5038.3959999999997</v>
      </c>
      <c r="Z81" s="2">
        <v>5459.43</v>
      </c>
      <c r="AA81" s="2">
        <v>6554.4449999999997</v>
      </c>
      <c r="AB81" s="2">
        <v>6779.4949999999999</v>
      </c>
      <c r="AC81" s="2">
        <v>7168.924</v>
      </c>
      <c r="AD81" s="2">
        <v>7331.5640000000003</v>
      </c>
      <c r="AE81" s="2">
        <v>7328.0609999999997</v>
      </c>
      <c r="AF81" s="2">
        <v>7123.64</v>
      </c>
      <c r="AG81" s="2">
        <v>7380.8919999999998</v>
      </c>
      <c r="AH81" s="2">
        <v>7222.3389999999999</v>
      </c>
      <c r="AI81" s="2">
        <v>7585.4620000000004</v>
      </c>
      <c r="AJ81" s="2">
        <v>7709.1930000000002</v>
      </c>
      <c r="AK81" s="2">
        <v>8691.8829999999998</v>
      </c>
      <c r="AL81" s="2">
        <v>9170.4539999999997</v>
      </c>
      <c r="AM81" s="2">
        <v>9399.9089999999997</v>
      </c>
      <c r="AN81" s="2">
        <v>9286.4639999999999</v>
      </c>
      <c r="AO81" s="2">
        <v>9114.7119999999995</v>
      </c>
      <c r="AP81" s="2">
        <v>9506.6139999999996</v>
      </c>
      <c r="AQ81" s="2">
        <v>9573.1280000000006</v>
      </c>
    </row>
    <row r="82" spans="1:43" x14ac:dyDescent="0.25">
      <c r="A82" t="s">
        <v>41</v>
      </c>
      <c r="B82" s="2" t="e">
        <f ca="1">_xll.BDH($A82,"BS_TOT_ASSET","2008-05-31","","Dir=H","Per=M","Days=A","Dts=H","cols=42;rows=1")</f>
        <v>#NAME?</v>
      </c>
      <c r="C82" s="2">
        <v>9899.7039999999997</v>
      </c>
      <c r="D82" s="2">
        <v>10316.52</v>
      </c>
      <c r="E82" s="2">
        <v>11271.277</v>
      </c>
      <c r="F82" s="2">
        <v>11685.297</v>
      </c>
      <c r="G82" s="2">
        <v>12090.686</v>
      </c>
      <c r="H82" s="2">
        <v>12433.411</v>
      </c>
      <c r="I82" s="2">
        <v>11026.901</v>
      </c>
      <c r="J82" s="2">
        <v>11085.453</v>
      </c>
      <c r="K82" s="2">
        <v>11613.243</v>
      </c>
      <c r="L82" s="2">
        <v>12268.228999999999</v>
      </c>
      <c r="M82" s="2">
        <v>12662.217000000001</v>
      </c>
      <c r="N82" s="2">
        <v>12653.621999999999</v>
      </c>
      <c r="O82" s="2">
        <v>13114.867</v>
      </c>
      <c r="P82" s="2">
        <v>13418.825999999999</v>
      </c>
      <c r="Q82" s="2">
        <v>13862.388000000001</v>
      </c>
      <c r="R82" s="2">
        <v>14100.392</v>
      </c>
      <c r="S82" s="2">
        <v>14410.45</v>
      </c>
      <c r="T82" s="2">
        <v>14321.812</v>
      </c>
      <c r="U82" s="2">
        <v>14528.254000000001</v>
      </c>
      <c r="V82" s="2">
        <v>15771.491</v>
      </c>
      <c r="W82" s="2">
        <v>16254.834000000001</v>
      </c>
      <c r="X82" s="2">
        <v>16961.967000000001</v>
      </c>
      <c r="Y82" s="2">
        <v>17296.887999999999</v>
      </c>
      <c r="Z82" s="2">
        <v>18035.937000000002</v>
      </c>
      <c r="AA82" s="2">
        <v>18642.785</v>
      </c>
      <c r="AB82" s="2">
        <v>18510.274000000001</v>
      </c>
      <c r="AC82" s="2">
        <v>19099.521000000001</v>
      </c>
      <c r="AD82" s="2">
        <v>19423.972000000002</v>
      </c>
      <c r="AE82" s="2">
        <v>20222.366999999998</v>
      </c>
      <c r="AF82" s="2">
        <v>20042.735000000001</v>
      </c>
      <c r="AG82" s="2">
        <v>20217.84</v>
      </c>
      <c r="AH82" s="2">
        <v>20183.258000000002</v>
      </c>
      <c r="AI82" s="2">
        <v>20985.710999999999</v>
      </c>
      <c r="AJ82" s="2">
        <v>21808.562999999998</v>
      </c>
      <c r="AK82" s="2">
        <v>21985.835999999999</v>
      </c>
      <c r="AL82" s="2">
        <v>21682.278999999999</v>
      </c>
      <c r="AM82" s="2">
        <v>22412.168000000001</v>
      </c>
      <c r="AN82" s="2">
        <v>23449.518</v>
      </c>
      <c r="AO82" s="2">
        <v>23840.564999999999</v>
      </c>
      <c r="AP82" s="2">
        <v>24069.425999999999</v>
      </c>
      <c r="AQ82" s="2">
        <v>25065.046999999999</v>
      </c>
    </row>
    <row r="83" spans="1:43" x14ac:dyDescent="0.25">
      <c r="A83" t="s">
        <v>13</v>
      </c>
      <c r="B83" s="2" t="e">
        <f ca="1">_xll.BDH($A83,"BS_TOT_ASSET","2008-05-31","","Dir=H","Per=M","Days=A","Dts=H","cols=42;rows=1")</f>
        <v>#NAME?</v>
      </c>
      <c r="C83" s="2">
        <v>12038.494000000001</v>
      </c>
      <c r="D83" s="2">
        <v>12958.478999999999</v>
      </c>
      <c r="E83" s="2">
        <v>12874.096</v>
      </c>
      <c r="F83" s="2">
        <v>12570.275</v>
      </c>
      <c r="G83" s="2">
        <v>12603.227999999999</v>
      </c>
      <c r="H83" s="2">
        <v>12758.968999999999</v>
      </c>
      <c r="I83" s="2">
        <v>12817.196</v>
      </c>
      <c r="J83" s="2">
        <v>12675.798000000001</v>
      </c>
      <c r="K83" s="2">
        <v>18799.914000000001</v>
      </c>
      <c r="L83" s="2">
        <v>18913.508999999998</v>
      </c>
      <c r="M83" s="2">
        <v>18902.113000000001</v>
      </c>
      <c r="N83" s="2">
        <v>20349.445</v>
      </c>
      <c r="O83" s="2">
        <v>20978.620999999999</v>
      </c>
      <c r="P83" s="2">
        <v>21715.433000000001</v>
      </c>
      <c r="Q83" s="2">
        <v>22157.149000000001</v>
      </c>
      <c r="R83" s="2">
        <v>23582.446</v>
      </c>
      <c r="S83" s="2">
        <v>24003.808000000001</v>
      </c>
      <c r="T83" s="2">
        <v>25353.437000000002</v>
      </c>
      <c r="U83" s="2">
        <v>25716.044000000002</v>
      </c>
      <c r="V83" s="2">
        <v>26446.659</v>
      </c>
      <c r="W83" s="2">
        <v>26357.227999999999</v>
      </c>
      <c r="X83" s="2">
        <v>27149.343000000001</v>
      </c>
      <c r="Y83" s="2">
        <v>27041.251</v>
      </c>
      <c r="Z83" s="2">
        <v>26814.668000000001</v>
      </c>
      <c r="AA83" s="2">
        <v>27671.517</v>
      </c>
      <c r="AB83" s="2">
        <v>28119.455999999998</v>
      </c>
      <c r="AC83" s="2">
        <v>28614.704000000002</v>
      </c>
      <c r="AD83" s="2">
        <v>27960.686000000002</v>
      </c>
      <c r="AE83" s="2">
        <v>28230.181</v>
      </c>
      <c r="AF83" s="2">
        <v>28259.985000000001</v>
      </c>
      <c r="AG83" s="2">
        <v>28763.9</v>
      </c>
      <c r="AH83" s="2">
        <v>28377.172999999999</v>
      </c>
      <c r="AI83" s="2">
        <v>29809.646000000001</v>
      </c>
      <c r="AJ83" s="2">
        <v>29399.312999999998</v>
      </c>
      <c r="AK83" s="2">
        <v>29431.512999999999</v>
      </c>
      <c r="AL83" s="2">
        <v>29064.367999999999</v>
      </c>
      <c r="AM83" s="2">
        <v>29443.370999999999</v>
      </c>
      <c r="AN83" s="2">
        <v>28522.982</v>
      </c>
      <c r="AO83" s="2">
        <v>30076.337</v>
      </c>
      <c r="AP83" s="2">
        <v>35544.542999999998</v>
      </c>
      <c r="AQ83" s="2">
        <v>41565.974000000002</v>
      </c>
    </row>
    <row r="84" spans="1:43" x14ac:dyDescent="0.25">
      <c r="A84" t="s">
        <v>55</v>
      </c>
      <c r="B84" s="2" t="e">
        <f ca="1">_xll.BDH($A84,"BS_TOT_ASSET","2008-05-31","","Dir=H","Per=M","Days=A","Dts=H","cols=42;rows=1")</f>
        <v>#NAME?</v>
      </c>
      <c r="C84" s="2">
        <v>3204.1529999999998</v>
      </c>
      <c r="D84" s="2">
        <v>3234.9079999999999</v>
      </c>
      <c r="E84" s="2">
        <v>3271.864</v>
      </c>
      <c r="F84" s="2">
        <v>3324.096</v>
      </c>
      <c r="G84" s="2">
        <v>3406.1729999999998</v>
      </c>
      <c r="H84" s="2">
        <v>3514.297</v>
      </c>
      <c r="I84" s="2">
        <v>3566.181</v>
      </c>
      <c r="J84" s="2">
        <v>3634.2550000000001</v>
      </c>
      <c r="K84" s="2">
        <v>3716.8470000000002</v>
      </c>
      <c r="L84" s="2">
        <v>4575.83</v>
      </c>
      <c r="M84" s="2">
        <v>4671.9679999999998</v>
      </c>
      <c r="N84" s="2">
        <v>4326.51</v>
      </c>
      <c r="O84" s="2">
        <v>4705.26</v>
      </c>
      <c r="P84" s="2">
        <v>6192.3710000000001</v>
      </c>
      <c r="Q84" s="2">
        <v>6607.5429999999997</v>
      </c>
      <c r="R84" s="2">
        <v>7103.152</v>
      </c>
      <c r="S84" s="2">
        <v>9923.5130000000008</v>
      </c>
      <c r="T84" s="2">
        <v>9584.9069999999992</v>
      </c>
      <c r="U84" s="2">
        <v>9388.4719999999998</v>
      </c>
      <c r="V84" s="2">
        <v>9161.6679999999997</v>
      </c>
      <c r="W84" s="2">
        <v>9521.3799999999992</v>
      </c>
      <c r="X84" s="2">
        <v>9154.0789999999997</v>
      </c>
      <c r="Y84" s="2">
        <v>9439.4279999999999</v>
      </c>
      <c r="Z84" s="2">
        <v>8883.8379999999997</v>
      </c>
      <c r="AA84" s="2">
        <v>9334.2160000000003</v>
      </c>
      <c r="AB84" s="2">
        <v>8658.7880000000005</v>
      </c>
      <c r="AC84" s="2">
        <v>9183.9539999999997</v>
      </c>
      <c r="AD84" s="2">
        <v>9140.6219999999994</v>
      </c>
      <c r="AE84" s="2">
        <v>9041.0910000000003</v>
      </c>
      <c r="AF84" s="2">
        <v>8862.4580000000005</v>
      </c>
      <c r="AG84" s="2">
        <v>8943.4779999999992</v>
      </c>
      <c r="AH84" s="2">
        <v>8635.375</v>
      </c>
      <c r="AI84" s="2">
        <v>8779.3860000000004</v>
      </c>
      <c r="AJ84" s="2">
        <v>8410.6170000000002</v>
      </c>
      <c r="AK84" s="2">
        <v>8673.8760000000002</v>
      </c>
      <c r="AL84" s="2">
        <v>8404.8340000000007</v>
      </c>
      <c r="AM84" s="2">
        <v>8404.8340000000007</v>
      </c>
      <c r="AN84" s="2">
        <v>8054.82</v>
      </c>
      <c r="AO84" s="2">
        <v>8256.4480000000003</v>
      </c>
      <c r="AP84" s="2">
        <v>8193.8760000000002</v>
      </c>
      <c r="AQ84" s="2">
        <v>8906.9500000000007</v>
      </c>
    </row>
    <row r="85" spans="1:43" x14ac:dyDescent="0.25">
      <c r="A85" t="s">
        <v>75</v>
      </c>
      <c r="B85" s="2" t="e">
        <f ca="1">_xll.BDH($A85,"BS_TOT_ASSET","2008-05-31","","Dir=H","Per=M","Days=A","Dts=H","cols=42;rows=1")</f>
        <v>#NAME?</v>
      </c>
      <c r="C85" s="2">
        <v>2492.2539999999999</v>
      </c>
      <c r="D85" s="2">
        <v>2514.576</v>
      </c>
      <c r="E85" s="2">
        <v>2489.395</v>
      </c>
      <c r="F85" s="2">
        <v>2302.8969999999999</v>
      </c>
      <c r="G85" s="2">
        <v>2362.1619999999998</v>
      </c>
      <c r="H85" s="2">
        <v>2250.5940000000001</v>
      </c>
      <c r="I85" s="2">
        <v>2236.4070000000002</v>
      </c>
      <c r="J85" s="2">
        <v>2103.1970000000001</v>
      </c>
      <c r="K85" s="2">
        <v>2286.152</v>
      </c>
      <c r="L85" s="2">
        <v>2286.152</v>
      </c>
      <c r="M85" s="2">
        <v>4185.0150000000003</v>
      </c>
      <c r="N85" s="2">
        <v>3947.181</v>
      </c>
      <c r="O85" s="2">
        <v>4142.3580000000002</v>
      </c>
      <c r="P85" s="2">
        <v>4130.7169999999996</v>
      </c>
      <c r="Q85" s="2">
        <v>4140.0230000000001</v>
      </c>
      <c r="R85" s="2">
        <v>3911.5189999999998</v>
      </c>
      <c r="S85" s="2">
        <v>4055.0749999999998</v>
      </c>
      <c r="T85" s="2">
        <v>3944.328</v>
      </c>
      <c r="U85" s="2">
        <v>4406.308</v>
      </c>
      <c r="V85" s="2">
        <v>3953.8339999999998</v>
      </c>
      <c r="W85" s="2">
        <v>4055.3719999999998</v>
      </c>
      <c r="X85" s="2">
        <v>4073.2649999999999</v>
      </c>
      <c r="Y85" s="2">
        <v>4513.2380000000003</v>
      </c>
      <c r="Z85" s="2">
        <v>4084.2260000000001</v>
      </c>
      <c r="AA85" s="2">
        <v>4014.9119999999998</v>
      </c>
      <c r="AB85" s="2">
        <v>17673.813999999998</v>
      </c>
      <c r="AC85" s="2">
        <v>4087.8739999999998</v>
      </c>
      <c r="AD85" s="2">
        <v>3930.732</v>
      </c>
      <c r="AE85" s="2">
        <v>4193.7020000000002</v>
      </c>
      <c r="AF85" s="2">
        <v>4636.7790000000005</v>
      </c>
      <c r="AG85" s="2">
        <v>4451.16</v>
      </c>
      <c r="AH85" s="2">
        <v>4033.36</v>
      </c>
      <c r="AI85" s="2">
        <v>4120.9480000000003</v>
      </c>
      <c r="AJ85" s="2">
        <v>4099.5789999999997</v>
      </c>
      <c r="AK85" s="2">
        <v>4254.6760000000004</v>
      </c>
      <c r="AL85" s="2">
        <v>5149.8909999999996</v>
      </c>
      <c r="AM85" s="2">
        <v>6636.8689999999997</v>
      </c>
      <c r="AN85" s="2">
        <v>6817.9129999999996</v>
      </c>
      <c r="AO85" s="2">
        <v>7329.7470000000003</v>
      </c>
      <c r="AP85" s="2">
        <v>7705.3419999999996</v>
      </c>
      <c r="AQ85" s="2">
        <v>7767.2839999999997</v>
      </c>
    </row>
    <row r="86" spans="1:43" x14ac:dyDescent="0.25">
      <c r="A86" t="s">
        <v>37</v>
      </c>
      <c r="B86" s="2" t="e">
        <f ca="1">_xll.BDH($A86,"BS_TOT_ASSET","2008-05-31","","Dir=H","Per=M","Days=A","Dts=H","cols=42;rows=1")</f>
        <v>#NAME?</v>
      </c>
      <c r="C86" s="2">
        <v>15171.455</v>
      </c>
      <c r="D86" s="2">
        <v>16239.468000000001</v>
      </c>
      <c r="E86" s="2">
        <v>14260.713</v>
      </c>
      <c r="F86" s="2">
        <v>14518.317999999999</v>
      </c>
      <c r="G86" s="2">
        <v>14510.688</v>
      </c>
      <c r="H86" s="2">
        <v>17449.734</v>
      </c>
      <c r="I86" s="2">
        <v>16513.559000000001</v>
      </c>
      <c r="J86" s="2">
        <v>16589.558000000001</v>
      </c>
      <c r="K86" s="2">
        <v>15841.47</v>
      </c>
      <c r="L86" s="2">
        <v>19370.851999999999</v>
      </c>
      <c r="M86" s="2">
        <v>18852.89</v>
      </c>
      <c r="N86" s="2">
        <v>18961.190999999999</v>
      </c>
      <c r="O86" s="2">
        <v>20097.289000000001</v>
      </c>
      <c r="P86" s="2">
        <v>23438.221000000001</v>
      </c>
      <c r="Q86" s="2">
        <v>22578.484</v>
      </c>
      <c r="R86" s="2">
        <v>22518.785</v>
      </c>
      <c r="S86" s="2">
        <v>23517.49</v>
      </c>
      <c r="T86" s="2">
        <v>26108.976999999999</v>
      </c>
      <c r="U86" s="2">
        <v>25422.295999999998</v>
      </c>
      <c r="V86" s="2">
        <v>25780.052</v>
      </c>
      <c r="W86" s="2">
        <v>26333.24</v>
      </c>
      <c r="X86" s="2">
        <v>28138.167000000001</v>
      </c>
      <c r="Y86" s="2">
        <v>27286.044999999998</v>
      </c>
      <c r="Z86" s="2">
        <v>29242.928</v>
      </c>
      <c r="AA86" s="2">
        <v>29327.440999999999</v>
      </c>
      <c r="AB86" s="2">
        <v>32343.144</v>
      </c>
      <c r="AC86" s="2">
        <v>31947.476999999999</v>
      </c>
      <c r="AD86" s="2">
        <v>33596.262000000002</v>
      </c>
      <c r="AE86" s="2">
        <v>33904.04</v>
      </c>
      <c r="AF86" s="2">
        <v>35556.387999999999</v>
      </c>
      <c r="AG86" s="2">
        <v>33405.252</v>
      </c>
      <c r="AH86" s="2">
        <v>32409.446</v>
      </c>
      <c r="AI86" s="2">
        <v>32837.419000000002</v>
      </c>
      <c r="AJ86" s="2">
        <v>34655.68</v>
      </c>
      <c r="AK86" s="2">
        <v>33369.716</v>
      </c>
      <c r="AL86" s="2">
        <v>32089.026999999998</v>
      </c>
      <c r="AM86" s="2">
        <v>31972.108</v>
      </c>
      <c r="AN86" s="2">
        <v>32600.365000000002</v>
      </c>
      <c r="AO86" s="2">
        <v>32176.379000000001</v>
      </c>
      <c r="AP86" s="2">
        <v>31220.2</v>
      </c>
      <c r="AQ86" s="2">
        <v>30779.169000000002</v>
      </c>
    </row>
    <row r="87" spans="1:43" x14ac:dyDescent="0.25">
      <c r="A87" t="s">
        <v>61</v>
      </c>
      <c r="B87" s="2" t="e">
        <f ca="1">_xll.BDH($A87,"BS_TOT_ASSET","2008-05-31","","Dir=H","Per=M","Days=A","Dts=H","cols=42;rows=1")</f>
        <v>#NAME?</v>
      </c>
      <c r="C87" s="2">
        <v>1043.425</v>
      </c>
      <c r="D87" s="2">
        <v>1040.3330000000001</v>
      </c>
      <c r="E87" s="2">
        <v>1044.31</v>
      </c>
      <c r="F87" s="2">
        <v>1124.558</v>
      </c>
      <c r="G87" s="2">
        <v>1160.0930000000001</v>
      </c>
      <c r="H87" s="2">
        <v>1209.1030000000001</v>
      </c>
      <c r="I87" s="2">
        <v>1174.6500000000001</v>
      </c>
      <c r="J87" s="2">
        <v>1169.2550000000001</v>
      </c>
      <c r="K87" s="2">
        <v>1254.51</v>
      </c>
      <c r="L87" s="2">
        <v>1415.3969999999999</v>
      </c>
      <c r="M87" s="2">
        <v>1404.9870000000001</v>
      </c>
      <c r="N87" s="2">
        <v>1393.5119999999999</v>
      </c>
      <c r="O87" s="2">
        <v>1392.143</v>
      </c>
      <c r="P87" s="2">
        <v>1337.848</v>
      </c>
      <c r="Q87" s="2">
        <v>1337.595</v>
      </c>
      <c r="R87" s="2">
        <v>1343.9639999999999</v>
      </c>
      <c r="S87" s="2">
        <v>1357.3030000000001</v>
      </c>
      <c r="T87" s="2">
        <v>1420.6210000000001</v>
      </c>
      <c r="U87" s="2">
        <v>1467.0740000000001</v>
      </c>
      <c r="V87" s="2">
        <v>1479.29</v>
      </c>
      <c r="W87" s="2">
        <v>1515.12</v>
      </c>
      <c r="X87" s="2">
        <v>1848.78</v>
      </c>
      <c r="Y87" s="2">
        <v>1841.9490000000001</v>
      </c>
      <c r="Z87" s="2">
        <v>1861.068</v>
      </c>
      <c r="AA87" s="2">
        <v>1889.232</v>
      </c>
      <c r="AB87" s="2">
        <v>2143.866</v>
      </c>
      <c r="AC87" s="2">
        <v>2219.2579999999998</v>
      </c>
      <c r="AD87" s="2">
        <v>2196.3000000000002</v>
      </c>
      <c r="AE87" s="2">
        <v>2376.674</v>
      </c>
      <c r="AF87" s="2">
        <v>2662.0749999999998</v>
      </c>
      <c r="AG87" s="2">
        <v>2588.3240000000001</v>
      </c>
      <c r="AH87" s="2">
        <v>2517.0810000000001</v>
      </c>
      <c r="AI87" s="2">
        <v>2437.366</v>
      </c>
      <c r="AJ87" s="2">
        <v>2443.9119999999998</v>
      </c>
      <c r="AK87" s="2">
        <v>2456.7809999999999</v>
      </c>
      <c r="AL87" s="2">
        <v>2411.1779999999999</v>
      </c>
      <c r="AM87" s="2">
        <v>2601.538</v>
      </c>
      <c r="AN87" s="2">
        <v>2493.625</v>
      </c>
      <c r="AO87" s="2">
        <v>2465.2420000000002</v>
      </c>
      <c r="AP87" s="2">
        <v>2470.2289999999998</v>
      </c>
      <c r="AQ87" s="2">
        <v>2492.6410000000001</v>
      </c>
    </row>
    <row r="88" spans="1:43" x14ac:dyDescent="0.25">
      <c r="A88" t="s">
        <v>43</v>
      </c>
      <c r="B88" s="2" t="e">
        <f ca="1">_xll.BDH($A88,"BS_TOT_ASSET","2008-05-31","","Dir=H","Per=M","Days=A","Dts=H","cols=42;rows=1")</f>
        <v>#NAME?</v>
      </c>
      <c r="C88" s="2">
        <v>5574.7610000000004</v>
      </c>
      <c r="D88" s="2">
        <v>5669.6030000000001</v>
      </c>
      <c r="E88" s="2">
        <v>5820.2839999999997</v>
      </c>
      <c r="F88" s="2">
        <v>5824.1779999999999</v>
      </c>
      <c r="G88" s="2">
        <v>6186.433</v>
      </c>
      <c r="H88" s="2">
        <v>6320.0889999999999</v>
      </c>
      <c r="I88" s="2">
        <v>6900.7550000000001</v>
      </c>
      <c r="J88" s="2">
        <v>6697.63</v>
      </c>
      <c r="K88" s="2">
        <v>6628.9530000000004</v>
      </c>
      <c r="L88" s="2">
        <v>6931.4179999999997</v>
      </c>
      <c r="M88" s="2">
        <v>7294.67</v>
      </c>
      <c r="N88" s="2">
        <v>7658.7979999999998</v>
      </c>
      <c r="O88" s="2">
        <v>8280.2250000000004</v>
      </c>
      <c r="P88" s="2">
        <v>8409.4959999999992</v>
      </c>
      <c r="Q88" s="2">
        <v>8629.9680000000008</v>
      </c>
      <c r="R88" s="2">
        <v>8857.7189999999991</v>
      </c>
      <c r="S88" s="2">
        <v>9464.9500000000007</v>
      </c>
      <c r="T88" s="2">
        <v>8370.9189999999999</v>
      </c>
      <c r="U88" s="2">
        <v>7826.3419999999996</v>
      </c>
      <c r="V88" s="2">
        <v>7734.9319999999998</v>
      </c>
      <c r="W88" s="2">
        <v>7522.1459999999997</v>
      </c>
      <c r="X88" s="2">
        <v>7010.7060000000001</v>
      </c>
      <c r="Y88" s="2">
        <v>6937.81</v>
      </c>
      <c r="Z88" s="2">
        <v>7006.9560000000001</v>
      </c>
      <c r="AA88" s="2">
        <v>7280.0519999999997</v>
      </c>
      <c r="AB88" s="2">
        <v>7123.0129999999999</v>
      </c>
      <c r="AC88" s="2">
        <v>7212.442</v>
      </c>
      <c r="AD88" s="2">
        <v>7070.0590000000002</v>
      </c>
      <c r="AE88" s="2">
        <v>7415.8990000000003</v>
      </c>
      <c r="AF88" s="2">
        <v>7338.7030000000004</v>
      </c>
      <c r="AG88" s="2">
        <v>7370.6880000000001</v>
      </c>
      <c r="AH88" s="2">
        <v>7488.5219999999999</v>
      </c>
      <c r="AI88" s="2">
        <v>15010.254000000001</v>
      </c>
      <c r="AJ88" s="2">
        <v>15066.999</v>
      </c>
      <c r="AK88" s="2">
        <v>15637.467000000001</v>
      </c>
      <c r="AL88" s="2">
        <v>16235.152</v>
      </c>
      <c r="AM88" s="2">
        <v>17538.46</v>
      </c>
      <c r="AN88" s="2">
        <v>17252.172999999999</v>
      </c>
      <c r="AO88" s="2">
        <v>17417.558000000001</v>
      </c>
      <c r="AP88" s="2">
        <v>17534.705000000002</v>
      </c>
      <c r="AQ88" s="2">
        <v>18907.128000000001</v>
      </c>
    </row>
    <row r="89" spans="1:43" x14ac:dyDescent="0.25">
      <c r="A89" t="s">
        <v>11</v>
      </c>
      <c r="B89" s="2" t="e">
        <f ca="1">_xll.BDH($A89,"BS_TOT_ASSET","2008-05-31","","Dir=H","Per=M","Days=A","Dts=H","cols=42;rows=1")</f>
        <v>#NAME?</v>
      </c>
      <c r="C89" s="2">
        <v>9264.7000000000007</v>
      </c>
      <c r="D89" s="2">
        <v>9667.1679999999997</v>
      </c>
      <c r="E89" s="2">
        <v>10080.489</v>
      </c>
      <c r="F89" s="2">
        <v>10200.416999999999</v>
      </c>
      <c r="G89" s="2">
        <v>10480.334999999999</v>
      </c>
      <c r="H89" s="2">
        <v>11090.281000000001</v>
      </c>
      <c r="I89" s="2">
        <v>10799.031000000001</v>
      </c>
      <c r="J89" s="2">
        <v>11979.978999999999</v>
      </c>
      <c r="K89" s="2">
        <v>12480.635</v>
      </c>
      <c r="L89" s="2">
        <v>12989.843000000001</v>
      </c>
      <c r="M89" s="2">
        <v>12797.852000000001</v>
      </c>
      <c r="N89" s="2">
        <v>13073.784</v>
      </c>
      <c r="O89" s="2">
        <v>13263.963</v>
      </c>
      <c r="P89" s="2">
        <v>13742.739</v>
      </c>
      <c r="Q89" s="2">
        <v>13402.657999999999</v>
      </c>
      <c r="R89" s="2">
        <v>13856.44</v>
      </c>
      <c r="S89" s="2">
        <v>14032.207</v>
      </c>
      <c r="T89" s="2">
        <v>15249.554</v>
      </c>
      <c r="U89" s="2">
        <v>14696.148999999999</v>
      </c>
      <c r="V89" s="2">
        <v>15586.311</v>
      </c>
      <c r="W89" s="2">
        <v>15721.047</v>
      </c>
      <c r="X89" s="2">
        <v>16378.545</v>
      </c>
      <c r="Y89" s="2">
        <v>17636.817999999999</v>
      </c>
      <c r="Z89" s="2">
        <v>17699.37</v>
      </c>
      <c r="AA89" s="2">
        <v>18470.47</v>
      </c>
      <c r="AB89" s="2">
        <v>19480.382000000001</v>
      </c>
      <c r="AC89" s="2">
        <v>19933.679</v>
      </c>
      <c r="AD89" s="2">
        <v>19541.664000000001</v>
      </c>
      <c r="AE89" s="2">
        <v>20860.062999999998</v>
      </c>
      <c r="AF89" s="2">
        <v>20713.061000000002</v>
      </c>
      <c r="AG89" s="2">
        <v>20168.437000000002</v>
      </c>
      <c r="AH89" s="2">
        <v>20512.87</v>
      </c>
      <c r="AI89" s="2">
        <v>20710.955000000002</v>
      </c>
      <c r="AJ89" s="2">
        <v>24159.67</v>
      </c>
      <c r="AK89" s="2">
        <v>23027.098999999998</v>
      </c>
      <c r="AL89" s="2">
        <v>24538.684000000001</v>
      </c>
      <c r="AM89" s="2">
        <v>26035.617999999999</v>
      </c>
      <c r="AN89" s="2">
        <v>28340.322</v>
      </c>
      <c r="AO89" s="2">
        <v>28548.705999999998</v>
      </c>
      <c r="AP89" s="2">
        <v>28672.918000000001</v>
      </c>
      <c r="AQ89" s="2">
        <v>29805.344000000001</v>
      </c>
    </row>
    <row r="90" spans="1:43" x14ac:dyDescent="0.25">
      <c r="A90" t="s">
        <v>57</v>
      </c>
      <c r="B90" s="2" t="e">
        <f ca="1">_xll.BDH($A90,"BS_TOT_ASSET","2008-05-31","","Dir=H","Per=M","Days=A","Dts=H","cols=42;rows=1")</f>
        <v>#NAME?</v>
      </c>
      <c r="C90" s="2">
        <v>25364.381000000001</v>
      </c>
      <c r="D90" s="2">
        <v>27684.42</v>
      </c>
      <c r="E90" s="2">
        <v>26939.065999999999</v>
      </c>
      <c r="F90" s="2">
        <v>24999.34</v>
      </c>
      <c r="G90" s="2">
        <v>25195.62</v>
      </c>
      <c r="H90" s="2">
        <v>25747.332999999999</v>
      </c>
      <c r="I90" s="2">
        <v>26487.469000000001</v>
      </c>
      <c r="J90" s="2">
        <v>28810.43</v>
      </c>
      <c r="K90" s="2">
        <v>30323.563999999998</v>
      </c>
      <c r="L90" s="2">
        <v>31784.751</v>
      </c>
      <c r="M90" s="2">
        <v>31911.708999999999</v>
      </c>
      <c r="N90" s="2">
        <v>32226.804</v>
      </c>
      <c r="O90" s="2">
        <v>32990.883000000002</v>
      </c>
      <c r="P90" s="2">
        <v>33360.425000000003</v>
      </c>
      <c r="Q90" s="2">
        <v>33038.904000000002</v>
      </c>
      <c r="R90" s="2">
        <v>33516.474999999999</v>
      </c>
      <c r="S90" s="2">
        <v>33383.908000000003</v>
      </c>
      <c r="T90" s="2">
        <v>32773.82</v>
      </c>
      <c r="U90" s="2">
        <v>31945.784</v>
      </c>
      <c r="V90" s="2">
        <v>32188.31</v>
      </c>
      <c r="W90" s="2">
        <v>32025.448</v>
      </c>
      <c r="X90" s="2">
        <v>31357.993999999999</v>
      </c>
      <c r="Y90" s="2">
        <v>31091.17</v>
      </c>
      <c r="Z90" s="2">
        <v>31048.81</v>
      </c>
      <c r="AA90" s="2">
        <v>30773.683000000001</v>
      </c>
      <c r="AB90" s="2">
        <v>30484.062000000002</v>
      </c>
      <c r="AC90" s="2">
        <v>30983.983</v>
      </c>
      <c r="AD90" s="2">
        <v>30313.886999999999</v>
      </c>
      <c r="AE90" s="2">
        <v>29586.732</v>
      </c>
      <c r="AF90" s="2">
        <v>27758.331999999999</v>
      </c>
      <c r="AG90" s="2">
        <v>26615.781999999999</v>
      </c>
      <c r="AH90" s="2">
        <v>26856.755000000001</v>
      </c>
      <c r="AI90" s="2">
        <v>26319.026000000002</v>
      </c>
      <c r="AJ90" s="2">
        <v>26254.744999999999</v>
      </c>
      <c r="AK90" s="2">
        <v>26304.567999999999</v>
      </c>
      <c r="AL90" s="2">
        <v>26016.132000000001</v>
      </c>
      <c r="AM90" s="2">
        <v>25805.816999999999</v>
      </c>
      <c r="AN90" s="2">
        <v>25984.476999999999</v>
      </c>
      <c r="AO90" s="2">
        <v>25376.777999999998</v>
      </c>
      <c r="AP90" s="2">
        <v>25319.367999999999</v>
      </c>
      <c r="AQ90" s="2">
        <v>26098.375</v>
      </c>
    </row>
    <row r="91" spans="1:43" x14ac:dyDescent="0.25">
      <c r="A91" t="s">
        <v>1</v>
      </c>
      <c r="B91" s="2" t="e">
        <f ca="1">_xll.BDH($A91,"BS_TOT_ASSET","2008-05-31","","Dir=H","Per=M","Days=A","Dts=H","cols=42;rows=1")</f>
        <v>#NAME?</v>
      </c>
      <c r="C91" s="2">
        <v>177239.28750000001</v>
      </c>
      <c r="D91" s="2">
        <v>185781</v>
      </c>
      <c r="E91" s="2">
        <v>188820.81899999999</v>
      </c>
      <c r="F91" s="2">
        <v>174790.21119999999</v>
      </c>
      <c r="G91" s="2">
        <v>175305.57199999999</v>
      </c>
      <c r="H91" s="2">
        <v>178170.01800000001</v>
      </c>
      <c r="I91" s="2">
        <v>184338.171</v>
      </c>
      <c r="J91" s="2">
        <v>199471.96299999999</v>
      </c>
      <c r="K91" s="2">
        <v>209939.40100000001</v>
      </c>
      <c r="L91" s="2">
        <v>214662.114</v>
      </c>
      <c r="M91" s="2">
        <v>217320.21100000001</v>
      </c>
      <c r="N91" s="2">
        <v>222235.6</v>
      </c>
      <c r="O91" s="2">
        <v>239097.33</v>
      </c>
      <c r="P91" s="2">
        <v>237088.552</v>
      </c>
      <c r="Q91" s="2">
        <v>242568.09099999999</v>
      </c>
      <c r="R91" s="2">
        <v>253501.35399999999</v>
      </c>
      <c r="S91" s="2">
        <v>272265.08299999998</v>
      </c>
      <c r="T91" s="2">
        <v>266921.65399999998</v>
      </c>
      <c r="U91" s="2">
        <v>268785.14</v>
      </c>
      <c r="V91" s="2">
        <v>282120.97600000002</v>
      </c>
      <c r="W91" s="2">
        <v>292741.32900000003</v>
      </c>
      <c r="X91" s="2">
        <v>291880.31099999999</v>
      </c>
      <c r="Y91" s="2">
        <v>288843.12</v>
      </c>
      <c r="Z91" s="2">
        <v>283575.60499999998</v>
      </c>
      <c r="AA91" s="2">
        <v>301095.31599999999</v>
      </c>
      <c r="AB91" s="2">
        <v>309415.53200000001</v>
      </c>
      <c r="AC91" s="2">
        <v>335397.75</v>
      </c>
      <c r="AD91" s="2">
        <v>333058.11800000002</v>
      </c>
      <c r="AE91" s="2">
        <v>393410.17300000001</v>
      </c>
      <c r="AF91" s="2">
        <v>345549.435</v>
      </c>
      <c r="AG91" s="2">
        <v>339061.50300000003</v>
      </c>
      <c r="AH91" s="2">
        <v>324097.20299999998</v>
      </c>
      <c r="AI91" s="2">
        <v>331396.96799999999</v>
      </c>
      <c r="AJ91" s="2">
        <v>322696.15399999998</v>
      </c>
      <c r="AK91" s="2">
        <v>326375.85399999999</v>
      </c>
      <c r="AL91" s="2">
        <v>325210.853</v>
      </c>
      <c r="AM91" s="2">
        <v>323424.86800000002</v>
      </c>
      <c r="AN91" s="2">
        <v>328096.70299999998</v>
      </c>
      <c r="AO91" s="2">
        <v>313706.51299999998</v>
      </c>
      <c r="AP91" s="2">
        <v>339647.17099999997</v>
      </c>
      <c r="AQ91" s="2">
        <v>342278.54499999998</v>
      </c>
    </row>
    <row r="92" spans="1:43" x14ac:dyDescent="0.25">
      <c r="A92" t="s">
        <v>14</v>
      </c>
      <c r="B92" s="2" t="e">
        <f ca="1">_xll.BDH($A92,"BS_TOT_ASSET","2008-05-31","","Dir=H","Per=M","Days=A","Dts=H","cols=42;rows=1")</f>
        <v>#NAME?</v>
      </c>
      <c r="C92" s="2">
        <v>19077.062000000002</v>
      </c>
      <c r="D92" s="2">
        <v>19992.008999999998</v>
      </c>
      <c r="E92" s="2">
        <v>19822.3</v>
      </c>
      <c r="F92" s="2">
        <v>18982.734</v>
      </c>
      <c r="G92" s="2">
        <v>19455.785</v>
      </c>
      <c r="H92" s="2">
        <v>20642.748</v>
      </c>
      <c r="I92" s="2">
        <v>21122.011999999999</v>
      </c>
      <c r="J92" s="2">
        <v>19563.236000000001</v>
      </c>
      <c r="K92" s="2">
        <v>20077.733</v>
      </c>
      <c r="L92" s="2">
        <v>19966.294000000002</v>
      </c>
      <c r="M92" s="2">
        <v>20556.491000000002</v>
      </c>
      <c r="N92" s="2">
        <v>67408.672000000006</v>
      </c>
      <c r="O92" s="2">
        <v>67845.263000000006</v>
      </c>
      <c r="P92" s="2">
        <v>65489.972999999998</v>
      </c>
      <c r="Q92" s="2">
        <v>65388.940999999999</v>
      </c>
      <c r="R92" s="2">
        <v>64456.224000000002</v>
      </c>
      <c r="S92" s="2">
        <v>68661.808000000005</v>
      </c>
      <c r="T92" s="2">
        <v>70254.667000000001</v>
      </c>
      <c r="U92" s="2">
        <v>68634.622000000003</v>
      </c>
      <c r="V92" s="2">
        <v>70597.145999999993</v>
      </c>
      <c r="W92" s="2">
        <v>71515.657999999996</v>
      </c>
      <c r="X92" s="2">
        <v>69541.074999999997</v>
      </c>
      <c r="Y92" s="2">
        <v>67950.86</v>
      </c>
      <c r="Z92" s="2">
        <v>69479.94</v>
      </c>
      <c r="AA92" s="2">
        <v>70647.163</v>
      </c>
      <c r="AB92" s="2">
        <v>73065.288</v>
      </c>
      <c r="AC92" s="2">
        <v>72778.043999999994</v>
      </c>
      <c r="AD92" s="2">
        <v>102067.15700000001</v>
      </c>
      <c r="AE92" s="2">
        <v>102207.827</v>
      </c>
      <c r="AF92" s="2">
        <v>101685.064</v>
      </c>
      <c r="AG92" s="2">
        <v>101245.302</v>
      </c>
      <c r="AH92" s="2">
        <v>101547.561</v>
      </c>
      <c r="AI92" s="2">
        <v>101708.361</v>
      </c>
      <c r="AJ92" s="2">
        <v>102066.25900000001</v>
      </c>
      <c r="AK92" s="2">
        <v>103355.224</v>
      </c>
      <c r="AL92" s="2">
        <v>104356.478</v>
      </c>
      <c r="AM92" s="2">
        <v>102287.037</v>
      </c>
      <c r="AN92" s="2">
        <v>101382.83500000001</v>
      </c>
      <c r="AO92" s="2">
        <v>102281.144</v>
      </c>
      <c r="AP92" s="2">
        <v>104641.035</v>
      </c>
      <c r="AQ92" s="2">
        <v>104334.322</v>
      </c>
    </row>
    <row r="93" spans="1:43" x14ac:dyDescent="0.25">
      <c r="A93" t="s">
        <v>90</v>
      </c>
      <c r="B93" s="2" t="e">
        <f ca="1">_xll.BDH($A93,"BS_TOT_ASSET","2008-05-31","","Dir=H","Per=M","Days=A","Dts=H","cols=42;rows=1")</f>
        <v>#NAME?</v>
      </c>
      <c r="C93" s="2">
        <v>675.33600000000001</v>
      </c>
      <c r="D93" s="2">
        <v>660.85799999999995</v>
      </c>
      <c r="E93" s="2">
        <v>671.8</v>
      </c>
      <c r="F93" s="2">
        <v>677.47500000000002</v>
      </c>
      <c r="G93" s="2">
        <v>705.96500000000003</v>
      </c>
      <c r="H93" s="2">
        <v>687.48800000000006</v>
      </c>
      <c r="I93" s="2">
        <v>718.92200000000003</v>
      </c>
      <c r="J93" s="2">
        <v>735.99699999999996</v>
      </c>
      <c r="K93" s="2">
        <v>771.49099999999999</v>
      </c>
      <c r="L93" s="2">
        <v>806.92499999999995</v>
      </c>
      <c r="M93" s="2">
        <v>825.93700000000001</v>
      </c>
      <c r="N93" s="2">
        <v>807.02</v>
      </c>
      <c r="O93" s="2">
        <v>832.99800000000005</v>
      </c>
      <c r="P93" s="2">
        <v>915.601</v>
      </c>
      <c r="Q93" s="2">
        <v>937.13300000000004</v>
      </c>
      <c r="R93" s="2">
        <v>883.70799999999997</v>
      </c>
      <c r="S93" s="2">
        <v>883.96600000000001</v>
      </c>
      <c r="T93" s="2">
        <v>1095.8679999999999</v>
      </c>
      <c r="U93" s="2">
        <v>1123.3030000000001</v>
      </c>
      <c r="V93" s="2">
        <v>1229.857</v>
      </c>
      <c r="W93" s="2">
        <v>1263.5519999999999</v>
      </c>
      <c r="X93" s="2">
        <v>1172.9559999999999</v>
      </c>
      <c r="Y93" s="2">
        <v>1193.6130000000001</v>
      </c>
      <c r="Z93" s="2">
        <v>1213.6310000000001</v>
      </c>
      <c r="AA93" s="2">
        <v>1284.5650000000001</v>
      </c>
      <c r="AB93" s="2">
        <v>1296.2139999999999</v>
      </c>
      <c r="AC93" s="2">
        <v>1432.23</v>
      </c>
      <c r="AD93" s="2">
        <v>1584.049</v>
      </c>
      <c r="AE93" s="2">
        <v>2190.4229999999998</v>
      </c>
      <c r="AF93" s="2">
        <v>2156.239</v>
      </c>
      <c r="AG93" s="2">
        <v>2053.616</v>
      </c>
      <c r="AH93" s="2">
        <v>1878.155</v>
      </c>
      <c r="AI93" s="2">
        <v>2161.3649999999998</v>
      </c>
      <c r="AJ93" s="2">
        <v>2074.6970000000001</v>
      </c>
      <c r="AK93" s="2">
        <v>2018.5519999999999</v>
      </c>
      <c r="AL93" s="2">
        <v>2091.92</v>
      </c>
      <c r="AM93" s="2">
        <v>2075.9119999999998</v>
      </c>
      <c r="AN93" s="2">
        <v>2059.7649999999999</v>
      </c>
      <c r="AO93" s="2">
        <v>2053.4850000000001</v>
      </c>
      <c r="AP93" s="2">
        <v>2422.2809999999999</v>
      </c>
      <c r="AQ93" s="2">
        <v>2301.2080000000001</v>
      </c>
    </row>
    <row r="94" spans="1:43" x14ac:dyDescent="0.25">
      <c r="A94" t="s">
        <v>85</v>
      </c>
      <c r="B94" s="2" t="e">
        <f ca="1">_xll.BDH($A94,"BS_TOT_ASSET","2008-05-31","","Dir=H","Per=M","Days=A","Dts=H","cols=42;rows=1")</f>
        <v>#NAME?</v>
      </c>
      <c r="C94" s="2">
        <v>2345.2669999999998</v>
      </c>
      <c r="D94" s="2">
        <v>2445.6060000000002</v>
      </c>
      <c r="E94" s="2">
        <v>1959.9059999999999</v>
      </c>
      <c r="F94" s="2">
        <v>1994.8</v>
      </c>
      <c r="G94" s="2">
        <v>2086.8029999999999</v>
      </c>
      <c r="H94" s="2">
        <v>2477.277</v>
      </c>
      <c r="I94" s="2">
        <v>2305.3510000000001</v>
      </c>
      <c r="J94" s="2">
        <v>2549.4609999999998</v>
      </c>
      <c r="K94" s="2">
        <v>2563.6239999999998</v>
      </c>
      <c r="L94" s="2">
        <v>9804.6849999999995</v>
      </c>
      <c r="M94" s="2">
        <v>10013.031000000001</v>
      </c>
      <c r="N94" s="2">
        <v>10845.612999999999</v>
      </c>
      <c r="O94" s="2">
        <v>11025.946</v>
      </c>
      <c r="P94" s="2">
        <v>11674.93</v>
      </c>
      <c r="Q94" s="2">
        <v>10745.924000000001</v>
      </c>
      <c r="R94" s="2">
        <v>11298.95</v>
      </c>
      <c r="S94" s="2">
        <v>11659.852999999999</v>
      </c>
      <c r="T94" s="2">
        <v>12082.472</v>
      </c>
      <c r="U94" s="2">
        <v>11910.088</v>
      </c>
      <c r="V94" s="2">
        <v>12189.842000000001</v>
      </c>
      <c r="W94" s="2">
        <v>12441.656000000001</v>
      </c>
      <c r="X94" s="2">
        <v>13458</v>
      </c>
      <c r="Y94" s="2">
        <v>13248.195</v>
      </c>
      <c r="Z94" s="2">
        <v>13129.767</v>
      </c>
      <c r="AA94" s="2">
        <v>14363.47</v>
      </c>
      <c r="AB94" s="2">
        <v>16004</v>
      </c>
      <c r="AC94" s="2">
        <v>14881</v>
      </c>
      <c r="AD94" s="2">
        <v>14307</v>
      </c>
      <c r="AE94" s="2">
        <v>13654</v>
      </c>
      <c r="AF94" s="2">
        <v>16288</v>
      </c>
      <c r="AG94" s="2">
        <v>15260</v>
      </c>
      <c r="AH94" s="2">
        <v>14135</v>
      </c>
      <c r="AI94" s="2">
        <v>14182</v>
      </c>
      <c r="AJ94" s="2">
        <v>17527</v>
      </c>
      <c r="AK94" s="2">
        <v>16977</v>
      </c>
      <c r="AL94" s="2">
        <v>15868</v>
      </c>
      <c r="AM94" s="2">
        <v>16628</v>
      </c>
      <c r="AN94" s="2">
        <v>19931</v>
      </c>
      <c r="AO94" s="2">
        <v>19033</v>
      </c>
      <c r="AP94" s="2">
        <v>18276</v>
      </c>
      <c r="AQ94" s="2">
        <v>18520</v>
      </c>
    </row>
    <row r="95" spans="1:43" x14ac:dyDescent="0.25">
      <c r="A95" t="s">
        <v>28</v>
      </c>
      <c r="B95" s="2" t="e">
        <f ca="1">_xll.BDH($A95,"BS_TOT_ASSET","2008-05-31","","Dir=H","Per=M","Days=A","Dts=H","cols=42;rows=1")</f>
        <v>#NAME?</v>
      </c>
      <c r="C95" s="2">
        <v>5298.4539999999997</v>
      </c>
      <c r="D95" s="2">
        <v>5772.7740000000003</v>
      </c>
      <c r="E95" s="2">
        <v>5589.5649999999996</v>
      </c>
      <c r="F95" s="2">
        <v>5259.835</v>
      </c>
      <c r="G95" s="2">
        <v>5382.0389999999998</v>
      </c>
      <c r="H95" s="2">
        <v>5373.607</v>
      </c>
      <c r="I95" s="2">
        <v>5206.1419999999998</v>
      </c>
      <c r="J95" s="2">
        <v>6132.08</v>
      </c>
      <c r="K95" s="2">
        <v>6152.5780000000004</v>
      </c>
      <c r="L95" s="2">
        <v>7511.1639999999998</v>
      </c>
      <c r="M95" s="2">
        <v>7424.3879999999999</v>
      </c>
      <c r="N95" s="2">
        <v>7979.509</v>
      </c>
      <c r="O95" s="2">
        <v>8695.8269999999993</v>
      </c>
      <c r="P95" s="2">
        <v>9105.8610000000008</v>
      </c>
      <c r="Q95" s="2">
        <v>8824.1200000000008</v>
      </c>
      <c r="R95" s="2">
        <v>9109.7049999999999</v>
      </c>
      <c r="S95" s="2">
        <v>8757.0329999999994</v>
      </c>
      <c r="T95" s="2">
        <v>8873.5499999999993</v>
      </c>
      <c r="U95" s="2">
        <v>9496.4349999999995</v>
      </c>
      <c r="V95" s="2">
        <v>9542.9220000000005</v>
      </c>
      <c r="W95" s="2">
        <v>9552.0650000000005</v>
      </c>
      <c r="X95" s="2">
        <v>10141.293</v>
      </c>
      <c r="Y95" s="2">
        <v>9898.6929999999993</v>
      </c>
      <c r="Z95" s="2">
        <v>10362.672</v>
      </c>
      <c r="AA95" s="2">
        <v>10902.81</v>
      </c>
      <c r="AB95" s="2">
        <v>11782.63</v>
      </c>
      <c r="AC95" s="2">
        <v>12951.305</v>
      </c>
      <c r="AD95" s="2">
        <v>13121.29</v>
      </c>
      <c r="AE95" s="2">
        <v>14289.916999999999</v>
      </c>
      <c r="AF95" s="2">
        <v>14261.540999999999</v>
      </c>
      <c r="AG95" s="2">
        <v>13458.853999999999</v>
      </c>
      <c r="AH95" s="2">
        <v>13048.678</v>
      </c>
      <c r="AI95" s="2">
        <v>13634.825000000001</v>
      </c>
      <c r="AJ95" s="2">
        <v>13509.331</v>
      </c>
      <c r="AK95" s="2">
        <v>13446.032999999999</v>
      </c>
      <c r="AL95" s="2">
        <v>14181.424000000001</v>
      </c>
      <c r="AM95" s="2">
        <v>13964.453</v>
      </c>
      <c r="AN95" s="2">
        <v>13985.986999999999</v>
      </c>
      <c r="AO95" s="2">
        <v>14522.183999999999</v>
      </c>
      <c r="AP95" s="2">
        <v>15532.163</v>
      </c>
      <c r="AQ95" s="2">
        <v>16274.13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ROE</vt:lpstr>
      <vt:lpstr>Market Cap</vt:lpstr>
      <vt:lpstr>Total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Vitor Eller</cp:lastModifiedBy>
  <dcterms:created xsi:type="dcterms:W3CDTF">2013-04-03T15:49:21Z</dcterms:created>
  <dcterms:modified xsi:type="dcterms:W3CDTF">2018-12-03T00:32:32Z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eyIwIjoiSGlzdG9yeSIsIjEiOjEsIjIiOjEsIjMiOjAsIjQiOjAsIjUiOjEsIjYiOjEsIjciOjEsIjgiOjAsIjkiOjEsIjEwIjowLCIxMSI6MH0=</vt:lpwstr>
  </property>
  <property fmtid="{D5CDD505-2E9C-101B-9397-08002B2CF9AE}" pid="3" name="SpreadsheetBuilder_2">
    <vt:lpwstr>eyIwIjoiSGlzdG9yeSIsIjEiOjEsIjIiOjEsIjMiOjEsIjQiOjAsIjUiOjEsIjYiOjEsIjciOjEsIjgiOjEsIjkiOjEsIjEwIjowLCIxMSI6MH0=</vt:lpwstr>
  </property>
  <property fmtid="{D5CDD505-2E9C-101B-9397-08002B2CF9AE}" pid="4" name="SpreadsheetBuilder_3">
    <vt:lpwstr>eyIwIjoiSGlzdG9yeSIsIjEiOjEsIjIiOjEsIjMiOjAsIjQiOjAsIjUiOjEsIjYiOjEsIjciOjEsIjgiOjEsIjkiOjEsIjEwIjowLCIxMSI6MX0=</vt:lpwstr>
  </property>
</Properties>
</file>