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i.teixeira\OneDrive - Dimension Data\Documents\Ciência da Computação UNICSUL\tcc\"/>
    </mc:Choice>
  </mc:AlternateContent>
  <xr:revisionPtr revIDLastSave="0" documentId="8_{9A8CB92E-1CFD-48FB-9D47-8335F14004B6}" xr6:coauthVersionLast="47" xr6:coauthVersionMax="47" xr10:uidLastSave="{00000000-0000-0000-0000-000000000000}"/>
  <bookViews>
    <workbookView xWindow="-110" yWindow="-110" windowWidth="19420" windowHeight="10560" firstSheet="4" activeTab="1" xr2:uid="{00000000-000D-0000-FFFF-FFFF00000000}"/>
  </bookViews>
  <sheets>
    <sheet name="Buscas selecionadas" sheetId="1" r:id="rId1"/>
    <sheet name="estatística" sheetId="4" r:id="rId2"/>
    <sheet name="Gráficos gerais" sheetId="5" r:id="rId3"/>
    <sheet name="Gráficos Similares" sheetId="6" r:id="rId4"/>
    <sheet name="Referências" sheetId="3" r:id="rId5"/>
    <sheet name="Palavras-chaves" sheetId="2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2" i="1"/>
  <c r="K33" i="4"/>
  <c r="H34" i="4"/>
  <c r="B14" i="4"/>
  <c r="H9" i="4" l="1"/>
  <c r="K12" i="4"/>
  <c r="D50" i="1"/>
  <c r="B3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tc={85F451D1-D5F7-4A64-9DFD-4839CB5EF0EA}</author>
    <author>tc={9B6908FF-0BF7-41B8-9805-80DBCE587A4F}</author>
    <author>tc={839DBE30-10BE-4F75-94DB-1AC3049B98CB}</author>
    <author>tc={2F8DE704-D738-48F2-896C-AE1C77BF02C1}</author>
    <author>tc={B74BE13D-F91C-48BF-93B4-8512E4E59DE9}</author>
    <author>tc={D84864CC-32E9-4807-A655-16FF25FCECB7}</author>
    <author>tc={4B6EF500-F350-4802-BC09-2351E7E12AA5}</author>
    <author>tc={82D71C67-9525-4EA4-A982-26806A0C4EC6}</author>
  </authors>
  <commentList>
    <comment ref="G2" authorId="0" shapeId="0" xr:uid="{85F451D1-D5F7-4A64-9DFD-4839CB5EF0EA}">
      <text>
        <t>[Threaded comment]
Your version of Excel allows you to read this threaded comment; however, any edits to it will get removed if the file is opened in a newer version of Excel. Learn more: https://go.microsoft.com/fwlink/?linkid=870924
Comment:
    Biblioteca:(
scikit-learn,
            nltk, 
            WordNet,
            django,
            nltk9
)</t>
      </text>
    </comment>
    <comment ref="G3" authorId="1" shapeId="0" xr:uid="{9B6908FF-0BF7-41B8-9805-80DBCE587A4F}">
      <text>
        <t>[Threaded comment]
Your version of Excel allows you to read this threaded comment; however, any edits to it will get removed if the file is opened in a newer version of Excel. Learn more: https://go.microsoft.com/fwlink/?linkid=870924
Comment:
    Bibliotecas(
       wordcloud,
       ROAuth,
       twitteR,
       tm
)</t>
      </text>
    </comment>
    <comment ref="G4" authorId="2" shapeId="0" xr:uid="{839DBE30-10BE-4F75-94DB-1AC3049B98CB}">
      <text>
        <t>[Threaded comment]
Your version of Excel allows you to read this threaded comment; however, any edits to it will get removed if the file is opened in a newer version of Excel. Learn more: https://go.microsoft.com/fwlink/?linkid=870924
Comment:
    Biblioteca :(twitter4j)</t>
      </text>
    </comment>
    <comment ref="H18" authorId="3" shapeId="0" xr:uid="{2F8DE704-D738-48F2-896C-AE1C77BF02C1}">
      <text>
        <t>[Threaded comment]
Your version of Excel allows you to read this threaded comment; however, any edits to it will get removed if the file is opened in a newer version of Excel. Learn more: https://go.microsoft.com/fwlink/?linkid=870924
Comment:
    API Twitter4j</t>
      </text>
    </comment>
    <comment ref="H21" authorId="4" shapeId="0" xr:uid="{B74BE13D-F91C-48BF-93B4-8512E4E59DE9}">
      <text>
        <t>[Threaded comment]
Your version of Excel allows you to read this threaded comment; however, any edits to it will get removed if the file is opened in a newer version of Excel. Learn more: https://go.microsoft.com/fwlink/?linkid=870924
Comment:
    API Twitter4j</t>
      </text>
    </comment>
    <comment ref="G28" authorId="5" shapeId="0" xr:uid="{D84864CC-32E9-4807-A655-16FF25FCECB7}">
      <text>
        <t>[Threaded comment]
Your version of Excel allows you to read this threaded comment; however, any edits to it will get removed if the file is opened in a newer version of Excel. Learn more: https://go.microsoft.com/fwlink/?linkid=870924
Comment:
    Biblioteca:(
scikit-learn,
            nltk, 
            WordNet,
            django,
            nltk9
)</t>
      </text>
    </comment>
    <comment ref="G29" authorId="6" shapeId="0" xr:uid="{4B6EF500-F350-4802-BC09-2351E7E12AA5}">
      <text>
        <t>[Threaded comment]
Your version of Excel allows you to read this threaded comment; however, any edits to it will get removed if the file is opened in a newer version of Excel. Learn more: https://go.microsoft.com/fwlink/?linkid=870924
Comment:
    Bibliotecas(
       wordcloud,
       ROAuth,
       twitteR,
       tm
)</t>
      </text>
    </comment>
    <comment ref="G30" authorId="7" shapeId="0" xr:uid="{82D71C67-9525-4EA4-A982-26806A0C4EC6}">
      <text>
        <t>[Threaded comment]
Your version of Excel allows you to read this threaded comment; however, any edits to it will get removed if the file is opened in a newer version of Excel. Learn more: https://go.microsoft.com/fwlink/?linkid=870924
Comment:
    Biblioteca :(twitter4j)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tc={BCDD2764-2866-4950-9EB1-D6F3E0F11C2D}</author>
    <author>tc={32877A6B-C4CB-4342-9B2B-AB17543CF7EA}</author>
  </authors>
  <commentList>
    <comment ref="A31" authorId="0" shapeId="0" xr:uid="{BCDD2764-2866-4950-9EB1-D6F3E0F11C2D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há data</t>
      </text>
    </comment>
    <comment ref="A32" authorId="1" shapeId="0" xr:uid="{32877A6B-C4CB-4342-9B2B-AB17543CF7EA}">
      <text>
        <t>[Threaded comment]
Your version of Excel allows you to read this threaded comment; however, any edits to it will get removed if the file is opened in a newer version of Excel. Learn more: https://go.microsoft.com/fwlink/?linkid=870924
Comment:
    apesar da data, é um ótimo artigo</t>
      </text>
    </comment>
  </commentList>
</comments>
</file>

<file path=xl/sharedStrings.xml><?xml version="1.0" encoding="utf-8"?>
<sst xmlns="http://schemas.openxmlformats.org/spreadsheetml/2006/main" count="296" uniqueCount="177">
  <si>
    <t>base de trabalhos</t>
  </si>
  <si>
    <t>palavras-chaves utilizadas</t>
  </si>
  <si>
    <t>total de trabalhos obtidos</t>
  </si>
  <si>
    <t>Total de Trabalhos selecionados para leitura pelo título e resumo</t>
  </si>
  <si>
    <t>Total de celulas</t>
  </si>
  <si>
    <t>google scholar</t>
  </si>
  <si>
    <t>mineração  texto e dados e comportamento</t>
  </si>
  <si>
    <t>Google scholar</t>
  </si>
  <si>
    <t>text mining techniques behavior</t>
  </si>
  <si>
    <t>scielo</t>
  </si>
  <si>
    <t xml:space="preserve"> text mining social network</t>
  </si>
  <si>
    <t>capes</t>
  </si>
  <si>
    <t>técnicas de mineração de dados e comportamento social</t>
  </si>
  <si>
    <t>unesp</t>
  </si>
  <si>
    <t>Aprendizado de Máquina redes sociais</t>
  </si>
  <si>
    <t>mineração texto e dados twitter</t>
  </si>
  <si>
    <t>mineração de texto  Redes Sociais e emoções</t>
  </si>
  <si>
    <t>data mining and text</t>
  </si>
  <si>
    <t>análise sentimentos twitter</t>
  </si>
  <si>
    <t>data mining Emotion(334.000)</t>
  </si>
  <si>
    <t>data mining or text behavior and emotion</t>
  </si>
  <si>
    <t>analyze feelings twitter</t>
  </si>
  <si>
    <t>45(196.000)</t>
  </si>
  <si>
    <t>técnicas de mineração de dados e comportamento</t>
  </si>
  <si>
    <t>vmineração de texto redes sociais e twitter</t>
  </si>
  <si>
    <t>data mining Emotion</t>
  </si>
  <si>
    <t>mineração de texto  Redes Sociais emoções</t>
  </si>
  <si>
    <t xml:space="preserve">mineração  texto e dados </t>
  </si>
  <si>
    <t>mineração texto e dados</t>
  </si>
  <si>
    <t>mineração de texto redes sociais e twitter</t>
  </si>
  <si>
    <t>Total de Trabalhos selecionados para leitura</t>
  </si>
  <si>
    <t>Ano de publicação</t>
  </si>
  <si>
    <t>Técnicas e algoritmos</t>
  </si>
  <si>
    <t>Linguagens de programação e bibliotecas utilizadas</t>
  </si>
  <si>
    <t>País de origem</t>
  </si>
  <si>
    <t>Base de dados públicas</t>
  </si>
  <si>
    <t>SVM</t>
  </si>
  <si>
    <t>Python</t>
  </si>
  <si>
    <t>Brasil</t>
  </si>
  <si>
    <t xml:space="preserve">Link </t>
  </si>
  <si>
    <t>Tamanho</t>
  </si>
  <si>
    <t>Descrição</t>
  </si>
  <si>
    <t xml:space="preserve">Formato </t>
  </si>
  <si>
    <t>Tipo de Dado</t>
  </si>
  <si>
    <t>NB</t>
  </si>
  <si>
    <t>R</t>
  </si>
  <si>
    <t>EUA</t>
  </si>
  <si>
    <t xml:space="preserve">http://miningtext.blogspot.com/2008/11/listas-de-stopwords-stoplist-portugues.html </t>
  </si>
  <si>
    <t xml:space="preserve">257 palavras </t>
  </si>
  <si>
    <t xml:space="preserve">lista de palavras stopwords </t>
  </si>
  <si>
    <t xml:space="preserve">documento de texto </t>
  </si>
  <si>
    <t>preposições, conjunções, artigos, palavras indesejadas</t>
  </si>
  <si>
    <t>TF-IDF</t>
  </si>
  <si>
    <t>Java</t>
  </si>
  <si>
    <t>Índia</t>
  </si>
  <si>
    <t>Emojitracker.com</t>
  </si>
  <si>
    <t>843 emojis</t>
  </si>
  <si>
    <t>lista de emojis</t>
  </si>
  <si>
    <t>documento de texto</t>
  </si>
  <si>
    <t>código de emoji</t>
  </si>
  <si>
    <t xml:space="preserve"> k-means</t>
  </si>
  <si>
    <t>Ruby</t>
  </si>
  <si>
    <t>Holanda</t>
  </si>
  <si>
    <t>https://wordnet.princeton.edu/</t>
  </si>
  <si>
    <t>Dicionário de palavras</t>
  </si>
  <si>
    <t>Adverb,Adjective, Verb</t>
  </si>
  <si>
    <t xml:space="preserve">LSI </t>
  </si>
  <si>
    <t>PHP</t>
  </si>
  <si>
    <t>Tunisia</t>
  </si>
  <si>
    <t>https://saifmohammad.com/WebPages/NRC-Emotion-Lexicon.htm</t>
  </si>
  <si>
    <t>sentiments: negative, positive
emotions: anger, anticipation,</t>
  </si>
  <si>
    <t>LR</t>
  </si>
  <si>
    <t>Scala</t>
  </si>
  <si>
    <t>Egito</t>
  </si>
  <si>
    <t>random forest</t>
  </si>
  <si>
    <t>Node</t>
  </si>
  <si>
    <t>Espanha</t>
  </si>
  <si>
    <t>RSLP</t>
  </si>
  <si>
    <t>Total</t>
  </si>
  <si>
    <t>Turquia</t>
  </si>
  <si>
    <t>vector space model</t>
  </si>
  <si>
    <t>Itália</t>
  </si>
  <si>
    <t xml:space="preserve"> maximum entropy</t>
  </si>
  <si>
    <t>Canadá</t>
  </si>
  <si>
    <t>Bayesian network</t>
  </si>
  <si>
    <t>total</t>
  </si>
  <si>
    <t>Trabalhos Similares</t>
  </si>
  <si>
    <t>Título</t>
  </si>
  <si>
    <t>Revista publicada</t>
  </si>
  <si>
    <t>Teorias utilizadas</t>
  </si>
  <si>
    <t>Técnicas e Algoritmos</t>
  </si>
  <si>
    <t>Linguagem e biblioteca</t>
  </si>
  <si>
    <t xml:space="preserve"> Avaliação da etapa de pré-processamento na mineração de texto em redes sociais digitais</t>
  </si>
  <si>
    <t>PLN, ML (Abordagem Híbrida)</t>
  </si>
  <si>
    <t>TF-IDF,NB</t>
  </si>
  <si>
    <t>Linguagem:R;Biblioteca:TM (Text Mining Package)</t>
  </si>
  <si>
    <t>Análise de sentimentos do Twitter com Naïve Bayes e NLTK</t>
  </si>
  <si>
    <t xml:space="preserve">Revista científica trajetória multicursos </t>
  </si>
  <si>
    <t>ML</t>
  </si>
  <si>
    <t>NB,SVM</t>
  </si>
  <si>
    <t>Linguagem: Python; Biblioteca:scikit-learn, nltk,wordNet</t>
  </si>
  <si>
    <t>Can Twitter Posts Predict Stock Behavior? 
A study of stock market with twitter social emotion</t>
  </si>
  <si>
    <t xml:space="preserve">IEEE International Conference on Cloud Computing and Big Data Analysis (ICCCBDA) </t>
  </si>
  <si>
    <t>Linguagem:Python;Biblioteca:Tweepy</t>
  </si>
  <si>
    <t>Desenvolvimento de uma Ferramenta para Análise de Sentimentos de Textos Publicados no Twitter</t>
  </si>
  <si>
    <t>linguagem:Java; Biblioteca:twitter4j</t>
  </si>
  <si>
    <t>Sentiment analysis for mining texts and social networks data:
Methods and tools</t>
  </si>
  <si>
    <t>Italia</t>
  </si>
  <si>
    <t>Wiley Periodicals</t>
  </si>
  <si>
    <t>Plutchik's theory, Arnold's theory, Ekman's theory, PLN</t>
  </si>
  <si>
    <t>NB,  K-means</t>
  </si>
  <si>
    <t>PYTHON, PHP, RUBY, NODE.JS</t>
  </si>
  <si>
    <t xml:space="preserve">Emotion Analysis of Twitter using Opinion Mining </t>
  </si>
  <si>
    <t>India</t>
  </si>
  <si>
    <t>Dept. of Computer Engineering
Delhi Technological University
New Delhi, India</t>
  </si>
  <si>
    <t>Emotion and sentiment analysis from Twitter text</t>
  </si>
  <si>
    <t>Canada</t>
  </si>
  <si>
    <t>Journal of Computational Science</t>
  </si>
  <si>
    <t xml:space="preserve"> PLN</t>
  </si>
  <si>
    <t>Automatic emotion detection in text streams by analyzing Twitter data</t>
  </si>
  <si>
    <t xml:space="preserve">USA
</t>
  </si>
  <si>
    <t>International Journal of Data Science and Analytics</t>
  </si>
  <si>
    <t xml:space="preserve">soft (fuzzy) </t>
  </si>
  <si>
    <t>Teorias Utilizadas</t>
  </si>
  <si>
    <t>Plutchik's</t>
  </si>
  <si>
    <t>Arnold's</t>
  </si>
  <si>
    <t>Ekman's</t>
  </si>
  <si>
    <t>PNL</t>
  </si>
  <si>
    <t>fuzzy</t>
  </si>
  <si>
    <t>Referências</t>
  </si>
  <si>
    <t>Referências complementares</t>
  </si>
  <si>
    <t xml:space="preserve">SANTOS, Wagner Resende; DE PAULA, Hugo Bastos. Predição de valores de moedas virtuais através da análise de sentimento de notícias e tweets. Revista Brasileira de Computação Aplicada, v. 12, n. 1, p. 1-15, 2020.
</t>
  </si>
  <si>
    <t>VILLARROEL, Rosivaldo Gabriel. O uso da análise de sentimentos como ferramenta de apoio à gestão acadêmica. 2020. Dissertação (Mestrado em Engenharia de Computação) - Instituto de Pesquisas Tecnológicas do Estado de São Paulo, [S. l.], 2020</t>
  </si>
  <si>
    <t>BILRO, Eudália. Aplicação de técnicas da data mining em redes sociais: estudo dos próximos locais a visitar na rede Foursquare. 2016. Tese de Doutorado.</t>
  </si>
  <si>
    <t>CASANI, Vinicius et al. Identificação de Perfis Depressivos em Redes Sociais Utilizando Aprendizado de Máquina: um Mapeamento Sistemático. Anais do Computer on the Beach, v. 11, n. 1, p. 183-190, 2020.</t>
  </si>
  <si>
    <t>GUEDES, Gustavo Paiva et al. MAM: Método para Agrupamentos Múltiplos em Redes Sociais Online Baseado em Emoções, Personalidades e Textos. iSys-Revista Brasileira de Sistemas de Informação, v. 7, n. 3, p. 38-55, 2014.</t>
  </si>
  <si>
    <t>LI, Qian; ZHOU, Bing; LIU, Qingzhong. Can twitter posts predict stock behavior?: A study of stock market with twitter social emotion. In: 2016 IEEE International Conference on Cloud Computing and Big Data Analysis (ICCCBDA). IEEE, 2016. p. 359-364.</t>
  </si>
  <si>
    <t>CAPOBIANCO, KELVIN RAMIRES. Avaliação da etapa de pré-processamento na Mineração de Texto em Redes Sociais Digitais. Universidade Estadual de Londrina, Londrina–PR, 2016.</t>
  </si>
  <si>
    <t>WEIAND, Augusto; WEIAND, Fernanda Rodrigues Ribeiro. Análise de sentimentos do Twitter com Naïve Bayes e NLTK. PUC, Rio Grande do Sul, 2016.</t>
  </si>
  <si>
    <t>VENTIROZOS, Filippos Karolos; VARLAMIS, Iraklis; TSATSARONIS, George. Detecting aggressive behavior in discussion threads using text mining. In: International Conference on Computational Linguistics and Intelligent Text Processing. Springer, Cham, 2017. p. 420-431.</t>
  </si>
  <si>
    <t>LEITE, João Lucas Araújo. Mineração de textos do twitter utilizando técnicas de classificação. 2015.</t>
  </si>
  <si>
    <t>VIANA, Zarathon Lopes. Mineração de textos: análise de sentimentos utilizando Tweets referentes às eleições presidenciais 2014. 2014.</t>
  </si>
  <si>
    <t>DE MORAIS, Felipe; JAQUES, Patricia A. Considerando personalidade e transições de emoções na detecção de emoções baseada em mineração de dados. Revista Brasileira de Informática na Educação, v. 28, p. 749-775, 2020.</t>
  </si>
  <si>
    <t>DE FRANÇA, André Luiz Dias et al. A Ciência da Informação e a COVID-19: análise de sentimentos dos usuários no Twitter. Páginas a&amp;b: arquivos e bibliotecas, p. 03-09, 2020.</t>
  </si>
  <si>
    <t>SILVA, Nadia Felix Felipe da. Análise de sentimentos em textos curtos provenientes de redes sociais. 2016. Tese de Doutorado. Universidade de São Paulo.</t>
  </si>
  <si>
    <t>ROSA, Renata Lopes. Análise de sentimentos e afetividade de textos extraídos das redes sociais. 2015. Tese de Doutorado. Universidade de São Paulo.</t>
  </si>
  <si>
    <t>CABRAL, Mayara Kaynne Fragoso; BRUNO, João Carlos; CORADO, Vanessa Aires. MINERAÇÃO DE DADOS DO TWITTER ATRAVÉS DO R. In: 6ª JICE-JORNADA DE INICIAÇÃO CIENTÍFICA E EXTENSÃO. 2015.</t>
  </si>
  <si>
    <t>CALDEIRA, Dayane CMF et al. Data mining on LinkedIn data to define professional profile via MineraSkill methodology. In: 2017 12th Iberian Conference on Information Systems and Technologies (CISTI). Ieee, 2017. p. 1-6.</t>
  </si>
  <si>
    <t>MARTINS, Victor Hugo Penhalves. Algoritmo paralelo para análise comportamental de usuários de mídias sociais na detecção de distúrbios mentais. 2020.</t>
  </si>
  <si>
    <t>IRFAN, Rizwana et al. A survey on text mining in social networks. The Knowledge Engineering Review, v. 30, n. 2, p. 157-170, 2015.</t>
  </si>
  <si>
    <t>SALLOUM, Said A. et al. Um levantamento da mineração de texto nas mídias sociais: as perspectivas do Facebook e do Twitter. Adv. Sci. Technol. Eng. Syst. J , v. 2, n. 1, pág. 127-133, 2017.</t>
  </si>
  <si>
    <t>IGLESIAS, Jose Antonio et al. Social network analysis: Evolving Twitter mining. In: 2016 IEEE International Conference on Systems, Man, and Cybernetics (SMC). IEEE, 2016. p. 001809-001814.</t>
  </si>
  <si>
    <t>ZUCCO, Chiara et al. Sentiment analysis for mining texts and social networks data: Methods and tools. Wiley Interdisciplinary Reviews: Data Mining and Knowledge Discovery, v. 10, n. 1, p. e1333, 2020.</t>
  </si>
  <si>
    <t>KUMAR, Akshi; DOGRA, Prakhar; DABAS, Vikrant. Análise de emoção do Twitter usando mineração de opinião. In: 2015 Oitava Conferência Internacional sobre Computação Contemporânea (IC3) . IEEE, 2015. p. 285-290.</t>
  </si>
  <si>
    <t>SAILUNAZ, Kashfia; ALHAJJ, Reda. Emotion and sentiment analysis from Twitter text. Journal of Computational Science, v. 36, p. 101003, 2019.</t>
  </si>
  <si>
    <t>HASAN, Maryam; RUNDENSTEINER, Elke; AGU, Emmanuel. Automatic emotion detection in text streams by analyzing twitter data. International Journal of Data Science and Analytics, v. 7, n. 1, p. 35-51, 2019.</t>
  </si>
  <si>
    <r>
      <t>TAGO, Kiichi; JIN, Qun. Influence analysis of emotional behaviors and user relationships based on Twitter data. </t>
    </r>
    <r>
      <rPr>
        <b/>
        <sz val="7"/>
        <color rgb="FF222222"/>
        <rFont val="Arial"/>
        <family val="2"/>
      </rPr>
      <t>Tsinghua Science and Technology</t>
    </r>
    <r>
      <rPr>
        <sz val="7"/>
        <color rgb="FF222222"/>
        <rFont val="Arial"/>
        <family val="2"/>
      </rPr>
      <t>, v. 23, n. 1, p. 104-113, 2018.</t>
    </r>
  </si>
  <si>
    <t>PANDEY, Avinash Chandra; RAJPOOT, Dharmveer Singh; SARASWAT, Mukesh. Twitter sentiment analysis using hybrid cuckoo search method. Information Processing &amp; Management, v. 53, n. 4, p. 764-779, 2017.</t>
  </si>
  <si>
    <r>
      <t>SHIHA, Mohammed; AYVAZ, Serkan. The effects of emoji in sentiment analysis. </t>
    </r>
    <r>
      <rPr>
        <b/>
        <sz val="7"/>
        <color rgb="FF222222"/>
        <rFont val="Arial"/>
        <family val="2"/>
      </rPr>
      <t>Int. J. Comput. Electr. Eng.(IJCEE.)</t>
    </r>
    <r>
      <rPr>
        <sz val="7"/>
        <color rgb="FF222222"/>
        <rFont val="Arial"/>
        <family val="2"/>
      </rPr>
      <t>, v. 9, n. 1, p. 360-369, 2017.</t>
    </r>
  </si>
  <si>
    <t>MATOS, Fernanda Fernandes; DE MAGALHÃES, Lúcia Helena; SOUZA, Renato Rocha. Recuperação e classificação de sentimentos de usuários do Twitter em período eleitoral. Informação &amp; Informação, v. 25, n. 1, p. 92-114, 2020.</t>
  </si>
  <si>
    <t>THAYNÁ, O.; ROSSI, Rafael G.; DO SUL–MS–BRAZIL, Mato Grosso. Desenvolvimento de uma Ferramenta para Análise de Sentimentos de Textos Publicados no Twitter, 2017.</t>
  </si>
  <si>
    <t>CAMILO, Cássio Oliveira; SILVA, João Carlos da. Mineração de dados: Conceitos, tarefas, métodos e ferramentas. Universidade Federal de Goiás (UFC), v. 29, 2009.</t>
  </si>
  <si>
    <t>DE AMO, Sandra. Técnicas de mineração de dados. Jornada de Atualizaçao em Informatica, 2004.</t>
  </si>
  <si>
    <t>RAORANE, Abhijit; KULKARNI, R. V. Data mining techniques: A source for consumer behavior analysis. arXiv preprint arXiv:1109.1202, 2011.</t>
  </si>
  <si>
    <t>ARAÚJO, Matheus et al. Métodos para análise de sentimentos no twitter. In: Proceedings of the 19th Brazilian symposium on Multimedia and the Web (WebMedia’13). sn, 2013. p. 19.</t>
  </si>
  <si>
    <t>DE ALENCAR ALMEIDA, Rafael José. Estudo da ocorrência de cyberbullying contra professores na rede social Twitter por meio de um algoritmo de classificação bayesiano. Texto Livre: Linguagem e Tecnologia, v. 5, n. 1, p. 77-83, 2012.</t>
  </si>
  <si>
    <t>BENEVENUTO, Fabrício; ALMEIDA, J.; SILVA, A. Coleta e análise de grandes bases de dados de redes sociais online. Jornadas de Atualizaçao em Informática (JAI), p. 11-57, 2011.</t>
  </si>
  <si>
    <t>SILVA, Gabriel Luiz Andriotti da. Text Mining, um estudo a partir da rede social Twitter. 2013.</t>
  </si>
  <si>
    <t>AKAICHI, Jalel; DHOUIOUI, Zeineb; PÉREZ, Maria José López-Huertas. Text mining facebook status updates for sentiment classification. In: 2013 17th International conference on system theory, control and computing (ICSTCC). IEEE, 2013. p. 640-645.</t>
  </si>
  <si>
    <t>Palavras-chaves</t>
  </si>
  <si>
    <t>Português</t>
  </si>
  <si>
    <t>Inglês</t>
  </si>
  <si>
    <t>mineração dados e texto</t>
  </si>
  <si>
    <t>mineração de dados e comportamento</t>
  </si>
  <si>
    <t>data mining data mining or text behavior and emotion</t>
  </si>
  <si>
    <t>mineração texto twitter</t>
  </si>
  <si>
    <t>text mining 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</si>
</sst>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222222"/>
      <name val="Arial"/>
      <family val="2"/>
      <charset val="1"/>
    </font>
    <font>
      <sz val="11"/>
      <color rgb="FF404040"/>
      <name val="Calibri"/>
      <family val="2"/>
      <scheme val="minor"/>
    </font>
    <font>
      <sz val="11"/>
      <color rgb="FF404040"/>
      <name val="Calibri"/>
      <family val="2"/>
    </font>
    <font>
      <b/>
      <sz val="7"/>
      <color rgb="FF222222"/>
      <name val="Arial"/>
      <family val="2"/>
    </font>
    <font>
      <sz val="7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FFFF"/>
      <name val="Calibri"/>
      <family val="2"/>
      <scheme val="minor"/>
    </font>
    <font>
      <sz val="11"/>
      <color rgb="FFFFFFFF"/>
      <name val="Times New Roman"/>
      <charset val="1"/>
    </font>
    <font>
      <sz val="11"/>
      <color rgb="FFFFFFFF"/>
      <name val="Arial"/>
    </font>
    <font>
      <sz val="12"/>
      <color rgb="FFFFFFFF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9D9D9"/>
      </left>
      <right/>
      <top/>
      <bottom style="thin">
        <color rgb="FF000000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7" borderId="0" xfId="0" applyFill="1" applyAlignment="1">
      <alignment wrapText="1"/>
    </xf>
    <xf numFmtId="0" fontId="0" fillId="7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left" vertical="top" wrapText="1"/>
    </xf>
    <xf numFmtId="0" fontId="2" fillId="5" borderId="0" xfId="0" applyFont="1" applyFill="1" applyAlignment="1">
      <alignment wrapText="1"/>
    </xf>
    <xf numFmtId="0" fontId="0" fillId="5" borderId="0" xfId="0" applyFill="1" applyAlignment="1">
      <alignment horizontal="left" vertical="center" wrapText="1"/>
    </xf>
    <xf numFmtId="0" fontId="7" fillId="5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8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9" fontId="0" fillId="0" borderId="0" xfId="1" applyFont="1"/>
    <xf numFmtId="0" fontId="1" fillId="9" borderId="13" xfId="0" applyFont="1" applyFill="1" applyBorder="1" applyAlignment="1">
      <alignment horizontal="center" vertical="center" wrapText="1"/>
    </xf>
    <xf numFmtId="0" fontId="11" fillId="9" borderId="8" xfId="2" applyFont="1" applyFill="1" applyBorder="1" applyAlignment="1">
      <alignment horizontal="center" vertical="center" wrapText="1"/>
    </xf>
    <xf numFmtId="3" fontId="1" fillId="9" borderId="8" xfId="0" applyNumberFormat="1" applyFont="1" applyFill="1" applyBorder="1" applyAlignment="1">
      <alignment horizontal="center" vertical="center"/>
    </xf>
    <xf numFmtId="3" fontId="12" fillId="9" borderId="8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left" vertical="top" wrapText="1"/>
    </xf>
    <xf numFmtId="0" fontId="13" fillId="9" borderId="8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left" vertical="top" wrapText="1"/>
    </xf>
    <xf numFmtId="0" fontId="14" fillId="9" borderId="8" xfId="0" applyFont="1" applyFill="1" applyBorder="1" applyAlignment="1">
      <alignment horizontal="center" vertical="center" wrapText="1"/>
    </xf>
    <xf numFmtId="0" fontId="9" fillId="11" borderId="8" xfId="0" applyFont="1" applyFill="1" applyBorder="1"/>
    <xf numFmtId="0" fontId="0" fillId="0" borderId="8" xfId="0" applyBorder="1"/>
    <xf numFmtId="0" fontId="1" fillId="8" borderId="8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wrapText="1"/>
    </xf>
    <xf numFmtId="0" fontId="17" fillId="0" borderId="8" xfId="0" applyFont="1" applyBorder="1"/>
    <xf numFmtId="3" fontId="17" fillId="0" borderId="8" xfId="0" applyNumberFormat="1" applyFont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13" xfId="0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9" fillId="10" borderId="0" xfId="0" applyFont="1" applyFill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</cellXfs>
  <cellStyles count="3">
    <cellStyle name="Hyperlink" xfId="2" xr:uid="{00000000-000B-0000-0000-000008000000}"/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3D3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</a:t>
            </a:r>
            <a:r>
              <a:rPr lang="en-US" baseline="0"/>
              <a:t> de Publicação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B35-41F9-BDC8-BA33E769A1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B35-41F9-BDC8-BA33E769A1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B35-41F9-BDC8-BA33E769A1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B35-41F9-BDC8-BA33E769A1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B35-41F9-BDC8-BA33E769A1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B35-41F9-BDC8-BA33E769A1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B35-41F9-BDC8-BA33E769A1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B35-41F9-BDC8-BA33E769A1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B35-41F9-BDC8-BA33E769A1F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B35-41F9-BDC8-BA33E769A1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B35-41F9-BDC8-BA33E769A1F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B35-41F9-BDC8-BA33E769A1F5}"/>
              </c:ext>
            </c:extLst>
          </c:dPt>
          <c:dLbls>
            <c:dLbl>
              <c:idx val="7"/>
              <c:layout>
                <c:manualLayout>
                  <c:x val="5.5100790972556962E-2"/>
                  <c:y val="2.68120898984610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35-41F9-BDC8-BA33E769A1F5}"/>
                </c:ext>
              </c:extLst>
            </c:dLbl>
            <c:dLbl>
              <c:idx val="8"/>
              <c:layout>
                <c:manualLayout>
                  <c:x val="9.6716124770118025E-2"/>
                  <c:y val="6.54264419077754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B35-41F9-BDC8-BA33E769A1F5}"/>
                </c:ext>
              </c:extLst>
            </c:dLbl>
            <c:dLbl>
              <c:idx val="9"/>
              <c:layout>
                <c:manualLayout>
                  <c:x val="6.0026246719160105E-2"/>
                  <c:y val="5.97772155833170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B35-41F9-BDC8-BA33E769A1F5}"/>
                </c:ext>
              </c:extLst>
            </c:dLbl>
            <c:dLbl>
              <c:idx val="10"/>
              <c:layout>
                <c:manualLayout>
                  <c:x val="6.7436748977806341E-2"/>
                  <c:y val="0.11821306235900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B35-41F9-BDC8-BA33E769A1F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estatística!$A$2:$A$13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2004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estatística!$B$2:$B$13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B35-41F9-BDC8-BA33E769A1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Técnicas</a:t>
            </a:r>
            <a:r>
              <a:rPr lang="en-US" baseline="0"/>
              <a:t> e algorítmos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DD2-4AE0-BC4D-56F8C6DAB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DD2-4AE0-BC4D-56F8C6DAB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DD2-4AE0-BC4D-56F8C6DAB3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DD2-4AE0-BC4D-56F8C6DAB3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DD2-4AE0-BC4D-56F8C6DAB3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DD2-4AE0-BC4D-56F8C6DAB3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6DD2-4AE0-BC4D-56F8C6DAB3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6DD2-4AE0-BC4D-56F8C6DAB3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6DD2-4AE0-BC4D-56F8C6DAB3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6DD2-4AE0-BC4D-56F8C6DAB35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6DD2-4AE0-BC4D-56F8C6DAB35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DD2-4AE0-BC4D-56F8C6DAB35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DD2-4AE0-BC4D-56F8C6DAB35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DD2-4AE0-BC4D-56F8C6DAB35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DD2-4AE0-BC4D-56F8C6DAB351}"/>
                </c:ext>
              </c:extLst>
            </c:dLbl>
            <c:dLbl>
              <c:idx val="4"/>
              <c:layout>
                <c:manualLayout>
                  <c:x val="-0.12054794520547947"/>
                  <c:y val="9.3994778067885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D2-4AE0-BC4D-56F8C6DAB351}"/>
                </c:ext>
              </c:extLst>
            </c:dLbl>
            <c:dLbl>
              <c:idx val="5"/>
              <c:layout>
                <c:manualLayout>
                  <c:x val="-0.14465753424657535"/>
                  <c:y val="2.78503046127066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DD2-4AE0-BC4D-56F8C6DAB351}"/>
                </c:ext>
              </c:extLst>
            </c:dLbl>
            <c:dLbl>
              <c:idx val="6"/>
              <c:layout>
                <c:manualLayout>
                  <c:x val="-7.8904109589041094E-2"/>
                  <c:y val="-2.78503046127067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DD2-4AE0-BC4D-56F8C6DAB35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DD2-4AE0-BC4D-56F8C6DAB351}"/>
                </c:ext>
              </c:extLst>
            </c:dLbl>
            <c:dLbl>
              <c:idx val="8"/>
              <c:layout>
                <c:manualLayout>
                  <c:x val="-0.13589041095890411"/>
                  <c:y val="-5.2219321148825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DD2-4AE0-BC4D-56F8C6DAB351}"/>
                </c:ext>
              </c:extLst>
            </c:dLbl>
            <c:dLbl>
              <c:idx val="9"/>
              <c:layout>
                <c:manualLayout>
                  <c:x val="-4.3835616438356161E-3"/>
                  <c:y val="-4.52567449956483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DD2-4AE0-BC4D-56F8C6DAB351}"/>
                </c:ext>
              </c:extLst>
            </c:dLbl>
            <c:dLbl>
              <c:idx val="10"/>
              <c:layout>
                <c:manualLayout>
                  <c:x val="-0.25424657534246575"/>
                  <c:y val="-9.3994778067885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DD2-4AE0-BC4D-56F8C6DAB35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estatística!$D$2:$D$12</c:f>
              <c:strCache>
                <c:ptCount val="11"/>
                <c:pt idx="0">
                  <c:v>SVM</c:v>
                </c:pt>
                <c:pt idx="1">
                  <c:v>NB</c:v>
                </c:pt>
                <c:pt idx="2">
                  <c:v>TF-IDF</c:v>
                </c:pt>
                <c:pt idx="3">
                  <c:v> k-means</c:v>
                </c:pt>
                <c:pt idx="4">
                  <c:v>LSI </c:v>
                </c:pt>
                <c:pt idx="5">
                  <c:v>LR</c:v>
                </c:pt>
                <c:pt idx="6">
                  <c:v>random forest</c:v>
                </c:pt>
                <c:pt idx="7">
                  <c:v>RSLP</c:v>
                </c:pt>
                <c:pt idx="8">
                  <c:v>vector space model</c:v>
                </c:pt>
                <c:pt idx="9">
                  <c:v> maximum entropy</c:v>
                </c:pt>
                <c:pt idx="10">
                  <c:v>Bayesian network</c:v>
                </c:pt>
              </c:strCache>
            </c:strRef>
          </c:cat>
          <c:val>
            <c:numRef>
              <c:f>estatística!$E$2:$E$12</c:f>
              <c:numCache>
                <c:formatCode>General</c:formatCode>
                <c:ptCount val="11"/>
                <c:pt idx="0">
                  <c:v>6</c:v>
                </c:pt>
                <c:pt idx="1">
                  <c:v>15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DD2-4AE0-BC4D-56F8C6DAB3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Linguagens</a:t>
            </a:r>
            <a:r>
              <a:rPr lang="en-US" baseline="0"/>
              <a:t> de Programação e Bibliotecas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5A8-4D3C-89F5-B61C5CBF9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A8-4D3C-89F5-B61C5CBF9A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5A8-4D3C-89F5-B61C5CBF9A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5A8-4D3C-89F5-B61C5CBF9A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5A8-4D3C-89F5-B61C5CBF9A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5A8-4D3C-89F5-B61C5CBF9A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5A8-4D3C-89F5-B61C5CBF9AB6}"/>
              </c:ext>
            </c:extLst>
          </c:dPt>
          <c:dLbls>
            <c:dLbl>
              <c:idx val="1"/>
              <c:layout>
                <c:manualLayout>
                  <c:x val="-3.1536526684164533E-2"/>
                  <c:y val="-0.145227836103820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A8-4D3C-89F5-B61C5CBF9AB6}"/>
                </c:ext>
              </c:extLst>
            </c:dLbl>
            <c:dLbl>
              <c:idx val="2"/>
              <c:layout>
                <c:manualLayout>
                  <c:x val="9.2219160104986875E-2"/>
                  <c:y val="-0.1012208369787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A8-4D3C-89F5-B61C5CBF9AB6}"/>
                </c:ext>
              </c:extLst>
            </c:dLbl>
            <c:dLbl>
              <c:idx val="3"/>
              <c:layout>
                <c:manualLayout>
                  <c:x val="8.0334645669291313E-2"/>
                  <c:y val="7.628317293671624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A8-4D3C-89F5-B61C5CBF9AB6}"/>
                </c:ext>
              </c:extLst>
            </c:dLbl>
            <c:dLbl>
              <c:idx val="4"/>
              <c:layout>
                <c:manualLayout>
                  <c:x val="3.9792869641294838E-2"/>
                  <c:y val="4.94378827646544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A8-4D3C-89F5-B61C5CBF9AB6}"/>
                </c:ext>
              </c:extLst>
            </c:dLbl>
            <c:dLbl>
              <c:idx val="5"/>
              <c:layout>
                <c:manualLayout>
                  <c:x val="1.9568897637795225E-2"/>
                  <c:y val="4.92672790901137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A8-4D3C-89F5-B61C5CBF9AB6}"/>
                </c:ext>
              </c:extLst>
            </c:dLbl>
            <c:dLbl>
              <c:idx val="6"/>
              <c:layout>
                <c:manualLayout>
                  <c:x val="5.3531714785651795E-2"/>
                  <c:y val="6.18194079906678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5A8-4D3C-89F5-B61C5CBF9AB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estatística!$G$2:$G$8</c:f>
              <c:strCache>
                <c:ptCount val="7"/>
                <c:pt idx="0">
                  <c:v>Python</c:v>
                </c:pt>
                <c:pt idx="1">
                  <c:v>R</c:v>
                </c:pt>
                <c:pt idx="2">
                  <c:v>Java</c:v>
                </c:pt>
                <c:pt idx="3">
                  <c:v>Ruby</c:v>
                </c:pt>
                <c:pt idx="4">
                  <c:v>PHP</c:v>
                </c:pt>
                <c:pt idx="5">
                  <c:v>Scala</c:v>
                </c:pt>
                <c:pt idx="6">
                  <c:v>Node</c:v>
                </c:pt>
              </c:strCache>
            </c:strRef>
          </c:cat>
          <c:val>
            <c:numRef>
              <c:f>estatística!$H$2:$H$8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A8-4D3C-89F5-B61C5CBF9AB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País de Origem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E5E-4DBD-9794-47A2AAD3B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E5E-4DBD-9794-47A2AAD3B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E5E-4DBD-9794-47A2AAD3B6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E5E-4DBD-9794-47A2AAD3B6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E5E-4DBD-9794-47A2AAD3B6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E5E-4DBD-9794-47A2AAD3B6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E5E-4DBD-9794-47A2AAD3B6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E5E-4DBD-9794-47A2AAD3B6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E5E-4DBD-9794-47A2AAD3B6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E5E-4DBD-9794-47A2AAD3B636}"/>
              </c:ext>
            </c:extLst>
          </c:dPt>
          <c:dLbls>
            <c:dLbl>
              <c:idx val="3"/>
              <c:layout>
                <c:manualLayout>
                  <c:x val="9.7254577857796731E-2"/>
                  <c:y val="5.919289604217974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5E-4DBD-9794-47A2AAD3B636}"/>
                </c:ext>
              </c:extLst>
            </c:dLbl>
            <c:dLbl>
              <c:idx val="4"/>
              <c:layout>
                <c:manualLayout>
                  <c:x val="6.6272113767483445E-2"/>
                  <c:y val="4.42335148635055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5E-4DBD-9794-47A2AAD3B636}"/>
                </c:ext>
              </c:extLst>
            </c:dLbl>
            <c:dLbl>
              <c:idx val="5"/>
              <c:layout>
                <c:manualLayout>
                  <c:x val="6.7748835957434514E-2"/>
                  <c:y val="5.76108779354122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E5E-4DBD-9794-47A2AAD3B636}"/>
                </c:ext>
              </c:extLst>
            </c:dLbl>
            <c:dLbl>
              <c:idx val="6"/>
              <c:layout>
                <c:manualLayout>
                  <c:x val="5.6600144155761166E-2"/>
                  <c:y val="6.469707586111203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E5E-4DBD-9794-47A2AAD3B636}"/>
                </c:ext>
              </c:extLst>
            </c:dLbl>
            <c:dLbl>
              <c:idx val="7"/>
              <c:layout>
                <c:manualLayout>
                  <c:x val="4.6118819017611896E-2"/>
                  <c:y val="6.9002462797877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E5E-4DBD-9794-47A2AAD3B636}"/>
                </c:ext>
              </c:extLst>
            </c:dLbl>
            <c:dLbl>
              <c:idx val="8"/>
              <c:layout>
                <c:manualLayout>
                  <c:x val="3.5820729841763155E-2"/>
                  <c:y val="8.15073710499843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E5E-4DBD-9794-47A2AAD3B636}"/>
                </c:ext>
              </c:extLst>
            </c:dLbl>
            <c:dLbl>
              <c:idx val="9"/>
              <c:layout>
                <c:manualLayout>
                  <c:x val="4.8880663968054157E-3"/>
                  <c:y val="8.74660931700717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E5E-4DBD-9794-47A2AAD3B6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estatística!$J$2:$J$11</c:f>
              <c:strCache>
                <c:ptCount val="10"/>
                <c:pt idx="0">
                  <c:v>Brasil</c:v>
                </c:pt>
                <c:pt idx="1">
                  <c:v>EUA</c:v>
                </c:pt>
                <c:pt idx="2">
                  <c:v>Índia</c:v>
                </c:pt>
                <c:pt idx="3">
                  <c:v>Holanda</c:v>
                </c:pt>
                <c:pt idx="4">
                  <c:v>Tunisia</c:v>
                </c:pt>
                <c:pt idx="5">
                  <c:v>Egito</c:v>
                </c:pt>
                <c:pt idx="6">
                  <c:v>Espanha</c:v>
                </c:pt>
                <c:pt idx="7">
                  <c:v>Turquia</c:v>
                </c:pt>
                <c:pt idx="8">
                  <c:v>Itália</c:v>
                </c:pt>
                <c:pt idx="9">
                  <c:v>Canadá</c:v>
                </c:pt>
              </c:strCache>
            </c:strRef>
          </c:cat>
          <c:val>
            <c:numRef>
              <c:f>estatística!$K$2:$K$11</c:f>
              <c:numCache>
                <c:formatCode>General</c:formatCode>
                <c:ptCount val="10"/>
                <c:pt idx="0">
                  <c:v>23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5E-4DBD-9794-47A2AAD3B6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A40-4335-8CEC-6C0294CEAC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A40-4335-8CEC-6C0294CEAC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A40-4335-8CEC-6C0294CEAC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A40-4335-8CEC-6C0294CEAC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A40-4335-8CEC-6C0294CEAC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A40-4335-8CEC-6C0294CEAC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estatística!$M$28:$M$33</c:f>
              <c:strCache>
                <c:ptCount val="6"/>
                <c:pt idx="0">
                  <c:v>Plutchik's</c:v>
                </c:pt>
                <c:pt idx="1">
                  <c:v>Arnold's</c:v>
                </c:pt>
                <c:pt idx="2">
                  <c:v>Ekman's</c:v>
                </c:pt>
                <c:pt idx="3">
                  <c:v>PNL</c:v>
                </c:pt>
                <c:pt idx="4">
                  <c:v>fuzzy</c:v>
                </c:pt>
                <c:pt idx="5">
                  <c:v>ML</c:v>
                </c:pt>
              </c:strCache>
            </c:strRef>
          </c:cat>
          <c:val>
            <c:numRef>
              <c:f>estatística!$N$28:$N$33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40-4335-8CEC-6C0294CEAC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 de publicação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6D4-472E-BC62-C4B45F23D7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6D4-472E-BC62-C4B45F23D7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6D4-472E-BC62-C4B45F23D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6D4-472E-BC62-C4B45F23D7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estatística!$A$28:$A$31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2019</c:v>
                </c:pt>
              </c:numCache>
            </c:numRef>
          </c:cat>
          <c:val>
            <c:numRef>
              <c:f>estatística!$B$28:$B$31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D4-472E-BC62-C4B45F23D7A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Técnicas e Algorítmos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07-4445-8085-ED552F237E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07-4445-8085-ED552F237E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07-4445-8085-ED552F237E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07-4445-8085-ED552F237E0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estatística!$D$28:$D$31</c:f>
              <c:strCache>
                <c:ptCount val="4"/>
                <c:pt idx="0">
                  <c:v>SVM</c:v>
                </c:pt>
                <c:pt idx="1">
                  <c:v>NB</c:v>
                </c:pt>
                <c:pt idx="2">
                  <c:v>TF-IDF</c:v>
                </c:pt>
                <c:pt idx="3">
                  <c:v> k-means</c:v>
                </c:pt>
              </c:strCache>
            </c:strRef>
          </c:cat>
          <c:val>
            <c:numRef>
              <c:f>estatística!$E$28:$E$31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07-4445-8085-ED552F237E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Linguagens de programação</a:t>
            </a:r>
            <a:r>
              <a:rPr lang="en-US" baseline="0"/>
              <a:t> e bibliotecas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C1-4634-A8E2-ED6CDD3266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C1-4634-A8E2-ED6CDD3266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3C1-4634-A8E2-ED6CDD3266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3C1-4634-A8E2-ED6CDD3266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3C1-4634-A8E2-ED6CDD3266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3C1-4634-A8E2-ED6CDD3266D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estatística!$G$28:$G$33</c:f>
              <c:strCache>
                <c:ptCount val="6"/>
                <c:pt idx="0">
                  <c:v>Python</c:v>
                </c:pt>
                <c:pt idx="1">
                  <c:v>R</c:v>
                </c:pt>
                <c:pt idx="2">
                  <c:v>Java</c:v>
                </c:pt>
                <c:pt idx="3">
                  <c:v>Ruby</c:v>
                </c:pt>
                <c:pt idx="4">
                  <c:v>PHP</c:v>
                </c:pt>
                <c:pt idx="5">
                  <c:v>Node</c:v>
                </c:pt>
              </c:strCache>
            </c:strRef>
          </c:cat>
          <c:val>
            <c:numRef>
              <c:f>estatística!$H$28:$H$33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C1-4634-A8E2-ED6CDD3266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País de origem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A61-427C-8FFC-F360EDD9EA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A61-427C-8FFC-F360EDD9EA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A61-427C-8FFC-F360EDD9EA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A61-427C-8FFC-F360EDD9EA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A61-427C-8FFC-F360EDD9EA8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estatística!$J$28:$J$32</c:f>
              <c:strCache>
                <c:ptCount val="5"/>
                <c:pt idx="0">
                  <c:v>Brasil</c:v>
                </c:pt>
                <c:pt idx="1">
                  <c:v>EUA</c:v>
                </c:pt>
                <c:pt idx="2">
                  <c:v>Índia</c:v>
                </c:pt>
                <c:pt idx="3">
                  <c:v>Itália</c:v>
                </c:pt>
                <c:pt idx="4">
                  <c:v>Canadá</c:v>
                </c:pt>
              </c:strCache>
            </c:strRef>
          </c:cat>
          <c:val>
            <c:numRef>
              <c:f>estatística!$K$28:$K$32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61-427C-8FFC-F360EDD9EA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66674</xdr:rowOff>
    </xdr:from>
    <xdr:to>
      <xdr:col>9</xdr:col>
      <xdr:colOff>101600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C0AC5-BEA5-480A-830C-6A90B336D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98426</xdr:colOff>
      <xdr:row>19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03FDE-8AE2-47C2-A930-1507817C70EB}"/>
            </a:ext>
            <a:ext uri="{147F2762-F138-4A5C-976F-8EAC2B608ADB}">
              <a16:predDERef xmlns:a16="http://schemas.microsoft.com/office/drawing/2014/main" pred="{DD4C0AC5-BEA5-480A-830C-6A90B336D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120650</xdr:colOff>
      <xdr:row>0</xdr:row>
      <xdr:rowOff>0</xdr:rowOff>
    </xdr:from>
    <xdr:to>
      <xdr:col>17</xdr:col>
      <xdr:colOff>317500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4C0EA-6402-40F2-B9BE-F9395A17FC5F}"/>
            </a:ext>
            <a:ext uri="{147F2762-F138-4A5C-976F-8EAC2B608ADB}">
              <a16:predDERef xmlns:a16="http://schemas.microsoft.com/office/drawing/2014/main" pred="{E1103FDE-8AE2-47C2-A930-1507817C7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120650</xdr:colOff>
      <xdr:row>19</xdr:row>
      <xdr:rowOff>69851</xdr:rowOff>
    </xdr:from>
    <xdr:to>
      <xdr:col>17</xdr:col>
      <xdr:colOff>323850</xdr:colOff>
      <xdr:row>36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EBD3C0-B178-48C9-86DE-82CB8A290B45}"/>
            </a:ext>
            <a:ext uri="{147F2762-F138-4A5C-976F-8EAC2B608ADB}">
              <a16:predDERef xmlns:a16="http://schemas.microsoft.com/office/drawing/2014/main" pred="{1C44C0EA-6402-40F2-B9BE-F9395A17F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7</xdr:col>
      <xdr:colOff>304800</xdr:colOff>
      <xdr:row>85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9D2905-C5A2-4660-8D40-568183423785}"/>
            </a:ext>
            <a:ext uri="{147F2762-F138-4A5C-976F-8EAC2B608ADB}">
              <a16:predDERef xmlns:a16="http://schemas.microsoft.com/office/drawing/2014/main" pred="{6CEBD3C0-B178-48C9-86DE-82CB8A290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9ABAC8-D98F-4E2A-AB87-8E6EED9DD060}"/>
            </a:ext>
            <a:ext uri="{147F2762-F138-4A5C-976F-8EAC2B608ADB}">
              <a16:predDERef xmlns:a16="http://schemas.microsoft.com/office/drawing/2014/main" pred="{6CEBD3C0-B178-48C9-86DE-82CB8A290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0</xdr:row>
      <xdr:rowOff>0</xdr:rowOff>
    </xdr:from>
    <xdr:to>
      <xdr:col>15</xdr:col>
      <xdr:colOff>57150</xdr:colOff>
      <xdr:row>14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F32D1E-6F6B-467F-8332-9F0B766BFCC4}"/>
            </a:ext>
            <a:ext uri="{147F2762-F138-4A5C-976F-8EAC2B608ADB}">
              <a16:predDERef xmlns:a16="http://schemas.microsoft.com/office/drawing/2014/main" pred="{859ABAC8-D98F-4E2A-AB87-8E6EED9DD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180975</xdr:rowOff>
    </xdr:from>
    <xdr:to>
      <xdr:col>7</xdr:col>
      <xdr:colOff>304800</xdr:colOff>
      <xdr:row>29</xdr:row>
      <xdr:rowOff>22225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2A2E42-C767-49C2-B81A-B845FFAB859D}"/>
            </a:ext>
            <a:ext uri="{147F2762-F138-4A5C-976F-8EAC2B608ADB}">
              <a16:predDERef xmlns:a16="http://schemas.microsoft.com/office/drawing/2014/main" pred="{79F32D1E-6F6B-467F-8332-9F0B766BF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15</xdr:row>
      <xdr:rowOff>0</xdr:rowOff>
    </xdr:from>
    <xdr:to>
      <xdr:col>15</xdr:col>
      <xdr:colOff>95250</xdr:colOff>
      <xdr:row>29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468BA5-5162-4655-9455-39460DC8DE0A}"/>
            </a:ext>
            <a:ext uri="{147F2762-F138-4A5C-976F-8EAC2B608ADB}">
              <a16:predDERef xmlns:a16="http://schemas.microsoft.com/office/drawing/2014/main" pred="{7F2A2E42-C767-49C2-B81A-B845FFAB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eus quirino" id="{72C398F5-6D0A-461F-8A63-605C6A2AD71F}" userId="3cdff3903dc2614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1-04-06T22:05:21.64" personId="{72C398F5-6D0A-461F-8A63-605C6A2AD71F}" id="{85F451D1-D5F7-4A64-9DFD-4839CB5EF0EA}">
    <text>Biblioteca:(
scikit-learn,
            nltk, 
            WordNet,
            django,
            nltk9
)</text>
  </threadedComment>
  <threadedComment ref="G3" dT="2021-04-06T22:01:30.07" personId="{72C398F5-6D0A-461F-8A63-605C6A2AD71F}" id="{9B6908FF-0BF7-41B8-9805-80DBCE587A4F}">
    <text>Bibliotecas(
       wordcloud,
       ROAuth,
       twitteR,
       tm
)</text>
  </threadedComment>
  <threadedComment ref="G4" dT="2021-04-06T22:06:14.83" personId="{72C398F5-6D0A-461F-8A63-605C6A2AD71F}" id="{839DBE30-10BE-4F75-94DB-1AC3049B98CB}">
    <text>Biblioteca :(twitter4j)</text>
  </threadedComment>
  <threadedComment ref="H18" dT="2021-04-06T19:54:36.74" personId="{72C398F5-6D0A-461F-8A63-605C6A2AD71F}" id="{2F8DE704-D738-48F2-896C-AE1C77BF02C1}">
    <text>API Twitter4j</text>
  </threadedComment>
  <threadedComment ref="H21" dT="2021-04-06T19:55:02.27" personId="{72C398F5-6D0A-461F-8A63-605C6A2AD71F}" id="{B74BE13D-F91C-48BF-93B4-8512E4E59DE9}">
    <text>API Twitter4j</text>
  </threadedComment>
  <threadedComment ref="G28" dT="2021-04-06T22:05:21.64" personId="{72C398F5-6D0A-461F-8A63-605C6A2AD71F}" id="{D84864CC-32E9-4807-A655-16FF25FCECB7}">
    <text>Biblioteca:(
scikit-learn,
            nltk, 
            WordNet,
            django,
            nltk9
)</text>
  </threadedComment>
  <threadedComment ref="G29" dT="2021-04-06T22:01:30.07" personId="{72C398F5-6D0A-461F-8A63-605C6A2AD71F}" id="{4B6EF500-F350-4802-BC09-2351E7E12AA5}">
    <text>Bibliotecas(
       wordcloud,
       ROAuth,
       twitteR,
       tm
)</text>
  </threadedComment>
  <threadedComment ref="G30" dT="2021-04-06T22:06:14.83" personId="{72C398F5-6D0A-461F-8A63-605C6A2AD71F}" id="{82D71C67-9525-4EA4-A982-26806A0C4EC6}">
    <text>Biblioteca :(twitter4j)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1" dT="2021-03-31T04:03:46.82" personId="{72C398F5-6D0A-461F-8A63-605C6A2AD71F}" id="{BCDD2764-2866-4950-9EB1-D6F3E0F11C2D}">
    <text>Não há data</text>
  </threadedComment>
  <threadedComment ref="A32" dT="2021-03-31T04:03:13.52" personId="{72C398F5-6D0A-461F-8A63-605C6A2AD71F}" id="{32877A6B-C4CB-4342-9B2B-AB17543CF7EA}">
    <text>apesar da data, é um ótimo artigo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saifmohammad.com/WebPages/NRC-Emotion-Lexicon.htm" TargetMode="External"/><Relationship Id="rId1" Type="http://schemas.openxmlformats.org/officeDocument/2006/relationships/hyperlink" Target="https://wordnet.princeton.edu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workbookViewId="0">
      <selection activeCell="A2" sqref="A2"/>
    </sheetView>
  </sheetViews>
  <sheetFormatPr defaultRowHeight="14.45"/>
  <cols>
    <col min="1" max="1" width="15.28515625" customWidth="1"/>
    <col min="2" max="2" width="20.140625" customWidth="1"/>
    <col min="3" max="3" width="17.42578125" customWidth="1"/>
    <col min="4" max="4" width="19.5703125" customWidth="1"/>
    <col min="6" max="6" width="15.7109375" customWidth="1"/>
    <col min="7" max="7" width="8.85546875" customWidth="1"/>
  </cols>
  <sheetData>
    <row r="1" spans="1:7" ht="63" customHeight="1">
      <c r="A1" s="91" t="s">
        <v>0</v>
      </c>
      <c r="B1" s="91" t="s">
        <v>1</v>
      </c>
      <c r="C1" s="91" t="s">
        <v>2</v>
      </c>
      <c r="D1" s="91" t="s">
        <v>3</v>
      </c>
      <c r="F1" s="89" t="s">
        <v>4</v>
      </c>
      <c r="G1" s="90"/>
    </row>
    <row r="2" spans="1:7" ht="39" customHeight="1">
      <c r="A2" s="66" t="s">
        <v>5</v>
      </c>
      <c r="B2" s="67" t="s">
        <v>6</v>
      </c>
      <c r="C2" s="72">
        <v>41900</v>
      </c>
      <c r="D2" s="68">
        <v>3</v>
      </c>
      <c r="F2" s="44" t="s">
        <v>7</v>
      </c>
      <c r="G2" s="63">
        <f>SUM(D2:D13)</f>
        <v>32</v>
      </c>
    </row>
    <row r="3" spans="1:7" ht="39" customHeight="1">
      <c r="A3" s="66" t="s">
        <v>5</v>
      </c>
      <c r="B3" s="67" t="s">
        <v>8</v>
      </c>
      <c r="C3" s="72">
        <v>1430000</v>
      </c>
      <c r="D3" s="68">
        <v>3</v>
      </c>
      <c r="F3" s="44" t="s">
        <v>9</v>
      </c>
      <c r="G3" s="63">
        <v>0</v>
      </c>
    </row>
    <row r="4" spans="1:7" ht="39" customHeight="1">
      <c r="A4" s="66" t="s">
        <v>5</v>
      </c>
      <c r="B4" s="67" t="s">
        <v>10</v>
      </c>
      <c r="C4" s="72">
        <v>1870000</v>
      </c>
      <c r="D4" s="68">
        <v>3</v>
      </c>
      <c r="F4" s="44" t="s">
        <v>11</v>
      </c>
      <c r="G4" s="63">
        <f>SUM(D26:D37)</f>
        <v>3</v>
      </c>
    </row>
    <row r="5" spans="1:7" ht="56.25" customHeight="1">
      <c r="A5" s="66" t="s">
        <v>5</v>
      </c>
      <c r="B5" s="67" t="s">
        <v>12</v>
      </c>
      <c r="C5" s="72">
        <v>37800</v>
      </c>
      <c r="D5" s="68">
        <v>3</v>
      </c>
      <c r="F5" s="44" t="s">
        <v>13</v>
      </c>
      <c r="G5" s="63">
        <f>SUM(D38:D49)</f>
        <v>2</v>
      </c>
    </row>
    <row r="6" spans="1:7" ht="39" customHeight="1">
      <c r="A6" s="66" t="s">
        <v>5</v>
      </c>
      <c r="B6" s="67" t="s">
        <v>14</v>
      </c>
      <c r="C6" s="72">
        <v>115000</v>
      </c>
      <c r="D6" s="68">
        <v>4</v>
      </c>
    </row>
    <row r="7" spans="1:7" ht="39" customHeight="1">
      <c r="A7" s="66" t="s">
        <v>5</v>
      </c>
      <c r="B7" s="67" t="s">
        <v>15</v>
      </c>
      <c r="C7" s="72">
        <v>3740</v>
      </c>
      <c r="D7" s="68">
        <v>4</v>
      </c>
    </row>
    <row r="8" spans="1:7" ht="45" customHeight="1">
      <c r="A8" s="66" t="s">
        <v>5</v>
      </c>
      <c r="B8" s="67" t="s">
        <v>16</v>
      </c>
      <c r="C8" s="72">
        <v>16100</v>
      </c>
      <c r="D8" s="68">
        <v>2</v>
      </c>
    </row>
    <row r="9" spans="1:7" ht="39" customHeight="1">
      <c r="A9" s="66" t="s">
        <v>5</v>
      </c>
      <c r="B9" s="67" t="s">
        <v>17</v>
      </c>
      <c r="C9" s="72">
        <v>3260000</v>
      </c>
      <c r="D9" s="68">
        <v>1</v>
      </c>
    </row>
    <row r="10" spans="1:7" ht="39" customHeight="1">
      <c r="A10" s="66" t="s">
        <v>5</v>
      </c>
      <c r="B10" s="67" t="s">
        <v>18</v>
      </c>
      <c r="C10" s="72">
        <v>29100</v>
      </c>
      <c r="D10" s="68">
        <v>1</v>
      </c>
    </row>
    <row r="11" spans="1:7" ht="39" customHeight="1">
      <c r="A11" s="66" t="s">
        <v>5</v>
      </c>
      <c r="B11" s="67" t="s">
        <v>19</v>
      </c>
      <c r="C11" s="72">
        <v>334000</v>
      </c>
      <c r="D11" s="68">
        <v>3</v>
      </c>
    </row>
    <row r="12" spans="1:7" ht="39" customHeight="1">
      <c r="A12" s="66" t="s">
        <v>5</v>
      </c>
      <c r="B12" s="67" t="s">
        <v>20</v>
      </c>
      <c r="C12" s="72">
        <v>127000</v>
      </c>
      <c r="D12" s="68">
        <v>4</v>
      </c>
    </row>
    <row r="13" spans="1:7" ht="39" customHeight="1">
      <c r="A13" s="66" t="s">
        <v>5</v>
      </c>
      <c r="B13" s="67" t="s">
        <v>21</v>
      </c>
      <c r="C13" s="68" t="s">
        <v>22</v>
      </c>
      <c r="D13" s="68">
        <v>1</v>
      </c>
    </row>
    <row r="14" spans="1:7" ht="42.75" customHeight="1">
      <c r="A14" s="66" t="s">
        <v>9</v>
      </c>
      <c r="B14" s="67" t="s">
        <v>23</v>
      </c>
      <c r="C14" s="68">
        <v>10</v>
      </c>
      <c r="D14" s="68">
        <v>0</v>
      </c>
    </row>
    <row r="15" spans="1:7" ht="42.75" customHeight="1">
      <c r="A15" s="66" t="s">
        <v>9</v>
      </c>
      <c r="B15" s="67" t="s">
        <v>10</v>
      </c>
      <c r="C15" s="68">
        <v>3</v>
      </c>
      <c r="D15" s="68">
        <v>0</v>
      </c>
    </row>
    <row r="16" spans="1:7" ht="42.75" customHeight="1">
      <c r="A16" s="66" t="s">
        <v>9</v>
      </c>
      <c r="B16" s="67" t="s">
        <v>21</v>
      </c>
      <c r="C16" s="68">
        <v>1</v>
      </c>
      <c r="D16" s="68">
        <v>0</v>
      </c>
    </row>
    <row r="17" spans="1:7" ht="42.75" customHeight="1">
      <c r="A17" s="66" t="s">
        <v>9</v>
      </c>
      <c r="B17" s="67" t="s">
        <v>24</v>
      </c>
      <c r="C17" s="68">
        <v>0</v>
      </c>
      <c r="D17" s="68">
        <v>0</v>
      </c>
    </row>
    <row r="18" spans="1:7" ht="42.75" customHeight="1">
      <c r="A18" s="66" t="s">
        <v>9</v>
      </c>
      <c r="B18" s="67" t="s">
        <v>20</v>
      </c>
      <c r="C18" s="68">
        <v>22</v>
      </c>
      <c r="D18" s="68">
        <v>0</v>
      </c>
    </row>
    <row r="19" spans="1:7" ht="42.75" customHeight="1">
      <c r="A19" s="66" t="s">
        <v>9</v>
      </c>
      <c r="B19" s="67" t="s">
        <v>18</v>
      </c>
      <c r="C19" s="68">
        <v>2</v>
      </c>
      <c r="D19" s="68">
        <v>0</v>
      </c>
    </row>
    <row r="20" spans="1:7" ht="42.75" customHeight="1">
      <c r="A20" s="66" t="s">
        <v>9</v>
      </c>
      <c r="B20" s="67" t="s">
        <v>17</v>
      </c>
      <c r="C20" s="68">
        <v>15</v>
      </c>
      <c r="D20" s="68">
        <v>0</v>
      </c>
    </row>
    <row r="21" spans="1:7" ht="42.75" customHeight="1">
      <c r="A21" s="66" t="s">
        <v>9</v>
      </c>
      <c r="B21" s="67" t="s">
        <v>25</v>
      </c>
      <c r="C21" s="68">
        <v>0</v>
      </c>
      <c r="D21" s="68">
        <v>0</v>
      </c>
    </row>
    <row r="22" spans="1:7" ht="42.75" customHeight="1">
      <c r="A22" s="66" t="s">
        <v>9</v>
      </c>
      <c r="B22" s="67" t="s">
        <v>26</v>
      </c>
      <c r="C22" s="68">
        <v>0</v>
      </c>
      <c r="D22" s="68">
        <v>0</v>
      </c>
    </row>
    <row r="23" spans="1:7" ht="42.75" customHeight="1">
      <c r="A23" s="66" t="s">
        <v>9</v>
      </c>
      <c r="B23" s="67" t="s">
        <v>8</v>
      </c>
      <c r="C23" s="68">
        <v>1</v>
      </c>
      <c r="D23" s="68">
        <v>0</v>
      </c>
    </row>
    <row r="24" spans="1:7" ht="39" customHeight="1">
      <c r="A24" s="66" t="s">
        <v>9</v>
      </c>
      <c r="B24" s="67" t="s">
        <v>14</v>
      </c>
      <c r="C24" s="68">
        <v>2</v>
      </c>
      <c r="D24" s="68">
        <v>0</v>
      </c>
    </row>
    <row r="25" spans="1:7" ht="34.5" customHeight="1">
      <c r="A25" s="69" t="s">
        <v>9</v>
      </c>
      <c r="B25" s="70" t="s">
        <v>27</v>
      </c>
      <c r="C25" s="68">
        <v>11</v>
      </c>
      <c r="D25" s="67">
        <v>0</v>
      </c>
      <c r="F25" s="2"/>
    </row>
    <row r="26" spans="1:7" ht="34.5" customHeight="1">
      <c r="A26" s="69" t="s">
        <v>11</v>
      </c>
      <c r="B26" s="70" t="s">
        <v>8</v>
      </c>
      <c r="C26" s="68">
        <v>68</v>
      </c>
      <c r="D26" s="67">
        <v>0</v>
      </c>
      <c r="F26" s="2"/>
    </row>
    <row r="27" spans="1:7" ht="34.5" customHeight="1">
      <c r="A27" s="69" t="s">
        <v>11</v>
      </c>
      <c r="B27" s="70" t="s">
        <v>10</v>
      </c>
      <c r="C27" s="68">
        <v>80</v>
      </c>
      <c r="D27" s="67">
        <v>0</v>
      </c>
      <c r="F27" s="2"/>
    </row>
    <row r="28" spans="1:7" ht="34.5" customHeight="1">
      <c r="A28" s="69" t="s">
        <v>11</v>
      </c>
      <c r="B28" s="67" t="s">
        <v>28</v>
      </c>
      <c r="C28" s="68">
        <v>70</v>
      </c>
      <c r="D28" s="67">
        <v>1</v>
      </c>
      <c r="F28" s="2"/>
    </row>
    <row r="29" spans="1:7" ht="47.25" customHeight="1">
      <c r="A29" s="69" t="s">
        <v>11</v>
      </c>
      <c r="B29" s="67" t="s">
        <v>23</v>
      </c>
      <c r="C29" s="68">
        <v>80</v>
      </c>
      <c r="D29" s="67">
        <v>0</v>
      </c>
      <c r="F29" s="2"/>
      <c r="G29" s="5"/>
    </row>
    <row r="30" spans="1:7" ht="68.25" customHeight="1">
      <c r="A30" s="69" t="s">
        <v>11</v>
      </c>
      <c r="B30" s="67" t="s">
        <v>14</v>
      </c>
      <c r="C30" s="68">
        <v>80</v>
      </c>
      <c r="D30" s="67">
        <v>0</v>
      </c>
      <c r="F30" s="2"/>
      <c r="G30" s="5"/>
    </row>
    <row r="31" spans="1:7" ht="47.25" customHeight="1">
      <c r="A31" s="69" t="s">
        <v>11</v>
      </c>
      <c r="B31" s="67" t="s">
        <v>26</v>
      </c>
      <c r="C31" s="68">
        <v>11</v>
      </c>
      <c r="D31" s="67">
        <v>0</v>
      </c>
      <c r="F31" s="2"/>
    </row>
    <row r="32" spans="1:7" ht="47.25" customHeight="1">
      <c r="A32" s="69" t="s">
        <v>11</v>
      </c>
      <c r="B32" s="67" t="s">
        <v>17</v>
      </c>
      <c r="C32" s="68">
        <v>60</v>
      </c>
      <c r="D32" s="67">
        <v>0</v>
      </c>
      <c r="F32" s="2"/>
    </row>
    <row r="33" spans="1:6" ht="47.25" customHeight="1">
      <c r="A33" s="69" t="s">
        <v>11</v>
      </c>
      <c r="B33" s="67" t="s">
        <v>18</v>
      </c>
      <c r="C33" s="68">
        <v>103</v>
      </c>
      <c r="D33" s="67">
        <v>1</v>
      </c>
      <c r="F33" s="2"/>
    </row>
    <row r="34" spans="1:6" ht="47.25" customHeight="1">
      <c r="A34" s="69" t="s">
        <v>11</v>
      </c>
      <c r="B34" s="67" t="s">
        <v>25</v>
      </c>
      <c r="C34" s="68">
        <v>80</v>
      </c>
      <c r="D34" s="67">
        <v>0</v>
      </c>
      <c r="F34" s="2"/>
    </row>
    <row r="35" spans="1:6" ht="47.25" customHeight="1">
      <c r="A35" s="69" t="s">
        <v>11</v>
      </c>
      <c r="B35" s="67" t="s">
        <v>20</v>
      </c>
      <c r="C35" s="68">
        <v>60</v>
      </c>
      <c r="D35" s="67">
        <v>0</v>
      </c>
      <c r="F35" s="2"/>
    </row>
    <row r="36" spans="1:6" ht="47.25" customHeight="1">
      <c r="A36" s="69" t="s">
        <v>11</v>
      </c>
      <c r="B36" s="67" t="s">
        <v>21</v>
      </c>
      <c r="C36" s="68">
        <v>60</v>
      </c>
      <c r="D36" s="67">
        <v>0</v>
      </c>
      <c r="F36" s="2"/>
    </row>
    <row r="37" spans="1:6" ht="50.25" customHeight="1">
      <c r="A37" s="66" t="s">
        <v>11</v>
      </c>
      <c r="B37" s="67" t="s">
        <v>29</v>
      </c>
      <c r="C37" s="67">
        <v>105</v>
      </c>
      <c r="D37" s="67">
        <v>1</v>
      </c>
    </row>
    <row r="38" spans="1:6" ht="50.25" customHeight="1">
      <c r="A38" s="66" t="s">
        <v>13</v>
      </c>
      <c r="B38" s="67" t="s">
        <v>8</v>
      </c>
      <c r="C38" s="67">
        <v>111</v>
      </c>
      <c r="D38" s="67">
        <v>2</v>
      </c>
    </row>
    <row r="39" spans="1:6" ht="50.25" customHeight="1">
      <c r="A39" s="66" t="s">
        <v>13</v>
      </c>
      <c r="B39" s="67" t="s">
        <v>10</v>
      </c>
      <c r="C39" s="67">
        <v>60</v>
      </c>
      <c r="D39" s="67">
        <v>0</v>
      </c>
    </row>
    <row r="40" spans="1:6" ht="50.25" customHeight="1">
      <c r="A40" s="66" t="s">
        <v>13</v>
      </c>
      <c r="B40" s="67" t="s">
        <v>23</v>
      </c>
      <c r="C40" s="67">
        <v>91</v>
      </c>
      <c r="D40" s="67">
        <v>0</v>
      </c>
    </row>
    <row r="41" spans="1:6" ht="50.25" customHeight="1">
      <c r="A41" s="66" t="s">
        <v>13</v>
      </c>
      <c r="B41" s="67" t="s">
        <v>14</v>
      </c>
      <c r="C41" s="67">
        <v>131</v>
      </c>
      <c r="D41" s="67">
        <v>0</v>
      </c>
    </row>
    <row r="42" spans="1:6" ht="50.25" customHeight="1">
      <c r="A42" s="66" t="s">
        <v>13</v>
      </c>
      <c r="B42" s="67" t="s">
        <v>26</v>
      </c>
      <c r="C42" s="67">
        <v>121</v>
      </c>
      <c r="D42" s="67">
        <v>0</v>
      </c>
    </row>
    <row r="43" spans="1:6" ht="50.25" customHeight="1">
      <c r="A43" s="66" t="s">
        <v>13</v>
      </c>
      <c r="B43" s="67" t="s">
        <v>17</v>
      </c>
      <c r="C43" s="67">
        <v>60</v>
      </c>
      <c r="D43" s="67">
        <v>0</v>
      </c>
    </row>
    <row r="44" spans="1:6" ht="50.25" customHeight="1">
      <c r="A44" s="66" t="s">
        <v>13</v>
      </c>
      <c r="B44" s="67" t="s">
        <v>18</v>
      </c>
      <c r="C44" s="67">
        <v>121</v>
      </c>
      <c r="D44" s="67">
        <v>0</v>
      </c>
    </row>
    <row r="45" spans="1:6" ht="50.25" customHeight="1">
      <c r="A45" s="66" t="s">
        <v>13</v>
      </c>
      <c r="B45" s="67" t="s">
        <v>20</v>
      </c>
      <c r="C45" s="67">
        <v>50</v>
      </c>
      <c r="D45" s="67">
        <v>0</v>
      </c>
    </row>
    <row r="46" spans="1:6" ht="50.25" customHeight="1">
      <c r="A46" s="66" t="s">
        <v>13</v>
      </c>
      <c r="B46" s="67" t="s">
        <v>25</v>
      </c>
      <c r="C46" s="67">
        <v>60</v>
      </c>
      <c r="D46" s="67">
        <v>0</v>
      </c>
    </row>
    <row r="47" spans="1:6" ht="50.25" customHeight="1">
      <c r="A47" s="66" t="s">
        <v>13</v>
      </c>
      <c r="B47" s="67" t="s">
        <v>21</v>
      </c>
      <c r="C47" s="67">
        <v>60</v>
      </c>
      <c r="D47" s="67">
        <v>0</v>
      </c>
    </row>
    <row r="48" spans="1:6" ht="50.25" customHeight="1">
      <c r="A48" s="66" t="s">
        <v>13</v>
      </c>
      <c r="B48" s="67" t="s">
        <v>29</v>
      </c>
      <c r="C48" s="67">
        <v>81</v>
      </c>
      <c r="D48" s="67">
        <v>0</v>
      </c>
    </row>
    <row r="49" spans="1:4" ht="60.75" customHeight="1">
      <c r="A49" s="66" t="s">
        <v>13</v>
      </c>
      <c r="B49" s="67" t="s">
        <v>28</v>
      </c>
      <c r="C49" s="68">
        <v>131</v>
      </c>
      <c r="D49" s="67">
        <v>0</v>
      </c>
    </row>
    <row r="50" spans="1:4" ht="15">
      <c r="A50" s="78" t="s">
        <v>30</v>
      </c>
      <c r="B50" s="78"/>
      <c r="C50" s="78"/>
      <c r="D50" s="71">
        <f>SUM(D2:D49)</f>
        <v>37</v>
      </c>
    </row>
    <row r="51" spans="1:4">
      <c r="B51" s="3"/>
    </row>
    <row r="52" spans="1:4">
      <c r="B52" s="3"/>
    </row>
    <row r="53" spans="1:4">
      <c r="B53" s="4"/>
    </row>
    <row r="54" spans="1:4">
      <c r="B54" s="4"/>
    </row>
    <row r="55" spans="1:4">
      <c r="B55" s="4"/>
    </row>
    <row r="56" spans="1:4">
      <c r="B56" s="4"/>
    </row>
    <row r="57" spans="1:4">
      <c r="B57" s="4"/>
    </row>
    <row r="58" spans="1:4">
      <c r="B58" s="4"/>
    </row>
    <row r="59" spans="1:4">
      <c r="B59" s="4"/>
    </row>
    <row r="60" spans="1:4">
      <c r="B60" s="4"/>
    </row>
    <row r="61" spans="1:4">
      <c r="B61" s="4"/>
    </row>
    <row r="62" spans="1:4">
      <c r="B62" s="4"/>
    </row>
  </sheetData>
  <mergeCells count="2">
    <mergeCell ref="A50:C50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8A4C-3B43-4F71-A2F5-15654D84F7AE}">
  <dimension ref="A1:Q39"/>
  <sheetViews>
    <sheetView tabSelected="1" topLeftCell="A19" workbookViewId="0">
      <selection activeCell="H20" sqref="H20"/>
    </sheetView>
  </sheetViews>
  <sheetFormatPr defaultRowHeight="14.45"/>
  <cols>
    <col min="1" max="1" width="18.5703125" customWidth="1"/>
    <col min="2" max="2" width="12.85546875" customWidth="1"/>
    <col min="3" max="3" width="14.85546875" customWidth="1"/>
    <col min="4" max="4" width="16.28515625" customWidth="1"/>
    <col min="5" max="5" width="15.140625" customWidth="1"/>
    <col min="6" max="6" width="10.42578125" customWidth="1"/>
    <col min="7" max="7" width="17" customWidth="1"/>
    <col min="8" max="8" width="15" customWidth="1"/>
    <col min="10" max="10" width="20.5703125" customWidth="1"/>
    <col min="11" max="11" width="13.5703125" customWidth="1"/>
    <col min="12" max="13" width="11.42578125" customWidth="1"/>
    <col min="14" max="14" width="9.7109375" customWidth="1"/>
    <col min="15" max="15" width="11.85546875" customWidth="1"/>
    <col min="16" max="16" width="11.28515625" customWidth="1"/>
    <col min="17" max="17" width="13" customWidth="1"/>
  </cols>
  <sheetData>
    <row r="1" spans="1:17" ht="31.5" customHeight="1">
      <c r="A1" s="82" t="s">
        <v>31</v>
      </c>
      <c r="B1" s="83"/>
      <c r="C1" s="14"/>
      <c r="D1" s="84" t="s">
        <v>32</v>
      </c>
      <c r="E1" s="84"/>
      <c r="F1" s="15"/>
      <c r="G1" s="85" t="s">
        <v>33</v>
      </c>
      <c r="H1" s="85"/>
      <c r="I1" s="15"/>
      <c r="J1" s="85" t="s">
        <v>34</v>
      </c>
      <c r="K1" s="85"/>
      <c r="M1" s="86" t="s">
        <v>35</v>
      </c>
      <c r="N1" s="86"/>
      <c r="O1" s="86"/>
      <c r="P1" s="86"/>
      <c r="Q1" s="86"/>
    </row>
    <row r="2" spans="1:17" ht="15" customHeight="1">
      <c r="A2" s="38">
        <v>2014</v>
      </c>
      <c r="B2" s="40">
        <v>2</v>
      </c>
      <c r="C2" s="50"/>
      <c r="D2" s="43" t="s">
        <v>36</v>
      </c>
      <c r="E2" s="44">
        <v>6</v>
      </c>
      <c r="G2" s="29" t="s">
        <v>37</v>
      </c>
      <c r="H2" s="28">
        <v>10</v>
      </c>
      <c r="J2" s="43" t="s">
        <v>38</v>
      </c>
      <c r="K2" s="45">
        <v>23</v>
      </c>
      <c r="M2" s="48" t="s">
        <v>39</v>
      </c>
      <c r="N2" s="49" t="s">
        <v>40</v>
      </c>
      <c r="O2" s="49" t="s">
        <v>41</v>
      </c>
      <c r="P2" s="49" t="s">
        <v>42</v>
      </c>
      <c r="Q2" s="49" t="s">
        <v>43</v>
      </c>
    </row>
    <row r="3" spans="1:17" ht="130.5">
      <c r="A3" s="38">
        <v>2015</v>
      </c>
      <c r="B3" s="40">
        <v>5</v>
      </c>
      <c r="C3" s="50"/>
      <c r="D3" s="43" t="s">
        <v>44</v>
      </c>
      <c r="E3" s="44">
        <v>15</v>
      </c>
      <c r="G3" s="43" t="s">
        <v>45</v>
      </c>
      <c r="H3" s="44">
        <v>5</v>
      </c>
      <c r="J3" s="43" t="s">
        <v>46</v>
      </c>
      <c r="K3" s="45">
        <v>4</v>
      </c>
      <c r="M3" s="37" t="s">
        <v>47</v>
      </c>
      <c r="N3" s="37" t="s">
        <v>48</v>
      </c>
      <c r="O3" s="37" t="s">
        <v>49</v>
      </c>
      <c r="P3" s="37" t="s">
        <v>50</v>
      </c>
      <c r="Q3" s="37" t="s">
        <v>51</v>
      </c>
    </row>
    <row r="4" spans="1:17" ht="29.1">
      <c r="A4" s="38">
        <v>2016</v>
      </c>
      <c r="B4" s="40">
        <v>6</v>
      </c>
      <c r="C4" s="50"/>
      <c r="D4" s="43" t="s">
        <v>52</v>
      </c>
      <c r="E4" s="44">
        <v>6</v>
      </c>
      <c r="G4" s="43" t="s">
        <v>53</v>
      </c>
      <c r="H4" s="44">
        <v>4</v>
      </c>
      <c r="J4" s="43" t="s">
        <v>54</v>
      </c>
      <c r="K4" s="45">
        <v>3</v>
      </c>
      <c r="M4" s="51" t="s">
        <v>55</v>
      </c>
      <c r="N4" s="51" t="s">
        <v>56</v>
      </c>
      <c r="O4" s="51" t="s">
        <v>57</v>
      </c>
      <c r="P4" s="51" t="s">
        <v>58</v>
      </c>
      <c r="Q4" s="51" t="s">
        <v>59</v>
      </c>
    </row>
    <row r="5" spans="1:17" ht="45">
      <c r="A5" s="38">
        <v>2017</v>
      </c>
      <c r="B5" s="40">
        <v>5</v>
      </c>
      <c r="C5" s="50"/>
      <c r="D5" s="43" t="s">
        <v>60</v>
      </c>
      <c r="E5" s="44">
        <v>4</v>
      </c>
      <c r="G5" s="64" t="s">
        <v>61</v>
      </c>
      <c r="H5" s="44">
        <v>2</v>
      </c>
      <c r="J5" s="43" t="s">
        <v>62</v>
      </c>
      <c r="K5" s="45">
        <v>1</v>
      </c>
      <c r="M5" s="52" t="s">
        <v>63</v>
      </c>
      <c r="N5" s="53">
        <v>152059</v>
      </c>
      <c r="O5" s="55" t="s">
        <v>64</v>
      </c>
      <c r="P5" s="51"/>
      <c r="Q5" s="51" t="s">
        <v>65</v>
      </c>
    </row>
    <row r="6" spans="1:17" ht="105">
      <c r="A6" s="38">
        <v>2018</v>
      </c>
      <c r="B6" s="40">
        <v>2</v>
      </c>
      <c r="C6" s="50"/>
      <c r="D6" s="43" t="s">
        <v>66</v>
      </c>
      <c r="E6" s="44">
        <v>1</v>
      </c>
      <c r="G6" s="43" t="s">
        <v>67</v>
      </c>
      <c r="H6" s="40">
        <v>3</v>
      </c>
      <c r="J6" s="43" t="s">
        <v>68</v>
      </c>
      <c r="K6" s="45">
        <v>1</v>
      </c>
      <c r="M6" s="52" t="s">
        <v>69</v>
      </c>
      <c r="N6" s="54">
        <v>25000</v>
      </c>
      <c r="O6" s="56" t="s">
        <v>64</v>
      </c>
      <c r="P6" s="36"/>
      <c r="Q6" s="37" t="s">
        <v>70</v>
      </c>
    </row>
    <row r="7" spans="1:17">
      <c r="A7" s="38">
        <v>2019</v>
      </c>
      <c r="B7" s="40">
        <v>3</v>
      </c>
      <c r="C7" s="50"/>
      <c r="D7" s="43" t="s">
        <v>71</v>
      </c>
      <c r="E7" s="44">
        <v>1</v>
      </c>
      <c r="G7" s="43" t="s">
        <v>72</v>
      </c>
      <c r="H7" s="40">
        <v>1</v>
      </c>
      <c r="J7" s="43" t="s">
        <v>73</v>
      </c>
      <c r="K7" s="45">
        <v>1</v>
      </c>
      <c r="P7" s="17"/>
    </row>
    <row r="8" spans="1:17">
      <c r="A8" s="39">
        <v>2020</v>
      </c>
      <c r="B8" s="40">
        <v>6</v>
      </c>
      <c r="C8" s="50"/>
      <c r="D8" s="43" t="s">
        <v>74</v>
      </c>
      <c r="E8" s="44">
        <v>1</v>
      </c>
      <c r="G8" s="43" t="s">
        <v>75</v>
      </c>
      <c r="H8" s="40">
        <v>1</v>
      </c>
      <c r="J8" s="43" t="s">
        <v>76</v>
      </c>
      <c r="K8" s="45">
        <v>1</v>
      </c>
      <c r="L8" s="16"/>
      <c r="M8" s="16"/>
      <c r="N8" s="16"/>
      <c r="O8" s="16"/>
      <c r="P8" s="18"/>
    </row>
    <row r="9" spans="1:17">
      <c r="A9" s="32">
        <v>2004</v>
      </c>
      <c r="B9" s="40">
        <v>1</v>
      </c>
      <c r="C9" s="50"/>
      <c r="D9" s="29" t="s">
        <v>77</v>
      </c>
      <c r="E9" s="47">
        <v>1</v>
      </c>
      <c r="G9" s="65" t="s">
        <v>78</v>
      </c>
      <c r="H9" s="13">
        <f>SUM(H2:H8)</f>
        <v>26</v>
      </c>
      <c r="J9" s="43" t="s">
        <v>79</v>
      </c>
      <c r="K9" s="45">
        <v>1</v>
      </c>
      <c r="M9" s="42"/>
    </row>
    <row r="10" spans="1:17" ht="29.1">
      <c r="A10" s="31">
        <v>2009</v>
      </c>
      <c r="B10" s="40">
        <v>1</v>
      </c>
      <c r="C10" s="50"/>
      <c r="D10" s="46" t="s">
        <v>80</v>
      </c>
      <c r="E10" s="44">
        <v>1</v>
      </c>
      <c r="J10" s="43" t="s">
        <v>81</v>
      </c>
      <c r="K10" s="45">
        <v>1</v>
      </c>
    </row>
    <row r="11" spans="1:17" ht="41.25" customHeight="1">
      <c r="A11" s="31">
        <v>2011</v>
      </c>
      <c r="B11" s="40">
        <v>2</v>
      </c>
      <c r="C11" s="50"/>
      <c r="D11" s="43" t="s">
        <v>82</v>
      </c>
      <c r="E11" s="44">
        <v>1</v>
      </c>
      <c r="J11" s="43" t="s">
        <v>83</v>
      </c>
      <c r="K11" s="45">
        <v>1</v>
      </c>
    </row>
    <row r="12" spans="1:17">
      <c r="A12" s="31">
        <v>2012</v>
      </c>
      <c r="B12" s="40">
        <v>1</v>
      </c>
      <c r="C12" s="50"/>
      <c r="D12" s="43" t="s">
        <v>84</v>
      </c>
      <c r="E12" s="44">
        <v>2</v>
      </c>
      <c r="J12" s="43" t="s">
        <v>85</v>
      </c>
      <c r="K12" s="44">
        <f>SUM(K2:K11)</f>
        <v>37</v>
      </c>
    </row>
    <row r="13" spans="1:17">
      <c r="A13" s="31">
        <v>2013</v>
      </c>
      <c r="B13" s="40">
        <v>3</v>
      </c>
      <c r="C13" s="50"/>
    </row>
    <row r="14" spans="1:17">
      <c r="A14" s="30" t="s">
        <v>85</v>
      </c>
      <c r="B14" s="41">
        <f>SUM(B2:B13)</f>
        <v>37</v>
      </c>
    </row>
    <row r="15" spans="1:17" ht="15"/>
    <row r="16" spans="1:17" ht="14.45" customHeight="1">
      <c r="A16" s="80" t="s">
        <v>86</v>
      </c>
      <c r="B16" s="81"/>
      <c r="C16" s="81"/>
      <c r="D16" s="81"/>
      <c r="E16" s="81"/>
      <c r="F16" s="81"/>
      <c r="G16" s="81"/>
      <c r="H16" s="73"/>
    </row>
    <row r="17" spans="1:14" ht="45">
      <c r="A17" s="33" t="s">
        <v>87</v>
      </c>
      <c r="B17" s="34" t="s">
        <v>34</v>
      </c>
      <c r="C17" s="34" t="s">
        <v>88</v>
      </c>
      <c r="D17" s="34" t="s">
        <v>31</v>
      </c>
      <c r="E17" s="34" t="s">
        <v>89</v>
      </c>
      <c r="F17" s="34" t="s">
        <v>90</v>
      </c>
      <c r="G17" s="35" t="s">
        <v>91</v>
      </c>
      <c r="H17" s="74"/>
    </row>
    <row r="18" spans="1:14" ht="90.75" customHeight="1">
      <c r="A18" s="57" t="s">
        <v>92</v>
      </c>
      <c r="B18" s="58" t="s">
        <v>38</v>
      </c>
      <c r="C18" s="58"/>
      <c r="D18" s="58">
        <v>2016</v>
      </c>
      <c r="E18" s="59" t="s">
        <v>93</v>
      </c>
      <c r="F18" s="58" t="s">
        <v>94</v>
      </c>
      <c r="G18" s="59" t="s">
        <v>95</v>
      </c>
      <c r="H18" s="75"/>
    </row>
    <row r="19" spans="1:14" ht="75.75" customHeight="1">
      <c r="A19" s="57" t="s">
        <v>96</v>
      </c>
      <c r="B19" s="58" t="s">
        <v>38</v>
      </c>
      <c r="C19" s="59" t="s">
        <v>97</v>
      </c>
      <c r="D19" s="58">
        <v>2016</v>
      </c>
      <c r="E19" s="58" t="s">
        <v>98</v>
      </c>
      <c r="F19" s="58" t="s">
        <v>99</v>
      </c>
      <c r="G19" s="59" t="s">
        <v>100</v>
      </c>
      <c r="H19" s="75"/>
    </row>
    <row r="20" spans="1:14" ht="96.75" customHeight="1">
      <c r="A20" s="60" t="s">
        <v>101</v>
      </c>
      <c r="B20" s="58" t="s">
        <v>46</v>
      </c>
      <c r="C20" s="59" t="s">
        <v>102</v>
      </c>
      <c r="D20" s="58">
        <v>2016</v>
      </c>
      <c r="E20" s="58" t="s">
        <v>98</v>
      </c>
      <c r="F20" s="58" t="s">
        <v>99</v>
      </c>
      <c r="G20" s="59" t="s">
        <v>103</v>
      </c>
      <c r="H20" s="66"/>
    </row>
    <row r="21" spans="1:14" ht="95.25" customHeight="1">
      <c r="A21" s="60" t="s">
        <v>104</v>
      </c>
      <c r="B21" s="58" t="s">
        <v>38</v>
      </c>
      <c r="C21" s="58"/>
      <c r="D21" s="58">
        <v>2017</v>
      </c>
      <c r="E21" s="58" t="s">
        <v>98</v>
      </c>
      <c r="F21" s="58"/>
      <c r="G21" s="59" t="s">
        <v>105</v>
      </c>
      <c r="H21" s="66"/>
    </row>
    <row r="22" spans="1:14" ht="75">
      <c r="A22" s="60" t="s">
        <v>106</v>
      </c>
      <c r="B22" s="58" t="s">
        <v>107</v>
      </c>
      <c r="C22" s="59" t="s">
        <v>108</v>
      </c>
      <c r="D22" s="58">
        <v>2019</v>
      </c>
      <c r="E22" s="59" t="s">
        <v>109</v>
      </c>
      <c r="F22" s="59" t="s">
        <v>110</v>
      </c>
      <c r="G22" s="59" t="s">
        <v>111</v>
      </c>
      <c r="H22" s="75"/>
    </row>
    <row r="23" spans="1:14" ht="90">
      <c r="A23" s="61" t="s">
        <v>112</v>
      </c>
      <c r="B23" s="61" t="s">
        <v>113</v>
      </c>
      <c r="C23" s="61" t="s">
        <v>114</v>
      </c>
      <c r="D23" s="61">
        <v>2015</v>
      </c>
      <c r="E23" s="61"/>
      <c r="F23" s="61"/>
      <c r="G23" s="61"/>
      <c r="H23" s="76"/>
    </row>
    <row r="24" spans="1:14" ht="57.75" customHeight="1">
      <c r="A24" s="61" t="s">
        <v>115</v>
      </c>
      <c r="B24" s="61" t="s">
        <v>116</v>
      </c>
      <c r="C24" s="61" t="s">
        <v>117</v>
      </c>
      <c r="D24" s="61">
        <v>2019</v>
      </c>
      <c r="E24" s="61" t="s">
        <v>118</v>
      </c>
      <c r="F24" s="61" t="s">
        <v>44</v>
      </c>
      <c r="G24" s="61"/>
      <c r="H24" s="76"/>
    </row>
    <row r="25" spans="1:14" ht="60">
      <c r="A25" s="61" t="s">
        <v>119</v>
      </c>
      <c r="B25" s="61" t="s">
        <v>120</v>
      </c>
      <c r="C25" s="61" t="s">
        <v>121</v>
      </c>
      <c r="D25" s="61">
        <v>2019</v>
      </c>
      <c r="E25" s="61" t="s">
        <v>122</v>
      </c>
      <c r="F25" s="61"/>
      <c r="G25" s="61"/>
      <c r="H25" s="76"/>
    </row>
    <row r="26" spans="1:14" ht="5.25" customHeight="1"/>
    <row r="27" spans="1:14" ht="26.25" customHeight="1">
      <c r="A27" s="82" t="s">
        <v>31</v>
      </c>
      <c r="B27" s="83"/>
      <c r="C27" s="14"/>
      <c r="D27" s="84" t="s">
        <v>32</v>
      </c>
      <c r="E27" s="84"/>
      <c r="F27" s="15"/>
      <c r="G27" s="85" t="s">
        <v>33</v>
      </c>
      <c r="H27" s="85"/>
      <c r="I27" s="15"/>
      <c r="J27" s="85" t="s">
        <v>34</v>
      </c>
      <c r="K27" s="85"/>
      <c r="M27" s="79" t="s">
        <v>123</v>
      </c>
      <c r="N27" s="79"/>
    </row>
    <row r="28" spans="1:14">
      <c r="A28" s="38">
        <v>2015</v>
      </c>
      <c r="B28" s="40">
        <v>1</v>
      </c>
      <c r="C28" s="50"/>
      <c r="D28" s="43" t="s">
        <v>36</v>
      </c>
      <c r="E28" s="44">
        <v>2</v>
      </c>
      <c r="G28" s="43" t="s">
        <v>37</v>
      </c>
      <c r="H28" s="44">
        <v>3</v>
      </c>
      <c r="J28" s="43" t="s">
        <v>38</v>
      </c>
      <c r="K28" s="45">
        <v>3</v>
      </c>
      <c r="M28" s="62" t="s">
        <v>124</v>
      </c>
      <c r="N28" s="63">
        <v>1</v>
      </c>
    </row>
    <row r="29" spans="1:14">
      <c r="A29" s="38">
        <v>2016</v>
      </c>
      <c r="B29" s="40">
        <v>3</v>
      </c>
      <c r="C29" s="50"/>
      <c r="D29" s="43" t="s">
        <v>44</v>
      </c>
      <c r="E29" s="44">
        <v>5</v>
      </c>
      <c r="G29" s="43" t="s">
        <v>45</v>
      </c>
      <c r="H29" s="44">
        <v>1</v>
      </c>
      <c r="J29" s="43" t="s">
        <v>46</v>
      </c>
      <c r="K29" s="45">
        <v>2</v>
      </c>
      <c r="M29" s="62" t="s">
        <v>125</v>
      </c>
      <c r="N29" s="63">
        <v>1</v>
      </c>
    </row>
    <row r="30" spans="1:14">
      <c r="A30" s="38">
        <v>2017</v>
      </c>
      <c r="B30" s="40">
        <v>1</v>
      </c>
      <c r="C30" s="50"/>
      <c r="D30" s="43" t="s">
        <v>52</v>
      </c>
      <c r="E30" s="44">
        <v>1</v>
      </c>
      <c r="G30" s="43" t="s">
        <v>53</v>
      </c>
      <c r="H30" s="44">
        <v>1</v>
      </c>
      <c r="J30" s="43" t="s">
        <v>54</v>
      </c>
      <c r="K30" s="45">
        <v>1</v>
      </c>
      <c r="M30" s="62" t="s">
        <v>126</v>
      </c>
      <c r="N30" s="63">
        <v>1</v>
      </c>
    </row>
    <row r="31" spans="1:14">
      <c r="A31" s="38">
        <v>2019</v>
      </c>
      <c r="B31" s="40">
        <v>3</v>
      </c>
      <c r="C31" s="50"/>
      <c r="D31" s="43" t="s">
        <v>60</v>
      </c>
      <c r="E31" s="44">
        <v>1</v>
      </c>
      <c r="G31" s="64" t="s">
        <v>61</v>
      </c>
      <c r="H31" s="44">
        <v>1</v>
      </c>
      <c r="J31" s="43" t="s">
        <v>81</v>
      </c>
      <c r="K31" s="45">
        <v>1</v>
      </c>
      <c r="M31" s="62" t="s">
        <v>127</v>
      </c>
      <c r="N31" s="63">
        <v>3</v>
      </c>
    </row>
    <row r="32" spans="1:14">
      <c r="A32" s="30" t="s">
        <v>85</v>
      </c>
      <c r="B32" s="41">
        <f ca="1">SUM(B28:B32)</f>
        <v>8</v>
      </c>
      <c r="C32" s="50"/>
      <c r="G32" s="43" t="s">
        <v>67</v>
      </c>
      <c r="H32" s="40">
        <v>1</v>
      </c>
      <c r="J32" s="43" t="s">
        <v>83</v>
      </c>
      <c r="K32" s="45">
        <v>1</v>
      </c>
      <c r="M32" s="62" t="s">
        <v>128</v>
      </c>
      <c r="N32" s="63">
        <v>1</v>
      </c>
    </row>
    <row r="33" spans="3:14">
      <c r="C33" s="50"/>
      <c r="G33" s="43" t="s">
        <v>75</v>
      </c>
      <c r="H33" s="40">
        <v>1</v>
      </c>
      <c r="J33" s="43" t="s">
        <v>85</v>
      </c>
      <c r="K33" s="44">
        <f>SUM(K28:K32)</f>
        <v>8</v>
      </c>
      <c r="M33" s="62" t="s">
        <v>98</v>
      </c>
      <c r="N33" s="63">
        <v>4</v>
      </c>
    </row>
    <row r="34" spans="3:14">
      <c r="C34" s="50"/>
      <c r="G34" s="65" t="s">
        <v>78</v>
      </c>
      <c r="H34" s="13">
        <f>SUM(H28:H33)</f>
        <v>8</v>
      </c>
    </row>
    <row r="35" spans="3:14">
      <c r="C35" s="50"/>
    </row>
    <row r="36" spans="3:14">
      <c r="C36" s="50"/>
    </row>
    <row r="37" spans="3:14">
      <c r="C37" s="50"/>
    </row>
    <row r="38" spans="3:14">
      <c r="C38" s="50"/>
    </row>
    <row r="39" spans="3:14">
      <c r="C39" s="50"/>
    </row>
  </sheetData>
  <mergeCells count="11">
    <mergeCell ref="M1:Q1"/>
    <mergeCell ref="A1:B1"/>
    <mergeCell ref="D1:E1"/>
    <mergeCell ref="G1:H1"/>
    <mergeCell ref="J1:K1"/>
    <mergeCell ref="M27:N27"/>
    <mergeCell ref="A16:G16"/>
    <mergeCell ref="A27:B27"/>
    <mergeCell ref="D27:E27"/>
    <mergeCell ref="G27:H27"/>
    <mergeCell ref="J27:K27"/>
  </mergeCells>
  <hyperlinks>
    <hyperlink ref="M5" r:id="rId1" xr:uid="{5196BFA4-29F8-4A6E-A3FC-6C45EB9C8DA0}"/>
    <hyperlink ref="M6" r:id="rId2" xr:uid="{E5B43C45-DC80-476D-97F0-EEE4EF7125F3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0F3E-63C0-413F-8336-B9CDB4696188}">
  <dimension ref="A1"/>
  <sheetViews>
    <sheetView workbookViewId="0">
      <selection activeCell="A72" sqref="A72"/>
    </sheetView>
  </sheetViews>
  <sheetFormatPr defaultRowHeight="14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4568-FE19-4B56-9946-963FC1721889}">
  <dimension ref="A1"/>
  <sheetViews>
    <sheetView workbookViewId="0">
      <selection activeCell="K18" sqref="K18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81C4-7FEB-4F01-9A02-2FFB9841542B}">
  <dimension ref="A1:C39"/>
  <sheetViews>
    <sheetView topLeftCell="A27" workbookViewId="0">
      <selection activeCell="A33" sqref="A33"/>
    </sheetView>
  </sheetViews>
  <sheetFormatPr defaultRowHeight="14.45"/>
  <cols>
    <col min="1" max="1" width="58.140625" customWidth="1"/>
    <col min="3" max="3" width="43.28515625" customWidth="1"/>
  </cols>
  <sheetData>
    <row r="1" spans="1:3" ht="30" customHeight="1">
      <c r="A1" s="77" t="s">
        <v>129</v>
      </c>
      <c r="C1" s="77" t="s">
        <v>130</v>
      </c>
    </row>
    <row r="2" spans="1:3" ht="90.75" customHeight="1">
      <c r="A2" s="22" t="s">
        <v>131</v>
      </c>
      <c r="C2" s="42" t="s">
        <v>132</v>
      </c>
    </row>
    <row r="3" spans="1:3" ht="57.6" customHeight="1">
      <c r="A3" s="21" t="s">
        <v>133</v>
      </c>
    </row>
    <row r="4" spans="1:3" ht="60">
      <c r="A4" s="21" t="s">
        <v>134</v>
      </c>
    </row>
    <row r="5" spans="1:3" ht="60">
      <c r="A5" s="21" t="s">
        <v>135</v>
      </c>
    </row>
    <row r="6" spans="1:3" ht="57.95">
      <c r="A6" s="21" t="s">
        <v>136</v>
      </c>
    </row>
    <row r="7" spans="1:3" ht="45">
      <c r="A7" s="21" t="s">
        <v>137</v>
      </c>
    </row>
    <row r="8" spans="1:3" ht="45">
      <c r="A8" s="21" t="s">
        <v>138</v>
      </c>
    </row>
    <row r="9" spans="1:3" ht="75">
      <c r="A9" s="21" t="s">
        <v>139</v>
      </c>
    </row>
    <row r="10" spans="1:3" ht="25.5">
      <c r="A10" s="23" t="s">
        <v>140</v>
      </c>
    </row>
    <row r="11" spans="1:3" ht="69.75" customHeight="1">
      <c r="A11" s="21" t="s">
        <v>141</v>
      </c>
    </row>
    <row r="12" spans="1:3" ht="60">
      <c r="A12" s="24" t="s">
        <v>142</v>
      </c>
    </row>
    <row r="13" spans="1:3" ht="45">
      <c r="A13" s="24" t="s">
        <v>143</v>
      </c>
    </row>
    <row r="14" spans="1:3" ht="45">
      <c r="A14" s="21" t="s">
        <v>144</v>
      </c>
    </row>
    <row r="15" spans="1:3" ht="45">
      <c r="A15" s="19" t="s">
        <v>145</v>
      </c>
    </row>
    <row r="16" spans="1:3" ht="60">
      <c r="A16" s="19" t="s">
        <v>146</v>
      </c>
    </row>
    <row r="17" spans="1:1" ht="57.95">
      <c r="A17" s="19" t="s">
        <v>147</v>
      </c>
    </row>
    <row r="18" spans="1:1" ht="45">
      <c r="A18" s="19" t="s">
        <v>148</v>
      </c>
    </row>
    <row r="19" spans="1:1" ht="45">
      <c r="A19" s="19" t="s">
        <v>149</v>
      </c>
    </row>
    <row r="20" spans="1:1" ht="60">
      <c r="A20" s="19" t="s">
        <v>150</v>
      </c>
    </row>
    <row r="21" spans="1:1" ht="45">
      <c r="A21" s="19" t="s">
        <v>151</v>
      </c>
    </row>
    <row r="22" spans="1:1" ht="43.5">
      <c r="A22" s="19" t="s">
        <v>152</v>
      </c>
    </row>
    <row r="23" spans="1:1" ht="60">
      <c r="A23" s="19" t="s">
        <v>153</v>
      </c>
    </row>
    <row r="24" spans="1:1" ht="45">
      <c r="A24" s="19" t="s">
        <v>154</v>
      </c>
    </row>
    <row r="25" spans="1:1" ht="57.95">
      <c r="A25" s="19" t="s">
        <v>155</v>
      </c>
    </row>
    <row r="26" spans="1:1" ht="39.6">
      <c r="A26" s="19" t="s">
        <v>156</v>
      </c>
    </row>
    <row r="27" spans="1:1" ht="60">
      <c r="A27" s="19" t="s">
        <v>157</v>
      </c>
    </row>
    <row r="28" spans="1:1" ht="29.1">
      <c r="A28" s="19" t="s">
        <v>158</v>
      </c>
    </row>
    <row r="29" spans="1:1" ht="60">
      <c r="A29" s="19" t="s">
        <v>159</v>
      </c>
    </row>
    <row r="30" spans="1:1">
      <c r="A30" s="20"/>
    </row>
    <row r="31" spans="1:1" ht="45">
      <c r="A31" s="27" t="s">
        <v>160</v>
      </c>
    </row>
    <row r="32" spans="1:1" ht="45">
      <c r="A32" s="26" t="s">
        <v>161</v>
      </c>
    </row>
    <row r="33" spans="1:1" ht="30">
      <c r="A33" s="25" t="s">
        <v>162</v>
      </c>
    </row>
    <row r="34" spans="1:1" ht="43.5">
      <c r="A34" s="25" t="s">
        <v>163</v>
      </c>
    </row>
    <row r="35" spans="1:1" ht="45">
      <c r="A35" s="25" t="s">
        <v>164</v>
      </c>
    </row>
    <row r="36" spans="1:1" ht="60">
      <c r="A36" s="25" t="s">
        <v>165</v>
      </c>
    </row>
    <row r="37" spans="1:1" ht="43.5">
      <c r="A37" s="25" t="s">
        <v>166</v>
      </c>
    </row>
    <row r="38" spans="1:1" ht="30">
      <c r="A38" s="25" t="s">
        <v>167</v>
      </c>
    </row>
    <row r="39" spans="1:1" ht="60">
      <c r="A39" s="25" t="s">
        <v>168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C737-35C1-4018-9607-AE54D90096BC}">
  <dimension ref="A1:B14"/>
  <sheetViews>
    <sheetView topLeftCell="P4" workbookViewId="0">
      <selection activeCell="A9" sqref="A9"/>
    </sheetView>
  </sheetViews>
  <sheetFormatPr defaultRowHeight="14.45"/>
  <cols>
    <col min="1" max="1" width="19.85546875" customWidth="1"/>
    <col min="2" max="2" width="17" customWidth="1"/>
  </cols>
  <sheetData>
    <row r="1" spans="1:2">
      <c r="A1" s="87" t="s">
        <v>169</v>
      </c>
      <c r="B1" s="88"/>
    </row>
    <row r="2" spans="1:2">
      <c r="A2" s="8" t="s">
        <v>170</v>
      </c>
      <c r="B2" s="9" t="s">
        <v>171</v>
      </c>
    </row>
    <row r="3" spans="1:2" ht="29.1">
      <c r="A3" s="10" t="s">
        <v>172</v>
      </c>
      <c r="B3" s="6" t="s">
        <v>17</v>
      </c>
    </row>
    <row r="4" spans="1:2" ht="29.1">
      <c r="A4" s="10" t="s">
        <v>18</v>
      </c>
      <c r="B4" s="6" t="s">
        <v>21</v>
      </c>
    </row>
    <row r="5" spans="1:2" ht="63.75" customHeight="1">
      <c r="A5" s="11" t="s">
        <v>173</v>
      </c>
      <c r="B5" s="6" t="s">
        <v>174</v>
      </c>
    </row>
    <row r="6" spans="1:2" ht="45.75" customHeight="1">
      <c r="A6" s="11" t="s">
        <v>175</v>
      </c>
      <c r="B6" s="7" t="s">
        <v>8</v>
      </c>
    </row>
    <row r="7" spans="1:2" ht="49.5" customHeight="1">
      <c r="A7" s="10" t="s">
        <v>23</v>
      </c>
      <c r="B7" s="7" t="s">
        <v>176</v>
      </c>
    </row>
    <row r="8" spans="1:2" ht="43.5" customHeight="1">
      <c r="A8" s="10" t="s">
        <v>14</v>
      </c>
      <c r="B8" s="7" t="s">
        <v>10</v>
      </c>
    </row>
    <row r="9" spans="1:2" ht="43.5">
      <c r="A9" s="12" t="s">
        <v>26</v>
      </c>
      <c r="B9" s="13"/>
    </row>
    <row r="10" spans="1:2">
      <c r="A10" s="3"/>
      <c r="B10" s="3"/>
    </row>
    <row r="11" spans="1:2">
      <c r="A11" s="3"/>
      <c r="B11" s="3"/>
    </row>
    <row r="12" spans="1:2">
      <c r="A12" s="3"/>
      <c r="B12" s="3"/>
    </row>
    <row r="13" spans="1:2" ht="46.5" customHeight="1">
      <c r="A13" s="1"/>
      <c r="B13" s="3"/>
    </row>
    <row r="14" spans="1:2" ht="48" customHeight="1">
      <c r="A14" s="3"/>
      <c r="B14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2021-03-26T19:53:53Z</dcterms:created>
  <dcterms:modified xsi:type="dcterms:W3CDTF">2021-11-10T04:23:53Z</dcterms:modified>
  <cp:category/>
  <cp:contentStatus/>
</cp:coreProperties>
</file>