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F10" i="1" l="1"/>
  <c r="I2" i="1"/>
  <c r="G9" i="1" l="1"/>
  <c r="G3" i="1"/>
  <c r="G4" i="1"/>
  <c r="G5" i="1"/>
  <c r="G6" i="1"/>
  <c r="G7" i="1"/>
  <c r="G8" i="1"/>
  <c r="G2" i="1"/>
  <c r="F9" i="1"/>
  <c r="F8" i="1"/>
  <c r="F7" i="1"/>
  <c r="F6" i="1"/>
  <c r="F5" i="1"/>
  <c r="F4" i="1"/>
  <c r="F3" i="1"/>
  <c r="H8" i="1" l="1"/>
  <c r="H3" i="1" l="1"/>
  <c r="H2" i="1"/>
  <c r="I6" i="1" l="1"/>
  <c r="I7" i="1"/>
  <c r="I4" i="1"/>
  <c r="H5" i="1"/>
  <c r="H11" i="1" s="1"/>
  <c r="I5" i="1"/>
  <c r="I3" i="1"/>
  <c r="I8" i="1"/>
</calcChain>
</file>

<file path=xl/sharedStrings.xml><?xml version="1.0" encoding="utf-8"?>
<sst xmlns="http://schemas.openxmlformats.org/spreadsheetml/2006/main" count="11" uniqueCount="11">
  <si>
    <t>DAU</t>
  </si>
  <si>
    <t>Revenue</t>
  </si>
  <si>
    <t>Days</t>
  </si>
  <si>
    <t>ARPDAU</t>
  </si>
  <si>
    <t>LTV</t>
  </si>
  <si>
    <t>% DAU left</t>
  </si>
  <si>
    <t>% remaining Forecast</t>
  </si>
  <si>
    <t>AVG ARPDAU</t>
  </si>
  <si>
    <t>Expected Lifetime</t>
  </si>
  <si>
    <t># Days</t>
  </si>
  <si>
    <t>Forecast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</si>
</sst>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J3" sqref="J3"/>
    </sheetView>
  </sheetViews>
  <sheetFormatPr defaultRowHeight="15" x14ac:dyDescent="0.25"/>
  <cols>
    <col min="6" max="6" width="11.85546875" customWidth="1"/>
    <col min="7" max="7" width="8.42578125" customWidth="1"/>
    <col min="8" max="8" width="19.85546875" customWidth="1"/>
    <col min="9" max="9" width="20" customWidth="1"/>
    <col min="10" max="10" width="14.8554687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1" t="s">
        <v>9</v>
      </c>
      <c r="F1" s="1" t="s">
        <v>5</v>
      </c>
      <c r="G1" s="1" t="s">
        <v>3</v>
      </c>
      <c r="H1" s="1" t="s">
        <v>10</v>
      </c>
      <c r="I1" s="1" t="s">
        <v>6</v>
      </c>
    </row>
    <row r="2" spans="1:9" x14ac:dyDescent="0.25">
      <c r="A2">
        <v>0</v>
      </c>
      <c r="B2">
        <v>100</v>
      </c>
      <c r="C2">
        <v>450</v>
      </c>
      <c r="D2">
        <v>90</v>
      </c>
      <c r="F2" s="2">
        <v>1</v>
      </c>
      <c r="G2" s="2">
        <f t="shared" ref="G2:G9" si="0">C2/B2</f>
        <v>4.5</v>
      </c>
      <c r="H2" s="4">
        <f>EXP(INDEX(LINEST(LN(F3:F10), LN(A3:A10)), 2))</f>
        <v>0.29883994179339574</v>
      </c>
      <c r="I2">
        <f>1</f>
        <v>1</v>
      </c>
    </row>
    <row r="3" spans="1:9" x14ac:dyDescent="0.25">
      <c r="A3">
        <v>1</v>
      </c>
      <c r="B3">
        <v>31.5</v>
      </c>
      <c r="C3">
        <v>155</v>
      </c>
      <c r="F3" s="2">
        <f>B3/B2</f>
        <v>0.315</v>
      </c>
      <c r="G3" s="2">
        <f t="shared" si="0"/>
        <v>4.9206349206349209</v>
      </c>
      <c r="H3" s="4">
        <f>INDEX(LINEST(LN(F3:F10), LN(A3:A10)), 1)</f>
        <v>-0.67187538244076228</v>
      </c>
      <c r="I3">
        <f>$H$2*A3^$H$3</f>
        <v>0.29883994179339574</v>
      </c>
    </row>
    <row r="4" spans="1:9" x14ac:dyDescent="0.25">
      <c r="A4">
        <v>2</v>
      </c>
      <c r="B4">
        <v>18.3</v>
      </c>
      <c r="C4">
        <v>280</v>
      </c>
      <c r="F4" s="2">
        <f>B4/B2</f>
        <v>0.183</v>
      </c>
      <c r="G4" s="2">
        <f t="shared" si="0"/>
        <v>15.300546448087431</v>
      </c>
      <c r="H4" s="1" t="s">
        <v>8</v>
      </c>
      <c r="I4">
        <f t="shared" ref="I4:I67" si="1">$H$2*A4^$H$3</f>
        <v>0.18757890645402964</v>
      </c>
    </row>
    <row r="5" spans="1:9" x14ac:dyDescent="0.25">
      <c r="A5">
        <v>3</v>
      </c>
      <c r="B5">
        <v>14</v>
      </c>
      <c r="C5">
        <v>80</v>
      </c>
      <c r="F5" s="2">
        <f>B5/B2</f>
        <v>0.14000000000000001</v>
      </c>
      <c r="G5" s="2">
        <f>C5/B5</f>
        <v>5.7142857142857144</v>
      </c>
      <c r="H5" s="3">
        <f>(H2*D2^(H3+1))/(H3+1)</f>
        <v>3.9868959776892239</v>
      </c>
      <c r="I5">
        <f t="shared" si="1"/>
        <v>0.1428474912978496</v>
      </c>
    </row>
    <row r="6" spans="1:9" x14ac:dyDescent="0.25">
      <c r="A6">
        <v>4</v>
      </c>
      <c r="B6">
        <v>11.2</v>
      </c>
      <c r="C6">
        <v>200</v>
      </c>
      <c r="F6" s="2">
        <f>B6/B2</f>
        <v>0.11199999999999999</v>
      </c>
      <c r="G6" s="2">
        <f>C6/B6</f>
        <v>17.857142857142858</v>
      </c>
      <c r="I6">
        <f t="shared" si="1"/>
        <v>0.11774144358124487</v>
      </c>
    </row>
    <row r="7" spans="1:9" x14ac:dyDescent="0.25">
      <c r="A7">
        <v>5</v>
      </c>
      <c r="B7">
        <v>9.6999999999999993</v>
      </c>
      <c r="C7">
        <v>80</v>
      </c>
      <c r="F7" s="2">
        <f>B7/B2</f>
        <v>9.6999999999999989E-2</v>
      </c>
      <c r="G7" s="2">
        <f>C7/B7</f>
        <v>8.247422680412372</v>
      </c>
      <c r="H7" s="1" t="s">
        <v>7</v>
      </c>
      <c r="I7">
        <f t="shared" si="1"/>
        <v>0.1013486350783807</v>
      </c>
    </row>
    <row r="8" spans="1:9" x14ac:dyDescent="0.25">
      <c r="A8">
        <v>6</v>
      </c>
      <c r="B8">
        <v>8.9</v>
      </c>
      <c r="C8">
        <v>100</v>
      </c>
      <c r="F8" s="2">
        <f>B8/B2</f>
        <v>8.900000000000001E-2</v>
      </c>
      <c r="G8" s="2">
        <f>C8/B8</f>
        <v>11.235955056179774</v>
      </c>
      <c r="H8" s="3">
        <f>AVERAGE(G2:G9)</f>
        <v>8.9293155327636153</v>
      </c>
      <c r="I8">
        <f t="shared" si="1"/>
        <v>8.9663972113463677E-2</v>
      </c>
    </row>
    <row r="9" spans="1:9" x14ac:dyDescent="0.25">
      <c r="A9">
        <v>7</v>
      </c>
      <c r="B9">
        <v>8.1999999999999993</v>
      </c>
      <c r="C9">
        <v>30</v>
      </c>
      <c r="F9" s="2">
        <f>B9/B2</f>
        <v>8.199999999999999E-2</v>
      </c>
      <c r="G9" s="2">
        <f t="shared" si="0"/>
        <v>3.6585365853658538</v>
      </c>
      <c r="I9">
        <f t="shared" si="1"/>
        <v>8.0842190810267237E-2</v>
      </c>
    </row>
    <row r="10" spans="1:9" x14ac:dyDescent="0.25">
      <c r="A10">
        <v>8</v>
      </c>
      <c r="B10">
        <v>8</v>
      </c>
      <c r="F10" s="2">
        <f>B10/B2</f>
        <v>0.08</v>
      </c>
      <c r="G10" s="2"/>
      <c r="H10" s="1" t="s">
        <v>4</v>
      </c>
      <c r="I10">
        <f t="shared" si="1"/>
        <v>7.3905151696749632E-2</v>
      </c>
    </row>
    <row r="11" spans="1:9" x14ac:dyDescent="0.25">
      <c r="A11">
        <v>9</v>
      </c>
      <c r="H11" s="3">
        <f xml:space="preserve"> H5 * H8</f>
        <v>35.600252181093168</v>
      </c>
      <c r="I11">
        <f t="shared" si="1"/>
        <v>6.82820564333953E-2</v>
      </c>
    </row>
    <row r="12" spans="1:9" x14ac:dyDescent="0.25">
      <c r="A12">
        <v>10</v>
      </c>
      <c r="I12">
        <f t="shared" si="1"/>
        <v>6.3615546250354968E-2</v>
      </c>
    </row>
    <row r="13" spans="1:9" x14ac:dyDescent="0.25">
      <c r="A13">
        <v>11</v>
      </c>
      <c r="I13">
        <f t="shared" si="1"/>
        <v>5.9669518663989819E-2</v>
      </c>
    </row>
    <row r="14" spans="1:9" x14ac:dyDescent="0.25">
      <c r="A14">
        <v>12</v>
      </c>
      <c r="I14">
        <f t="shared" si="1"/>
        <v>5.6281197675363152E-2</v>
      </c>
    </row>
    <row r="15" spans="1:9" x14ac:dyDescent="0.25">
      <c r="A15">
        <v>13</v>
      </c>
      <c r="I15">
        <f t="shared" si="1"/>
        <v>5.3334413945937235E-2</v>
      </c>
    </row>
    <row r="16" spans="1:9" x14ac:dyDescent="0.25">
      <c r="A16">
        <v>14</v>
      </c>
      <c r="I16">
        <f t="shared" si="1"/>
        <v>5.0743851897889311E-2</v>
      </c>
    </row>
    <row r="17" spans="1:9" x14ac:dyDescent="0.25">
      <c r="A17">
        <v>15</v>
      </c>
      <c r="I17">
        <f t="shared" si="1"/>
        <v>4.8445325549611194E-2</v>
      </c>
    </row>
    <row r="18" spans="1:9" x14ac:dyDescent="0.25">
      <c r="A18">
        <v>16</v>
      </c>
      <c r="I18">
        <f t="shared" si="1"/>
        <v>4.6389540345245228E-2</v>
      </c>
    </row>
    <row r="19" spans="1:9" x14ac:dyDescent="0.25">
      <c r="A19">
        <v>17</v>
      </c>
      <c r="I19">
        <f t="shared" si="1"/>
        <v>4.4537958218696022E-2</v>
      </c>
    </row>
    <row r="20" spans="1:9" x14ac:dyDescent="0.25">
      <c r="A20">
        <v>18</v>
      </c>
      <c r="I20">
        <f t="shared" si="1"/>
        <v>4.2859978486623068E-2</v>
      </c>
    </row>
    <row r="21" spans="1:9" x14ac:dyDescent="0.25">
      <c r="A21">
        <v>19</v>
      </c>
      <c r="I21">
        <f t="shared" si="1"/>
        <v>4.1330968150381918E-2</v>
      </c>
    </row>
    <row r="22" spans="1:9" x14ac:dyDescent="0.25">
      <c r="A22">
        <v>20</v>
      </c>
      <c r="I22">
        <f t="shared" si="1"/>
        <v>3.9930855719973408E-2</v>
      </c>
    </row>
    <row r="23" spans="1:9" x14ac:dyDescent="0.25">
      <c r="A23">
        <v>21</v>
      </c>
      <c r="I23">
        <f t="shared" si="1"/>
        <v>3.8643108009479461E-2</v>
      </c>
    </row>
    <row r="24" spans="1:9" x14ac:dyDescent="0.25">
      <c r="A24">
        <v>22</v>
      </c>
      <c r="I24">
        <f t="shared" si="1"/>
        <v>3.7453972827259062E-2</v>
      </c>
    </row>
    <row r="25" spans="1:9" x14ac:dyDescent="0.25">
      <c r="A25">
        <v>23</v>
      </c>
      <c r="I25">
        <f t="shared" si="1"/>
        <v>3.6351909838629272E-2</v>
      </c>
    </row>
    <row r="26" spans="1:9" x14ac:dyDescent="0.25">
      <c r="A26">
        <v>24</v>
      </c>
      <c r="I26">
        <f t="shared" si="1"/>
        <v>3.5327156907179545E-2</v>
      </c>
    </row>
    <row r="27" spans="1:9" x14ac:dyDescent="0.25">
      <c r="A27">
        <v>25</v>
      </c>
      <c r="I27">
        <f t="shared" si="1"/>
        <v>3.4371395505598298E-2</v>
      </c>
    </row>
    <row r="28" spans="1:9" x14ac:dyDescent="0.25">
      <c r="A28">
        <v>26</v>
      </c>
      <c r="I28">
        <f t="shared" si="1"/>
        <v>3.3477489602986348E-2</v>
      </c>
    </row>
    <row r="29" spans="1:9" x14ac:dyDescent="0.25">
      <c r="A29">
        <v>27</v>
      </c>
      <c r="I29">
        <f t="shared" si="1"/>
        <v>3.2639279755020574E-2</v>
      </c>
    </row>
    <row r="30" spans="1:9" x14ac:dyDescent="0.25">
      <c r="A30">
        <v>28</v>
      </c>
      <c r="I30">
        <f t="shared" si="1"/>
        <v>3.1851419161538823E-2</v>
      </c>
    </row>
    <row r="31" spans="1:9" x14ac:dyDescent="0.25">
      <c r="A31">
        <v>29</v>
      </c>
      <c r="I31">
        <f t="shared" si="1"/>
        <v>3.1109241978605505E-2</v>
      </c>
    </row>
    <row r="32" spans="1:9" x14ac:dyDescent="0.25">
      <c r="A32">
        <v>30</v>
      </c>
      <c r="I32">
        <f t="shared" si="1"/>
        <v>3.0408656670426235E-2</v>
      </c>
    </row>
    <row r="33" spans="1:9" x14ac:dyDescent="0.25">
      <c r="A33">
        <v>31</v>
      </c>
      <c r="I33">
        <f t="shared" si="1"/>
        <v>2.9746058981970764E-2</v>
      </c>
    </row>
    <row r="34" spans="1:9" x14ac:dyDescent="0.25">
      <c r="A34">
        <v>32</v>
      </c>
      <c r="I34">
        <f t="shared" si="1"/>
        <v>2.9118260419425942E-2</v>
      </c>
    </row>
    <row r="35" spans="1:9" x14ac:dyDescent="0.25">
      <c r="A35">
        <v>33</v>
      </c>
      <c r="I35">
        <f t="shared" si="1"/>
        <v>2.8522429086785248E-2</v>
      </c>
    </row>
    <row r="36" spans="1:9" x14ac:dyDescent="0.25">
      <c r="A36">
        <v>34</v>
      </c>
      <c r="I36">
        <f t="shared" si="1"/>
        <v>2.7956040441655883E-2</v>
      </c>
    </row>
    <row r="37" spans="1:9" x14ac:dyDescent="0.25">
      <c r="A37">
        <v>35</v>
      </c>
      <c r="I37">
        <f t="shared" si="1"/>
        <v>2.7416836070163049E-2</v>
      </c>
    </row>
    <row r="38" spans="1:9" x14ac:dyDescent="0.25">
      <c r="A38">
        <v>36</v>
      </c>
      <c r="I38">
        <f t="shared" si="1"/>
        <v>2.6902788987699048E-2</v>
      </c>
    </row>
    <row r="39" spans="1:9" x14ac:dyDescent="0.25">
      <c r="A39">
        <v>37</v>
      </c>
      <c r="I39">
        <f t="shared" si="1"/>
        <v>2.6412074283328184E-2</v>
      </c>
    </row>
    <row r="40" spans="1:9" x14ac:dyDescent="0.25">
      <c r="A40">
        <v>38</v>
      </c>
      <c r="I40">
        <f t="shared" si="1"/>
        <v>2.5943044165411173E-2</v>
      </c>
    </row>
    <row r="41" spans="1:9" x14ac:dyDescent="0.25">
      <c r="A41">
        <v>39</v>
      </c>
      <c r="I41">
        <f t="shared" si="1"/>
        <v>2.5494206652219829E-2</v>
      </c>
    </row>
    <row r="42" spans="1:9" x14ac:dyDescent="0.25">
      <c r="A42">
        <v>40</v>
      </c>
      <c r="I42">
        <f t="shared" si="1"/>
        <v>2.5064207296977118E-2</v>
      </c>
    </row>
    <row r="43" spans="1:9" x14ac:dyDescent="0.25">
      <c r="A43">
        <v>41</v>
      </c>
      <c r="I43">
        <f t="shared" si="1"/>
        <v>2.4651813451482051E-2</v>
      </c>
    </row>
    <row r="44" spans="1:9" x14ac:dyDescent="0.25">
      <c r="A44">
        <v>42</v>
      </c>
      <c r="I44">
        <f t="shared" si="1"/>
        <v>2.4255900663420968E-2</v>
      </c>
    </row>
    <row r="45" spans="1:9" x14ac:dyDescent="0.25">
      <c r="A45">
        <v>43</v>
      </c>
      <c r="I45">
        <f t="shared" si="1"/>
        <v>2.3875440874992809E-2</v>
      </c>
    </row>
    <row r="46" spans="1:9" x14ac:dyDescent="0.25">
      <c r="A46">
        <v>44</v>
      </c>
      <c r="I46">
        <f t="shared" si="1"/>
        <v>2.3509492148654467E-2</v>
      </c>
    </row>
    <row r="47" spans="1:9" x14ac:dyDescent="0.25">
      <c r="A47">
        <v>45</v>
      </c>
      <c r="I47">
        <f t="shared" si="1"/>
        <v>2.3157189692715009E-2</v>
      </c>
    </row>
    <row r="48" spans="1:9" x14ac:dyDescent="0.25">
      <c r="A48">
        <v>46</v>
      </c>
      <c r="I48">
        <f t="shared" si="1"/>
        <v>2.2817737997552552E-2</v>
      </c>
    </row>
    <row r="49" spans="1:9" x14ac:dyDescent="0.25">
      <c r="A49">
        <v>47</v>
      </c>
      <c r="I49">
        <f t="shared" si="1"/>
        <v>2.249040392422702E-2</v>
      </c>
    </row>
    <row r="50" spans="1:9" x14ac:dyDescent="0.25">
      <c r="A50">
        <v>48</v>
      </c>
      <c r="I50">
        <f t="shared" si="1"/>
        <v>2.2174510612640953E-2</v>
      </c>
    </row>
    <row r="51" spans="1:9" x14ac:dyDescent="0.25">
      <c r="A51">
        <v>49</v>
      </c>
      <c r="I51">
        <f t="shared" si="1"/>
        <v>2.1869432097272906E-2</v>
      </c>
    </row>
    <row r="52" spans="1:9" x14ac:dyDescent="0.25">
      <c r="A52">
        <v>50</v>
      </c>
      <c r="I52">
        <f t="shared" si="1"/>
        <v>2.1574588535746939E-2</v>
      </c>
    </row>
    <row r="53" spans="1:9" x14ac:dyDescent="0.25">
      <c r="A53">
        <v>51</v>
      </c>
      <c r="I53">
        <f t="shared" si="1"/>
        <v>2.1289441969800871E-2</v>
      </c>
    </row>
    <row r="54" spans="1:9" x14ac:dyDescent="0.25">
      <c r="A54">
        <v>52</v>
      </c>
      <c r="I54">
        <f t="shared" si="1"/>
        <v>2.101349255012171E-2</v>
      </c>
    </row>
    <row r="55" spans="1:9" x14ac:dyDescent="0.25">
      <c r="A55">
        <v>53</v>
      </c>
      <c r="I55">
        <f t="shared" si="1"/>
        <v>2.0746275166468493E-2</v>
      </c>
    </row>
    <row r="56" spans="1:9" x14ac:dyDescent="0.25">
      <c r="A56">
        <v>54</v>
      </c>
      <c r="I56">
        <f t="shared" si="1"/>
        <v>2.0487356432851541E-2</v>
      </c>
    </row>
    <row r="57" spans="1:9" x14ac:dyDescent="0.25">
      <c r="A57">
        <v>55</v>
      </c>
      <c r="I57">
        <f t="shared" si="1"/>
        <v>2.0236331984565311E-2</v>
      </c>
    </row>
    <row r="58" spans="1:9" x14ac:dyDescent="0.25">
      <c r="A58">
        <v>56</v>
      </c>
      <c r="I58">
        <f t="shared" si="1"/>
        <v>1.9992824049808511E-2</v>
      </c>
    </row>
    <row r="59" spans="1:9" x14ac:dyDescent="0.25">
      <c r="A59">
        <v>57</v>
      </c>
      <c r="I59">
        <f t="shared" si="1"/>
        <v>1.9756479263655966E-2</v>
      </c>
    </row>
    <row r="60" spans="1:9" x14ac:dyDescent="0.25">
      <c r="A60">
        <v>58</v>
      </c>
      <c r="I60">
        <f t="shared" si="1"/>
        <v>1.9526966696422957E-2</v>
      </c>
    </row>
    <row r="61" spans="1:9" x14ac:dyDescent="0.25">
      <c r="A61">
        <v>59</v>
      </c>
      <c r="I61">
        <f t="shared" si="1"/>
        <v>1.930397607210884E-2</v>
      </c>
    </row>
    <row r="62" spans="1:9" x14ac:dyDescent="0.25">
      <c r="A62">
        <v>60</v>
      </c>
      <c r="I62">
        <f t="shared" si="1"/>
        <v>1.9087216155724226E-2</v>
      </c>
    </row>
    <row r="63" spans="1:9" x14ac:dyDescent="0.25">
      <c r="A63">
        <v>61</v>
      </c>
      <c r="I63">
        <f t="shared" si="1"/>
        <v>1.887641329097911E-2</v>
      </c>
    </row>
    <row r="64" spans="1:9" x14ac:dyDescent="0.25">
      <c r="A64">
        <v>62</v>
      </c>
      <c r="I64">
        <f t="shared" si="1"/>
        <v>1.8671310072107806E-2</v>
      </c>
    </row>
    <row r="65" spans="1:9" x14ac:dyDescent="0.25">
      <c r="A65">
        <v>63</v>
      </c>
      <c r="I65">
        <f t="shared" si="1"/>
        <v>1.847166413558702E-2</v>
      </c>
    </row>
    <row r="66" spans="1:9" x14ac:dyDescent="0.25">
      <c r="A66">
        <v>64</v>
      </c>
      <c r="I66">
        <f t="shared" si="1"/>
        <v>1.8277247059215841E-2</v>
      </c>
    </row>
    <row r="67" spans="1:9" x14ac:dyDescent="0.25">
      <c r="A67">
        <v>65</v>
      </c>
      <c r="I67">
        <f t="shared" si="1"/>
        <v>1.8087843357509143E-2</v>
      </c>
    </row>
    <row r="68" spans="1:9" x14ac:dyDescent="0.25">
      <c r="A68">
        <v>66</v>
      </c>
      <c r="I68">
        <f t="shared" ref="I68:I89" si="2">$H$2*A68^$H$3</f>
        <v>1.7903249563643243E-2</v>
      </c>
    </row>
    <row r="69" spans="1:9" x14ac:dyDescent="0.25">
      <c r="A69">
        <v>67</v>
      </c>
      <c r="I69">
        <f t="shared" si="2"/>
        <v>1.7723273389313406E-2</v>
      </c>
    </row>
    <row r="70" spans="1:9" x14ac:dyDescent="0.25">
      <c r="A70">
        <v>68</v>
      </c>
      <c r="I70">
        <f t="shared" si="2"/>
        <v>1.7547732954840002E-2</v>
      </c>
    </row>
    <row r="71" spans="1:9" x14ac:dyDescent="0.25">
      <c r="A71">
        <v>69</v>
      </c>
      <c r="I71">
        <f t="shared" si="2"/>
        <v>1.7376456082714188E-2</v>
      </c>
    </row>
    <row r="72" spans="1:9" x14ac:dyDescent="0.25">
      <c r="A72">
        <v>70</v>
      </c>
      <c r="I72">
        <f t="shared" si="2"/>
        <v>1.720927964852198E-2</v>
      </c>
    </row>
    <row r="73" spans="1:9" x14ac:dyDescent="0.25">
      <c r="A73">
        <v>71</v>
      </c>
      <c r="I73">
        <f t="shared" si="2"/>
        <v>1.7046048983842169E-2</v>
      </c>
    </row>
    <row r="74" spans="1:9" x14ac:dyDescent="0.25">
      <c r="A74">
        <v>72</v>
      </c>
      <c r="I74">
        <f t="shared" si="2"/>
        <v>1.6886617326290824E-2</v>
      </c>
    </row>
    <row r="75" spans="1:9" x14ac:dyDescent="0.25">
      <c r="A75">
        <v>73</v>
      </c>
      <c r="I75">
        <f t="shared" si="2"/>
        <v>1.6730845312393373E-2</v>
      </c>
    </row>
    <row r="76" spans="1:9" x14ac:dyDescent="0.25">
      <c r="A76">
        <v>74</v>
      </c>
      <c r="I76">
        <f t="shared" si="2"/>
        <v>1.6578600509414194E-2</v>
      </c>
    </row>
    <row r="77" spans="1:9" x14ac:dyDescent="0.25">
      <c r="A77">
        <v>75</v>
      </c>
      <c r="I77">
        <f t="shared" si="2"/>
        <v>1.6429756982670535E-2</v>
      </c>
    </row>
    <row r="78" spans="1:9" x14ac:dyDescent="0.25">
      <c r="A78">
        <v>76</v>
      </c>
      <c r="I78">
        <f t="shared" si="2"/>
        <v>1.6284194895208499E-2</v>
      </c>
    </row>
    <row r="79" spans="1:9" x14ac:dyDescent="0.25">
      <c r="A79">
        <v>77</v>
      </c>
      <c r="I79">
        <f t="shared" si="2"/>
        <v>1.6141800137031318E-2</v>
      </c>
    </row>
    <row r="80" spans="1:9" x14ac:dyDescent="0.25">
      <c r="A80">
        <v>78</v>
      </c>
      <c r="I80">
        <f t="shared" si="2"/>
        <v>1.6002463981346311E-2</v>
      </c>
    </row>
    <row r="81" spans="1:9" x14ac:dyDescent="0.25">
      <c r="A81">
        <v>79</v>
      </c>
      <c r="I81">
        <f t="shared" si="2"/>
        <v>1.5866082765544055E-2</v>
      </c>
    </row>
    <row r="82" spans="1:9" x14ac:dyDescent="0.25">
      <c r="A82">
        <v>80</v>
      </c>
      <c r="I82">
        <f t="shared" si="2"/>
        <v>1.5732557594842832E-2</v>
      </c>
    </row>
    <row r="83" spans="1:9" x14ac:dyDescent="0.25">
      <c r="A83">
        <v>81</v>
      </c>
      <c r="I83">
        <f t="shared" si="2"/>
        <v>1.5601794066727457E-2</v>
      </c>
    </row>
    <row r="84" spans="1:9" x14ac:dyDescent="0.25">
      <c r="A84">
        <v>82</v>
      </c>
      <c r="I84">
        <f t="shared" si="2"/>
        <v>1.5473702014487322E-2</v>
      </c>
    </row>
    <row r="85" spans="1:9" x14ac:dyDescent="0.25">
      <c r="A85">
        <v>83</v>
      </c>
      <c r="I85">
        <f t="shared" si="2"/>
        <v>1.5348195268315063E-2</v>
      </c>
    </row>
    <row r="86" spans="1:9" x14ac:dyDescent="0.25">
      <c r="A86">
        <v>84</v>
      </c>
      <c r="I86">
        <f t="shared" si="2"/>
        <v>1.5225191432568497E-2</v>
      </c>
    </row>
    <row r="87" spans="1:9" x14ac:dyDescent="0.25">
      <c r="A87">
        <v>85</v>
      </c>
      <c r="I87">
        <f t="shared" si="2"/>
        <v>1.5104611677924451E-2</v>
      </c>
    </row>
    <row r="88" spans="1:9" x14ac:dyDescent="0.25">
      <c r="A88">
        <v>86</v>
      </c>
      <c r="I88">
        <f t="shared" si="2"/>
        <v>1.4986380547267144E-2</v>
      </c>
    </row>
    <row r="89" spans="1:9" x14ac:dyDescent="0.25">
      <c r="A89">
        <v>87</v>
      </c>
      <c r="I89">
        <f t="shared" si="2"/>
        <v>1.4870425774255572E-2</v>
      </c>
    </row>
    <row r="90" spans="1:9" x14ac:dyDescent="0.25">
      <c r="A90">
        <v>88</v>
      </c>
    </row>
  </sheetData>
  <conditionalFormatting sqref="I3:I8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{A7EFB41A-4A79-4AFF-910B-CCE139DD2AE4}</x14:id>
        </ext>
      </extLst>
    </cfRule>
  </conditionalFormatting>
  <conditionalFormatting sqref="I2:I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{15B05B98-5E06-413F-A23F-8DA468F98B34}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FB41A-4A79-4AFF-910B-CCE139DD2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I3:I89</xm:sqref>
        </x14:conditionalFormatting>
        <x14:conditionalFormatting xmlns:xm="http://schemas.microsoft.com/office/excel/2006/main">
          <x14:cfRule type="dataBar" id="{15B05B98-5E06-413F-A23F-8DA468F98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2017-10-06T15:02:00Z</dcterms:modified>
</cp:coreProperties>
</file>