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[IV SEMESTRE]\INVESTIGACION OPERATIVA I\PARCIAL FINAL\TARE  #2  PERT_CPM IO\"/>
    </mc:Choice>
  </mc:AlternateContent>
  <xr:revisionPtr revIDLastSave="0" documentId="13_ncr:1_{441B5866-727E-4FBB-8393-9E49E6691691}" xr6:coauthVersionLast="47" xr6:coauthVersionMax="47" xr10:uidLastSave="{00000000-0000-0000-0000-000000000000}"/>
  <bookViews>
    <workbookView xWindow="-120" yWindow="-120" windowWidth="20730" windowHeight="11160" xr2:uid="{4EEFCCD9-BE5B-46AC-8480-B972BB9D3F2F}"/>
  </bookViews>
  <sheets>
    <sheet name="Ejercicio01" sheetId="1" r:id="rId1"/>
    <sheet name="Ejercicio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3" i="1" l="1"/>
  <c r="R44" i="1"/>
  <c r="R45" i="1"/>
  <c r="R46" i="1"/>
  <c r="R47" i="1"/>
  <c r="R48" i="1"/>
  <c r="R49" i="1"/>
  <c r="R50" i="1"/>
  <c r="R51" i="1"/>
  <c r="R42" i="1"/>
  <c r="E29" i="1"/>
</calcChain>
</file>

<file path=xl/sharedStrings.xml><?xml version="1.0" encoding="utf-8"?>
<sst xmlns="http://schemas.openxmlformats.org/spreadsheetml/2006/main" count="40" uniqueCount="38">
  <si>
    <t>1.- La ruta crítica del proyecto.</t>
  </si>
  <si>
    <t>La ruta critica del proyecto está formada por las tareas:</t>
  </si>
  <si>
    <t>I, F, C,A</t>
  </si>
  <si>
    <t>2.- El tiempo probable de finalización del proyecto, equivalente en horas.</t>
  </si>
  <si>
    <t>1 Semana =-</t>
  </si>
  <si>
    <t>5 dias</t>
  </si>
  <si>
    <t>dias =</t>
  </si>
  <si>
    <t>8horas</t>
  </si>
  <si>
    <t>Sabemos = &gt;</t>
  </si>
  <si>
    <t>1 semana en horas =</t>
  </si>
  <si>
    <t>El tiempo Probable de finalizacion es de  :  853Horas con 12 Minutos</t>
  </si>
  <si>
    <t>3. La varianza y el tiempo esperado de cada una de las actividades.</t>
  </si>
  <si>
    <t xml:space="preserve">ACTIVIDAD </t>
  </si>
  <si>
    <t xml:space="preserve">TIEMPO </t>
  </si>
  <si>
    <t xml:space="preserve">DESVIACION </t>
  </si>
  <si>
    <t>VARIANZA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</si>
  <si>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</si>
  <si>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</si>
  <si>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</si>
  <si>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</si>
  <si>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</si>
  <si>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</si>
  <si>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</si>
  <si>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</si>
  <si>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</si>
  <si>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</si>
  <si>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EL TIEMPO ESPERADO DE CADA UNA DE LAS ACTIIDADES ES DE  :  Actividad A  2,1667 , Actividad B  a  3 , Actividad C    ,Actividad D a 4  , Actividad E a 1   , Actividad F  a 6,6667 , Actividad G  a 2,667 , Actividad H  a 8,333 , Actividad I  a 7,333 y respectivamente Actividad J a 4 </t>
  </si>
  <si>
    <t>2, 1, 7,6 , 8</t>
  </si>
  <si>
    <t>2.- El tiempo probable de finalización del proyecto.</t>
  </si>
  <si>
    <t>EL  TIEMPO PROBABLE DE FINALIZACION DEL PROYECTO  : 16 dias</t>
  </si>
  <si>
    <t>3. El costo total del proyecto.</t>
  </si>
  <si>
    <t>El costo total del proyeto es de   :1180  u.m.</t>
  </si>
  <si>
    <t>4. El costo de la ruta crítica.</t>
  </si>
  <si>
    <t>EL COSTO CRITICO DE LA RUTICA CRITICA ES DE  : 780 u.m</t>
  </si>
  <si>
    <t>5.- ¿Cuáles son las tareas al 100% despues de 15 dias transcurridos?</t>
  </si>
  <si>
    <t>6.- ¿Cuál es el porcentaje de avance del proyecto despues de 23 dias?</t>
  </si>
  <si>
    <t>La tareas hecha al en 15 dias son las tareas : 1,2,6,7,8  transcurridos es de 93,75%</t>
  </si>
  <si>
    <t>El porcentaje de avance del proyeto despues de 23 dias sera el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</si>
</sst>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image" Target="../media/image4.png"/><Relationship Id="rId4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161925</xdr:rowOff>
    </xdr:from>
    <xdr:to>
      <xdr:col>7</xdr:col>
      <xdr:colOff>257176</xdr:colOff>
      <xdr:row>13</xdr:row>
      <xdr:rowOff>57481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D855244-63B3-4B23-92E3-481A280419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1975"/>
        <a:stretch/>
      </xdr:blipFill>
      <xdr:spPr>
        <a:xfrm>
          <a:off x="123826" y="161925"/>
          <a:ext cx="5467350" cy="23720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3</xdr:col>
      <xdr:colOff>676582</xdr:colOff>
      <xdr:row>24</xdr:row>
      <xdr:rowOff>19260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6119FD-AE97-4FE1-85B9-BC8A4AEBD9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238500"/>
          <a:ext cx="2200582" cy="1505160"/>
        </a:xfrm>
        <a:prstGeom prst="rect">
          <a:avLst/>
        </a:prstGeom>
      </xdr:spPr>
    </xdr:pic>
    <xdr:clientData/>
  </xdr:twoCellAnchor>
  <xdr:twoCellAnchor editAs="oneCell">
    <xdr:from>
      <xdr:col>7</xdr:col>
      <xdr:colOff>568699</xdr:colOff>
      <xdr:row>0</xdr:row>
      <xdr:rowOff>140634</xdr:rowOff>
    </xdr:from>
    <xdr:to>
      <xdr:col>16</xdr:col>
      <xdr:colOff>655393</xdr:colOff>
      <xdr:row>14</xdr:row>
      <xdr:rowOff>55269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40BB718-06EA-4F2A-B415-90A78D880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2699" y="140634"/>
          <a:ext cx="6944694" cy="2581635"/>
        </a:xfrm>
        <a:prstGeom prst="rect">
          <a:avLst/>
        </a:prstGeom>
      </xdr:spPr>
    </xdr:pic>
    <xdr:clientData/>
  </xdr:twoCellAnchor>
  <xdr:oneCellAnchor>
    <xdr:from>
      <xdr:col>1</xdr:col>
      <xdr:colOff>456079</xdr:colOff>
      <xdr:row>29</xdr:row>
      <xdr:rowOff>175932</xdr:rowOff>
    </xdr:from>
    <xdr:ext cx="3712509" cy="8550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6389991-5096-4D3F-AE07-015EFD0C500E}"/>
                </a:ext>
              </a:extLst>
            </xdr:cNvPr>
            <xdr:cNvSpPr txBox="1"/>
          </xdr:nvSpPr>
          <xdr:spPr>
            <a:xfrm>
              <a:off x="1218079" y="5991785"/>
              <a:ext cx="3712509" cy="855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21,33 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𝑠𝑒𝑚𝑎𝑛𝑎𝑠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40 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h𝑟𝑠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𝑠𝑒𝑚𝑎𝑛𝑎𝑠𝑎</m:t>
                      </m:r>
                    </m:den>
                  </m:f>
                </m:oMath>
              </a14:m>
              <a:r>
                <a:rPr lang="es-BO" sz="1100"/>
                <a:t> = 853</a:t>
              </a:r>
            </a:p>
            <a:p>
              <a:endParaRPr lang="es-BO" sz="1100"/>
            </a:p>
            <a:p>
              <a:r>
                <a:rPr lang="es-BO" sz="1100"/>
                <a:t>0,2hrs</a:t>
              </a:r>
              <a:r>
                <a:rPr lang="es-BO" sz="1100" baseline="0"/>
                <a:t> *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60 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𝑀𝑖𝑛𝑢𝑡𝑜𝑠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𝐻𝑟𝑠</m:t>
                      </m:r>
                    </m:den>
                  </m:f>
                </m:oMath>
              </a14:m>
              <a:r>
                <a:rPr lang="es-B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12 minutos</a:t>
              </a:r>
              <a:endParaRPr lang="es-B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6389991-5096-4D3F-AE07-015EFD0C500E}"/>
                </a:ext>
              </a:extLst>
            </xdr:cNvPr>
            <xdr:cNvSpPr txBox="1"/>
          </xdr:nvSpPr>
          <xdr:spPr>
            <a:xfrm>
              <a:off x="1218079" y="5991785"/>
              <a:ext cx="3712509" cy="8550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21,33 𝑠𝑒𝑚𝑎𝑛𝑎𝑠∗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40 ℎ𝑟𝑠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1 𝑠𝑒𝑚𝑎𝑛𝑎𝑠𝑎)</a:t>
              </a:r>
              <a:r>
                <a:rPr lang="es-BO" sz="1100"/>
                <a:t> = 853</a:t>
              </a:r>
            </a:p>
            <a:p>
              <a:endParaRPr lang="es-BO" sz="1100"/>
            </a:p>
            <a:p>
              <a:r>
                <a:rPr lang="es-BO" sz="1100"/>
                <a:t>0,2hrs</a:t>
              </a:r>
              <a:r>
                <a:rPr lang="es-BO" sz="1100" baseline="0"/>
                <a:t> *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 𝑀𝑖𝑛𝑢𝑡𝑜𝑠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𝐻𝑟𝑠</a:t>
              </a:r>
              <a:r>
                <a:rPr lang="es-B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= 12 minutos</a:t>
              </a:r>
              <a:endParaRPr lang="es-BO" sz="1100"/>
            </a:p>
          </xdr:txBody>
        </xdr:sp>
      </mc:Fallback>
    </mc:AlternateContent>
    <xdr:clientData/>
  </xdr:oneCellAnchor>
  <xdr:twoCellAnchor editAs="oneCell">
    <xdr:from>
      <xdr:col>1</xdr:col>
      <xdr:colOff>33617</xdr:colOff>
      <xdr:row>40</xdr:row>
      <xdr:rowOff>0</xdr:rowOff>
    </xdr:from>
    <xdr:to>
      <xdr:col>10</xdr:col>
      <xdr:colOff>120311</xdr:colOff>
      <xdr:row>53</xdr:row>
      <xdr:rowOff>105135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FED1AB-DEDA-4F83-B4E4-8F3B63A663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5617" y="7956176"/>
          <a:ext cx="6944694" cy="2581635"/>
        </a:xfrm>
        <a:prstGeom prst="rect">
          <a:avLst/>
        </a:prstGeom>
      </xdr:spPr>
    </xdr:pic>
    <xdr:clientData/>
  </xdr:twoCellAnchor>
  <xdr:twoCellAnchor editAs="oneCell">
    <xdr:from>
      <xdr:col>5</xdr:col>
      <xdr:colOff>358080</xdr:colOff>
      <xdr:row>30</xdr:row>
      <xdr:rowOff>201296</xdr:rowOff>
    </xdr:from>
    <xdr:to>
      <xdr:col>5</xdr:col>
      <xdr:colOff>358440</xdr:colOff>
      <xdr:row>30</xdr:row>
      <xdr:rowOff>201656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90319937-3CD0-46FE-BDCC-5F3FB8DEC970}"/>
                </a:ext>
              </a:extLst>
            </xdr14:cNvPr>
            <xdr14:cNvContentPartPr/>
          </xdr14:nvContentPartPr>
          <xdr14:nvPr macro=""/>
          <xdr14:xfrm>
            <a:off x="4168080" y="6207649"/>
            <a:ext cx="360" cy="360"/>
          </xdr14:xfrm>
        </xdr:contentPart>
      </mc:Choice>
      <mc:Fallback xmlns=""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90319937-3CD0-46FE-BDCC-5F3FB8DEC97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132440" y="6136009"/>
              <a:ext cx="72000" cy="14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459240</xdr:colOff>
      <xdr:row>41</xdr:row>
      <xdr:rowOff>10843</xdr:rowOff>
    </xdr:from>
    <xdr:to>
      <xdr:col>4</xdr:col>
      <xdr:colOff>178200</xdr:colOff>
      <xdr:row>41</xdr:row>
      <xdr:rowOff>34603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FF36860C-CECC-45C6-949B-19ECDC04EB5A}"/>
                </a:ext>
              </a:extLst>
            </xdr14:cNvPr>
            <xdr14:cNvContentPartPr/>
          </xdr14:nvContentPartPr>
          <xdr14:nvPr macro=""/>
          <xdr14:xfrm>
            <a:off x="2745240" y="8157519"/>
            <a:ext cx="480960" cy="2376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FF36860C-CECC-45C6-949B-19ECDC04EB5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09240" y="8085519"/>
              <a:ext cx="552600" cy="167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132521</xdr:colOff>
      <xdr:row>3</xdr:row>
      <xdr:rowOff>135932</xdr:rowOff>
    </xdr:from>
    <xdr:to>
      <xdr:col>16</xdr:col>
      <xdr:colOff>561844</xdr:colOff>
      <xdr:row>17</xdr:row>
      <xdr:rowOff>77467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C21EFA-8E30-4CBA-8FBB-ADA3777A4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2521" y="707432"/>
          <a:ext cx="5001323" cy="2619741"/>
        </a:xfrm>
        <a:prstGeom prst="rect">
          <a:avLst/>
        </a:prstGeom>
      </xdr:spPr>
    </xdr:pic>
    <xdr:clientData/>
  </xdr:twoCellAnchor>
  <xdr:twoCellAnchor editAs="oneCell">
    <xdr:from>
      <xdr:col>0</xdr:col>
      <xdr:colOff>78441</xdr:colOff>
      <xdr:row>0</xdr:row>
      <xdr:rowOff>145677</xdr:rowOff>
    </xdr:from>
    <xdr:to>
      <xdr:col>5</xdr:col>
      <xdr:colOff>107016</xdr:colOff>
      <xdr:row>9</xdr:row>
      <xdr:rowOff>81542</xdr:rowOff>
    </xdr:to>
    <xdr:pic>
      <xdr:nvPicPr>
        <xdr:cNvPr id="3" name="Imagen 2" descr="Texto&#10;&#10;Descripción generada automáticamente">
          <a:extLst>
            <a:ext uri="{FF2B5EF4-FFF2-40B4-BE49-F238E27FC236}">
              <a16:creationId xmlns:a16="http://schemas.microsoft.com/office/drawing/2014/main" id="{25B856C6-B38E-4A46-9F18-00C21B2708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9697"/>
        <a:stretch/>
      </xdr:blipFill>
      <xdr:spPr bwMode="auto">
        <a:xfrm>
          <a:off x="78441" y="145677"/>
          <a:ext cx="3838575" cy="16503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156883</xdr:colOff>
      <xdr:row>0</xdr:row>
      <xdr:rowOff>145676</xdr:rowOff>
    </xdr:from>
    <xdr:to>
      <xdr:col>8</xdr:col>
      <xdr:colOff>570268</xdr:colOff>
      <xdr:row>9</xdr:row>
      <xdr:rowOff>145676</xdr:rowOff>
    </xdr:to>
    <xdr:pic>
      <xdr:nvPicPr>
        <xdr:cNvPr id="4" name="Imagen 3" descr="Tabla&#10;&#10;Descripción generada automáticamente">
          <a:extLst>
            <a:ext uri="{FF2B5EF4-FFF2-40B4-BE49-F238E27FC236}">
              <a16:creationId xmlns:a16="http://schemas.microsoft.com/office/drawing/2014/main" id="{34F75A40-CE73-47E7-BD1B-3C006F17F1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6883" y="145676"/>
          <a:ext cx="2699385" cy="1714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3</xdr:col>
      <xdr:colOff>648003</xdr:colOff>
      <xdr:row>20</xdr:row>
      <xdr:rowOff>133555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28A49C-08CD-48E2-9522-59586FEC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2487706"/>
          <a:ext cx="2172003" cy="14670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248216</xdr:colOff>
      <xdr:row>27</xdr:row>
      <xdr:rowOff>171501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58A9237-CBC2-4C5D-9EAA-C4C22605A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5053853"/>
          <a:ext cx="4058216" cy="362001"/>
        </a:xfrm>
        <a:prstGeom prst="rect">
          <a:avLst/>
        </a:prstGeom>
      </xdr:spPr>
    </xdr:pic>
    <xdr:clientData/>
  </xdr:twoCellAnchor>
  <xdr:twoCellAnchor editAs="oneCell">
    <xdr:from>
      <xdr:col>1</xdr:col>
      <xdr:colOff>112058</xdr:colOff>
      <xdr:row>41</xdr:row>
      <xdr:rowOff>44824</xdr:rowOff>
    </xdr:from>
    <xdr:to>
      <xdr:col>6</xdr:col>
      <xdr:colOff>156882</xdr:colOff>
      <xdr:row>52</xdr:row>
      <xdr:rowOff>74734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0C0C3F8-DADE-4FC8-ACAE-AEAAD7776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058" y="7989795"/>
          <a:ext cx="3854824" cy="2147821"/>
        </a:xfrm>
        <a:prstGeom prst="rect">
          <a:avLst/>
        </a:prstGeom>
      </xdr:spPr>
    </xdr:pic>
    <xdr:clientData/>
  </xdr:twoCellAnchor>
  <xdr:twoCellAnchor editAs="oneCell">
    <xdr:from>
      <xdr:col>1</xdr:col>
      <xdr:colOff>100853</xdr:colOff>
      <xdr:row>55</xdr:row>
      <xdr:rowOff>112059</xdr:rowOff>
    </xdr:from>
    <xdr:to>
      <xdr:col>6</xdr:col>
      <xdr:colOff>186091</xdr:colOff>
      <xdr:row>66</xdr:row>
      <xdr:rowOff>187988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94A630E-6CFF-4D50-8657-A8851870C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853" y="10757647"/>
          <a:ext cx="3895238" cy="2171429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4T16:14:56.196"/>
    </inkml:context>
    <inkml:brush xml:id="br0">
      <inkml:brushProperty name="width" value="0.2" units="cm"/>
      <inkml:brushProperty name="height" value="0.4" units="cm"/>
      <inkml:brushProperty name="color" value="#00F9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11-24T16:20:16.786"/>
    </inkml:context>
    <inkml:brush xml:id="br0">
      <inkml:brushProperty name="width" value="0.2" units="cm"/>
      <inkml:brushProperty name="height" value="0.4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0,'4'3,"-1"0,1 0,0-1,0 1,0-1,0 0,0 0,0 0,1-1,-1 1,9 0,58 5,-15-2,55 10,1-5,210-9,-146-3,227 2,-376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B523-7ED2-43ED-8BF9-BEEE7173BD1C}">
  <dimension ref="B15:S60"/>
  <sheetViews>
    <sheetView tabSelected="1" topLeftCell="A37" zoomScale="85" zoomScaleNormal="85" workbookViewId="0">
      <selection activeCell="O57" sqref="O57"/>
    </sheetView>
  </sheetViews>
  <sheetFormatPr baseColWidth="10" defaultRowHeight="15" x14ac:dyDescent="0.25"/>
  <sheetData>
    <row r="15" spans="2:2" ht="18.75" x14ac:dyDescent="0.25">
      <c r="B15" s="3" t="s">
        <v>0</v>
      </c>
    </row>
    <row r="18" spans="2:14" ht="21" x14ac:dyDescent="0.35">
      <c r="F18" s="1" t="s">
        <v>1</v>
      </c>
      <c r="G18" s="1"/>
      <c r="H18" s="1"/>
      <c r="I18" s="1"/>
      <c r="J18" s="1"/>
    </row>
    <row r="19" spans="2:14" ht="21" x14ac:dyDescent="0.35">
      <c r="F19" s="1"/>
      <c r="G19" s="2" t="s">
        <v>2</v>
      </c>
      <c r="H19" s="1"/>
      <c r="I19" s="1"/>
      <c r="J19" s="1"/>
    </row>
    <row r="27" spans="2:14" ht="18.75" x14ac:dyDescent="0.25">
      <c r="B27" s="3" t="s">
        <v>3</v>
      </c>
    </row>
    <row r="28" spans="2:14" x14ac:dyDescent="0.25">
      <c r="L28" s="6" t="s">
        <v>4</v>
      </c>
      <c r="M28" s="6"/>
      <c r="N28" t="s">
        <v>5</v>
      </c>
    </row>
    <row r="29" spans="2:14" ht="18.75" x14ac:dyDescent="0.3">
      <c r="B29" s="6" t="s">
        <v>9</v>
      </c>
      <c r="C29" s="6"/>
      <c r="D29" s="6"/>
      <c r="E29">
        <f>5*8</f>
        <v>40</v>
      </c>
      <c r="J29" s="7" t="s">
        <v>8</v>
      </c>
      <c r="K29" s="7"/>
      <c r="L29" s="6" t="s">
        <v>6</v>
      </c>
      <c r="M29" s="6"/>
      <c r="N29" t="s">
        <v>7</v>
      </c>
    </row>
    <row r="30" spans="2:14" x14ac:dyDescent="0.25">
      <c r="L30" s="6"/>
      <c r="M30" s="6"/>
    </row>
    <row r="31" spans="2:14" ht="15.75" thickBot="1" x14ac:dyDescent="0.3"/>
    <row r="32" spans="2:14" x14ac:dyDescent="0.25">
      <c r="H32" s="8" t="s">
        <v>10</v>
      </c>
      <c r="I32" s="9"/>
      <c r="J32" s="9"/>
      <c r="K32" s="9"/>
      <c r="L32" s="9"/>
      <c r="M32" s="10"/>
    </row>
    <row r="33" spans="2:19" x14ac:dyDescent="0.25">
      <c r="H33" s="11"/>
      <c r="I33" s="12"/>
      <c r="J33" s="12"/>
      <c r="K33" s="12"/>
      <c r="L33" s="12"/>
      <c r="M33" s="13"/>
    </row>
    <row r="34" spans="2:19" ht="15.75" thickBot="1" x14ac:dyDescent="0.3">
      <c r="H34" s="14"/>
      <c r="I34" s="15"/>
      <c r="J34" s="15"/>
      <c r="K34" s="15"/>
      <c r="L34" s="15"/>
      <c r="M34" s="16"/>
    </row>
    <row r="39" spans="2:19" ht="15.75" x14ac:dyDescent="0.25">
      <c r="B39" s="4" t="s">
        <v>11</v>
      </c>
    </row>
    <row r="40" spans="2:19" ht="15.75" thickBot="1" x14ac:dyDescent="0.3"/>
    <row r="41" spans="2:19" x14ac:dyDescent="0.25">
      <c r="L41" s="17" t="s">
        <v>12</v>
      </c>
      <c r="M41" s="18"/>
      <c r="N41" s="18" t="s">
        <v>13</v>
      </c>
      <c r="O41" s="18"/>
      <c r="P41" s="18" t="s">
        <v>14</v>
      </c>
      <c r="Q41" s="18"/>
      <c r="R41" s="19" t="s">
        <v>15</v>
      </c>
      <c r="S41" s="20"/>
    </row>
    <row r="42" spans="2:19" x14ac:dyDescent="0.25">
      <c r="L42" s="21" t="s">
        <v>16</v>
      </c>
      <c r="M42" s="21"/>
      <c r="N42" s="21">
        <v>2.1667000000000001</v>
      </c>
      <c r="O42" s="21"/>
      <c r="P42" s="21">
        <v>0.5</v>
      </c>
      <c r="Q42" s="21"/>
      <c r="R42" s="22">
        <f>ROUND((P42^2),4)</f>
        <v>0.25</v>
      </c>
      <c r="S42" s="22"/>
    </row>
    <row r="43" spans="2:19" x14ac:dyDescent="0.25">
      <c r="L43" s="21" t="s">
        <v>17</v>
      </c>
      <c r="M43" s="21"/>
      <c r="N43" s="21">
        <v>3</v>
      </c>
      <c r="O43" s="21"/>
      <c r="P43" s="21">
        <v>0.66669999999999996</v>
      </c>
      <c r="Q43" s="21"/>
      <c r="R43" s="22">
        <f t="shared" ref="R43:R51" si="0">ROUND((P43^2),4)</f>
        <v>0.44450000000000001</v>
      </c>
      <c r="S43" s="22"/>
    </row>
    <row r="44" spans="2:19" x14ac:dyDescent="0.25">
      <c r="L44" s="21" t="s">
        <v>18</v>
      </c>
      <c r="M44" s="21"/>
      <c r="N44" s="21">
        <v>5.1666999999999996</v>
      </c>
      <c r="O44" s="21"/>
      <c r="P44" s="21">
        <v>1.1667000000000001</v>
      </c>
      <c r="Q44" s="21"/>
      <c r="R44" s="22">
        <f t="shared" si="0"/>
        <v>1.3612</v>
      </c>
      <c r="S44" s="22"/>
    </row>
    <row r="45" spans="2:19" x14ac:dyDescent="0.25">
      <c r="L45" s="21" t="s">
        <v>19</v>
      </c>
      <c r="M45" s="21"/>
      <c r="N45" s="21">
        <v>4</v>
      </c>
      <c r="O45" s="21"/>
      <c r="P45" s="21">
        <v>0.33329999999999999</v>
      </c>
      <c r="Q45" s="21"/>
      <c r="R45" s="22">
        <f t="shared" si="0"/>
        <v>0.1111</v>
      </c>
      <c r="S45" s="22"/>
    </row>
    <row r="46" spans="2:19" x14ac:dyDescent="0.25">
      <c r="L46" s="21" t="s">
        <v>20</v>
      </c>
      <c r="M46" s="21"/>
      <c r="N46" s="21">
        <v>1</v>
      </c>
      <c r="O46" s="21"/>
      <c r="P46" s="21">
        <v>0</v>
      </c>
      <c r="Q46" s="21"/>
      <c r="R46" s="22">
        <f t="shared" si="0"/>
        <v>0</v>
      </c>
      <c r="S46" s="22"/>
    </row>
    <row r="47" spans="2:19" x14ac:dyDescent="0.25">
      <c r="L47" s="21" t="s">
        <v>21</v>
      </c>
      <c r="M47" s="21"/>
      <c r="N47" s="21">
        <v>6.6666999999999996</v>
      </c>
      <c r="O47" s="21"/>
      <c r="P47" s="21">
        <v>1.3332999999999999</v>
      </c>
      <c r="Q47" s="21"/>
      <c r="R47" s="22">
        <f t="shared" si="0"/>
        <v>1.7777000000000001</v>
      </c>
      <c r="S47" s="22"/>
    </row>
    <row r="48" spans="2:19" x14ac:dyDescent="0.25">
      <c r="L48" s="21" t="s">
        <v>22</v>
      </c>
      <c r="M48" s="21"/>
      <c r="N48" s="21">
        <v>2.1667000000000001</v>
      </c>
      <c r="O48" s="21"/>
      <c r="P48" s="21">
        <v>0.16669999999999999</v>
      </c>
      <c r="Q48" s="21"/>
      <c r="R48" s="22">
        <f t="shared" si="0"/>
        <v>2.7799999999999998E-2</v>
      </c>
      <c r="S48" s="22"/>
    </row>
    <row r="49" spans="3:19" x14ac:dyDescent="0.25">
      <c r="L49" s="21" t="s">
        <v>23</v>
      </c>
      <c r="M49" s="21"/>
      <c r="N49" s="21">
        <v>8.3332999999999995</v>
      </c>
      <c r="O49" s="21"/>
      <c r="P49" s="21">
        <v>1.6667000000000001</v>
      </c>
      <c r="Q49" s="21"/>
      <c r="R49" s="22">
        <f t="shared" si="0"/>
        <v>2.7778999999999998</v>
      </c>
      <c r="S49" s="22"/>
    </row>
    <row r="50" spans="3:19" x14ac:dyDescent="0.25">
      <c r="L50" s="21" t="s">
        <v>24</v>
      </c>
      <c r="M50" s="21"/>
      <c r="N50" s="21">
        <v>7.3333000000000004</v>
      </c>
      <c r="O50" s="21"/>
      <c r="P50" s="21">
        <v>0.66669999999999996</v>
      </c>
      <c r="Q50" s="21"/>
      <c r="R50" s="22">
        <f t="shared" si="0"/>
        <v>0.44450000000000001</v>
      </c>
      <c r="S50" s="22"/>
    </row>
    <row r="51" spans="3:19" x14ac:dyDescent="0.25">
      <c r="L51" s="21" t="s">
        <v>25</v>
      </c>
      <c r="M51" s="21"/>
      <c r="N51" s="21">
        <v>4</v>
      </c>
      <c r="O51" s="21"/>
      <c r="P51" s="21">
        <v>0.66669999999999996</v>
      </c>
      <c r="Q51" s="21"/>
      <c r="R51" s="22">
        <f t="shared" si="0"/>
        <v>0.44450000000000001</v>
      </c>
      <c r="S51" s="22"/>
    </row>
    <row r="56" spans="3:19" ht="15.75" thickBot="1" x14ac:dyDescent="0.3"/>
    <row r="57" spans="3:19" x14ac:dyDescent="0.25">
      <c r="C57" s="23" t="s">
        <v>26</v>
      </c>
      <c r="D57" s="24"/>
      <c r="E57" s="24"/>
      <c r="F57" s="24"/>
      <c r="G57" s="24"/>
      <c r="H57" s="24"/>
      <c r="I57" s="25"/>
    </row>
    <row r="58" spans="3:19" x14ac:dyDescent="0.25">
      <c r="C58" s="26"/>
      <c r="D58" s="27"/>
      <c r="E58" s="27"/>
      <c r="F58" s="27"/>
      <c r="G58" s="27"/>
      <c r="H58" s="27"/>
      <c r="I58" s="28"/>
    </row>
    <row r="59" spans="3:19" x14ac:dyDescent="0.25">
      <c r="C59" s="26"/>
      <c r="D59" s="27"/>
      <c r="E59" s="27"/>
      <c r="F59" s="27"/>
      <c r="G59" s="27"/>
      <c r="H59" s="27"/>
      <c r="I59" s="28"/>
    </row>
    <row r="60" spans="3:19" ht="15.75" thickBot="1" x14ac:dyDescent="0.3">
      <c r="C60" s="29"/>
      <c r="D60" s="30"/>
      <c r="E60" s="30"/>
      <c r="F60" s="30"/>
      <c r="G60" s="30"/>
      <c r="H60" s="30"/>
      <c r="I60" s="31"/>
    </row>
  </sheetData>
  <mergeCells count="51">
    <mergeCell ref="N51:O51"/>
    <mergeCell ref="P51:Q51"/>
    <mergeCell ref="R51:S51"/>
    <mergeCell ref="C57:I60"/>
    <mergeCell ref="P50:Q50"/>
    <mergeCell ref="N50:O50"/>
    <mergeCell ref="R48:S48"/>
    <mergeCell ref="R49:S49"/>
    <mergeCell ref="R50:S50"/>
    <mergeCell ref="P45:Q45"/>
    <mergeCell ref="P46:Q46"/>
    <mergeCell ref="P47:Q47"/>
    <mergeCell ref="P48:Q48"/>
    <mergeCell ref="P49:Q49"/>
    <mergeCell ref="R45:S45"/>
    <mergeCell ref="R46:S46"/>
    <mergeCell ref="R47:S47"/>
    <mergeCell ref="N45:O45"/>
    <mergeCell ref="N46:O46"/>
    <mergeCell ref="N47:O47"/>
    <mergeCell ref="N48:O48"/>
    <mergeCell ref="N49:O49"/>
    <mergeCell ref="N42:O42"/>
    <mergeCell ref="P42:Q42"/>
    <mergeCell ref="R42:S42"/>
    <mergeCell ref="N43:O43"/>
    <mergeCell ref="N44:O44"/>
    <mergeCell ref="P43:Q43"/>
    <mergeCell ref="P44:Q44"/>
    <mergeCell ref="R43:S43"/>
    <mergeCell ref="R44:S44"/>
    <mergeCell ref="L47:M47"/>
    <mergeCell ref="L48:M48"/>
    <mergeCell ref="L49:M49"/>
    <mergeCell ref="L50:M50"/>
    <mergeCell ref="L51:M51"/>
    <mergeCell ref="L42:M42"/>
    <mergeCell ref="L43:M43"/>
    <mergeCell ref="L44:M44"/>
    <mergeCell ref="L45:M45"/>
    <mergeCell ref="L46:M46"/>
    <mergeCell ref="H32:M34"/>
    <mergeCell ref="L41:M41"/>
    <mergeCell ref="N41:O41"/>
    <mergeCell ref="P41:Q41"/>
    <mergeCell ref="R41:S41"/>
    <mergeCell ref="L28:M28"/>
    <mergeCell ref="L29:M29"/>
    <mergeCell ref="L30:M30"/>
    <mergeCell ref="J29:K29"/>
    <mergeCell ref="B29:D2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2A476-B0A1-4420-8078-8D195BB1D4C5}">
  <dimension ref="B12:K71"/>
  <sheetViews>
    <sheetView zoomScale="85" zoomScaleNormal="85" workbookViewId="0">
      <selection activeCell="D71" sqref="D71"/>
    </sheetView>
  </sheetViews>
  <sheetFormatPr baseColWidth="10" defaultRowHeight="15" x14ac:dyDescent="0.25"/>
  <sheetData>
    <row r="12" spans="2:2" ht="15.75" x14ac:dyDescent="0.25">
      <c r="B12" s="5" t="s">
        <v>0</v>
      </c>
    </row>
    <row r="20" spans="2:7" x14ac:dyDescent="0.25">
      <c r="F20" t="s">
        <v>1</v>
      </c>
    </row>
    <row r="22" spans="2:7" ht="21" x14ac:dyDescent="0.35">
      <c r="G22" s="2" t="s">
        <v>27</v>
      </c>
    </row>
    <row r="25" spans="2:7" ht="15.75" x14ac:dyDescent="0.25">
      <c r="B25" s="5" t="s">
        <v>28</v>
      </c>
    </row>
    <row r="30" spans="2:7" x14ac:dyDescent="0.25">
      <c r="C30" t="s">
        <v>29</v>
      </c>
    </row>
    <row r="32" spans="2:7" ht="15.75" x14ac:dyDescent="0.25">
      <c r="B32" s="5" t="s">
        <v>30</v>
      </c>
    </row>
    <row r="34" spans="2:11" x14ac:dyDescent="0.25">
      <c r="C34" s="6" t="s">
        <v>31</v>
      </c>
      <c r="D34" s="6"/>
      <c r="E34" s="6"/>
      <c r="F34" s="6"/>
      <c r="G34" s="6"/>
    </row>
    <row r="36" spans="2:11" ht="15.75" x14ac:dyDescent="0.25">
      <c r="B36" s="4" t="s">
        <v>32</v>
      </c>
    </row>
    <row r="39" spans="2:11" x14ac:dyDescent="0.25">
      <c r="C39" s="6" t="s">
        <v>33</v>
      </c>
      <c r="D39" s="6"/>
      <c r="E39" s="6"/>
      <c r="F39" s="6"/>
      <c r="G39" s="6"/>
    </row>
    <row r="41" spans="2:11" ht="15.75" x14ac:dyDescent="0.25">
      <c r="B41" s="5" t="s">
        <v>34</v>
      </c>
    </row>
    <row r="45" spans="2:11" ht="15.75" thickBot="1" x14ac:dyDescent="0.3"/>
    <row r="46" spans="2:11" x14ac:dyDescent="0.25">
      <c r="H46" s="32" t="s">
        <v>36</v>
      </c>
      <c r="I46" s="33"/>
      <c r="J46" s="33"/>
      <c r="K46" s="34"/>
    </row>
    <row r="47" spans="2:11" x14ac:dyDescent="0.25">
      <c r="H47" s="35"/>
      <c r="I47" s="36"/>
      <c r="J47" s="36"/>
      <c r="K47" s="37"/>
    </row>
    <row r="48" spans="2:11" ht="15.75" thickBot="1" x14ac:dyDescent="0.3">
      <c r="H48" s="38"/>
      <c r="I48" s="39"/>
      <c r="J48" s="39"/>
      <c r="K48" s="40"/>
    </row>
    <row r="54" spans="2:2" ht="15.75" x14ac:dyDescent="0.25">
      <c r="B54" s="5" t="s">
        <v>35</v>
      </c>
    </row>
    <row r="71" spans="4:4" x14ac:dyDescent="0.25">
      <c r="D71" t="s">
        <v>37</v>
      </c>
    </row>
  </sheetData>
  <mergeCells count="3">
    <mergeCell ref="C34:G34"/>
    <mergeCell ref="C39:G39"/>
    <mergeCell ref="H46:K4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Ejercicio01</vt:lpstr>
      <vt:lpstr>Ejercicio02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2022-11-23T20:02:04Z</dcterms:created>
  <dcterms:modified xsi:type="dcterms:W3CDTF">2022-11-25T02:19:25Z</dcterms:modified>
</cp:coreProperties>
</file>