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\Desktop\"/>
    </mc:Choice>
  </mc:AlternateContent>
  <xr:revisionPtr revIDLastSave="0" documentId="13_ncr:1_{FD240462-1329-47D1-BFF1-C71185309660}" xr6:coauthVersionLast="47" xr6:coauthVersionMax="47" xr10:uidLastSave="{00000000-0000-0000-0000-000000000000}"/>
  <bookViews>
    <workbookView xWindow="-120" yWindow="-120" windowWidth="20730" windowHeight="11160" activeTab="2" xr2:uid="{CE4C1C60-42BA-4DFA-8C21-4A6CD38D8F02}"/>
  </bookViews>
  <sheets>
    <sheet name="SOLUCION OPTIMA" sheetId="1" r:id="rId1"/>
    <sheet name="Inciso A" sheetId="2" r:id="rId2"/>
    <sheet name="INCICISO B" sheetId="3" r:id="rId3"/>
    <sheet name="C" sheetId="5" r:id="rId4"/>
    <sheet name="FIINAL 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3" l="1"/>
  <c r="E19" i="5"/>
  <c r="J15" i="3"/>
</calcChain>
</file>

<file path=xl/sharedStrings.xml><?xml version="1.0" encoding="utf-8"?>
<sst xmlns="http://schemas.openxmlformats.org/spreadsheetml/2006/main" count="91" uniqueCount="47">
  <si>
    <t>X1 = nro de construccion de la ruta 1</t>
  </si>
  <si>
    <t>X2 = nro de construccion de la ruta 2</t>
  </si>
  <si>
    <t>forumalcion del problem a</t>
  </si>
  <si>
    <t xml:space="preserve">F.O min z = </t>
  </si>
  <si>
    <t xml:space="preserve">x1+ x2 </t>
  </si>
  <si>
    <t xml:space="preserve">3x1 </t>
  </si>
  <si>
    <t>&lt;=90</t>
  </si>
  <si>
    <t xml:space="preserve">5x1+ 4x2 </t>
  </si>
  <si>
    <t>&lt;=200</t>
  </si>
  <si>
    <t>&lt;=45</t>
  </si>
  <si>
    <t>&lt;=160</t>
  </si>
  <si>
    <t>x2</t>
  </si>
  <si>
    <t>60 x1 + 80 x2</t>
  </si>
  <si>
    <t>SOLUCION OPTIMA</t>
  </si>
  <si>
    <t>z*=</t>
  </si>
  <si>
    <t>x1*=</t>
  </si>
  <si>
    <t>x2*=</t>
  </si>
  <si>
    <t>CONCLUSION  SE TIENE  45 TUBOS PROCESADOS EN LA VARIABLE 2    , LA CUAL EN LA PRIMERANO SE OBTIENEN NINGUN TUBO PROCEADO , DANDO UNA UTILIDAD DE  3600 $</t>
  </si>
  <si>
    <t>X1 = nro de tubos procesados en la ruta 1</t>
  </si>
  <si>
    <t>X2 = nro de tubos procesados  de la ruta 2</t>
  </si>
  <si>
    <t xml:space="preserve">F.O Max = </t>
  </si>
  <si>
    <t>a</t>
  </si>
  <si>
    <t xml:space="preserve">C3 = 35 </t>
  </si>
  <si>
    <t>a3</t>
  </si>
  <si>
    <t>x1+ x2  + 2x3</t>
  </si>
  <si>
    <t>3x1 +2x3</t>
  </si>
  <si>
    <t>x2+x3</t>
  </si>
  <si>
    <t>5x1+ 4x2 +3x3</t>
  </si>
  <si>
    <t>60 x1 + 80 x2  + 35  x3</t>
  </si>
  <si>
    <t xml:space="preserve">x3 * = </t>
  </si>
  <si>
    <t xml:space="preserve">60 x1 + 80 x2  </t>
  </si>
  <si>
    <t>x1+ 2X2</t>
  </si>
  <si>
    <t>3x1 +0</t>
  </si>
  <si>
    <t>3x2</t>
  </si>
  <si>
    <t>5x1+ 3x2</t>
  </si>
  <si>
    <t>Disminucion</t>
  </si>
  <si>
    <t xml:space="preserve">60 x1 + 90,5 x2  </t>
  </si>
  <si>
    <t>X1 = nro de tubos  de  100 pies procesados en la ruta 1</t>
  </si>
  <si>
    <t>X2 = nro de tubos de  100 pies procesados  de la ruta 2</t>
  </si>
  <si>
    <t>AUMENTO</t>
  </si>
  <si>
    <t xml:space="preserve">Al adicionar un tercer producto como parte del problema, No esta afectando nada en la produccion de tubos de la ruta 2   , y la utilidad sigue siendo la misma </t>
  </si>
  <si>
    <t>Si se agrega una nueva limitante al problema, se genera una disminución del32 ,22% en los ingresos recibidos, lo cual es significativamente perjudicial para la planta de produccion .</t>
  </si>
  <si>
    <t>Caso de que la empresa tenga que tomar descion de perdida</t>
  </si>
  <si>
    <t>Conclusion en beneficio de la Empresa</t>
  </si>
  <si>
    <r>
      <t xml:space="preserve">Se recomienda a la empresa aplicar el primer cambio, es decir el inciso B porque este le genera menos porcentaje de pérdida en sus ingresos de un  32,22 % , ya que la nueva limitante , genera menos cantidad en la primer producto  </t>
    </r>
    <r>
      <rPr>
        <sz val="16"/>
        <color theme="1"/>
        <rFont val="Calibri"/>
        <family val="2"/>
        <scheme val="minor"/>
      </rPr>
      <t>y segundo .</t>
    </r>
  </si>
  <si>
    <t>Se recomienda emplear la utilidad  de la ruta 2   tomando la opcion c  , ya que genera   un aumento del 13,11 % del aumento    , ya que aun  asi se mantiene la produccion de la variables 1 y2   , teniendo la utilidad de 4072 $</t>
  </si>
  <si>
    <t>Al adicionar este aumento a la utilidad de la varible  2   , genera un aumento del 13,11%   , aun asi manteniendo la produccion de la variable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</si>
</sst>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5" borderId="0" xfId="0" applyFill="1" applyAlignment="1">
      <alignment horizontal="center"/>
    </xf>
    <xf numFmtId="10" fontId="0" fillId="0" borderId="0" xfId="0" applyNumberFormat="1"/>
    <xf numFmtId="0" fontId="4" fillId="6" borderId="1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2" fillId="7" borderId="9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7" borderId="1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top" wrapText="1"/>
    </xf>
    <xf numFmtId="0" fontId="4" fillId="8" borderId="7" xfId="0" applyFont="1" applyFill="1" applyBorder="1" applyAlignment="1">
      <alignment horizontal="center" vertical="top" wrapText="1"/>
    </xf>
    <xf numFmtId="0" fontId="4" fillId="8" borderId="2" xfId="0" applyFont="1" applyFill="1" applyBorder="1" applyAlignment="1">
      <alignment horizontal="center" vertical="top" wrapText="1"/>
    </xf>
    <xf numFmtId="0" fontId="4" fillId="8" borderId="3" xfId="0" applyFont="1" applyFill="1" applyBorder="1" applyAlignment="1">
      <alignment horizontal="center" vertical="top" wrapText="1"/>
    </xf>
    <xf numFmtId="0" fontId="4" fillId="8" borderId="0" xfId="0" applyFont="1" applyFill="1" applyAlignment="1">
      <alignment horizontal="center" vertical="top" wrapText="1"/>
    </xf>
    <xf numFmtId="0" fontId="4" fillId="8" borderId="4" xfId="0" applyFont="1" applyFill="1" applyBorder="1" applyAlignment="1">
      <alignment horizontal="center" vertical="top" wrapText="1"/>
    </xf>
    <xf numFmtId="0" fontId="4" fillId="8" borderId="5" xfId="0" applyFont="1" applyFill="1" applyBorder="1" applyAlignment="1">
      <alignment horizontal="center" vertical="top" wrapText="1"/>
    </xf>
    <xf numFmtId="0" fontId="4" fillId="8" borderId="8" xfId="0" applyFont="1" applyFill="1" applyBorder="1" applyAlignment="1">
      <alignment horizontal="center" vertical="top" wrapText="1"/>
    </xf>
    <xf numFmtId="0" fontId="4" fillId="8" borderId="6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323850</xdr:colOff>
      <xdr:row>9</xdr:row>
      <xdr:rowOff>28575</xdr:rowOff>
    </xdr:from>
    <xdr:to>
      <xdr:col>11</xdr:col>
      <xdr:colOff>486223</xdr:colOff>
      <xdr:row>22</xdr:row>
      <xdr:rowOff>133714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366B13B-8575-452F-9FFB-7830913D96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57850" y="1743075"/>
          <a:ext cx="3210373" cy="26102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95250</xdr:rowOff>
    </xdr:from>
    <xdr:to>
      <xdr:col>16</xdr:col>
      <xdr:colOff>67106</xdr:colOff>
      <xdr:row>15</xdr:row>
      <xdr:rowOff>57520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1DF65D5-7A45-4190-9810-1076EEC85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72575" y="285750"/>
          <a:ext cx="3086531" cy="26483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361950</xdr:colOff>
      <xdr:row>0</xdr:row>
      <xdr:rowOff>9525</xdr:rowOff>
    </xdr:from>
    <xdr:to>
      <xdr:col>15</xdr:col>
      <xdr:colOff>390954</xdr:colOff>
      <xdr:row>14</xdr:row>
      <xdr:rowOff>28953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6810110-1917-4276-A910-A15CD99C4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43950" y="9525"/>
          <a:ext cx="3077004" cy="270547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733425</xdr:colOff>
      <xdr:row>0</xdr:row>
      <xdr:rowOff>47625</xdr:rowOff>
    </xdr:from>
    <xdr:to>
      <xdr:col>14</xdr:col>
      <xdr:colOff>295746</xdr:colOff>
      <xdr:row>14</xdr:row>
      <xdr:rowOff>95632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BB7C9BE-1198-429E-B865-2C418421F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1425" y="47625"/>
          <a:ext cx="3372321" cy="27340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18250-A9EF-4BC1-8D84-3194C04D02F0}">
  <dimension ref="B3:H32"/>
  <sheetViews>
    <sheetView topLeftCell="A5" workbookViewId="0">
      <selection activeCell="D12" sqref="D12:G15"/>
    </sheetView>
  </sheetViews>
  <sheetFormatPr baseColWidth="10" defaultRowHeight="15" x14ac:dyDescent="0.25"/>
  <sheetData>
    <row r="3" spans="2:7" x14ac:dyDescent="0.25">
      <c r="B3" s="1" t="s">
        <v>2</v>
      </c>
      <c r="C3" s="1"/>
      <c r="D3" s="1"/>
      <c r="E3" s="1"/>
    </row>
    <row r="7" spans="2:7" x14ac:dyDescent="0.25">
      <c r="C7" s="1" t="s">
        <v>0</v>
      </c>
      <c r="D7" s="1"/>
      <c r="E7" s="1"/>
      <c r="F7" s="1"/>
      <c r="G7" s="1"/>
    </row>
    <row r="8" spans="2:7" x14ac:dyDescent="0.25">
      <c r="C8" s="1" t="s">
        <v>1</v>
      </c>
      <c r="D8" s="1"/>
      <c r="E8" s="1"/>
      <c r="F8" s="1"/>
      <c r="G8" s="1"/>
    </row>
    <row r="10" spans="2:7" x14ac:dyDescent="0.25">
      <c r="B10" t="s">
        <v>3</v>
      </c>
      <c r="D10" s="1" t="s">
        <v>12</v>
      </c>
      <c r="E10" s="1"/>
      <c r="F10" s="1"/>
      <c r="G10" s="1"/>
    </row>
    <row r="12" spans="2:7" x14ac:dyDescent="0.25">
      <c r="D12" s="1" t="s">
        <v>4</v>
      </c>
      <c r="E12" s="1"/>
      <c r="F12" s="1"/>
      <c r="G12" t="s">
        <v>9</v>
      </c>
    </row>
    <row r="13" spans="2:7" x14ac:dyDescent="0.25">
      <c r="E13" t="s">
        <v>5</v>
      </c>
      <c r="G13" t="s">
        <v>6</v>
      </c>
    </row>
    <row r="14" spans="2:7" x14ac:dyDescent="0.25">
      <c r="E14" t="s">
        <v>11</v>
      </c>
      <c r="G14" t="s">
        <v>10</v>
      </c>
    </row>
    <row r="15" spans="2:7" x14ac:dyDescent="0.25">
      <c r="E15" t="s">
        <v>7</v>
      </c>
      <c r="G15" t="s">
        <v>8</v>
      </c>
    </row>
    <row r="16" spans="2:7" ht="15.75" thickBot="1" x14ac:dyDescent="0.3"/>
    <row r="17" spans="3:8" ht="15.75" thickBot="1" x14ac:dyDescent="0.3">
      <c r="C17" s="2" t="s">
        <v>13</v>
      </c>
      <c r="D17" s="3"/>
    </row>
    <row r="18" spans="3:8" x14ac:dyDescent="0.25">
      <c r="C18" s="4" t="s">
        <v>14</v>
      </c>
      <c r="D18" s="5">
        <v>3600</v>
      </c>
    </row>
    <row r="19" spans="3:8" x14ac:dyDescent="0.25">
      <c r="C19" s="6" t="s">
        <v>15</v>
      </c>
      <c r="D19" s="7">
        <v>0</v>
      </c>
    </row>
    <row r="20" spans="3:8" x14ac:dyDescent="0.25">
      <c r="C20" s="8" t="s">
        <v>16</v>
      </c>
      <c r="D20" s="9">
        <v>45</v>
      </c>
    </row>
    <row r="21" spans="3:8" ht="15.75" thickBot="1" x14ac:dyDescent="0.3">
      <c r="C21" s="10"/>
      <c r="D21" s="11"/>
    </row>
    <row r="25" spans="3:8" ht="15.75" thickBot="1" x14ac:dyDescent="0.3"/>
    <row r="26" spans="3:8" x14ac:dyDescent="0.25">
      <c r="C26" s="12" t="s">
        <v>17</v>
      </c>
      <c r="D26" s="13"/>
      <c r="E26" s="13"/>
      <c r="F26" s="13"/>
      <c r="G26" s="13"/>
      <c r="H26" s="14"/>
    </row>
    <row r="27" spans="3:8" x14ac:dyDescent="0.25">
      <c r="C27" s="15"/>
      <c r="D27" s="16"/>
      <c r="E27" s="16"/>
      <c r="F27" s="16"/>
      <c r="G27" s="16"/>
      <c r="H27" s="17"/>
    </row>
    <row r="28" spans="3:8" x14ac:dyDescent="0.25">
      <c r="C28" s="15"/>
      <c r="D28" s="16"/>
      <c r="E28" s="16"/>
      <c r="F28" s="16"/>
      <c r="G28" s="16"/>
      <c r="H28" s="17"/>
    </row>
    <row r="29" spans="3:8" x14ac:dyDescent="0.25">
      <c r="C29" s="15"/>
      <c r="D29" s="16"/>
      <c r="E29" s="16"/>
      <c r="F29" s="16"/>
      <c r="G29" s="16"/>
      <c r="H29" s="17"/>
    </row>
    <row r="30" spans="3:8" x14ac:dyDescent="0.25">
      <c r="C30" s="15"/>
      <c r="D30" s="16"/>
      <c r="E30" s="16"/>
      <c r="F30" s="16"/>
      <c r="G30" s="16"/>
      <c r="H30" s="17"/>
    </row>
    <row r="31" spans="3:8" x14ac:dyDescent="0.25">
      <c r="C31" s="15"/>
      <c r="D31" s="16"/>
      <c r="E31" s="16"/>
      <c r="F31" s="16"/>
      <c r="G31" s="16"/>
      <c r="H31" s="17"/>
    </row>
    <row r="32" spans="3:8" ht="15.75" thickBot="1" x14ac:dyDescent="0.3">
      <c r="C32" s="18"/>
      <c r="D32" s="19"/>
      <c r="E32" s="19"/>
      <c r="F32" s="19"/>
      <c r="G32" s="19"/>
      <c r="H32" s="20"/>
    </row>
  </sheetData>
  <mergeCells count="7">
    <mergeCell ref="C26:H32"/>
    <mergeCell ref="C7:G7"/>
    <mergeCell ref="C8:G8"/>
    <mergeCell ref="B3:E3"/>
    <mergeCell ref="D12:F12"/>
    <mergeCell ref="D10:G10"/>
    <mergeCell ref="C17:D17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E8DF6-FA50-43D4-878D-EA3EAB7C1305}">
  <dimension ref="B2:L25"/>
  <sheetViews>
    <sheetView topLeftCell="A17" workbookViewId="0">
      <selection activeCell="D32" sqref="D32"/>
    </sheetView>
  </sheetViews>
  <sheetFormatPr baseColWidth="10" defaultRowHeight="15" x14ac:dyDescent="0.25"/>
  <sheetData>
    <row r="2" spans="2:12" x14ac:dyDescent="0.25">
      <c r="C2" s="1" t="s">
        <v>18</v>
      </c>
      <c r="D2" s="1"/>
      <c r="E2" s="1"/>
      <c r="F2" s="1"/>
      <c r="G2" s="1"/>
      <c r="I2" t="s">
        <v>21</v>
      </c>
    </row>
    <row r="3" spans="2:12" x14ac:dyDescent="0.25">
      <c r="C3" s="1" t="s">
        <v>19</v>
      </c>
      <c r="D3" s="1"/>
      <c r="E3" s="1"/>
      <c r="F3" s="1"/>
      <c r="G3" s="1"/>
    </row>
    <row r="5" spans="2:12" x14ac:dyDescent="0.25">
      <c r="B5" t="s">
        <v>20</v>
      </c>
      <c r="D5" s="1" t="s">
        <v>28</v>
      </c>
      <c r="E5" s="1"/>
      <c r="F5" s="1"/>
      <c r="G5" s="1"/>
      <c r="L5" s="22">
        <v>2</v>
      </c>
    </row>
    <row r="6" spans="2:12" x14ac:dyDescent="0.25">
      <c r="L6" s="22">
        <v>2</v>
      </c>
    </row>
    <row r="7" spans="2:12" x14ac:dyDescent="0.25">
      <c r="D7" s="1" t="s">
        <v>24</v>
      </c>
      <c r="E7" s="1"/>
      <c r="F7" s="1"/>
      <c r="G7" t="s">
        <v>9</v>
      </c>
      <c r="I7" t="s">
        <v>22</v>
      </c>
      <c r="K7" s="21" t="s">
        <v>23</v>
      </c>
      <c r="L7" s="22">
        <v>1</v>
      </c>
    </row>
    <row r="8" spans="2:12" x14ac:dyDescent="0.25">
      <c r="E8" t="s">
        <v>25</v>
      </c>
      <c r="G8" t="s">
        <v>6</v>
      </c>
      <c r="L8" s="22">
        <v>3</v>
      </c>
    </row>
    <row r="9" spans="2:12" x14ac:dyDescent="0.25">
      <c r="E9" t="s">
        <v>26</v>
      </c>
      <c r="G9" t="s">
        <v>10</v>
      </c>
    </row>
    <row r="10" spans="2:12" x14ac:dyDescent="0.25">
      <c r="E10" t="s">
        <v>27</v>
      </c>
      <c r="G10" t="s">
        <v>8</v>
      </c>
    </row>
    <row r="11" spans="2:12" ht="15.75" thickBot="1" x14ac:dyDescent="0.3"/>
    <row r="12" spans="2:12" ht="15.75" thickBot="1" x14ac:dyDescent="0.3">
      <c r="C12" s="2" t="s">
        <v>13</v>
      </c>
      <c r="D12" s="3"/>
      <c r="G12" s="2" t="s">
        <v>13</v>
      </c>
      <c r="H12" s="3"/>
    </row>
    <row r="13" spans="2:12" x14ac:dyDescent="0.25">
      <c r="C13" s="4" t="s">
        <v>14</v>
      </c>
      <c r="D13" s="5">
        <v>3600</v>
      </c>
      <c r="G13" s="4" t="s">
        <v>14</v>
      </c>
      <c r="H13" s="5">
        <v>3600</v>
      </c>
    </row>
    <row r="14" spans="2:12" x14ac:dyDescent="0.25">
      <c r="C14" s="6" t="s">
        <v>15</v>
      </c>
      <c r="D14" s="7">
        <v>0</v>
      </c>
      <c r="G14" s="6" t="s">
        <v>15</v>
      </c>
      <c r="H14" s="7">
        <v>0</v>
      </c>
    </row>
    <row r="15" spans="2:12" x14ac:dyDescent="0.25">
      <c r="C15" s="8" t="s">
        <v>16</v>
      </c>
      <c r="D15" s="9">
        <v>45</v>
      </c>
      <c r="G15" s="8" t="s">
        <v>16</v>
      </c>
      <c r="H15" s="9">
        <v>45</v>
      </c>
    </row>
    <row r="16" spans="2:12" ht="15.75" thickBot="1" x14ac:dyDescent="0.3">
      <c r="C16" s="10"/>
      <c r="D16" s="11"/>
      <c r="G16" s="10" t="s">
        <v>29</v>
      </c>
      <c r="H16" s="11">
        <v>0</v>
      </c>
    </row>
    <row r="18" spans="4:9" ht="15.75" thickBot="1" x14ac:dyDescent="0.3"/>
    <row r="19" spans="4:9" x14ac:dyDescent="0.25">
      <c r="D19" s="24" t="s">
        <v>40</v>
      </c>
      <c r="E19" s="25"/>
      <c r="F19" s="25"/>
      <c r="G19" s="25"/>
      <c r="H19" s="25"/>
      <c r="I19" s="26"/>
    </row>
    <row r="20" spans="4:9" x14ac:dyDescent="0.25">
      <c r="D20" s="27"/>
      <c r="E20" s="28"/>
      <c r="F20" s="28"/>
      <c r="G20" s="28"/>
      <c r="H20" s="28"/>
      <c r="I20" s="29"/>
    </row>
    <row r="21" spans="4:9" x14ac:dyDescent="0.25">
      <c r="D21" s="27"/>
      <c r="E21" s="28"/>
      <c r="F21" s="28"/>
      <c r="G21" s="28"/>
      <c r="H21" s="28"/>
      <c r="I21" s="29"/>
    </row>
    <row r="22" spans="4:9" x14ac:dyDescent="0.25">
      <c r="D22" s="27"/>
      <c r="E22" s="28"/>
      <c r="F22" s="28"/>
      <c r="G22" s="28"/>
      <c r="H22" s="28"/>
      <c r="I22" s="29"/>
    </row>
    <row r="23" spans="4:9" x14ac:dyDescent="0.25">
      <c r="D23" s="27"/>
      <c r="E23" s="28"/>
      <c r="F23" s="28"/>
      <c r="G23" s="28"/>
      <c r="H23" s="28"/>
      <c r="I23" s="29"/>
    </row>
    <row r="24" spans="4:9" x14ac:dyDescent="0.25">
      <c r="D24" s="27"/>
      <c r="E24" s="28"/>
      <c r="F24" s="28"/>
      <c r="G24" s="28"/>
      <c r="H24" s="28"/>
      <c r="I24" s="29"/>
    </row>
    <row r="25" spans="4:9" ht="15.75" thickBot="1" x14ac:dyDescent="0.3">
      <c r="D25" s="30"/>
      <c r="E25" s="31"/>
      <c r="F25" s="31"/>
      <c r="G25" s="31"/>
      <c r="H25" s="31"/>
      <c r="I25" s="32"/>
    </row>
  </sheetData>
  <mergeCells count="7">
    <mergeCell ref="D19:I25"/>
    <mergeCell ref="C2:G2"/>
    <mergeCell ref="C3:G3"/>
    <mergeCell ref="D5:G5"/>
    <mergeCell ref="D7:F7"/>
    <mergeCell ref="C12:D12"/>
    <mergeCell ref="G12:H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9114A-306C-4077-9063-42CF6669AE71}">
  <dimension ref="C4:J28"/>
  <sheetViews>
    <sheetView tabSelected="1" topLeftCell="A21" workbookViewId="0">
      <selection activeCell="H18" sqref="H18:I18"/>
    </sheetView>
  </sheetViews>
  <sheetFormatPr baseColWidth="10" defaultRowHeight="15" x14ac:dyDescent="0.25"/>
  <sheetData>
    <row r="4" spans="3:10" x14ac:dyDescent="0.25">
      <c r="D4" s="1" t="s">
        <v>18</v>
      </c>
      <c r="E4" s="1"/>
      <c r="F4" s="1"/>
      <c r="G4" s="1"/>
      <c r="H4" s="1"/>
    </row>
    <row r="5" spans="3:10" x14ac:dyDescent="0.25">
      <c r="D5" s="1" t="s">
        <v>19</v>
      </c>
      <c r="E5" s="1"/>
      <c r="F5" s="1"/>
      <c r="G5" s="1"/>
      <c r="H5" s="1"/>
    </row>
    <row r="7" spans="3:10" x14ac:dyDescent="0.25">
      <c r="C7" t="s">
        <v>20</v>
      </c>
      <c r="E7" s="1" t="s">
        <v>30</v>
      </c>
      <c r="F7" s="1"/>
      <c r="G7" s="1"/>
      <c r="H7" s="1"/>
    </row>
    <row r="9" spans="3:10" x14ac:dyDescent="0.25">
      <c r="E9" s="1" t="s">
        <v>31</v>
      </c>
      <c r="F9" s="1"/>
      <c r="G9" s="1"/>
      <c r="H9" t="s">
        <v>9</v>
      </c>
    </row>
    <row r="10" spans="3:10" x14ac:dyDescent="0.25">
      <c r="F10" t="s">
        <v>32</v>
      </c>
      <c r="H10" t="s">
        <v>6</v>
      </c>
    </row>
    <row r="11" spans="3:10" x14ac:dyDescent="0.25">
      <c r="F11" t="s">
        <v>33</v>
      </c>
      <c r="H11" t="s">
        <v>10</v>
      </c>
    </row>
    <row r="12" spans="3:10" x14ac:dyDescent="0.25">
      <c r="F12" t="s">
        <v>34</v>
      </c>
      <c r="H12" t="s">
        <v>8</v>
      </c>
    </row>
    <row r="13" spans="3:10" ht="15.75" thickBot="1" x14ac:dyDescent="0.3"/>
    <row r="14" spans="3:10" ht="15.75" thickBot="1" x14ac:dyDescent="0.3">
      <c r="D14" s="2" t="s">
        <v>13</v>
      </c>
      <c r="E14" s="3"/>
      <c r="H14" s="2" t="s">
        <v>13</v>
      </c>
      <c r="I14" s="3"/>
    </row>
    <row r="15" spans="3:10" x14ac:dyDescent="0.25">
      <c r="D15" s="4" t="s">
        <v>14</v>
      </c>
      <c r="E15" s="5">
        <v>3600</v>
      </c>
      <c r="H15" s="4" t="s">
        <v>14</v>
      </c>
      <c r="I15" s="5">
        <v>2400</v>
      </c>
      <c r="J15">
        <f>60*30+8*80</f>
        <v>2440</v>
      </c>
    </row>
    <row r="16" spans="3:10" x14ac:dyDescent="0.25">
      <c r="D16" s="6" t="s">
        <v>15</v>
      </c>
      <c r="E16" s="7">
        <v>0</v>
      </c>
      <c r="H16" s="6" t="s">
        <v>15</v>
      </c>
      <c r="I16" s="7">
        <v>30</v>
      </c>
      <c r="J16">
        <v>30</v>
      </c>
    </row>
    <row r="17" spans="4:10" x14ac:dyDescent="0.25">
      <c r="D17" s="8" t="s">
        <v>16</v>
      </c>
      <c r="E17" s="9">
        <v>45</v>
      </c>
      <c r="H17" s="8" t="s">
        <v>16</v>
      </c>
      <c r="I17" s="9">
        <v>7.5</v>
      </c>
      <c r="J17">
        <v>8</v>
      </c>
    </row>
    <row r="18" spans="4:10" ht="15.75" thickBot="1" x14ac:dyDescent="0.3">
      <c r="D18" s="10"/>
      <c r="E18" s="11"/>
      <c r="H18" s="10"/>
      <c r="I18" s="11"/>
    </row>
    <row r="20" spans="4:10" x14ac:dyDescent="0.25">
      <c r="D20" s="1" t="s">
        <v>35</v>
      </c>
      <c r="E20" s="1"/>
      <c r="F20" s="23">
        <f>(E15-J15)/E15</f>
        <v>0.32222222222222224</v>
      </c>
    </row>
    <row r="22" spans="4:10" ht="15.75" thickBot="1" x14ac:dyDescent="0.3"/>
    <row r="23" spans="4:10" x14ac:dyDescent="0.25">
      <c r="D23" s="24" t="s">
        <v>41</v>
      </c>
      <c r="E23" s="25"/>
      <c r="F23" s="25"/>
      <c r="G23" s="25"/>
      <c r="H23" s="25"/>
      <c r="I23" s="25"/>
      <c r="J23" s="26"/>
    </row>
    <row r="24" spans="4:10" x14ac:dyDescent="0.25">
      <c r="D24" s="27"/>
      <c r="E24" s="28"/>
      <c r="F24" s="28"/>
      <c r="G24" s="28"/>
      <c r="H24" s="28"/>
      <c r="I24" s="28"/>
      <c r="J24" s="29"/>
    </row>
    <row r="25" spans="4:10" x14ac:dyDescent="0.25">
      <c r="D25" s="27"/>
      <c r="E25" s="28"/>
      <c r="F25" s="28"/>
      <c r="G25" s="28"/>
      <c r="H25" s="28"/>
      <c r="I25" s="28"/>
      <c r="J25" s="29"/>
    </row>
    <row r="26" spans="4:10" x14ac:dyDescent="0.25">
      <c r="D26" s="27"/>
      <c r="E26" s="28"/>
      <c r="F26" s="28"/>
      <c r="G26" s="28"/>
      <c r="H26" s="28"/>
      <c r="I26" s="28"/>
      <c r="J26" s="29"/>
    </row>
    <row r="27" spans="4:10" x14ac:dyDescent="0.25">
      <c r="D27" s="27"/>
      <c r="E27" s="28"/>
      <c r="F27" s="28"/>
      <c r="G27" s="28"/>
      <c r="H27" s="28"/>
      <c r="I27" s="28"/>
      <c r="J27" s="29"/>
    </row>
    <row r="28" spans="4:10" ht="15.75" thickBot="1" x14ac:dyDescent="0.3">
      <c r="D28" s="30"/>
      <c r="E28" s="31"/>
      <c r="F28" s="31"/>
      <c r="G28" s="31"/>
      <c r="H28" s="31"/>
      <c r="I28" s="31"/>
      <c r="J28" s="32"/>
    </row>
  </sheetData>
  <mergeCells count="8">
    <mergeCell ref="D20:E20"/>
    <mergeCell ref="D23:J28"/>
    <mergeCell ref="D4:H4"/>
    <mergeCell ref="D5:H5"/>
    <mergeCell ref="E7:H7"/>
    <mergeCell ref="E9:G9"/>
    <mergeCell ref="D14:E14"/>
    <mergeCell ref="H14:I1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28F93-D3FC-4B52-BD45-EA5319B0ED75}">
  <dimension ref="B3:I28"/>
  <sheetViews>
    <sheetView workbookViewId="0">
      <selection activeCell="J26" sqref="J26"/>
    </sheetView>
  </sheetViews>
  <sheetFormatPr baseColWidth="10" defaultRowHeight="15" x14ac:dyDescent="0.25"/>
  <sheetData>
    <row r="3" spans="2:8" x14ac:dyDescent="0.25">
      <c r="C3" s="1" t="s">
        <v>37</v>
      </c>
      <c r="D3" s="1"/>
      <c r="E3" s="1"/>
      <c r="F3" s="1"/>
      <c r="G3" s="1"/>
    </row>
    <row r="4" spans="2:8" x14ac:dyDescent="0.25">
      <c r="C4" s="1" t="s">
        <v>38</v>
      </c>
      <c r="D4" s="1"/>
      <c r="E4" s="1"/>
      <c r="F4" s="1"/>
      <c r="G4" s="1"/>
    </row>
    <row r="6" spans="2:8" x14ac:dyDescent="0.25">
      <c r="B6" t="s">
        <v>20</v>
      </c>
      <c r="D6" s="1" t="s">
        <v>36</v>
      </c>
      <c r="E6" s="1"/>
      <c r="F6" s="1"/>
      <c r="G6" s="1"/>
    </row>
    <row r="7" spans="2:8" x14ac:dyDescent="0.25">
      <c r="D7" s="1" t="s">
        <v>4</v>
      </c>
      <c r="E7" s="1"/>
      <c r="F7" s="1"/>
      <c r="G7" t="s">
        <v>9</v>
      </c>
    </row>
    <row r="8" spans="2:8" x14ac:dyDescent="0.25">
      <c r="E8" t="s">
        <v>5</v>
      </c>
      <c r="G8" t="s">
        <v>6</v>
      </c>
    </row>
    <row r="9" spans="2:8" x14ac:dyDescent="0.25">
      <c r="E9" t="s">
        <v>11</v>
      </c>
      <c r="G9" t="s">
        <v>10</v>
      </c>
    </row>
    <row r="10" spans="2:8" x14ac:dyDescent="0.25">
      <c r="E10" t="s">
        <v>7</v>
      </c>
      <c r="G10" t="s">
        <v>8</v>
      </c>
    </row>
    <row r="12" spans="2:8" ht="15.75" thickBot="1" x14ac:dyDescent="0.3"/>
    <row r="13" spans="2:8" ht="15.75" thickBot="1" x14ac:dyDescent="0.3">
      <c r="C13" s="2" t="s">
        <v>13</v>
      </c>
      <c r="D13" s="3"/>
      <c r="G13" s="2" t="s">
        <v>13</v>
      </c>
      <c r="H13" s="3"/>
    </row>
    <row r="14" spans="2:8" x14ac:dyDescent="0.25">
      <c r="C14" s="4" t="s">
        <v>14</v>
      </c>
      <c r="D14" s="5">
        <v>3600</v>
      </c>
      <c r="G14" s="4" t="s">
        <v>14</v>
      </c>
      <c r="H14" s="5">
        <v>4072</v>
      </c>
    </row>
    <row r="15" spans="2:8" x14ac:dyDescent="0.25">
      <c r="C15" s="6" t="s">
        <v>15</v>
      </c>
      <c r="D15" s="7">
        <v>0</v>
      </c>
      <c r="G15" s="6" t="s">
        <v>15</v>
      </c>
      <c r="H15" s="7">
        <v>0</v>
      </c>
    </row>
    <row r="16" spans="2:8" x14ac:dyDescent="0.25">
      <c r="C16" s="8" t="s">
        <v>16</v>
      </c>
      <c r="D16" s="9">
        <v>45</v>
      </c>
      <c r="G16" s="8" t="s">
        <v>16</v>
      </c>
      <c r="H16" s="9">
        <v>45</v>
      </c>
    </row>
    <row r="17" spans="3:9" ht="15.75" thickBot="1" x14ac:dyDescent="0.3">
      <c r="C17" s="10"/>
      <c r="D17" s="11"/>
      <c r="G17" s="10"/>
      <c r="H17" s="11"/>
    </row>
    <row r="19" spans="3:9" x14ac:dyDescent="0.25">
      <c r="C19" s="1" t="s">
        <v>39</v>
      </c>
      <c r="D19" s="1"/>
      <c r="E19" s="23">
        <f>ABS(D14-H14)/D14</f>
        <v>0.13111111111111112</v>
      </c>
    </row>
    <row r="21" spans="3:9" ht="15.75" thickBot="1" x14ac:dyDescent="0.3"/>
    <row r="22" spans="3:9" x14ac:dyDescent="0.25">
      <c r="D22" s="24" t="s">
        <v>46</v>
      </c>
      <c r="E22" s="25"/>
      <c r="F22" s="25"/>
      <c r="G22" s="25"/>
      <c r="H22" s="25"/>
      <c r="I22" s="26"/>
    </row>
    <row r="23" spans="3:9" x14ac:dyDescent="0.25">
      <c r="D23" s="27"/>
      <c r="E23" s="28"/>
      <c r="F23" s="28"/>
      <c r="G23" s="28"/>
      <c r="H23" s="28"/>
      <c r="I23" s="29"/>
    </row>
    <row r="24" spans="3:9" x14ac:dyDescent="0.25">
      <c r="D24" s="27"/>
      <c r="E24" s="28"/>
      <c r="F24" s="28"/>
      <c r="G24" s="28"/>
      <c r="H24" s="28"/>
      <c r="I24" s="29"/>
    </row>
    <row r="25" spans="3:9" x14ac:dyDescent="0.25">
      <c r="D25" s="27"/>
      <c r="E25" s="28"/>
      <c r="F25" s="28"/>
      <c r="G25" s="28"/>
      <c r="H25" s="28"/>
      <c r="I25" s="29"/>
    </row>
    <row r="26" spans="3:9" x14ac:dyDescent="0.25">
      <c r="D26" s="27"/>
      <c r="E26" s="28"/>
      <c r="F26" s="28"/>
      <c r="G26" s="28"/>
      <c r="H26" s="28"/>
      <c r="I26" s="29"/>
    </row>
    <row r="27" spans="3:9" x14ac:dyDescent="0.25">
      <c r="D27" s="27"/>
      <c r="E27" s="28"/>
      <c r="F27" s="28"/>
      <c r="G27" s="28"/>
      <c r="H27" s="28"/>
      <c r="I27" s="29"/>
    </row>
    <row r="28" spans="3:9" ht="15.75" thickBot="1" x14ac:dyDescent="0.3">
      <c r="D28" s="30"/>
      <c r="E28" s="31"/>
      <c r="F28" s="31"/>
      <c r="G28" s="31"/>
      <c r="H28" s="31"/>
      <c r="I28" s="32"/>
    </row>
  </sheetData>
  <mergeCells count="8">
    <mergeCell ref="C19:D19"/>
    <mergeCell ref="D7:F7"/>
    <mergeCell ref="D22:I28"/>
    <mergeCell ref="C3:G3"/>
    <mergeCell ref="C4:G4"/>
    <mergeCell ref="D6:G6"/>
    <mergeCell ref="C13:D13"/>
    <mergeCell ref="G13:H1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06DB2-5B86-40AE-8C05-A9DEEA28A661}">
  <dimension ref="C12:K30"/>
  <sheetViews>
    <sheetView topLeftCell="A13" workbookViewId="0">
      <selection activeCell="L34" sqref="L34"/>
    </sheetView>
  </sheetViews>
  <sheetFormatPr baseColWidth="10" defaultRowHeight="15" x14ac:dyDescent="0.25"/>
  <sheetData>
    <row r="12" spans="3:11" ht="15.75" thickBot="1" x14ac:dyDescent="0.3"/>
    <row r="13" spans="3:11" ht="19.5" thickBot="1" x14ac:dyDescent="0.35">
      <c r="D13" s="33" t="s">
        <v>42</v>
      </c>
      <c r="E13" s="34"/>
      <c r="F13" s="34"/>
      <c r="G13" s="34"/>
      <c r="H13" s="34"/>
      <c r="I13" s="35"/>
    </row>
    <row r="14" spans="3:11" ht="15.75" thickBot="1" x14ac:dyDescent="0.3"/>
    <row r="15" spans="3:11" x14ac:dyDescent="0.25">
      <c r="C15" s="36" t="s">
        <v>44</v>
      </c>
      <c r="D15" s="37"/>
      <c r="E15" s="37"/>
      <c r="F15" s="37"/>
      <c r="G15" s="37"/>
      <c r="H15" s="37"/>
      <c r="I15" s="37"/>
      <c r="J15" s="37"/>
      <c r="K15" s="38"/>
    </row>
    <row r="16" spans="3:11" x14ac:dyDescent="0.25">
      <c r="C16" s="39"/>
      <c r="D16" s="40"/>
      <c r="E16" s="40"/>
      <c r="F16" s="40"/>
      <c r="G16" s="40"/>
      <c r="H16" s="40"/>
      <c r="I16" s="40"/>
      <c r="J16" s="40"/>
      <c r="K16" s="41"/>
    </row>
    <row r="17" spans="3:11" x14ac:dyDescent="0.25">
      <c r="C17" s="39"/>
      <c r="D17" s="40"/>
      <c r="E17" s="40"/>
      <c r="F17" s="40"/>
      <c r="G17" s="40"/>
      <c r="H17" s="40"/>
      <c r="I17" s="40"/>
      <c r="J17" s="40"/>
      <c r="K17" s="41"/>
    </row>
    <row r="18" spans="3:11" x14ac:dyDescent="0.25">
      <c r="C18" s="39"/>
      <c r="D18" s="40"/>
      <c r="E18" s="40"/>
      <c r="F18" s="40"/>
      <c r="G18" s="40"/>
      <c r="H18" s="40"/>
      <c r="I18" s="40"/>
      <c r="J18" s="40"/>
      <c r="K18" s="41"/>
    </row>
    <row r="19" spans="3:11" x14ac:dyDescent="0.25">
      <c r="C19" s="39"/>
      <c r="D19" s="40"/>
      <c r="E19" s="40"/>
      <c r="F19" s="40"/>
      <c r="G19" s="40"/>
      <c r="H19" s="40"/>
      <c r="I19" s="40"/>
      <c r="J19" s="40"/>
      <c r="K19" s="41"/>
    </row>
    <row r="20" spans="3:11" ht="15.75" thickBot="1" x14ac:dyDescent="0.3">
      <c r="C20" s="42"/>
      <c r="D20" s="43"/>
      <c r="E20" s="43"/>
      <c r="F20" s="43"/>
      <c r="G20" s="43"/>
      <c r="H20" s="43"/>
      <c r="I20" s="43"/>
      <c r="J20" s="43"/>
      <c r="K20" s="44"/>
    </row>
    <row r="22" spans="3:11" ht="15.75" thickBot="1" x14ac:dyDescent="0.3"/>
    <row r="23" spans="3:11" ht="19.5" thickBot="1" x14ac:dyDescent="0.35">
      <c r="D23" s="33" t="s">
        <v>43</v>
      </c>
      <c r="E23" s="34"/>
      <c r="F23" s="34"/>
      <c r="G23" s="34"/>
      <c r="H23" s="34"/>
      <c r="I23" s="35"/>
    </row>
    <row r="24" spans="3:11" ht="15.75" thickBot="1" x14ac:dyDescent="0.3"/>
    <row r="25" spans="3:11" x14ac:dyDescent="0.25">
      <c r="C25" s="45" t="s">
        <v>45</v>
      </c>
      <c r="D25" s="46"/>
      <c r="E25" s="46"/>
      <c r="F25" s="46"/>
      <c r="G25" s="46"/>
      <c r="H25" s="46"/>
      <c r="I25" s="46"/>
      <c r="J25" s="46"/>
      <c r="K25" s="47"/>
    </row>
    <row r="26" spans="3:11" x14ac:dyDescent="0.25">
      <c r="C26" s="48"/>
      <c r="D26" s="49"/>
      <c r="E26" s="49"/>
      <c r="F26" s="49"/>
      <c r="G26" s="49"/>
      <c r="H26" s="49"/>
      <c r="I26" s="49"/>
      <c r="J26" s="49"/>
      <c r="K26" s="50"/>
    </row>
    <row r="27" spans="3:11" x14ac:dyDescent="0.25">
      <c r="C27" s="48"/>
      <c r="D27" s="49"/>
      <c r="E27" s="49"/>
      <c r="F27" s="49"/>
      <c r="G27" s="49"/>
      <c r="H27" s="49"/>
      <c r="I27" s="49"/>
      <c r="J27" s="49"/>
      <c r="K27" s="50"/>
    </row>
    <row r="28" spans="3:11" x14ac:dyDescent="0.25">
      <c r="C28" s="48"/>
      <c r="D28" s="49"/>
      <c r="E28" s="49"/>
      <c r="F28" s="49"/>
      <c r="G28" s="49"/>
      <c r="H28" s="49"/>
      <c r="I28" s="49"/>
      <c r="J28" s="49"/>
      <c r="K28" s="50"/>
    </row>
    <row r="29" spans="3:11" x14ac:dyDescent="0.25">
      <c r="C29" s="48"/>
      <c r="D29" s="49"/>
      <c r="E29" s="49"/>
      <c r="F29" s="49"/>
      <c r="G29" s="49"/>
      <c r="H29" s="49"/>
      <c r="I29" s="49"/>
      <c r="J29" s="49"/>
      <c r="K29" s="50"/>
    </row>
    <row r="30" spans="3:11" ht="15.75" thickBot="1" x14ac:dyDescent="0.3">
      <c r="C30" s="51"/>
      <c r="D30" s="52"/>
      <c r="E30" s="52"/>
      <c r="F30" s="52"/>
      <c r="G30" s="52"/>
      <c r="H30" s="52"/>
      <c r="I30" s="52"/>
      <c r="J30" s="52"/>
      <c r="K30" s="53"/>
    </row>
  </sheetData>
  <mergeCells count="4">
    <mergeCell ref="D13:I13"/>
    <mergeCell ref="C15:K20"/>
    <mergeCell ref="D23:I23"/>
    <mergeCell ref="C25:K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SOLUCION OPTIMA</vt:lpstr>
      <vt:lpstr>Inciso A</vt:lpstr>
      <vt:lpstr>INCICISO B</vt:lpstr>
      <vt:lpstr>C</vt:lpstr>
      <vt:lpstr>FIINAL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2022-10-17T06:08:35Z</dcterms:created>
  <dcterms:modified xsi:type="dcterms:W3CDTF">2022-10-17T07:46:02Z</dcterms:modified>
</cp:coreProperties>
</file>