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esktop\"/>
    </mc:Choice>
  </mc:AlternateContent>
  <xr:revisionPtr revIDLastSave="0" documentId="8_{FB786B86-53E7-4A70-A498-AAC0A42B4253}" xr6:coauthVersionLast="47" xr6:coauthVersionMax="47" xr10:uidLastSave="{00000000-0000-0000-0000-000000000000}"/>
  <bookViews>
    <workbookView xWindow="-120" yWindow="-120" windowWidth="20730" windowHeight="11160" activeTab="4" xr2:uid="{396ED2EA-3BC3-4C2F-B945-E0F63BBAEA98}"/>
  </bookViews>
  <sheets>
    <sheet name="SOL_OPTIMA" sheetId="1" r:id="rId1"/>
    <sheet name="INCISO A" sheetId="2" r:id="rId2"/>
    <sheet name="INCISO B" sheetId="3" r:id="rId3"/>
    <sheet name="INCISO C" sheetId="4" r:id="rId4"/>
    <sheet name="INTERPRETAC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4" l="1"/>
  <c r="F5" i="4"/>
  <c r="F4" i="4"/>
  <c r="E15" i="3"/>
  <c r="G6" i="3"/>
  <c r="G5" i="3"/>
  <c r="E13" i="2"/>
  <c r="H9" i="2"/>
  <c r="H5" i="2"/>
  <c r="H4" i="2"/>
</calcChain>
</file>

<file path=xl/sharedStrings.xml><?xml version="1.0" encoding="utf-8"?>
<sst xmlns="http://schemas.openxmlformats.org/spreadsheetml/2006/main" count="62" uniqueCount="27">
  <si>
    <t>SOLUCION OPTIMA</t>
  </si>
  <si>
    <t>X1*=</t>
  </si>
  <si>
    <t>Z*=</t>
  </si>
  <si>
    <t>X2*=</t>
  </si>
  <si>
    <t>F.O.</t>
  </si>
  <si>
    <t>MAX</t>
  </si>
  <si>
    <t>x1+3x2</t>
  </si>
  <si>
    <t>S.a.</t>
  </si>
  <si>
    <t>x1+x2 &lt;=</t>
  </si>
  <si>
    <t>2x2-x1&lt;=</t>
  </si>
  <si>
    <t>NUEVA SOLUCION</t>
  </si>
  <si>
    <t>Aumento</t>
  </si>
  <si>
    <t>Se esta aumentando  en un 38,14% los beneficios recibidos, asi mismo se tiene el aumento de la 1era y 2da variable en la produccion</t>
  </si>
  <si>
    <t xml:space="preserve">x1+x2 </t>
  </si>
  <si>
    <t>Disminucion</t>
  </si>
  <si>
    <t>Este cambio permite con una disminucion del  57,14%  ,con un aumento de la 1era  variable y uan disminucion de la segunda variable</t>
  </si>
  <si>
    <t xml:space="preserve">x1+3x2 </t>
  </si>
  <si>
    <t>x1+7x2 &lt;=</t>
  </si>
  <si>
    <t>ganancia</t>
  </si>
  <si>
    <t>pérdida</t>
  </si>
  <si>
    <t>opcion 1</t>
  </si>
  <si>
    <t>opcion 2</t>
  </si>
  <si>
    <t>opcion 3</t>
  </si>
  <si>
    <t>toma de decisiones</t>
  </si>
  <si>
    <t>1era y 2da variable aumentan</t>
  </si>
  <si>
    <t xml:space="preserve">disminuye  la 1era variable </t>
  </si>
  <si>
    <t>Se recomienda realizar el primer cambio,ya que tiene un aumento  del  38,14%tanto como la 1era y 2da variable  . Pero si la empresa desea tomar una decision de perdida  la opcion 2y 3 son elegibles ya que ambos tienen la misma perdida del 57,14%  y la disminucion de la primera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</si>
</sst>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0" fontId="0" fillId="4" borderId="8" xfId="0" applyNumberForma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5" fillId="0" borderId="0" xfId="0" applyFont="1"/>
    <xf numFmtId="10" fontId="5" fillId="0" borderId="0" xfId="0" applyNumberFormat="1" applyFont="1"/>
    <xf numFmtId="0" fontId="6" fillId="0" borderId="0" xfId="0" applyFont="1"/>
    <xf numFmtId="10" fontId="6" fillId="0" borderId="0" xfId="0" applyNumberFormat="1" applyFont="1"/>
    <xf numFmtId="0" fontId="5" fillId="0" borderId="0" xfId="0" applyFont="1" applyAlignment="1">
      <alignment horizontal="center"/>
    </xf>
    <xf numFmtId="0" fontId="7" fillId="7" borderId="1" xfId="0" applyFont="1" applyFill="1" applyBorder="1" applyAlignment="1">
      <alignment horizontal="center" vertical="top" wrapText="1"/>
    </xf>
    <xf numFmtId="0" fontId="7" fillId="7" borderId="10" xfId="0" applyFont="1" applyFill="1" applyBorder="1" applyAlignment="1">
      <alignment horizontal="center" vertical="top" wrapText="1"/>
    </xf>
    <xf numFmtId="0" fontId="7" fillId="7" borderId="2" xfId="0" applyFont="1" applyFill="1" applyBorder="1" applyAlignment="1">
      <alignment horizontal="center" vertical="top" wrapText="1"/>
    </xf>
    <xf numFmtId="0" fontId="7" fillId="7" borderId="3" xfId="0" applyFont="1" applyFill="1" applyBorder="1" applyAlignment="1">
      <alignment horizontal="center" vertical="top" wrapText="1"/>
    </xf>
    <xf numFmtId="0" fontId="7" fillId="7" borderId="0" xfId="0" applyFont="1" applyFill="1" applyBorder="1" applyAlignment="1">
      <alignment horizontal="center" vertical="top" wrapText="1"/>
    </xf>
    <xf numFmtId="0" fontId="7" fillId="7" borderId="4" xfId="0" applyFont="1" applyFill="1" applyBorder="1" applyAlignment="1">
      <alignment horizontal="center" vertical="top" wrapText="1"/>
    </xf>
    <xf numFmtId="0" fontId="7" fillId="7" borderId="5" xfId="0" applyFont="1" applyFill="1" applyBorder="1" applyAlignment="1">
      <alignment horizontal="center" vertical="top" wrapText="1"/>
    </xf>
    <xf numFmtId="0" fontId="7" fillId="7" borderId="11" xfId="0" applyFont="1" applyFill="1" applyBorder="1" applyAlignment="1">
      <alignment horizontal="center" vertical="top" wrapText="1"/>
    </xf>
    <xf numFmtId="0" fontId="7" fillId="7" borderId="6" xfId="0" applyFont="1" applyFill="1" applyBorder="1" applyAlignment="1">
      <alignment horizontal="center" vertical="top" wrapText="1"/>
    </xf>
    <xf numFmtId="0" fontId="7" fillId="6" borderId="7" xfId="0" applyFont="1" applyFill="1" applyBorder="1" applyAlignment="1">
      <alignment horizontal="center"/>
    </xf>
    <xf numFmtId="0" fontId="7" fillId="6" borderId="9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1</xdr:row>
      <xdr:rowOff>114300</xdr:rowOff>
    </xdr:from>
    <xdr:to>
      <xdr:col>6</xdr:col>
      <xdr:colOff>742375</xdr:colOff>
      <xdr:row>12</xdr:row>
      <xdr:rowOff>47371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152F6FF-52EE-402F-A389-0BDB4A90F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" y="304800"/>
          <a:ext cx="4600000" cy="20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28575</xdr:rowOff>
    </xdr:from>
    <xdr:to>
      <xdr:col>2</xdr:col>
      <xdr:colOff>561811</xdr:colOff>
      <xdr:row>3</xdr:row>
      <xdr:rowOff>199955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9801FA8-F993-4D37-A33F-8D347851B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19075"/>
          <a:ext cx="1314286" cy="5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161925</xdr:colOff>
      <xdr:row>0</xdr:row>
      <xdr:rowOff>95250</xdr:rowOff>
    </xdr:from>
    <xdr:to>
      <xdr:col>13</xdr:col>
      <xdr:colOff>85354</xdr:colOff>
      <xdr:row>11</xdr:row>
      <xdr:rowOff>47362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0A857EA-59A5-4A77-8071-F6EC0C11F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19925" y="95250"/>
          <a:ext cx="2971429" cy="21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1</xdr:row>
      <xdr:rowOff>0</xdr:rowOff>
    </xdr:from>
    <xdr:to>
      <xdr:col>2</xdr:col>
      <xdr:colOff>95087</xdr:colOff>
      <xdr:row>3</xdr:row>
      <xdr:rowOff>66619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D901602-C377-44C2-BC5D-C68B93030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190500"/>
          <a:ext cx="1304762" cy="447619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0</xdr:row>
      <xdr:rowOff>0</xdr:rowOff>
    </xdr:from>
    <xdr:to>
      <xdr:col>11</xdr:col>
      <xdr:colOff>733069</xdr:colOff>
      <xdr:row>10</xdr:row>
      <xdr:rowOff>18804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BA5F668-D576-4E3F-A006-750D29D7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0"/>
          <a:ext cx="2847619" cy="1971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599905</xdr:colOff>
      <xdr:row>2</xdr:row>
      <xdr:rowOff>152333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959D158-01EB-4043-8A16-0F20A44F2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61905" cy="5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676275</xdr:colOff>
      <xdr:row>0</xdr:row>
      <xdr:rowOff>161925</xdr:rowOff>
    </xdr:from>
    <xdr:to>
      <xdr:col>10</xdr:col>
      <xdr:colOff>542561</xdr:colOff>
      <xdr:row>6</xdr:row>
      <xdr:rowOff>152255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04CB337-C0C1-4F63-BEB3-7A8B4245E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48275" y="161925"/>
          <a:ext cx="2914286" cy="11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2BD4B-A029-488E-A62F-18EA11D8A762}">
  <dimension ref="B13:C17"/>
  <sheetViews>
    <sheetView workbookViewId="0">
      <selection activeCell="B14" sqref="B14:C17"/>
    </sheetView>
  </sheetViews>
  <sheetFormatPr baseColWidth="10" defaultRowHeight="15" x14ac:dyDescent="0.25"/>
  <cols>
    <col min="1" max="1" width="13.140625" customWidth="1"/>
    <col min="2" max="3" width="9.5703125" customWidth="1"/>
  </cols>
  <sheetData>
    <row r="13" spans="2:3" ht="15.75" thickBot="1" x14ac:dyDescent="0.3"/>
    <row r="14" spans="2:3" ht="15.75" thickBot="1" x14ac:dyDescent="0.3">
      <c r="B14" s="1" t="s">
        <v>0</v>
      </c>
      <c r="C14" s="2"/>
    </row>
    <row r="15" spans="2:3" x14ac:dyDescent="0.25">
      <c r="B15" s="3" t="s">
        <v>2</v>
      </c>
      <c r="C15" s="4">
        <v>14</v>
      </c>
    </row>
    <row r="16" spans="2:3" x14ac:dyDescent="0.25">
      <c r="B16" s="5" t="s">
        <v>1</v>
      </c>
      <c r="C16" s="6">
        <v>2</v>
      </c>
    </row>
    <row r="17" spans="2:3" ht="15.75" thickBot="1" x14ac:dyDescent="0.3">
      <c r="B17" s="7" t="s">
        <v>3</v>
      </c>
      <c r="C17" s="8">
        <v>4</v>
      </c>
    </row>
  </sheetData>
  <mergeCells count="1">
    <mergeCell ref="B14:C1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1AFBF-9C98-4882-AD47-B3F731F09370}">
  <dimension ref="C2:H21"/>
  <sheetViews>
    <sheetView topLeftCell="B4" workbookViewId="0">
      <selection activeCell="E13" sqref="E13"/>
    </sheetView>
  </sheetViews>
  <sheetFormatPr baseColWidth="10" defaultRowHeight="15" x14ac:dyDescent="0.25"/>
  <sheetData>
    <row r="2" spans="3:8" x14ac:dyDescent="0.25">
      <c r="E2" t="s">
        <v>4</v>
      </c>
    </row>
    <row r="3" spans="3:8" ht="15.75" x14ac:dyDescent="0.25">
      <c r="E3" t="s">
        <v>5</v>
      </c>
      <c r="F3" s="9" t="s">
        <v>6</v>
      </c>
      <c r="G3" s="9"/>
      <c r="H3" s="10"/>
    </row>
    <row r="4" spans="3:8" ht="15.75" x14ac:dyDescent="0.25">
      <c r="E4" t="s">
        <v>7</v>
      </c>
      <c r="F4" s="9" t="s">
        <v>8</v>
      </c>
      <c r="G4" s="9"/>
      <c r="H4" s="11">
        <f>6+2</f>
        <v>8</v>
      </c>
    </row>
    <row r="5" spans="3:8" ht="15.75" x14ac:dyDescent="0.25">
      <c r="F5" s="9" t="s">
        <v>9</v>
      </c>
      <c r="G5" s="9"/>
      <c r="H5" s="11">
        <f>6+3</f>
        <v>9</v>
      </c>
    </row>
    <row r="7" spans="3:8" ht="15.75" thickBot="1" x14ac:dyDescent="0.3"/>
    <row r="8" spans="3:8" ht="15.75" thickBot="1" x14ac:dyDescent="0.3">
      <c r="C8" s="1" t="s">
        <v>0</v>
      </c>
      <c r="D8" s="2"/>
      <c r="F8" s="1" t="s">
        <v>10</v>
      </c>
      <c r="G8" s="2"/>
    </row>
    <row r="9" spans="3:8" x14ac:dyDescent="0.25">
      <c r="C9" s="3" t="s">
        <v>2</v>
      </c>
      <c r="D9" s="4">
        <v>14</v>
      </c>
      <c r="F9" s="3" t="s">
        <v>2</v>
      </c>
      <c r="G9" s="24">
        <v>19.329999999999998</v>
      </c>
      <c r="H9">
        <f>2.33+3*G11</f>
        <v>19.339999999999996</v>
      </c>
    </row>
    <row r="10" spans="3:8" x14ac:dyDescent="0.25">
      <c r="C10" s="5" t="s">
        <v>1</v>
      </c>
      <c r="D10" s="6">
        <v>2</v>
      </c>
      <c r="F10" s="5" t="s">
        <v>1</v>
      </c>
      <c r="G10" s="6">
        <v>2.33</v>
      </c>
    </row>
    <row r="11" spans="3:8" ht="15.75" thickBot="1" x14ac:dyDescent="0.3">
      <c r="C11" s="7" t="s">
        <v>3</v>
      </c>
      <c r="D11" s="8">
        <v>4</v>
      </c>
      <c r="F11" s="7" t="s">
        <v>3</v>
      </c>
      <c r="G11" s="8">
        <v>5.67</v>
      </c>
    </row>
    <row r="12" spans="3:8" ht="15.75" thickBot="1" x14ac:dyDescent="0.3"/>
    <row r="13" spans="3:8" ht="15.75" thickBot="1" x14ac:dyDescent="0.3">
      <c r="C13" s="12" t="s">
        <v>11</v>
      </c>
      <c r="D13" s="13"/>
      <c r="E13" s="14">
        <f>ABS(D9-H9)/D9</f>
        <v>0.38142857142857117</v>
      </c>
    </row>
    <row r="15" spans="3:8" ht="15.75" thickBot="1" x14ac:dyDescent="0.3"/>
    <row r="16" spans="3:8" ht="15" customHeight="1" x14ac:dyDescent="0.25">
      <c r="C16" s="15" t="s">
        <v>12</v>
      </c>
      <c r="D16" s="16"/>
      <c r="E16" s="16"/>
      <c r="F16" s="16"/>
      <c r="G16" s="16"/>
      <c r="H16" s="17"/>
    </row>
    <row r="17" spans="3:8" ht="15" customHeight="1" x14ac:dyDescent="0.25">
      <c r="C17" s="18"/>
      <c r="D17" s="19"/>
      <c r="E17" s="19"/>
      <c r="F17" s="19"/>
      <c r="G17" s="19"/>
      <c r="H17" s="20"/>
    </row>
    <row r="18" spans="3:8" ht="15" customHeight="1" x14ac:dyDescent="0.25">
      <c r="C18" s="18"/>
      <c r="D18" s="19"/>
      <c r="E18" s="19"/>
      <c r="F18" s="19"/>
      <c r="G18" s="19"/>
      <c r="H18" s="20"/>
    </row>
    <row r="19" spans="3:8" ht="15" customHeight="1" x14ac:dyDescent="0.25">
      <c r="C19" s="18"/>
      <c r="D19" s="19"/>
      <c r="E19" s="19"/>
      <c r="F19" s="19"/>
      <c r="G19" s="19"/>
      <c r="H19" s="20"/>
    </row>
    <row r="20" spans="3:8" ht="15.75" customHeight="1" x14ac:dyDescent="0.25">
      <c r="C20" s="18"/>
      <c r="D20" s="19"/>
      <c r="E20" s="19"/>
      <c r="F20" s="19"/>
      <c r="G20" s="19"/>
      <c r="H20" s="20"/>
    </row>
    <row r="21" spans="3:8" ht="15" customHeight="1" thickBot="1" x14ac:dyDescent="0.3">
      <c r="C21" s="21"/>
      <c r="D21" s="22"/>
      <c r="E21" s="22"/>
      <c r="F21" s="22"/>
      <c r="G21" s="22"/>
      <c r="H21" s="23"/>
    </row>
  </sheetData>
  <mergeCells count="7">
    <mergeCell ref="C13:D13"/>
    <mergeCell ref="C16:H21"/>
    <mergeCell ref="F3:G3"/>
    <mergeCell ref="F4:G4"/>
    <mergeCell ref="F5:G5"/>
    <mergeCell ref="C8:D8"/>
    <mergeCell ref="F8:G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BA7F7-A3CB-49C9-9CF9-32D141FE4972}">
  <dimension ref="C3:H23"/>
  <sheetViews>
    <sheetView topLeftCell="A4" workbookViewId="0">
      <selection activeCell="C9" sqref="C9:H23"/>
    </sheetView>
  </sheetViews>
  <sheetFormatPr baseColWidth="10" defaultRowHeight="15" x14ac:dyDescent="0.25"/>
  <sheetData>
    <row r="3" spans="3:7" x14ac:dyDescent="0.25">
      <c r="D3" t="s">
        <v>4</v>
      </c>
    </row>
    <row r="4" spans="3:7" ht="15.75" x14ac:dyDescent="0.25">
      <c r="D4" t="s">
        <v>5</v>
      </c>
      <c r="E4" s="9" t="s">
        <v>13</v>
      </c>
      <c r="F4" s="9"/>
      <c r="G4" s="10"/>
    </row>
    <row r="5" spans="3:7" ht="15.75" x14ac:dyDescent="0.25">
      <c r="D5" t="s">
        <v>7</v>
      </c>
      <c r="E5" s="9" t="s">
        <v>8</v>
      </c>
      <c r="F5" s="9"/>
      <c r="G5" s="11">
        <f>6</f>
        <v>6</v>
      </c>
    </row>
    <row r="6" spans="3:7" ht="15.75" x14ac:dyDescent="0.25">
      <c r="E6" s="9" t="s">
        <v>9</v>
      </c>
      <c r="F6" s="9"/>
      <c r="G6" s="11">
        <f>6</f>
        <v>6</v>
      </c>
    </row>
    <row r="9" spans="3:7" ht="15.75" thickBot="1" x14ac:dyDescent="0.3"/>
    <row r="10" spans="3:7" ht="15.75" thickBot="1" x14ac:dyDescent="0.3">
      <c r="C10" s="1" t="s">
        <v>0</v>
      </c>
      <c r="D10" s="2"/>
      <c r="F10" s="1" t="s">
        <v>10</v>
      </c>
      <c r="G10" s="2"/>
    </row>
    <row r="11" spans="3:7" x14ac:dyDescent="0.25">
      <c r="C11" s="3" t="s">
        <v>2</v>
      </c>
      <c r="D11" s="4">
        <v>14</v>
      </c>
      <c r="F11" s="3" t="s">
        <v>2</v>
      </c>
      <c r="G11" s="24">
        <v>6</v>
      </c>
    </row>
    <row r="12" spans="3:7" x14ac:dyDescent="0.25">
      <c r="C12" s="5" t="s">
        <v>1</v>
      </c>
      <c r="D12" s="6">
        <v>2</v>
      </c>
      <c r="F12" s="5" t="s">
        <v>1</v>
      </c>
      <c r="G12" s="6">
        <v>6</v>
      </c>
    </row>
    <row r="13" spans="3:7" ht="15.75" thickBot="1" x14ac:dyDescent="0.3">
      <c r="C13" s="7" t="s">
        <v>3</v>
      </c>
      <c r="D13" s="8">
        <v>4</v>
      </c>
      <c r="F13" s="7" t="s">
        <v>3</v>
      </c>
      <c r="G13" s="8">
        <v>0</v>
      </c>
    </row>
    <row r="14" spans="3:7" ht="15.75" thickBot="1" x14ac:dyDescent="0.3"/>
    <row r="15" spans="3:7" ht="15.75" thickBot="1" x14ac:dyDescent="0.3">
      <c r="C15" s="12" t="s">
        <v>14</v>
      </c>
      <c r="D15" s="13"/>
      <c r="E15" s="14">
        <f>ABS(D11-G11)/D11</f>
        <v>0.5714285714285714</v>
      </c>
    </row>
    <row r="17" spans="3:8" ht="15.75" thickBot="1" x14ac:dyDescent="0.3"/>
    <row r="18" spans="3:8" x14ac:dyDescent="0.25">
      <c r="C18" s="15" t="s">
        <v>15</v>
      </c>
      <c r="D18" s="16"/>
      <c r="E18" s="16"/>
      <c r="F18" s="16"/>
      <c r="G18" s="16"/>
      <c r="H18" s="17"/>
    </row>
    <row r="19" spans="3:8" x14ac:dyDescent="0.25">
      <c r="C19" s="18"/>
      <c r="D19" s="19"/>
      <c r="E19" s="19"/>
      <c r="F19" s="19"/>
      <c r="G19" s="19"/>
      <c r="H19" s="20"/>
    </row>
    <row r="20" spans="3:8" x14ac:dyDescent="0.25">
      <c r="C20" s="18"/>
      <c r="D20" s="19"/>
      <c r="E20" s="19"/>
      <c r="F20" s="19"/>
      <c r="G20" s="19"/>
      <c r="H20" s="20"/>
    </row>
    <row r="21" spans="3:8" x14ac:dyDescent="0.25">
      <c r="C21" s="18"/>
      <c r="D21" s="19"/>
      <c r="E21" s="19"/>
      <c r="F21" s="19"/>
      <c r="G21" s="19"/>
      <c r="H21" s="20"/>
    </row>
    <row r="22" spans="3:8" x14ac:dyDescent="0.25">
      <c r="C22" s="18"/>
      <c r="D22" s="19"/>
      <c r="E22" s="19"/>
      <c r="F22" s="19"/>
      <c r="G22" s="19"/>
      <c r="H22" s="20"/>
    </row>
    <row r="23" spans="3:8" ht="15.75" thickBot="1" x14ac:dyDescent="0.3">
      <c r="C23" s="21"/>
      <c r="D23" s="22"/>
      <c r="E23" s="22"/>
      <c r="F23" s="22"/>
      <c r="G23" s="22"/>
      <c r="H23" s="23"/>
    </row>
  </sheetData>
  <mergeCells count="7">
    <mergeCell ref="C18:H23"/>
    <mergeCell ref="E4:F4"/>
    <mergeCell ref="E5:F5"/>
    <mergeCell ref="E6:F6"/>
    <mergeCell ref="C10:D10"/>
    <mergeCell ref="F10:G10"/>
    <mergeCell ref="C15:D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78026-CD23-4B57-A9A8-535C940D1A4D}">
  <dimension ref="B2:G21"/>
  <sheetViews>
    <sheetView topLeftCell="A4" workbookViewId="0">
      <selection activeCell="D13" sqref="D13"/>
    </sheetView>
  </sheetViews>
  <sheetFormatPr baseColWidth="10" defaultRowHeight="15" x14ac:dyDescent="0.25"/>
  <sheetData>
    <row r="2" spans="2:7" x14ac:dyDescent="0.25">
      <c r="C2" t="s">
        <v>4</v>
      </c>
    </row>
    <row r="3" spans="2:7" ht="15.75" x14ac:dyDescent="0.25">
      <c r="C3" t="s">
        <v>5</v>
      </c>
      <c r="D3" s="9" t="s">
        <v>16</v>
      </c>
      <c r="E3" s="9"/>
      <c r="F3" s="10"/>
    </row>
    <row r="4" spans="2:7" ht="15.75" x14ac:dyDescent="0.25">
      <c r="C4" t="s">
        <v>7</v>
      </c>
      <c r="D4" s="9" t="s">
        <v>17</v>
      </c>
      <c r="E4" s="9"/>
      <c r="F4" s="11">
        <f>6</f>
        <v>6</v>
      </c>
    </row>
    <row r="5" spans="2:7" ht="15.75" x14ac:dyDescent="0.25">
      <c r="D5" s="9" t="s">
        <v>9</v>
      </c>
      <c r="E5" s="9"/>
      <c r="F5" s="11">
        <f>6</f>
        <v>6</v>
      </c>
    </row>
    <row r="7" spans="2:7" ht="15.75" thickBot="1" x14ac:dyDescent="0.3"/>
    <row r="8" spans="2:7" ht="15.75" thickBot="1" x14ac:dyDescent="0.3">
      <c r="B8" s="1" t="s">
        <v>0</v>
      </c>
      <c r="C8" s="2"/>
      <c r="E8" s="1" t="s">
        <v>10</v>
      </c>
      <c r="F8" s="2"/>
    </row>
    <row r="9" spans="2:7" x14ac:dyDescent="0.25">
      <c r="B9" s="3" t="s">
        <v>2</v>
      </c>
      <c r="C9" s="4">
        <v>14</v>
      </c>
      <c r="E9" s="3" t="s">
        <v>2</v>
      </c>
      <c r="F9" s="24">
        <v>6</v>
      </c>
    </row>
    <row r="10" spans="2:7" x14ac:dyDescent="0.25">
      <c r="B10" s="5" t="s">
        <v>1</v>
      </c>
      <c r="C10" s="6">
        <v>2</v>
      </c>
      <c r="E10" s="5" t="s">
        <v>1</v>
      </c>
      <c r="F10" s="6">
        <v>6</v>
      </c>
    </row>
    <row r="11" spans="2:7" ht="15.75" thickBot="1" x14ac:dyDescent="0.3">
      <c r="B11" s="7" t="s">
        <v>3</v>
      </c>
      <c r="C11" s="8">
        <v>4</v>
      </c>
      <c r="E11" s="7" t="s">
        <v>3</v>
      </c>
      <c r="F11" s="8">
        <v>0</v>
      </c>
    </row>
    <row r="12" spans="2:7" ht="15.75" thickBot="1" x14ac:dyDescent="0.3"/>
    <row r="13" spans="2:7" ht="15.75" thickBot="1" x14ac:dyDescent="0.3">
      <c r="B13" s="12" t="s">
        <v>14</v>
      </c>
      <c r="C13" s="13"/>
      <c r="D13" s="14">
        <f>ABS(C9-F9)/C9</f>
        <v>0.5714285714285714</v>
      </c>
    </row>
    <row r="15" spans="2:7" ht="15.75" thickBot="1" x14ac:dyDescent="0.3"/>
    <row r="16" spans="2:7" x14ac:dyDescent="0.25">
      <c r="B16" s="15" t="s">
        <v>15</v>
      </c>
      <c r="C16" s="16"/>
      <c r="D16" s="16"/>
      <c r="E16" s="16"/>
      <c r="F16" s="16"/>
      <c r="G16" s="17"/>
    </row>
    <row r="17" spans="2:7" x14ac:dyDescent="0.25">
      <c r="B17" s="18"/>
      <c r="C17" s="19"/>
      <c r="D17" s="19"/>
      <c r="E17" s="19"/>
      <c r="F17" s="19"/>
      <c r="G17" s="20"/>
    </row>
    <row r="18" spans="2:7" x14ac:dyDescent="0.25">
      <c r="B18" s="18"/>
      <c r="C18" s="19"/>
      <c r="D18" s="19"/>
      <c r="E18" s="19"/>
      <c r="F18" s="19"/>
      <c r="G18" s="20"/>
    </row>
    <row r="19" spans="2:7" x14ac:dyDescent="0.25">
      <c r="B19" s="18"/>
      <c r="C19" s="19"/>
      <c r="D19" s="19"/>
      <c r="E19" s="19"/>
      <c r="F19" s="19"/>
      <c r="G19" s="20"/>
    </row>
    <row r="20" spans="2:7" x14ac:dyDescent="0.25">
      <c r="B20" s="18"/>
      <c r="C20" s="19"/>
      <c r="D20" s="19"/>
      <c r="E20" s="19"/>
      <c r="F20" s="19"/>
      <c r="G20" s="20"/>
    </row>
    <row r="21" spans="2:7" ht="15.75" thickBot="1" x14ac:dyDescent="0.3">
      <c r="B21" s="21"/>
      <c r="C21" s="22"/>
      <c r="D21" s="22"/>
      <c r="E21" s="22"/>
      <c r="F21" s="22"/>
      <c r="G21" s="23"/>
    </row>
  </sheetData>
  <mergeCells count="7">
    <mergeCell ref="B16:G21"/>
    <mergeCell ref="D3:E3"/>
    <mergeCell ref="D4:E4"/>
    <mergeCell ref="D5:E5"/>
    <mergeCell ref="B8:C8"/>
    <mergeCell ref="E8:F8"/>
    <mergeCell ref="B13:C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00234-419C-4A66-A0B0-3FE0A9193D87}">
  <dimension ref="C1:M10"/>
  <sheetViews>
    <sheetView tabSelected="1" workbookViewId="0">
      <selection activeCell="I17" sqref="I17"/>
    </sheetView>
  </sheetViews>
  <sheetFormatPr baseColWidth="10" defaultRowHeight="15" x14ac:dyDescent="0.25"/>
  <sheetData>
    <row r="1" spans="3:13" ht="21" x14ac:dyDescent="0.35">
      <c r="C1" s="25"/>
      <c r="D1" s="25"/>
      <c r="E1" s="25"/>
      <c r="F1" s="25" t="s">
        <v>18</v>
      </c>
      <c r="G1" s="25" t="s">
        <v>19</v>
      </c>
      <c r="H1" s="25"/>
      <c r="I1" s="25"/>
      <c r="J1" s="25"/>
      <c r="K1" s="25"/>
      <c r="L1" s="25"/>
      <c r="M1" s="25"/>
    </row>
    <row r="2" spans="3:13" ht="21" x14ac:dyDescent="0.35">
      <c r="C2" s="25"/>
      <c r="D2" s="25"/>
      <c r="E2" s="25" t="s">
        <v>20</v>
      </c>
      <c r="F2" s="26">
        <v>0.38142857142857117</v>
      </c>
      <c r="G2" s="26"/>
      <c r="H2" s="25"/>
      <c r="I2" s="29" t="s">
        <v>24</v>
      </c>
      <c r="J2" s="29"/>
      <c r="K2" s="29"/>
      <c r="L2" s="29"/>
      <c r="M2" s="25"/>
    </row>
    <row r="3" spans="3:13" ht="21" x14ac:dyDescent="0.35">
      <c r="C3" s="25"/>
      <c r="D3" s="25"/>
      <c r="E3" s="27" t="s">
        <v>21</v>
      </c>
      <c r="F3" s="27"/>
      <c r="G3" s="28">
        <v>0.5714285714285714</v>
      </c>
      <c r="H3" s="27"/>
      <c r="I3" s="29" t="s">
        <v>25</v>
      </c>
      <c r="J3" s="29"/>
      <c r="K3" s="29"/>
      <c r="L3" s="29"/>
      <c r="M3" s="25"/>
    </row>
    <row r="4" spans="3:13" ht="21" x14ac:dyDescent="0.35">
      <c r="C4" s="25"/>
      <c r="D4" s="25"/>
      <c r="E4" s="27" t="s">
        <v>22</v>
      </c>
      <c r="F4" s="27"/>
      <c r="G4" s="28">
        <v>0.5714285714285714</v>
      </c>
      <c r="H4" s="27"/>
      <c r="I4" s="29" t="s">
        <v>25</v>
      </c>
      <c r="J4" s="29"/>
      <c r="K4" s="29"/>
      <c r="L4" s="29"/>
      <c r="M4" s="25"/>
    </row>
    <row r="5" spans="3:13" ht="21.75" thickBot="1" x14ac:dyDescent="0.4">
      <c r="C5" s="25"/>
      <c r="D5" s="25"/>
      <c r="E5" s="27"/>
      <c r="F5" s="27"/>
      <c r="G5" s="27"/>
      <c r="H5" s="27"/>
      <c r="I5" s="25"/>
      <c r="J5" s="25"/>
      <c r="K5" s="25"/>
      <c r="L5" s="25"/>
      <c r="M5" s="25"/>
    </row>
    <row r="6" spans="3:13" ht="21.75" thickBot="1" x14ac:dyDescent="0.4">
      <c r="C6" s="25"/>
      <c r="D6" s="39" t="s">
        <v>23</v>
      </c>
      <c r="E6" s="40"/>
      <c r="F6" s="40"/>
      <c r="G6" s="40"/>
      <c r="H6" s="40"/>
      <c r="I6" s="40"/>
      <c r="J6" s="41"/>
      <c r="K6" s="25"/>
      <c r="L6" s="25"/>
      <c r="M6" s="25"/>
    </row>
    <row r="7" spans="3:13" ht="21" customHeight="1" x14ac:dyDescent="0.35">
      <c r="C7" s="25"/>
      <c r="D7" s="30" t="s">
        <v>26</v>
      </c>
      <c r="E7" s="31"/>
      <c r="F7" s="31"/>
      <c r="G7" s="31"/>
      <c r="H7" s="31"/>
      <c r="I7" s="31"/>
      <c r="J7" s="31"/>
      <c r="K7" s="31"/>
      <c r="L7" s="31"/>
      <c r="M7" s="32"/>
    </row>
    <row r="8" spans="3:13" ht="21" x14ac:dyDescent="0.35">
      <c r="C8" s="25"/>
      <c r="D8" s="33"/>
      <c r="E8" s="34"/>
      <c r="F8" s="34"/>
      <c r="G8" s="34"/>
      <c r="H8" s="34"/>
      <c r="I8" s="34"/>
      <c r="J8" s="34"/>
      <c r="K8" s="34"/>
      <c r="L8" s="34"/>
      <c r="M8" s="35"/>
    </row>
    <row r="9" spans="3:13" ht="21" x14ac:dyDescent="0.35">
      <c r="C9" s="25"/>
      <c r="D9" s="33"/>
      <c r="E9" s="34"/>
      <c r="F9" s="34"/>
      <c r="G9" s="34"/>
      <c r="H9" s="34"/>
      <c r="I9" s="34"/>
      <c r="J9" s="34"/>
      <c r="K9" s="34"/>
      <c r="L9" s="34"/>
      <c r="M9" s="35"/>
    </row>
    <row r="10" spans="3:13" ht="21.75" thickBot="1" x14ac:dyDescent="0.4">
      <c r="C10" s="25"/>
      <c r="D10" s="36"/>
      <c r="E10" s="37"/>
      <c r="F10" s="37"/>
      <c r="G10" s="37"/>
      <c r="H10" s="37"/>
      <c r="I10" s="37"/>
      <c r="J10" s="37"/>
      <c r="K10" s="37"/>
      <c r="L10" s="37"/>
      <c r="M10" s="38"/>
    </row>
  </sheetData>
  <mergeCells count="5">
    <mergeCell ref="D6:J6"/>
    <mergeCell ref="I3:L3"/>
    <mergeCell ref="I4:L4"/>
    <mergeCell ref="I2:L2"/>
    <mergeCell ref="D7:M1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SOL_OPTIMA</vt:lpstr>
      <vt:lpstr>INCISO A</vt:lpstr>
      <vt:lpstr>INCISO B</vt:lpstr>
      <vt:lpstr>INCISO C</vt:lpstr>
      <vt:lpstr>INTERPRETACION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2022-09-26T13:39:51Z</dcterms:created>
  <dcterms:modified xsi:type="dcterms:W3CDTF">2022-09-26T14:28:29Z</dcterms:modified>
</cp:coreProperties>
</file>