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drawings/drawing2.xml" ContentType="application/vnd.openxmlformats-officedocument.drawing+xml"/>
  <Override PartName="/xl/drawings/drawing3.xml" ContentType="application/vnd.openxmlformats-officedocument.drawing+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4.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e9aad8acdbeafa22/Escritorio/COSAS EXTRAS/"/>
    </mc:Choice>
  </mc:AlternateContent>
  <xr:revisionPtr revIDLastSave="28" documentId="8_{D1981DEE-5077-4A54-8F2F-D1EAC72BDC2A}" xr6:coauthVersionLast="47" xr6:coauthVersionMax="47" xr10:uidLastSave="{F072FDCC-F083-4CC1-8782-C0BC65CEE78A}"/>
  <bookViews>
    <workbookView xWindow="-110" yWindow="-110" windowWidth="19420" windowHeight="10300" xr2:uid="{984574BD-BA6F-41E0-9290-EAEC8CC3B686}"/>
  </bookViews>
  <sheets>
    <sheet name="ADICION_REST_1" sheetId="1" r:id="rId1"/>
    <sheet name="ADICION_REST_2" sheetId="2" r:id="rId2"/>
    <sheet name="ADICION_VAR_1" sheetId="3" r:id="rId3"/>
    <sheet name="ADICION_VAR_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4" l="1"/>
  <c r="F23" i="4"/>
  <c r="N26" i="3"/>
  <c r="Q21" i="3"/>
  <c r="C26" i="3"/>
  <c r="N30" i="2"/>
  <c r="D30" i="2"/>
  <c r="F24" i="2"/>
  <c r="F39" i="1"/>
  <c r="D43" i="1"/>
  <c r="D24" i="1"/>
</calcChain>
</file>

<file path=xl/sharedStrings.xml><?xml version="1.0" encoding="utf-8"?>
<sst xmlns="http://schemas.openxmlformats.org/spreadsheetml/2006/main" count="182" uniqueCount="55">
  <si>
    <t>Solución óptima</t>
  </si>
  <si>
    <t>z*=</t>
  </si>
  <si>
    <t>x1*=</t>
  </si>
  <si>
    <t>x2*=</t>
  </si>
  <si>
    <t>x3*=</t>
  </si>
  <si>
    <t>x4*=</t>
  </si>
  <si>
    <t>Primer cambio</t>
  </si>
  <si>
    <t>Max</t>
  </si>
  <si>
    <t>S.a</t>
  </si>
  <si>
    <t>z=3x1+5x2</t>
  </si>
  <si>
    <t xml:space="preserve"> -2x1 &lt;=4</t>
  </si>
  <si>
    <t>3x1+2x2 &lt;=18</t>
  </si>
  <si>
    <t>2x1+x2&lt;=5</t>
  </si>
  <si>
    <t>Solución inicial</t>
  </si>
  <si>
    <t>Nueva solución</t>
  </si>
  <si>
    <t>Disminución</t>
  </si>
  <si>
    <t>Si se agrega una nueva limitante al problema, se genera una disminución del 44,44% en los ingresos recibidos, lo cual es significativamente perjudicial para la organización.</t>
  </si>
  <si>
    <t>Segundo cambio</t>
  </si>
  <si>
    <t>x1+2x2&lt;=7</t>
  </si>
  <si>
    <t>Si se agrega esta nueva limitante se genera un efecto negativo en los ingresos recibidos ya que estos disminuyen en un 48,89%.</t>
  </si>
  <si>
    <t>CONCLUSION FINAL</t>
  </si>
  <si>
    <t>Ambos cambios generan pérdidas para la empresa, si se desea elegir una de las opciones se aconseja elegir la que menor pérdida genera para la misma y esta opción es : la del cambio del inciso a), la cuál disminuye el ingreso de 45 u.m a 25 u.m, lo que significa la pérdida del 44,44%.</t>
  </si>
  <si>
    <t>z=50x1+25x2+20x3+30x4</t>
  </si>
  <si>
    <t>16x1+4x2+8x3+12x4 &lt;=640</t>
  </si>
  <si>
    <t>30x1+5x2+10x3+20x4&lt;=900</t>
  </si>
  <si>
    <t>2x1+x2+x3+2x4&lt;=200</t>
  </si>
  <si>
    <t>x1+2x2+2x3  &lt;=300</t>
  </si>
  <si>
    <t>Se tiene un 3,13% de disminución en los ingresos de la empresa al aplicar esta nueva limitante como parte del problema. Además de que la empresa se convierte en productor de los productos 1 y 2, en lugar de solamente producir el 2do producto.</t>
  </si>
  <si>
    <t>3x1+5x2+2x4 &lt;=500</t>
  </si>
  <si>
    <t>Se tiene un 22,25 de disminución en los ingresos de la empresa al aplicar esta limitante como parte del problema. Además de que la empresa se convierte en productor de los productos 1, 2 y 3, en lugar de solamente producir el 2do producto, pero a pesar de producir de manera diversificada esto no produce incremento en sus beneficios.</t>
  </si>
  <si>
    <t>CONCLUSIÓN FINAL</t>
  </si>
  <si>
    <t>Se recomienda a la empresa aplicar el primer cambio, es decir el inciso a) porque este le genera menos porcentaje de pérdida en sus ingresos y convierte a la empresa de un monoproductor del producto  2 en ñun productor de los productos 1 y 2.</t>
  </si>
  <si>
    <r>
      <t xml:space="preserve">z=x1 + 3x2 </t>
    </r>
    <r>
      <rPr>
        <b/>
        <sz val="16"/>
        <color rgb="FFFF0000"/>
        <rFont val="Calibri"/>
        <family val="2"/>
        <scheme val="minor"/>
      </rPr>
      <t>+12x3</t>
    </r>
  </si>
  <si>
    <t xml:space="preserve">S.a </t>
  </si>
  <si>
    <r>
      <t xml:space="preserve">x1 +x2 </t>
    </r>
    <r>
      <rPr>
        <b/>
        <sz val="16"/>
        <color rgb="FFFF0000"/>
        <rFont val="Calibri"/>
        <family val="2"/>
        <scheme val="minor"/>
      </rPr>
      <t>+2x3</t>
    </r>
    <r>
      <rPr>
        <sz val="16"/>
        <color theme="1"/>
        <rFont val="Calibri"/>
        <family val="2"/>
        <scheme val="minor"/>
      </rPr>
      <t>&lt;=6</t>
    </r>
  </si>
  <si>
    <r>
      <t xml:space="preserve"> -x1 +2x2 </t>
    </r>
    <r>
      <rPr>
        <b/>
        <sz val="16"/>
        <color rgb="FFFF0000"/>
        <rFont val="Calibri"/>
        <family val="2"/>
        <scheme val="minor"/>
      </rPr>
      <t>+4x3</t>
    </r>
    <r>
      <rPr>
        <sz val="16"/>
        <color theme="1"/>
        <rFont val="Calibri"/>
        <family val="2"/>
        <scheme val="minor"/>
      </rPr>
      <t>&lt;=6</t>
    </r>
  </si>
  <si>
    <t>Aumento</t>
  </si>
  <si>
    <t>Al adicionar un tercer producto como parte del problema, se esta generando un incremento en los ingresos en un 85,71%, además de que la empresa produce el nuevo producto y esto hace que los beneficios aumenten.</t>
  </si>
  <si>
    <r>
      <t xml:space="preserve">z=x1 + 3x2 </t>
    </r>
    <r>
      <rPr>
        <b/>
        <sz val="16"/>
        <color rgb="FFFF0000"/>
        <rFont val="Calibri"/>
        <family val="2"/>
        <scheme val="minor"/>
      </rPr>
      <t>+7x3</t>
    </r>
  </si>
  <si>
    <r>
      <t xml:space="preserve">x1 +x2 </t>
    </r>
    <r>
      <rPr>
        <b/>
        <sz val="16"/>
        <color rgb="FFFF0000"/>
        <rFont val="Calibri"/>
        <family val="2"/>
        <scheme val="minor"/>
      </rPr>
      <t>+3x3</t>
    </r>
    <r>
      <rPr>
        <sz val="16"/>
        <color theme="1"/>
        <rFont val="Calibri"/>
        <family val="2"/>
        <scheme val="minor"/>
      </rPr>
      <t>&lt;=6</t>
    </r>
  </si>
  <si>
    <r>
      <t xml:space="preserve"> -x1 +2x2 </t>
    </r>
    <r>
      <rPr>
        <b/>
        <sz val="16"/>
        <color rgb="FFFF0000"/>
        <rFont val="Calibri"/>
        <family val="2"/>
        <scheme val="minor"/>
      </rPr>
      <t>+2x3</t>
    </r>
    <r>
      <rPr>
        <sz val="16"/>
        <color theme="1"/>
        <rFont val="Calibri"/>
        <family val="2"/>
        <scheme val="minor"/>
      </rPr>
      <t>&lt;=6</t>
    </r>
  </si>
  <si>
    <t>Al adicionar un tercer producto como parte del problema, se esta generando un incremento en los ingresos en un 42,86%, además de que la empresa produce el nuevo producto y se pierde la producción del primer producto, asi como la reducción a la mitad del 2do producto.</t>
  </si>
  <si>
    <t>Se recomienda emplear la adicion de la 3ra variable con una ganancia de 12 u.m en contraste a la de 7 u.m del inciso b, ya que este se traduce en un incremento del 85,71% de los beneficios de la empresa, quedando sin cambio la producción de la 1ra variable y generando la producción de la nueva variable</t>
  </si>
  <si>
    <r>
      <t xml:space="preserve">z=50x1+25x2+20x3+30x4 + </t>
    </r>
    <r>
      <rPr>
        <b/>
        <sz val="16"/>
        <color rgb="FFFF0000"/>
        <rFont val="Calibri"/>
        <family val="2"/>
        <scheme val="minor"/>
      </rPr>
      <t>15x5</t>
    </r>
  </si>
  <si>
    <r>
      <t xml:space="preserve">16x1+4x2+8x3+12x4 </t>
    </r>
    <r>
      <rPr>
        <b/>
        <sz val="16"/>
        <color rgb="FFFF0000"/>
        <rFont val="Calibri"/>
        <family val="2"/>
        <scheme val="minor"/>
      </rPr>
      <t>+2x5</t>
    </r>
    <r>
      <rPr>
        <sz val="16"/>
        <color theme="1"/>
        <rFont val="Calibri"/>
        <family val="2"/>
        <scheme val="minor"/>
      </rPr>
      <t>&lt;=640</t>
    </r>
  </si>
  <si>
    <r>
      <t xml:space="preserve">30x1+5x2+10x3+20x4 </t>
    </r>
    <r>
      <rPr>
        <b/>
        <sz val="16"/>
        <color rgb="FFFF0000"/>
        <rFont val="Calibri"/>
        <family val="2"/>
        <scheme val="minor"/>
      </rPr>
      <t>+3x5</t>
    </r>
    <r>
      <rPr>
        <sz val="16"/>
        <color theme="1"/>
        <rFont val="Calibri"/>
        <family val="2"/>
        <scheme val="minor"/>
      </rPr>
      <t xml:space="preserve"> &lt;=900</t>
    </r>
  </si>
  <si>
    <r>
      <t>2x1+x2+x3+2x4</t>
    </r>
    <r>
      <rPr>
        <b/>
        <sz val="16"/>
        <color rgb="FFFF0000"/>
        <rFont val="Calibri"/>
        <family val="2"/>
        <scheme val="minor"/>
      </rPr>
      <t xml:space="preserve">+5x5 </t>
    </r>
    <r>
      <rPr>
        <sz val="16"/>
        <color theme="1"/>
        <rFont val="Calibri"/>
        <family val="2"/>
        <scheme val="minor"/>
      </rPr>
      <t>&lt;=200</t>
    </r>
  </si>
  <si>
    <r>
      <t xml:space="preserve">z=50x1+25x2+20x3+30x4 + </t>
    </r>
    <r>
      <rPr>
        <b/>
        <sz val="16"/>
        <color rgb="FFFF0000"/>
        <rFont val="Calibri"/>
        <family val="2"/>
        <scheme val="minor"/>
      </rPr>
      <t>5x5</t>
    </r>
  </si>
  <si>
    <r>
      <t xml:space="preserve">16x1+4x2+8x3+12x4 </t>
    </r>
    <r>
      <rPr>
        <b/>
        <sz val="16"/>
        <color rgb="FFFF0000"/>
        <rFont val="Calibri"/>
        <family val="2"/>
        <scheme val="minor"/>
      </rPr>
      <t>+x5</t>
    </r>
    <r>
      <rPr>
        <sz val="16"/>
        <color theme="1"/>
        <rFont val="Calibri"/>
        <family val="2"/>
        <scheme val="minor"/>
      </rPr>
      <t>&lt;=640</t>
    </r>
  </si>
  <si>
    <r>
      <t xml:space="preserve">30x1+5x2+10x3+20x4 </t>
    </r>
    <r>
      <rPr>
        <b/>
        <sz val="16"/>
        <color rgb="FFFF0000"/>
        <rFont val="Calibri"/>
        <family val="2"/>
        <scheme val="minor"/>
      </rPr>
      <t>+2x5</t>
    </r>
    <r>
      <rPr>
        <sz val="16"/>
        <color theme="1"/>
        <rFont val="Calibri"/>
        <family val="2"/>
        <scheme val="minor"/>
      </rPr>
      <t xml:space="preserve"> &lt;=900</t>
    </r>
  </si>
  <si>
    <r>
      <t>2x1+x2+x3+2x4</t>
    </r>
    <r>
      <rPr>
        <b/>
        <sz val="16"/>
        <color rgb="FFFF0000"/>
        <rFont val="Calibri"/>
        <family val="2"/>
        <scheme val="minor"/>
      </rPr>
      <t xml:space="preserve">+4x5 </t>
    </r>
    <r>
      <rPr>
        <sz val="16"/>
        <color theme="1"/>
        <rFont val="Calibri"/>
        <family val="2"/>
        <scheme val="minor"/>
      </rPr>
      <t>&lt;=200</t>
    </r>
  </si>
  <si>
    <t>x5*=</t>
  </si>
  <si>
    <t>El adicionar un quinto producto al problema no genera ningún cambio ni en los beneficios ni en la producción, es decir la solución se mantiene.</t>
  </si>
  <si>
    <t>Al adicionar la quinta variable con un beneficio de 15 u.m genera un incremento en los beneficios en un 0,88%, además de que se tiene una disminución en la producción de la 2da variable la cual se compensa con la producción de la 5ta variable.</t>
  </si>
  <si>
    <t>Se recomienda emplear la adicion de la 5ta variable que genera un aumento del 0,88% en las ganancias de la empresa, que es lo que propone el inciso a). Esta opción es mucho más aconsejable porque el segundo cambio no genera modificaciones en la solución óptima.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</si>
</sst>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Calibri"/>
      <family val="2"/>
      <scheme val="minor"/>
    </font>
    <font>
      <sz val="18"/>
      <color rgb="FF0070C0"/>
      <name val="Amasis MT Pro Black"/>
      <family val="1"/>
    </font>
    <font>
      <b/>
      <sz val="16"/>
      <color theme="1"/>
      <name val="Calibri"/>
      <family val="2"/>
      <scheme val="minor"/>
    </font>
    <font>
      <b/>
      <sz val="16"/>
      <color rgb="FFFF0000"/>
      <name val="Calibri"/>
      <family val="2"/>
      <scheme val="minor"/>
    </font>
    <font>
      <b/>
      <sz val="18"/>
      <color rgb="FFFF0000"/>
      <name val="Calibri"/>
      <family val="2"/>
      <scheme val="minor"/>
    </font>
    <font>
      <sz val="8"/>
      <name val="Calibri"/>
      <family val="2"/>
      <scheme val="minor"/>
    </font>
    <font>
      <sz val="16"/>
      <color theme="0"/>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E6D9FF"/>
        <bgColor indexed="64"/>
      </patternFill>
    </fill>
    <fill>
      <patternFill patternType="solid">
        <fgColor rgb="FFC9FFFF"/>
        <bgColor indexed="64"/>
      </patternFill>
    </fill>
    <fill>
      <patternFill patternType="solid">
        <fgColor rgb="FFFFFFD9"/>
        <bgColor indexed="64"/>
      </patternFill>
    </fill>
    <fill>
      <patternFill patternType="solid">
        <fgColor rgb="FFC1FFC1"/>
        <bgColor indexed="64"/>
      </patternFill>
    </fill>
    <fill>
      <patternFill patternType="solid">
        <fgColor rgb="FFFDD7F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0000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2060"/>
        <bgColor indexed="64"/>
      </patternFill>
    </fill>
    <fill>
      <patternFill patternType="solid">
        <fgColor theme="1" tint="0.34998626667073579"/>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1">
    <xf numFmtId="0" fontId="0" fillId="0" borderId="0"/>
  </cellStyleXfs>
  <cellXfs count="110">
    <xf numFmtId="0" fontId="0" fillId="0" borderId="0" xfId="0"/>
    <xf numFmtId="0" fontId="1" fillId="0" borderId="0" xfId="0" applyFont="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4" xfId="0" applyFont="1" applyFill="1" applyBorder="1" applyAlignment="1">
      <alignment horizontal="center"/>
    </xf>
    <xf numFmtId="0" fontId="1" fillId="7" borderId="5" xfId="0" applyFont="1" applyFill="1" applyBorder="1" applyAlignment="1">
      <alignment horizontal="center"/>
    </xf>
    <xf numFmtId="0" fontId="1" fillId="7" borderId="6" xfId="0" applyFont="1" applyFill="1" applyBorder="1" applyAlignment="1">
      <alignment horizontal="center"/>
    </xf>
    <xf numFmtId="0" fontId="1" fillId="8" borderId="8" xfId="0" applyFont="1" applyFill="1" applyBorder="1" applyAlignment="1">
      <alignment horizontal="center"/>
    </xf>
    <xf numFmtId="0" fontId="1" fillId="8" borderId="9" xfId="0" applyFont="1" applyFill="1" applyBorder="1" applyAlignment="1">
      <alignment horizontal="center"/>
    </xf>
    <xf numFmtId="0" fontId="2" fillId="6" borderId="0" xfId="0" applyFont="1" applyFill="1" applyAlignment="1">
      <alignment horizontal="center"/>
    </xf>
    <xf numFmtId="10" fontId="1" fillId="0" borderId="0" xfId="0" applyNumberFormat="1" applyFont="1"/>
    <xf numFmtId="0" fontId="1" fillId="9" borderId="0" xfId="0" applyFont="1" applyFill="1" applyAlignment="1">
      <alignment horizontal="center" wrapText="1"/>
    </xf>
    <xf numFmtId="0" fontId="4" fillId="0" borderId="0" xfId="0" applyFont="1"/>
    <xf numFmtId="0" fontId="1" fillId="3" borderId="10" xfId="0" applyFont="1" applyFill="1" applyBorder="1"/>
    <xf numFmtId="0" fontId="1" fillId="3" borderId="11" xfId="0" applyFont="1" applyFill="1" applyBorder="1"/>
    <xf numFmtId="0" fontId="1" fillId="3" borderId="12" xfId="0" applyFont="1" applyFill="1" applyBorder="1"/>
    <xf numFmtId="0" fontId="1" fillId="10" borderId="2" xfId="0" applyFont="1" applyFill="1" applyBorder="1" applyAlignment="1">
      <alignment horizontal="center"/>
    </xf>
    <xf numFmtId="0" fontId="1" fillId="10" borderId="4" xfId="0" applyFont="1" applyFill="1" applyBorder="1" applyAlignment="1">
      <alignment horizontal="center"/>
    </xf>
    <xf numFmtId="0" fontId="1" fillId="10" borderId="6" xfId="0" applyFont="1" applyFill="1" applyBorder="1" applyAlignment="1">
      <alignment horizontal="center"/>
    </xf>
    <xf numFmtId="0" fontId="1" fillId="8" borderId="0" xfId="0" applyFont="1" applyFill="1" applyAlignment="1">
      <alignment horizontal="center" wrapText="1"/>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2" borderId="0" xfId="0" applyFont="1" applyFill="1" applyAlignment="1">
      <alignment horizontal="center" wrapText="1"/>
    </xf>
    <xf numFmtId="0" fontId="1" fillId="12" borderId="0" xfId="0" applyFont="1" applyFill="1"/>
    <xf numFmtId="0" fontId="1" fillId="2" borderId="0" xfId="0" applyFont="1" applyFill="1" applyAlignment="1">
      <alignment horizontal="center" vertical="top" wrapText="1"/>
    </xf>
    <xf numFmtId="0" fontId="3" fillId="9" borderId="1" xfId="0" applyFont="1" applyFill="1" applyBorder="1" applyAlignment="1">
      <alignment horizontal="center" wrapText="1"/>
    </xf>
    <xf numFmtId="0" fontId="3" fillId="9" borderId="13" xfId="0" applyFont="1" applyFill="1" applyBorder="1" applyAlignment="1">
      <alignment horizontal="center" wrapText="1"/>
    </xf>
    <xf numFmtId="0" fontId="3" fillId="9" borderId="2" xfId="0" applyFont="1" applyFill="1" applyBorder="1" applyAlignment="1">
      <alignment horizontal="center" wrapText="1"/>
    </xf>
    <xf numFmtId="0" fontId="3" fillId="9" borderId="3" xfId="0" applyFont="1" applyFill="1" applyBorder="1" applyAlignment="1">
      <alignment horizontal="center" wrapText="1"/>
    </xf>
    <xf numFmtId="0" fontId="3" fillId="9" borderId="0" xfId="0" applyFont="1" applyFill="1" applyBorder="1" applyAlignment="1">
      <alignment horizontal="center" wrapText="1"/>
    </xf>
    <xf numFmtId="0" fontId="3" fillId="9" borderId="4" xfId="0" applyFont="1" applyFill="1" applyBorder="1" applyAlignment="1">
      <alignment horizontal="center" wrapText="1"/>
    </xf>
    <xf numFmtId="0" fontId="3" fillId="9" borderId="5" xfId="0" applyFont="1" applyFill="1" applyBorder="1" applyAlignment="1">
      <alignment horizontal="center" wrapText="1"/>
    </xf>
    <xf numFmtId="0" fontId="3" fillId="9" borderId="7" xfId="0" applyFont="1" applyFill="1" applyBorder="1" applyAlignment="1">
      <alignment horizontal="center" wrapText="1"/>
    </xf>
    <xf numFmtId="0" fontId="3" fillId="9" borderId="6" xfId="0" applyFont="1" applyFill="1" applyBorder="1" applyAlignment="1">
      <alignment horizontal="center" wrapText="1"/>
    </xf>
    <xf numFmtId="0" fontId="5" fillId="0" borderId="0" xfId="0" applyFont="1" applyAlignment="1">
      <alignment horizontal="left"/>
    </xf>
    <xf numFmtId="0" fontId="1" fillId="8" borderId="1" xfId="0" applyFont="1" applyFill="1" applyBorder="1" applyAlignment="1">
      <alignment horizontal="center"/>
    </xf>
    <xf numFmtId="0" fontId="1" fillId="8" borderId="2" xfId="0" applyFont="1" applyFill="1" applyBorder="1" applyAlignment="1">
      <alignment horizontal="center"/>
    </xf>
    <xf numFmtId="0" fontId="1" fillId="9" borderId="1" xfId="0" applyFont="1" applyFill="1" applyBorder="1" applyAlignment="1">
      <alignment horizontal="center" wrapText="1"/>
    </xf>
    <xf numFmtId="0" fontId="1" fillId="9" borderId="13" xfId="0" applyFont="1" applyFill="1" applyBorder="1" applyAlignment="1">
      <alignment horizontal="center" wrapText="1"/>
    </xf>
    <xf numFmtId="0" fontId="1" fillId="9" borderId="2" xfId="0" applyFont="1" applyFill="1" applyBorder="1" applyAlignment="1">
      <alignment horizontal="center" wrapText="1"/>
    </xf>
    <xf numFmtId="0" fontId="1" fillId="9" borderId="3" xfId="0" applyFont="1" applyFill="1" applyBorder="1" applyAlignment="1">
      <alignment horizontal="center" wrapText="1"/>
    </xf>
    <xf numFmtId="0" fontId="1" fillId="9" borderId="0" xfId="0" applyFont="1" applyFill="1" applyBorder="1" applyAlignment="1">
      <alignment horizontal="center" wrapText="1"/>
    </xf>
    <xf numFmtId="0" fontId="1" fillId="9" borderId="4" xfId="0" applyFont="1" applyFill="1" applyBorder="1" applyAlignment="1">
      <alignment horizontal="center" wrapText="1"/>
    </xf>
    <xf numFmtId="0" fontId="1" fillId="9" borderId="5" xfId="0" applyFont="1" applyFill="1" applyBorder="1" applyAlignment="1">
      <alignment horizontal="center" wrapText="1"/>
    </xf>
    <xf numFmtId="0" fontId="1" fillId="9" borderId="7" xfId="0" applyFont="1" applyFill="1" applyBorder="1" applyAlignment="1">
      <alignment horizontal="center" wrapText="1"/>
    </xf>
    <xf numFmtId="0" fontId="1" fillId="9" borderId="6" xfId="0" applyFont="1" applyFill="1" applyBorder="1" applyAlignment="1">
      <alignment horizontal="center" wrapText="1"/>
    </xf>
    <xf numFmtId="0" fontId="1" fillId="13" borderId="0" xfId="0" applyFont="1" applyFill="1"/>
    <xf numFmtId="0" fontId="1" fillId="2" borderId="1" xfId="0" applyFont="1" applyFill="1" applyBorder="1" applyAlignment="1">
      <alignment horizontal="center" wrapText="1"/>
    </xf>
    <xf numFmtId="0" fontId="1" fillId="2" borderId="13"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0"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7" xfId="0" applyFont="1" applyFill="1" applyBorder="1" applyAlignment="1">
      <alignment horizontal="center" wrapText="1"/>
    </xf>
    <xf numFmtId="0" fontId="1" fillId="2" borderId="6" xfId="0" applyFont="1" applyFill="1" applyBorder="1" applyAlignment="1">
      <alignment horizontal="center" wrapText="1"/>
    </xf>
    <xf numFmtId="0" fontId="7" fillId="14" borderId="8" xfId="0" applyFont="1" applyFill="1" applyBorder="1" applyAlignment="1">
      <alignment horizontal="center"/>
    </xf>
    <xf numFmtId="0" fontId="7" fillId="14" borderId="9" xfId="0" applyFont="1" applyFill="1" applyBorder="1" applyAlignment="1">
      <alignment horizontal="center"/>
    </xf>
    <xf numFmtId="0" fontId="1" fillId="5" borderId="10"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7" fillId="14" borderId="5" xfId="0" applyFont="1" applyFill="1" applyBorder="1" applyAlignment="1">
      <alignment horizontal="center"/>
    </xf>
    <xf numFmtId="0" fontId="7" fillId="14" borderId="7" xfId="0" applyFont="1" applyFill="1" applyBorder="1" applyAlignment="1">
      <alignment horizontal="center"/>
    </xf>
    <xf numFmtId="0" fontId="1" fillId="15" borderId="0" xfId="0" applyFont="1" applyFill="1"/>
    <xf numFmtId="0" fontId="1" fillId="9" borderId="1" xfId="0" applyFont="1" applyFill="1" applyBorder="1" applyAlignment="1">
      <alignment horizontal="center" vertical="top" wrapText="1"/>
    </xf>
    <xf numFmtId="0" fontId="1" fillId="9" borderId="13" xfId="0" applyFont="1" applyFill="1" applyBorder="1" applyAlignment="1">
      <alignment horizontal="center" vertical="top" wrapText="1"/>
    </xf>
    <xf numFmtId="0" fontId="1" fillId="9" borderId="2" xfId="0" applyFont="1" applyFill="1" applyBorder="1" applyAlignment="1">
      <alignment horizontal="center" vertical="top" wrapText="1"/>
    </xf>
    <xf numFmtId="0" fontId="1" fillId="9" borderId="3" xfId="0" applyFont="1" applyFill="1" applyBorder="1" applyAlignment="1">
      <alignment horizontal="center" vertical="top" wrapText="1"/>
    </xf>
    <xf numFmtId="0" fontId="1" fillId="9" borderId="0" xfId="0" applyFont="1" applyFill="1" applyBorder="1" applyAlignment="1">
      <alignment horizontal="center" vertical="top" wrapText="1"/>
    </xf>
    <xf numFmtId="0" fontId="1" fillId="9" borderId="4" xfId="0" applyFont="1" applyFill="1" applyBorder="1" applyAlignment="1">
      <alignment horizontal="center" vertical="top" wrapText="1"/>
    </xf>
    <xf numFmtId="0" fontId="1" fillId="9" borderId="5" xfId="0" applyFont="1" applyFill="1" applyBorder="1" applyAlignment="1">
      <alignment horizontal="center" vertical="top" wrapText="1"/>
    </xf>
    <xf numFmtId="0" fontId="1" fillId="9" borderId="7" xfId="0" applyFont="1" applyFill="1" applyBorder="1" applyAlignment="1">
      <alignment horizontal="center" vertical="top" wrapText="1"/>
    </xf>
    <xf numFmtId="0" fontId="1" fillId="9" borderId="6" xfId="0" applyFont="1" applyFill="1" applyBorder="1" applyAlignment="1">
      <alignment horizontal="center" vertical="top" wrapText="1"/>
    </xf>
    <xf numFmtId="0" fontId="1" fillId="2" borderId="13"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FFD9"/>
      <color rgb="FFC9FFFF"/>
      <color rgb="FFE6D9FF"/>
      <color rgb="FFC1FFC1"/>
      <color rgb="FFFDD7F3"/>
      <color rgb="FFFFE4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customXml" Target="../ink/ink3.xml"/><Relationship Id="rId12" Type="http://schemas.openxmlformats.org/officeDocument/2006/relationships/image" Target="../media/image7.png"/><Relationship Id="rId2" Type="http://schemas.openxmlformats.org/officeDocument/2006/relationships/customXml" Target="../ink/ink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ustomXml" Target="../ink/ink5.xml"/><Relationship Id="rId5" Type="http://schemas.openxmlformats.org/officeDocument/2006/relationships/image" Target="../media/image3.png"/><Relationship Id="rId10" Type="http://schemas.openxmlformats.org/officeDocument/2006/relationships/customXml" Target="../ink/ink4.xml"/><Relationship Id="rId4" Type="http://schemas.openxmlformats.org/officeDocument/2006/relationships/customXml" Target="../ink/ink2.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customXml" Target="../ink/ink8.xml"/><Relationship Id="rId13" Type="http://schemas.openxmlformats.org/officeDocument/2006/relationships/image" Target="../media/image18.png"/><Relationship Id="rId3" Type="http://schemas.openxmlformats.org/officeDocument/2006/relationships/customXml" Target="../ink/ink6.xml"/><Relationship Id="rId7" Type="http://schemas.openxmlformats.org/officeDocument/2006/relationships/image" Target="../media/image15.png"/><Relationship Id="rId12" Type="http://schemas.openxmlformats.org/officeDocument/2006/relationships/customXml" Target="../ink/ink10.xml"/><Relationship Id="rId17" Type="http://schemas.openxmlformats.org/officeDocument/2006/relationships/image" Target="../media/image20.png"/><Relationship Id="rId2" Type="http://schemas.openxmlformats.org/officeDocument/2006/relationships/image" Target="../media/image12.png"/><Relationship Id="rId16" Type="http://schemas.openxmlformats.org/officeDocument/2006/relationships/customXml" Target="../ink/ink12.xml"/><Relationship Id="rId1" Type="http://schemas.openxmlformats.org/officeDocument/2006/relationships/image" Target="../media/image11.png"/><Relationship Id="rId6" Type="http://schemas.openxmlformats.org/officeDocument/2006/relationships/customXml" Target="../ink/ink7.xml"/><Relationship Id="rId11" Type="http://schemas.openxmlformats.org/officeDocument/2006/relationships/image" Target="../media/image17.png"/><Relationship Id="rId5" Type="http://schemas.openxmlformats.org/officeDocument/2006/relationships/image" Target="../media/image14.png"/><Relationship Id="rId15" Type="http://schemas.openxmlformats.org/officeDocument/2006/relationships/image" Target="../media/image19.png"/><Relationship Id="rId10" Type="http://schemas.openxmlformats.org/officeDocument/2006/relationships/customXml" Target="../ink/ink9.xml"/><Relationship Id="rId4" Type="http://schemas.openxmlformats.org/officeDocument/2006/relationships/image" Target="../media/image13.png"/><Relationship Id="rId9" Type="http://schemas.openxmlformats.org/officeDocument/2006/relationships/image" Target="../media/image16.png"/><Relationship Id="rId14" Type="http://schemas.openxmlformats.org/officeDocument/2006/relationships/customXml" Target="../ink/ink11.xml"/></Relationships>
</file>

<file path=xl/drawings/_rels/drawing4.xml.rels><?xml version="1.0" encoding="UTF-8" standalone="yes"?>
<Relationships xmlns="http://schemas.openxmlformats.org/package/2006/relationships"><Relationship Id="rId8" Type="http://schemas.openxmlformats.org/officeDocument/2006/relationships/customXml" Target="../ink/ink15.xml"/><Relationship Id="rId13" Type="http://schemas.openxmlformats.org/officeDocument/2006/relationships/image" Target="../media/image28.png"/><Relationship Id="rId18" Type="http://schemas.openxmlformats.org/officeDocument/2006/relationships/customXml" Target="../ink/ink20.xml"/><Relationship Id="rId26" Type="http://schemas.openxmlformats.org/officeDocument/2006/relationships/customXml" Target="../ink/ink24.xml"/><Relationship Id="rId3" Type="http://schemas.openxmlformats.org/officeDocument/2006/relationships/image" Target="../media/image23.png"/><Relationship Id="rId21" Type="http://schemas.openxmlformats.org/officeDocument/2006/relationships/image" Target="../media/image32.png"/><Relationship Id="rId34" Type="http://schemas.openxmlformats.org/officeDocument/2006/relationships/customXml" Target="../ink/ink28.xml"/><Relationship Id="rId7" Type="http://schemas.openxmlformats.org/officeDocument/2006/relationships/image" Target="../media/image25.png"/><Relationship Id="rId12" Type="http://schemas.openxmlformats.org/officeDocument/2006/relationships/customXml" Target="../ink/ink17.xml"/><Relationship Id="rId17" Type="http://schemas.openxmlformats.org/officeDocument/2006/relationships/image" Target="../media/image30.png"/><Relationship Id="rId25" Type="http://schemas.openxmlformats.org/officeDocument/2006/relationships/image" Target="../media/image34.png"/><Relationship Id="rId33" Type="http://schemas.openxmlformats.org/officeDocument/2006/relationships/image" Target="../media/image38.png"/><Relationship Id="rId2" Type="http://schemas.openxmlformats.org/officeDocument/2006/relationships/image" Target="../media/image22.png"/><Relationship Id="rId16" Type="http://schemas.openxmlformats.org/officeDocument/2006/relationships/customXml" Target="../ink/ink19.xml"/><Relationship Id="rId20" Type="http://schemas.openxmlformats.org/officeDocument/2006/relationships/customXml" Target="../ink/ink21.xml"/><Relationship Id="rId29"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customXml" Target="../ink/ink14.xml"/><Relationship Id="rId11" Type="http://schemas.openxmlformats.org/officeDocument/2006/relationships/image" Target="../media/image27.png"/><Relationship Id="rId24" Type="http://schemas.openxmlformats.org/officeDocument/2006/relationships/customXml" Target="../ink/ink23.xml"/><Relationship Id="rId32" Type="http://schemas.openxmlformats.org/officeDocument/2006/relationships/customXml" Target="../ink/ink27.xml"/><Relationship Id="rId37" Type="http://schemas.openxmlformats.org/officeDocument/2006/relationships/image" Target="../media/image40.png"/><Relationship Id="rId5" Type="http://schemas.openxmlformats.org/officeDocument/2006/relationships/image" Target="../media/image24.png"/><Relationship Id="rId15" Type="http://schemas.openxmlformats.org/officeDocument/2006/relationships/image" Target="../media/image29.png"/><Relationship Id="rId23" Type="http://schemas.openxmlformats.org/officeDocument/2006/relationships/image" Target="../media/image33.png"/><Relationship Id="rId28" Type="http://schemas.openxmlformats.org/officeDocument/2006/relationships/customXml" Target="../ink/ink25.xml"/><Relationship Id="rId36" Type="http://schemas.openxmlformats.org/officeDocument/2006/relationships/customXml" Target="../ink/ink29.xml"/><Relationship Id="rId10" Type="http://schemas.openxmlformats.org/officeDocument/2006/relationships/customXml" Target="../ink/ink16.xml"/><Relationship Id="rId19" Type="http://schemas.openxmlformats.org/officeDocument/2006/relationships/image" Target="../media/image31.png"/><Relationship Id="rId31" Type="http://schemas.openxmlformats.org/officeDocument/2006/relationships/image" Target="../media/image37.png"/><Relationship Id="rId4" Type="http://schemas.openxmlformats.org/officeDocument/2006/relationships/customXml" Target="../ink/ink13.xml"/><Relationship Id="rId9" Type="http://schemas.openxmlformats.org/officeDocument/2006/relationships/image" Target="../media/image26.png"/><Relationship Id="rId14" Type="http://schemas.openxmlformats.org/officeDocument/2006/relationships/customXml" Target="../ink/ink18.xml"/><Relationship Id="rId22" Type="http://schemas.openxmlformats.org/officeDocument/2006/relationships/customXml" Target="../ink/ink22.xml"/><Relationship Id="rId27" Type="http://schemas.openxmlformats.org/officeDocument/2006/relationships/image" Target="../media/image35.png"/><Relationship Id="rId30" Type="http://schemas.openxmlformats.org/officeDocument/2006/relationships/customXml" Target="../ink/ink26.xml"/><Relationship Id="rId35"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152400</xdr:colOff>
      <xdr:row>10</xdr:row>
      <xdr:rowOff>101283</xdr:rowOff>
    </xdr:to>
    <xdr:pic>
      <xdr:nvPicPr>
        <xdr:cNvPr id="2" name="Imagen 1">
          <a:extLst>
            <a:ext uri="{FF2B5EF4-FFF2-40B4-BE49-F238E27FC236}">
              <a16:creationId xmlns:a16="http://schemas.microsoft.com/office/drawing/2014/main" id="{C5D00EBC-1C09-5890-1E7B-A7922AECCD98}"/>
            </a:ext>
          </a:extLst>
        </xdr:cNvPr>
        <xdr:cNvPicPr>
          <a:picLocks noChangeAspect="1"/>
        </xdr:cNvPicPr>
      </xdr:nvPicPr>
      <xdr:blipFill>
        <a:blip xmlns:r="http://schemas.openxmlformats.org/officeDocument/2006/relationships" r:embed="rId1"/>
        <a:stretch>
          <a:fillRect/>
        </a:stretch>
      </xdr:blipFill>
      <xdr:spPr>
        <a:xfrm>
          <a:off x="0" y="0"/>
          <a:ext cx="4724400" cy="2800033"/>
        </a:xfrm>
        <a:prstGeom prst="rect">
          <a:avLst/>
        </a:prstGeom>
      </xdr:spPr>
    </xdr:pic>
    <xdr:clientData/>
  </xdr:twoCellAnchor>
  <xdr:twoCellAnchor editAs="oneCell">
    <xdr:from>
      <xdr:col>4</xdr:col>
      <xdr:colOff>343560</xdr:colOff>
      <xdr:row>1</xdr:row>
      <xdr:rowOff>276188</xdr:rowOff>
    </xdr:from>
    <xdr:to>
      <xdr:col>5</xdr:col>
      <xdr:colOff>670920</xdr:colOff>
      <xdr:row>2</xdr:row>
      <xdr:rowOff>25696</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Entrada de lápiz 2">
              <a:extLst>
                <a:ext uri="{FF2B5EF4-FFF2-40B4-BE49-F238E27FC236}">
                  <a16:creationId xmlns:a16="http://schemas.microsoft.com/office/drawing/2014/main" id="{11B29B8B-5DD0-71F0-8459-169E47CB8D74}"/>
                </a:ext>
              </a:extLst>
            </xdr14:cNvPr>
            <xdr14:cNvContentPartPr/>
          </xdr14:nvContentPartPr>
          <xdr14:nvPr macro=""/>
          <xdr14:xfrm>
            <a:off x="3391560" y="552600"/>
            <a:ext cx="1089360" cy="25920"/>
          </xdr14:xfrm>
        </xdr:contentPart>
      </mc:Choice>
      <mc:Fallback>
        <xdr:pic>
          <xdr:nvPicPr>
            <xdr:cNvPr id="3" name="Entrada de lápiz 2">
              <a:extLst>
                <a:ext uri="{FF2B5EF4-FFF2-40B4-BE49-F238E27FC236}">
                  <a16:creationId xmlns:a16="http://schemas.microsoft.com/office/drawing/2014/main" id="{11B29B8B-5DD0-71F0-8459-169E47CB8D74}"/>
                </a:ext>
              </a:extLst>
            </xdr:cNvPr>
            <xdr:cNvPicPr/>
          </xdr:nvPicPr>
          <xdr:blipFill>
            <a:blip xmlns:r="http://schemas.openxmlformats.org/officeDocument/2006/relationships" r:embed="rId3"/>
            <a:stretch>
              <a:fillRect/>
            </a:stretch>
          </xdr:blipFill>
          <xdr:spPr>
            <a:xfrm>
              <a:off x="3337560" y="444960"/>
              <a:ext cx="1197000" cy="241560"/>
            </a:xfrm>
            <a:prstGeom prst="rect">
              <a:avLst/>
            </a:prstGeom>
          </xdr:spPr>
        </xdr:pic>
      </mc:Fallback>
    </mc:AlternateContent>
    <xdr:clientData/>
  </xdr:twoCellAnchor>
  <xdr:twoCellAnchor editAs="oneCell">
    <xdr:from>
      <xdr:col>4</xdr:col>
      <xdr:colOff>171480</xdr:colOff>
      <xdr:row>1</xdr:row>
      <xdr:rowOff>96908</xdr:rowOff>
    </xdr:from>
    <xdr:to>
      <xdr:col>5</xdr:col>
      <xdr:colOff>386880</xdr:colOff>
      <xdr:row>2</xdr:row>
      <xdr:rowOff>58816</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Entrada de lápiz 3">
              <a:extLst>
                <a:ext uri="{FF2B5EF4-FFF2-40B4-BE49-F238E27FC236}">
                  <a16:creationId xmlns:a16="http://schemas.microsoft.com/office/drawing/2014/main" id="{1A86EA6F-2ABC-9476-905F-4F0C30007A93}"/>
                </a:ext>
              </a:extLst>
            </xdr14:cNvPr>
            <xdr14:cNvContentPartPr/>
          </xdr14:nvContentPartPr>
          <xdr14:nvPr macro=""/>
          <xdr14:xfrm>
            <a:off x="3219480" y="373320"/>
            <a:ext cx="977400" cy="238320"/>
          </xdr14:xfrm>
        </xdr:contentPart>
      </mc:Choice>
      <mc:Fallback>
        <xdr:pic>
          <xdr:nvPicPr>
            <xdr:cNvPr id="4" name="Entrada de lápiz 3">
              <a:extLst>
                <a:ext uri="{FF2B5EF4-FFF2-40B4-BE49-F238E27FC236}">
                  <a16:creationId xmlns:a16="http://schemas.microsoft.com/office/drawing/2014/main" id="{1A86EA6F-2ABC-9476-905F-4F0C30007A93}"/>
                </a:ext>
              </a:extLst>
            </xdr:cNvPr>
            <xdr:cNvPicPr/>
          </xdr:nvPicPr>
          <xdr:blipFill>
            <a:blip xmlns:r="http://schemas.openxmlformats.org/officeDocument/2006/relationships" r:embed="rId5"/>
            <a:stretch>
              <a:fillRect/>
            </a:stretch>
          </xdr:blipFill>
          <xdr:spPr>
            <a:xfrm>
              <a:off x="3165840" y="265320"/>
              <a:ext cx="1085040" cy="453960"/>
            </a:xfrm>
            <a:prstGeom prst="rect">
              <a:avLst/>
            </a:prstGeom>
          </xdr:spPr>
        </xdr:pic>
      </mc:Fallback>
    </mc:AlternateContent>
    <xdr:clientData/>
  </xdr:twoCellAnchor>
  <xdr:twoCellAnchor editAs="oneCell">
    <xdr:from>
      <xdr:col>5</xdr:col>
      <xdr:colOff>493059</xdr:colOff>
      <xdr:row>11</xdr:row>
      <xdr:rowOff>154419</xdr:rowOff>
    </xdr:from>
    <xdr:to>
      <xdr:col>8</xdr:col>
      <xdr:colOff>112059</xdr:colOff>
      <xdr:row>13</xdr:row>
      <xdr:rowOff>56417</xdr:rowOff>
    </xdr:to>
    <xdr:pic>
      <xdr:nvPicPr>
        <xdr:cNvPr id="5" name="Imagen 4">
          <a:extLst>
            <a:ext uri="{FF2B5EF4-FFF2-40B4-BE49-F238E27FC236}">
              <a16:creationId xmlns:a16="http://schemas.microsoft.com/office/drawing/2014/main" id="{036B15CA-69B1-EFBE-4DF6-5A50C1C9CA87}"/>
            </a:ext>
          </a:extLst>
        </xdr:cNvPr>
        <xdr:cNvPicPr>
          <a:picLocks noChangeAspect="1"/>
        </xdr:cNvPicPr>
      </xdr:nvPicPr>
      <xdr:blipFill>
        <a:blip xmlns:r="http://schemas.openxmlformats.org/officeDocument/2006/relationships" r:embed="rId6"/>
        <a:stretch>
          <a:fillRect/>
        </a:stretch>
      </xdr:blipFill>
      <xdr:spPr>
        <a:xfrm>
          <a:off x="4303059" y="3135184"/>
          <a:ext cx="1905000" cy="484704"/>
        </a:xfrm>
        <a:prstGeom prst="rect">
          <a:avLst/>
        </a:prstGeom>
      </xdr:spPr>
    </xdr:pic>
    <xdr:clientData/>
  </xdr:twoCellAnchor>
  <xdr:twoCellAnchor editAs="oneCell">
    <xdr:from>
      <xdr:col>0</xdr:col>
      <xdr:colOff>558360</xdr:colOff>
      <xdr:row>12</xdr:row>
      <xdr:rowOff>193405</xdr:rowOff>
    </xdr:from>
    <xdr:to>
      <xdr:col>3</xdr:col>
      <xdr:colOff>129960</xdr:colOff>
      <xdr:row>17</xdr:row>
      <xdr:rowOff>218859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7" name="Entrada de lápiz 6">
              <a:extLst>
                <a:ext uri="{FF2B5EF4-FFF2-40B4-BE49-F238E27FC236}">
                  <a16:creationId xmlns:a16="http://schemas.microsoft.com/office/drawing/2014/main" id="{E3972649-B817-6EF6-B62D-DAEDE9E0ADD1}"/>
                </a:ext>
              </a:extLst>
            </xdr14:cNvPr>
            <xdr14:cNvContentPartPr/>
          </xdr14:nvContentPartPr>
          <xdr14:nvPr macro=""/>
          <xdr14:xfrm>
            <a:off x="558360" y="3487934"/>
            <a:ext cx="1857600" cy="1370160"/>
          </xdr14:xfrm>
        </xdr:contentPart>
      </mc:Choice>
      <mc:Fallback>
        <xdr:pic>
          <xdr:nvPicPr>
            <xdr:cNvPr id="7" name="Entrada de lápiz 6">
              <a:extLst>
                <a:ext uri="{FF2B5EF4-FFF2-40B4-BE49-F238E27FC236}">
                  <a16:creationId xmlns:a16="http://schemas.microsoft.com/office/drawing/2014/main" id="{E3972649-B817-6EF6-B62D-DAEDE9E0ADD1}"/>
                </a:ext>
              </a:extLst>
            </xdr:cNvPr>
            <xdr:cNvPicPr/>
          </xdr:nvPicPr>
          <xdr:blipFill>
            <a:blip xmlns:r="http://schemas.openxmlformats.org/officeDocument/2006/relationships" r:embed="rId8"/>
            <a:stretch>
              <a:fillRect/>
            </a:stretch>
          </xdr:blipFill>
          <xdr:spPr>
            <a:xfrm>
              <a:off x="549360" y="3478738"/>
              <a:ext cx="1875240" cy="1388184"/>
            </a:xfrm>
            <a:prstGeom prst="rect">
              <a:avLst/>
            </a:prstGeom>
          </xdr:spPr>
        </xdr:pic>
      </mc:Fallback>
    </mc:AlternateContent>
    <xdr:clientData/>
  </xdr:twoCellAnchor>
  <xdr:twoCellAnchor editAs="oneCell">
    <xdr:from>
      <xdr:col>5</xdr:col>
      <xdr:colOff>527844</xdr:colOff>
      <xdr:row>29</xdr:row>
      <xdr:rowOff>265905</xdr:rowOff>
    </xdr:from>
    <xdr:to>
      <xdr:col>8</xdr:col>
      <xdr:colOff>153292</xdr:colOff>
      <xdr:row>32</xdr:row>
      <xdr:rowOff>34161</xdr:rowOff>
    </xdr:to>
    <xdr:pic>
      <xdr:nvPicPr>
        <xdr:cNvPr id="8" name="Imagen 7">
          <a:extLst>
            <a:ext uri="{FF2B5EF4-FFF2-40B4-BE49-F238E27FC236}">
              <a16:creationId xmlns:a16="http://schemas.microsoft.com/office/drawing/2014/main" id="{AC9A4FB2-2838-58F1-AE6F-A7FA0F769577}"/>
            </a:ext>
          </a:extLst>
        </xdr:cNvPr>
        <xdr:cNvPicPr>
          <a:picLocks noChangeAspect="1"/>
        </xdr:cNvPicPr>
      </xdr:nvPicPr>
      <xdr:blipFill>
        <a:blip xmlns:r="http://schemas.openxmlformats.org/officeDocument/2006/relationships" r:embed="rId9"/>
        <a:stretch>
          <a:fillRect/>
        </a:stretch>
      </xdr:blipFill>
      <xdr:spPr>
        <a:xfrm>
          <a:off x="4337844" y="8068468"/>
          <a:ext cx="1911448" cy="609631"/>
        </a:xfrm>
        <a:prstGeom prst="rect">
          <a:avLst/>
        </a:prstGeom>
      </xdr:spPr>
    </xdr:pic>
    <xdr:clientData/>
  </xdr:twoCellAnchor>
  <xdr:oneCellAnchor>
    <xdr:from>
      <xdr:col>0</xdr:col>
      <xdr:colOff>558360</xdr:colOff>
      <xdr:row>30</xdr:row>
      <xdr:rowOff>193405</xdr:rowOff>
    </xdr:from>
    <xdr:ext cx="1857600" cy="1354985"/>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9" name="Entrada de lápiz 8">
              <a:extLst>
                <a:ext uri="{FF2B5EF4-FFF2-40B4-BE49-F238E27FC236}">
                  <a16:creationId xmlns:a16="http://schemas.microsoft.com/office/drawing/2014/main" id="{63C8D3C5-5F7F-4E70-BEEE-8E525D28FBDB}"/>
                </a:ext>
              </a:extLst>
            </xdr14:cNvPr>
            <xdr14:cNvContentPartPr/>
          </xdr14:nvContentPartPr>
          <xdr14:nvPr macro=""/>
          <xdr14:xfrm>
            <a:off x="558360" y="3487934"/>
            <a:ext cx="1857600" cy="1370160"/>
          </xdr14:xfrm>
        </xdr:contentPart>
      </mc:Choice>
      <mc:Fallback>
        <xdr:pic>
          <xdr:nvPicPr>
            <xdr:cNvPr id="9" name="Entrada de lápiz 8">
              <a:extLst>
                <a:ext uri="{FF2B5EF4-FFF2-40B4-BE49-F238E27FC236}">
                  <a16:creationId xmlns:a16="http://schemas.microsoft.com/office/drawing/2014/main" id="{63C8D3C5-5F7F-4E70-BEEE-8E525D28FBDB}"/>
                </a:ext>
              </a:extLst>
            </xdr:cNvPr>
            <xdr:cNvPicPr/>
          </xdr:nvPicPr>
          <xdr:blipFill>
            <a:blip xmlns:r="http://schemas.openxmlformats.org/officeDocument/2006/relationships" r:embed="rId8"/>
            <a:stretch>
              <a:fillRect/>
            </a:stretch>
          </xdr:blipFill>
          <xdr:spPr>
            <a:xfrm>
              <a:off x="549360" y="3478934"/>
              <a:ext cx="1875240" cy="1387800"/>
            </a:xfrm>
            <a:prstGeom prst="rect">
              <a:avLst/>
            </a:prstGeom>
          </xdr:spPr>
        </xdr:pic>
      </mc:Fallback>
    </mc:AlternateContent>
    <xdr:clientData/>
  </xdr:oneCellAnchor>
  <xdr:twoCellAnchor editAs="oneCell">
    <xdr:from>
      <xdr:col>1</xdr:col>
      <xdr:colOff>464160</xdr:colOff>
      <xdr:row>5</xdr:row>
      <xdr:rowOff>218056</xdr:rowOff>
    </xdr:from>
    <xdr:to>
      <xdr:col>3</xdr:col>
      <xdr:colOff>15840</xdr:colOff>
      <xdr:row>6</xdr:row>
      <xdr:rowOff>5790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2" name="Entrada de lápiz 11">
              <a:extLst>
                <a:ext uri="{FF2B5EF4-FFF2-40B4-BE49-F238E27FC236}">
                  <a16:creationId xmlns:a16="http://schemas.microsoft.com/office/drawing/2014/main" id="{C3487D54-FC2D-5A0C-000E-00F4E4958CB8}"/>
                </a:ext>
              </a:extLst>
            </xdr14:cNvPr>
            <xdr14:cNvContentPartPr/>
          </xdr14:nvContentPartPr>
          <xdr14:nvPr macro=""/>
          <xdr14:xfrm>
            <a:off x="1226160" y="1571400"/>
            <a:ext cx="1075680" cy="53640"/>
          </xdr14:xfrm>
        </xdr:contentPart>
      </mc:Choice>
      <mc:Fallback>
        <xdr:pic>
          <xdr:nvPicPr>
            <xdr:cNvPr id="12" name="Entrada de lápiz 11">
              <a:extLst>
                <a:ext uri="{FF2B5EF4-FFF2-40B4-BE49-F238E27FC236}">
                  <a16:creationId xmlns:a16="http://schemas.microsoft.com/office/drawing/2014/main" id="{C3487D54-FC2D-5A0C-000E-00F4E4958CB8}"/>
                </a:ext>
              </a:extLst>
            </xdr:cNvPr>
            <xdr:cNvPicPr/>
          </xdr:nvPicPr>
          <xdr:blipFill>
            <a:blip xmlns:r="http://schemas.openxmlformats.org/officeDocument/2006/relationships" r:embed="rId12"/>
            <a:stretch>
              <a:fillRect/>
            </a:stretch>
          </xdr:blipFill>
          <xdr:spPr>
            <a:xfrm>
              <a:off x="1172178" y="1463400"/>
              <a:ext cx="1183284" cy="2692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19050</xdr:rowOff>
    </xdr:from>
    <xdr:to>
      <xdr:col>7</xdr:col>
      <xdr:colOff>609902</xdr:colOff>
      <xdr:row>12</xdr:row>
      <xdr:rowOff>228776</xdr:rowOff>
    </xdr:to>
    <xdr:pic>
      <xdr:nvPicPr>
        <xdr:cNvPr id="2" name="Imagen 1">
          <a:extLst>
            <a:ext uri="{FF2B5EF4-FFF2-40B4-BE49-F238E27FC236}">
              <a16:creationId xmlns:a16="http://schemas.microsoft.com/office/drawing/2014/main" id="{E7EEBC17-2731-5BE7-174B-E4B9E5BA8F2F}"/>
            </a:ext>
          </a:extLst>
        </xdr:cNvPr>
        <xdr:cNvPicPr>
          <a:picLocks noChangeAspect="1"/>
        </xdr:cNvPicPr>
      </xdr:nvPicPr>
      <xdr:blipFill>
        <a:blip xmlns:r="http://schemas.openxmlformats.org/officeDocument/2006/relationships" r:embed="rId1"/>
        <a:stretch>
          <a:fillRect/>
        </a:stretch>
      </xdr:blipFill>
      <xdr:spPr>
        <a:xfrm>
          <a:off x="69850" y="19050"/>
          <a:ext cx="5874052" cy="3429176"/>
        </a:xfrm>
        <a:prstGeom prst="rect">
          <a:avLst/>
        </a:prstGeom>
      </xdr:spPr>
    </xdr:pic>
    <xdr:clientData/>
  </xdr:twoCellAnchor>
  <xdr:twoCellAnchor editAs="oneCell">
    <xdr:from>
      <xdr:col>5</xdr:col>
      <xdr:colOff>551656</xdr:colOff>
      <xdr:row>14</xdr:row>
      <xdr:rowOff>146844</xdr:rowOff>
    </xdr:from>
    <xdr:to>
      <xdr:col>8</xdr:col>
      <xdr:colOff>139002</xdr:colOff>
      <xdr:row>15</xdr:row>
      <xdr:rowOff>186549</xdr:rowOff>
    </xdr:to>
    <xdr:pic>
      <xdr:nvPicPr>
        <xdr:cNvPr id="3" name="Imagen 2">
          <a:extLst>
            <a:ext uri="{FF2B5EF4-FFF2-40B4-BE49-F238E27FC236}">
              <a16:creationId xmlns:a16="http://schemas.microsoft.com/office/drawing/2014/main" id="{B8ECE686-1F73-04B0-31F1-16F2F92516DD}"/>
            </a:ext>
          </a:extLst>
        </xdr:cNvPr>
        <xdr:cNvPicPr>
          <a:picLocks noChangeAspect="1"/>
        </xdr:cNvPicPr>
      </xdr:nvPicPr>
      <xdr:blipFill>
        <a:blip xmlns:r="http://schemas.openxmlformats.org/officeDocument/2006/relationships" r:embed="rId2"/>
        <a:stretch>
          <a:fillRect/>
        </a:stretch>
      </xdr:blipFill>
      <xdr:spPr>
        <a:xfrm>
          <a:off x="4361656" y="3893344"/>
          <a:ext cx="1873346" cy="349268"/>
        </a:xfrm>
        <a:prstGeom prst="rect">
          <a:avLst/>
        </a:prstGeom>
      </xdr:spPr>
    </xdr:pic>
    <xdr:clientData/>
  </xdr:twoCellAnchor>
  <xdr:twoCellAnchor editAs="oneCell">
    <xdr:from>
      <xdr:col>15</xdr:col>
      <xdr:colOff>725715</xdr:colOff>
      <xdr:row>14</xdr:row>
      <xdr:rowOff>183388</xdr:rowOff>
    </xdr:from>
    <xdr:to>
      <xdr:col>18</xdr:col>
      <xdr:colOff>145144</xdr:colOff>
      <xdr:row>15</xdr:row>
      <xdr:rowOff>246759</xdr:rowOff>
    </xdr:to>
    <xdr:pic>
      <xdr:nvPicPr>
        <xdr:cNvPr id="7" name="Imagen 6">
          <a:extLst>
            <a:ext uri="{FF2B5EF4-FFF2-40B4-BE49-F238E27FC236}">
              <a16:creationId xmlns:a16="http://schemas.microsoft.com/office/drawing/2014/main" id="{71E55FE3-818E-4FEA-BA9C-552BA2FA5C60}"/>
            </a:ext>
          </a:extLst>
        </xdr:cNvPr>
        <xdr:cNvPicPr>
          <a:picLocks noChangeAspect="1"/>
        </xdr:cNvPicPr>
      </xdr:nvPicPr>
      <xdr:blipFill>
        <a:blip xmlns:r="http://schemas.openxmlformats.org/officeDocument/2006/relationships" r:embed="rId3"/>
        <a:stretch>
          <a:fillRect/>
        </a:stretch>
      </xdr:blipFill>
      <xdr:spPr>
        <a:xfrm>
          <a:off x="11674929" y="3893602"/>
          <a:ext cx="1705429" cy="37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7</xdr:col>
      <xdr:colOff>286483</xdr:colOff>
      <xdr:row>12</xdr:row>
      <xdr:rowOff>152572</xdr:rowOff>
    </xdr:to>
    <xdr:pic>
      <xdr:nvPicPr>
        <xdr:cNvPr id="2" name="Imagen 1">
          <a:extLst>
            <a:ext uri="{FF2B5EF4-FFF2-40B4-BE49-F238E27FC236}">
              <a16:creationId xmlns:a16="http://schemas.microsoft.com/office/drawing/2014/main" id="{17EED948-468B-7E87-E636-DC5DBBFDA4C7}"/>
            </a:ext>
          </a:extLst>
        </xdr:cNvPr>
        <xdr:cNvPicPr>
          <a:picLocks noChangeAspect="1"/>
        </xdr:cNvPicPr>
      </xdr:nvPicPr>
      <xdr:blipFill>
        <a:blip xmlns:r="http://schemas.openxmlformats.org/officeDocument/2006/relationships" r:embed="rId1"/>
        <a:stretch>
          <a:fillRect/>
        </a:stretch>
      </xdr:blipFill>
      <xdr:spPr>
        <a:xfrm>
          <a:off x="0" y="19050"/>
          <a:ext cx="5734345" cy="3352972"/>
        </a:xfrm>
        <a:prstGeom prst="rect">
          <a:avLst/>
        </a:prstGeom>
      </xdr:spPr>
    </xdr:pic>
    <xdr:clientData/>
  </xdr:twoCellAnchor>
  <xdr:twoCellAnchor editAs="oneCell">
    <xdr:from>
      <xdr:col>6</xdr:col>
      <xdr:colOff>407276</xdr:colOff>
      <xdr:row>13</xdr:row>
      <xdr:rowOff>0</xdr:rowOff>
    </xdr:from>
    <xdr:to>
      <xdr:col>8</xdr:col>
      <xdr:colOff>566112</xdr:colOff>
      <xdr:row>17</xdr:row>
      <xdr:rowOff>18013</xdr:rowOff>
    </xdr:to>
    <xdr:pic>
      <xdr:nvPicPr>
        <xdr:cNvPr id="3" name="Imagen 2">
          <a:extLst>
            <a:ext uri="{FF2B5EF4-FFF2-40B4-BE49-F238E27FC236}">
              <a16:creationId xmlns:a16="http://schemas.microsoft.com/office/drawing/2014/main" id="{C394C937-178D-CC4D-B926-BF9F2659CF88}"/>
            </a:ext>
          </a:extLst>
        </xdr:cNvPr>
        <xdr:cNvPicPr>
          <a:picLocks noChangeAspect="1"/>
        </xdr:cNvPicPr>
      </xdr:nvPicPr>
      <xdr:blipFill>
        <a:blip xmlns:r="http://schemas.openxmlformats.org/officeDocument/2006/relationships" r:embed="rId2"/>
        <a:stretch>
          <a:fillRect/>
        </a:stretch>
      </xdr:blipFill>
      <xdr:spPr>
        <a:xfrm>
          <a:off x="4979276" y="3485931"/>
          <a:ext cx="1682836" cy="1130358"/>
        </a:xfrm>
        <a:prstGeom prst="rect">
          <a:avLst/>
        </a:prstGeom>
      </xdr:spPr>
    </xdr:pic>
    <xdr:clientData/>
  </xdr:twoCellAnchor>
  <xdr:twoCellAnchor editAs="oneCell">
    <xdr:from>
      <xdr:col>7</xdr:col>
      <xdr:colOff>262560</xdr:colOff>
      <xdr:row>13</xdr:row>
      <xdr:rowOff>301484</xdr:rowOff>
    </xdr:from>
    <xdr:to>
      <xdr:col>8</xdr:col>
      <xdr:colOff>278160</xdr:colOff>
      <xdr:row>14</xdr:row>
      <xdr:rowOff>22233</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5" name="Entrada de lápiz 4">
              <a:extLst>
                <a:ext uri="{FF2B5EF4-FFF2-40B4-BE49-F238E27FC236}">
                  <a16:creationId xmlns:a16="http://schemas.microsoft.com/office/drawing/2014/main" id="{6DBCDBC8-B84E-8356-1B8B-BDB7518B684E}"/>
                </a:ext>
              </a:extLst>
            </xdr14:cNvPr>
            <xdr14:cNvContentPartPr/>
          </xdr14:nvContentPartPr>
          <xdr14:nvPr macro=""/>
          <xdr14:xfrm>
            <a:off x="5596560" y="3787415"/>
            <a:ext cx="777600" cy="31680"/>
          </xdr14:xfrm>
        </xdr:contentPart>
      </mc:Choice>
      <mc:Fallback>
        <xdr:pic>
          <xdr:nvPicPr>
            <xdr:cNvPr id="5" name="Entrada de lápiz 4">
              <a:extLst>
                <a:ext uri="{FF2B5EF4-FFF2-40B4-BE49-F238E27FC236}">
                  <a16:creationId xmlns:a16="http://schemas.microsoft.com/office/drawing/2014/main" id="{6DBCDBC8-B84E-8356-1B8B-BDB7518B684E}"/>
                </a:ext>
              </a:extLst>
            </xdr:cNvPr>
            <xdr:cNvPicPr/>
          </xdr:nvPicPr>
          <xdr:blipFill>
            <a:blip xmlns:r="http://schemas.openxmlformats.org/officeDocument/2006/relationships" r:embed="rId4"/>
            <a:stretch>
              <a:fillRect/>
            </a:stretch>
          </xdr:blipFill>
          <xdr:spPr>
            <a:xfrm>
              <a:off x="5542920" y="3679415"/>
              <a:ext cx="885240" cy="247320"/>
            </a:xfrm>
            <a:prstGeom prst="rect">
              <a:avLst/>
            </a:prstGeom>
          </xdr:spPr>
        </xdr:pic>
      </mc:Fallback>
    </mc:AlternateContent>
    <xdr:clientData/>
  </xdr:twoCellAnchor>
  <xdr:twoCellAnchor editAs="oneCell">
    <xdr:from>
      <xdr:col>17</xdr:col>
      <xdr:colOff>381000</xdr:colOff>
      <xdr:row>13</xdr:row>
      <xdr:rowOff>145142</xdr:rowOff>
    </xdr:from>
    <xdr:to>
      <xdr:col>18</xdr:col>
      <xdr:colOff>750253</xdr:colOff>
      <xdr:row>16</xdr:row>
      <xdr:rowOff>88809</xdr:rowOff>
    </xdr:to>
    <xdr:pic>
      <xdr:nvPicPr>
        <xdr:cNvPr id="8" name="Imagen 7">
          <a:extLst>
            <a:ext uri="{FF2B5EF4-FFF2-40B4-BE49-F238E27FC236}">
              <a16:creationId xmlns:a16="http://schemas.microsoft.com/office/drawing/2014/main" id="{7D7CA865-ACB5-5567-D521-7A8AC3E569A8}"/>
            </a:ext>
          </a:extLst>
        </xdr:cNvPr>
        <xdr:cNvPicPr>
          <a:picLocks noChangeAspect="1"/>
        </xdr:cNvPicPr>
      </xdr:nvPicPr>
      <xdr:blipFill>
        <a:blip xmlns:r="http://schemas.openxmlformats.org/officeDocument/2006/relationships" r:embed="rId5"/>
        <a:stretch>
          <a:fillRect/>
        </a:stretch>
      </xdr:blipFill>
      <xdr:spPr>
        <a:xfrm>
          <a:off x="13035643" y="3592285"/>
          <a:ext cx="1131253" cy="778238"/>
        </a:xfrm>
        <a:prstGeom prst="rect">
          <a:avLst/>
        </a:prstGeom>
      </xdr:spPr>
    </xdr:pic>
    <xdr:clientData/>
  </xdr:twoCellAnchor>
  <xdr:twoCellAnchor editAs="oneCell">
    <xdr:from>
      <xdr:col>2</xdr:col>
      <xdr:colOff>54031</xdr:colOff>
      <xdr:row>15</xdr:row>
      <xdr:rowOff>127040</xdr:rowOff>
    </xdr:from>
    <xdr:to>
      <xdr:col>2</xdr:col>
      <xdr:colOff>670711</xdr:colOff>
      <xdr:row>15</xdr:row>
      <xdr:rowOff>145400</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9" name="Entrada de lápiz 8">
              <a:extLst>
                <a:ext uri="{FF2B5EF4-FFF2-40B4-BE49-F238E27FC236}">
                  <a16:creationId xmlns:a16="http://schemas.microsoft.com/office/drawing/2014/main" id="{91BB4EFD-D075-FAAE-529C-2D424F1836A9}"/>
                </a:ext>
              </a:extLst>
            </xdr14:cNvPr>
            <xdr14:cNvContentPartPr/>
          </xdr14:nvContentPartPr>
          <xdr14:nvPr macro=""/>
          <xdr14:xfrm>
            <a:off x="1695960" y="4145683"/>
            <a:ext cx="616680" cy="18360"/>
          </xdr14:xfrm>
        </xdr:contentPart>
      </mc:Choice>
      <mc:Fallback>
        <xdr:pic>
          <xdr:nvPicPr>
            <xdr:cNvPr id="9" name="Entrada de lápiz 8">
              <a:extLst>
                <a:ext uri="{FF2B5EF4-FFF2-40B4-BE49-F238E27FC236}">
                  <a16:creationId xmlns:a16="http://schemas.microsoft.com/office/drawing/2014/main" id="{91BB4EFD-D075-FAAE-529C-2D424F1836A9}"/>
                </a:ext>
              </a:extLst>
            </xdr:cNvPr>
            <xdr:cNvPicPr/>
          </xdr:nvPicPr>
          <xdr:blipFill>
            <a:blip xmlns:r="http://schemas.openxmlformats.org/officeDocument/2006/relationships" r:embed="rId7"/>
            <a:stretch>
              <a:fillRect/>
            </a:stretch>
          </xdr:blipFill>
          <xdr:spPr>
            <a:xfrm>
              <a:off x="1642320" y="4037683"/>
              <a:ext cx="724320" cy="234000"/>
            </a:xfrm>
            <a:prstGeom prst="rect">
              <a:avLst/>
            </a:prstGeom>
          </xdr:spPr>
        </xdr:pic>
      </mc:Fallback>
    </mc:AlternateContent>
    <xdr:clientData/>
  </xdr:twoCellAnchor>
  <xdr:twoCellAnchor editAs="oneCell">
    <xdr:from>
      <xdr:col>13</xdr:col>
      <xdr:colOff>126469</xdr:colOff>
      <xdr:row>15</xdr:row>
      <xdr:rowOff>99320</xdr:rowOff>
    </xdr:from>
    <xdr:to>
      <xdr:col>13</xdr:col>
      <xdr:colOff>529309</xdr:colOff>
      <xdr:row>15</xdr:row>
      <xdr:rowOff>108680</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0" name="Entrada de lápiz 9">
              <a:extLst>
                <a:ext uri="{FF2B5EF4-FFF2-40B4-BE49-F238E27FC236}">
                  <a16:creationId xmlns:a16="http://schemas.microsoft.com/office/drawing/2014/main" id="{E32B8A8C-D002-CD40-362B-70D23C4D5250}"/>
                </a:ext>
              </a:extLst>
            </xdr14:cNvPr>
            <xdr14:cNvContentPartPr/>
          </xdr14:nvContentPartPr>
          <xdr14:nvPr macro=""/>
          <xdr14:xfrm>
            <a:off x="9851040" y="4117963"/>
            <a:ext cx="402840" cy="9360"/>
          </xdr14:xfrm>
        </xdr:contentPart>
      </mc:Choice>
      <mc:Fallback>
        <xdr:pic>
          <xdr:nvPicPr>
            <xdr:cNvPr id="10" name="Entrada de lápiz 9">
              <a:extLst>
                <a:ext uri="{FF2B5EF4-FFF2-40B4-BE49-F238E27FC236}">
                  <a16:creationId xmlns:a16="http://schemas.microsoft.com/office/drawing/2014/main" id="{E32B8A8C-D002-CD40-362B-70D23C4D5250}"/>
                </a:ext>
              </a:extLst>
            </xdr:cNvPr>
            <xdr:cNvPicPr/>
          </xdr:nvPicPr>
          <xdr:blipFill>
            <a:blip xmlns:r="http://schemas.openxmlformats.org/officeDocument/2006/relationships" r:embed="rId9"/>
            <a:stretch>
              <a:fillRect/>
            </a:stretch>
          </xdr:blipFill>
          <xdr:spPr>
            <a:xfrm>
              <a:off x="9797400" y="4010323"/>
              <a:ext cx="510480" cy="225000"/>
            </a:xfrm>
            <a:prstGeom prst="rect">
              <a:avLst/>
            </a:prstGeom>
          </xdr:spPr>
        </xdr:pic>
      </mc:Fallback>
    </mc:AlternateContent>
    <xdr:clientData/>
  </xdr:twoCellAnchor>
  <xdr:twoCellAnchor editAs="oneCell">
    <xdr:from>
      <xdr:col>1</xdr:col>
      <xdr:colOff>734520</xdr:colOff>
      <xdr:row>16</xdr:row>
      <xdr:rowOff>190489</xdr:rowOff>
    </xdr:from>
    <xdr:to>
      <xdr:col>2</xdr:col>
      <xdr:colOff>134671</xdr:colOff>
      <xdr:row>16</xdr:row>
      <xdr:rowOff>208849</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1" name="Entrada de lápiz 10">
              <a:extLst>
                <a:ext uri="{FF2B5EF4-FFF2-40B4-BE49-F238E27FC236}">
                  <a16:creationId xmlns:a16="http://schemas.microsoft.com/office/drawing/2014/main" id="{F16E5F72-126E-C0D9-BF5F-DBA5B74722E7}"/>
                </a:ext>
              </a:extLst>
            </xdr14:cNvPr>
            <xdr14:cNvContentPartPr/>
          </xdr14:nvContentPartPr>
          <xdr14:nvPr macro=""/>
          <xdr14:xfrm>
            <a:off x="1496520" y="4472203"/>
            <a:ext cx="280080" cy="18360"/>
          </xdr14:xfrm>
        </xdr:contentPart>
      </mc:Choice>
      <mc:Fallback>
        <xdr:pic>
          <xdr:nvPicPr>
            <xdr:cNvPr id="11" name="Entrada de lápiz 10">
              <a:extLst>
                <a:ext uri="{FF2B5EF4-FFF2-40B4-BE49-F238E27FC236}">
                  <a16:creationId xmlns:a16="http://schemas.microsoft.com/office/drawing/2014/main" id="{F16E5F72-126E-C0D9-BF5F-DBA5B74722E7}"/>
                </a:ext>
              </a:extLst>
            </xdr:cNvPr>
            <xdr:cNvPicPr/>
          </xdr:nvPicPr>
          <xdr:blipFill>
            <a:blip xmlns:r="http://schemas.openxmlformats.org/officeDocument/2006/relationships" r:embed="rId11"/>
            <a:stretch>
              <a:fillRect/>
            </a:stretch>
          </xdr:blipFill>
          <xdr:spPr>
            <a:xfrm>
              <a:off x="1442520" y="4364203"/>
              <a:ext cx="387720" cy="234000"/>
            </a:xfrm>
            <a:prstGeom prst="rect">
              <a:avLst/>
            </a:prstGeom>
          </xdr:spPr>
        </xdr:pic>
      </mc:Fallback>
    </mc:AlternateContent>
    <xdr:clientData/>
  </xdr:twoCellAnchor>
  <xdr:twoCellAnchor editAs="oneCell">
    <xdr:from>
      <xdr:col>12</xdr:col>
      <xdr:colOff>625877</xdr:colOff>
      <xdr:row>16</xdr:row>
      <xdr:rowOff>90769</xdr:rowOff>
    </xdr:from>
    <xdr:to>
      <xdr:col>13</xdr:col>
      <xdr:colOff>185509</xdr:colOff>
      <xdr:row>16</xdr:row>
      <xdr:rowOff>137569</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2" name="Entrada de lápiz 11">
              <a:extLst>
                <a:ext uri="{FF2B5EF4-FFF2-40B4-BE49-F238E27FC236}">
                  <a16:creationId xmlns:a16="http://schemas.microsoft.com/office/drawing/2014/main" id="{92A151C9-C862-E10D-64C0-2F1B0802B06C}"/>
                </a:ext>
              </a:extLst>
            </xdr14:cNvPr>
            <xdr14:cNvContentPartPr/>
          </xdr14:nvContentPartPr>
          <xdr14:nvPr macro=""/>
          <xdr14:xfrm>
            <a:off x="9470520" y="4372483"/>
            <a:ext cx="439560" cy="46800"/>
          </xdr14:xfrm>
        </xdr:contentPart>
      </mc:Choice>
      <mc:Fallback>
        <xdr:pic>
          <xdr:nvPicPr>
            <xdr:cNvPr id="12" name="Entrada de lápiz 11">
              <a:extLst>
                <a:ext uri="{FF2B5EF4-FFF2-40B4-BE49-F238E27FC236}">
                  <a16:creationId xmlns:a16="http://schemas.microsoft.com/office/drawing/2014/main" id="{92A151C9-C862-E10D-64C0-2F1B0802B06C}"/>
                </a:ext>
              </a:extLst>
            </xdr:cNvPr>
            <xdr:cNvPicPr/>
          </xdr:nvPicPr>
          <xdr:blipFill>
            <a:blip xmlns:r="http://schemas.openxmlformats.org/officeDocument/2006/relationships" r:embed="rId13"/>
            <a:stretch>
              <a:fillRect/>
            </a:stretch>
          </xdr:blipFill>
          <xdr:spPr>
            <a:xfrm>
              <a:off x="9416880" y="4264483"/>
              <a:ext cx="547200" cy="262440"/>
            </a:xfrm>
            <a:prstGeom prst="rect">
              <a:avLst/>
            </a:prstGeom>
          </xdr:spPr>
        </xdr:pic>
      </mc:Fallback>
    </mc:AlternateContent>
    <xdr:clientData/>
  </xdr:twoCellAnchor>
  <xdr:twoCellAnchor editAs="oneCell">
    <xdr:from>
      <xdr:col>12</xdr:col>
      <xdr:colOff>779597</xdr:colOff>
      <xdr:row>17</xdr:row>
      <xdr:rowOff>164657</xdr:rowOff>
    </xdr:from>
    <xdr:to>
      <xdr:col>13</xdr:col>
      <xdr:colOff>406549</xdr:colOff>
      <xdr:row>17</xdr:row>
      <xdr:rowOff>190577</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3" name="Entrada de lápiz 12">
              <a:extLst>
                <a:ext uri="{FF2B5EF4-FFF2-40B4-BE49-F238E27FC236}">
                  <a16:creationId xmlns:a16="http://schemas.microsoft.com/office/drawing/2014/main" id="{63AFC810-C535-02DE-1B94-552FB4E3CA3C}"/>
                </a:ext>
              </a:extLst>
            </xdr14:cNvPr>
            <xdr14:cNvContentPartPr/>
          </xdr14:nvContentPartPr>
          <xdr14:nvPr macro=""/>
          <xdr14:xfrm>
            <a:off x="9624240" y="4709443"/>
            <a:ext cx="506880" cy="25920"/>
          </xdr14:xfrm>
        </xdr:contentPart>
      </mc:Choice>
      <mc:Fallback>
        <xdr:pic>
          <xdr:nvPicPr>
            <xdr:cNvPr id="13" name="Entrada de lápiz 12">
              <a:extLst>
                <a:ext uri="{FF2B5EF4-FFF2-40B4-BE49-F238E27FC236}">
                  <a16:creationId xmlns:a16="http://schemas.microsoft.com/office/drawing/2014/main" id="{63AFC810-C535-02DE-1B94-552FB4E3CA3C}"/>
                </a:ext>
              </a:extLst>
            </xdr:cNvPr>
            <xdr:cNvPicPr/>
          </xdr:nvPicPr>
          <xdr:blipFill>
            <a:blip xmlns:r="http://schemas.openxmlformats.org/officeDocument/2006/relationships" r:embed="rId15"/>
            <a:stretch>
              <a:fillRect/>
            </a:stretch>
          </xdr:blipFill>
          <xdr:spPr>
            <a:xfrm>
              <a:off x="9570600" y="4601443"/>
              <a:ext cx="614520" cy="241560"/>
            </a:xfrm>
            <a:prstGeom prst="rect">
              <a:avLst/>
            </a:prstGeom>
          </xdr:spPr>
        </xdr:pic>
      </mc:Fallback>
    </mc:AlternateContent>
    <xdr:clientData/>
  </xdr:twoCellAnchor>
  <xdr:twoCellAnchor editAs="oneCell">
    <xdr:from>
      <xdr:col>1</xdr:col>
      <xdr:colOff>834240</xdr:colOff>
      <xdr:row>17</xdr:row>
      <xdr:rowOff>165737</xdr:rowOff>
    </xdr:from>
    <xdr:to>
      <xdr:col>2</xdr:col>
      <xdr:colOff>564151</xdr:colOff>
      <xdr:row>17</xdr:row>
      <xdr:rowOff>217577</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4" name="Entrada de lápiz 13">
              <a:extLst>
                <a:ext uri="{FF2B5EF4-FFF2-40B4-BE49-F238E27FC236}">
                  <a16:creationId xmlns:a16="http://schemas.microsoft.com/office/drawing/2014/main" id="{F7C67FF9-3AA3-C1E4-0DF8-212120F0220D}"/>
                </a:ext>
              </a:extLst>
            </xdr14:cNvPr>
            <xdr14:cNvContentPartPr/>
          </xdr14:nvContentPartPr>
          <xdr14:nvPr macro=""/>
          <xdr14:xfrm>
            <a:off x="1596240" y="4710523"/>
            <a:ext cx="609840" cy="51840"/>
          </xdr14:xfrm>
        </xdr:contentPart>
      </mc:Choice>
      <mc:Fallback>
        <xdr:pic>
          <xdr:nvPicPr>
            <xdr:cNvPr id="14" name="Entrada de lápiz 13">
              <a:extLst>
                <a:ext uri="{FF2B5EF4-FFF2-40B4-BE49-F238E27FC236}">
                  <a16:creationId xmlns:a16="http://schemas.microsoft.com/office/drawing/2014/main" id="{F7C67FF9-3AA3-C1E4-0DF8-212120F0220D}"/>
                </a:ext>
              </a:extLst>
            </xdr:cNvPr>
            <xdr:cNvPicPr/>
          </xdr:nvPicPr>
          <xdr:blipFill>
            <a:blip xmlns:r="http://schemas.openxmlformats.org/officeDocument/2006/relationships" r:embed="rId17"/>
            <a:stretch>
              <a:fillRect/>
            </a:stretch>
          </xdr:blipFill>
          <xdr:spPr>
            <a:xfrm>
              <a:off x="1542240" y="4602883"/>
              <a:ext cx="717480" cy="26748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420307</xdr:colOff>
      <xdr:row>13</xdr:row>
      <xdr:rowOff>63682</xdr:rowOff>
    </xdr:to>
    <xdr:pic>
      <xdr:nvPicPr>
        <xdr:cNvPr id="2" name="Imagen 1">
          <a:extLst>
            <a:ext uri="{FF2B5EF4-FFF2-40B4-BE49-F238E27FC236}">
              <a16:creationId xmlns:a16="http://schemas.microsoft.com/office/drawing/2014/main" id="{00D48A58-1104-07CC-4E53-C5F09F5F8A1A}"/>
            </a:ext>
          </a:extLst>
        </xdr:cNvPr>
        <xdr:cNvPicPr>
          <a:picLocks noChangeAspect="1"/>
        </xdr:cNvPicPr>
      </xdr:nvPicPr>
      <xdr:blipFill>
        <a:blip xmlns:r="http://schemas.openxmlformats.org/officeDocument/2006/relationships" r:embed="rId1"/>
        <a:stretch>
          <a:fillRect/>
        </a:stretch>
      </xdr:blipFill>
      <xdr:spPr>
        <a:xfrm>
          <a:off x="0" y="0"/>
          <a:ext cx="5835950" cy="3549832"/>
        </a:xfrm>
        <a:prstGeom prst="rect">
          <a:avLst/>
        </a:prstGeom>
      </xdr:spPr>
    </xdr:pic>
    <xdr:clientData/>
  </xdr:twoCellAnchor>
  <xdr:twoCellAnchor editAs="oneCell">
    <xdr:from>
      <xdr:col>6</xdr:col>
      <xdr:colOff>190500</xdr:colOff>
      <xdr:row>14</xdr:row>
      <xdr:rowOff>101600</xdr:rowOff>
    </xdr:from>
    <xdr:to>
      <xdr:col>7</xdr:col>
      <xdr:colOff>609661</xdr:colOff>
      <xdr:row>17</xdr:row>
      <xdr:rowOff>63541</xdr:rowOff>
    </xdr:to>
    <xdr:pic>
      <xdr:nvPicPr>
        <xdr:cNvPr id="3" name="Imagen 2">
          <a:extLst>
            <a:ext uri="{FF2B5EF4-FFF2-40B4-BE49-F238E27FC236}">
              <a16:creationId xmlns:a16="http://schemas.microsoft.com/office/drawing/2014/main" id="{1B076FFF-A130-BC5E-C5B5-522253D05AE8}"/>
            </a:ext>
          </a:extLst>
        </xdr:cNvPr>
        <xdr:cNvPicPr>
          <a:picLocks noChangeAspect="1"/>
        </xdr:cNvPicPr>
      </xdr:nvPicPr>
      <xdr:blipFill>
        <a:blip xmlns:r="http://schemas.openxmlformats.org/officeDocument/2006/relationships" r:embed="rId2"/>
        <a:stretch>
          <a:fillRect/>
        </a:stretch>
      </xdr:blipFill>
      <xdr:spPr>
        <a:xfrm>
          <a:off x="4762500" y="3854450"/>
          <a:ext cx="1181161" cy="806491"/>
        </a:xfrm>
        <a:prstGeom prst="rect">
          <a:avLst/>
        </a:prstGeom>
      </xdr:spPr>
    </xdr:pic>
    <xdr:clientData/>
  </xdr:twoCellAnchor>
  <xdr:twoCellAnchor editAs="oneCell">
    <xdr:from>
      <xdr:col>16</xdr:col>
      <xdr:colOff>381000</xdr:colOff>
      <xdr:row>14</xdr:row>
      <xdr:rowOff>101600</xdr:rowOff>
    </xdr:from>
    <xdr:to>
      <xdr:col>17</xdr:col>
      <xdr:colOff>673154</xdr:colOff>
      <xdr:row>17</xdr:row>
      <xdr:rowOff>95293</xdr:rowOff>
    </xdr:to>
    <xdr:pic>
      <xdr:nvPicPr>
        <xdr:cNvPr id="5" name="Imagen 4">
          <a:extLst>
            <a:ext uri="{FF2B5EF4-FFF2-40B4-BE49-F238E27FC236}">
              <a16:creationId xmlns:a16="http://schemas.microsoft.com/office/drawing/2014/main" id="{05BD7A47-79C6-BFA7-32A1-68B5FEBCEAE6}"/>
            </a:ext>
          </a:extLst>
        </xdr:cNvPr>
        <xdr:cNvPicPr>
          <a:picLocks noChangeAspect="1"/>
        </xdr:cNvPicPr>
      </xdr:nvPicPr>
      <xdr:blipFill>
        <a:blip xmlns:r="http://schemas.openxmlformats.org/officeDocument/2006/relationships" r:embed="rId3"/>
        <a:stretch>
          <a:fillRect/>
        </a:stretch>
      </xdr:blipFill>
      <xdr:spPr>
        <a:xfrm>
          <a:off x="12573000" y="3854450"/>
          <a:ext cx="1054154" cy="838243"/>
        </a:xfrm>
        <a:prstGeom prst="rect">
          <a:avLst/>
        </a:prstGeom>
      </xdr:spPr>
    </xdr:pic>
    <xdr:clientData/>
  </xdr:twoCellAnchor>
  <xdr:twoCellAnchor editAs="oneCell">
    <xdr:from>
      <xdr:col>6</xdr:col>
      <xdr:colOff>533160</xdr:colOff>
      <xdr:row>14</xdr:row>
      <xdr:rowOff>247470</xdr:rowOff>
    </xdr:from>
    <xdr:to>
      <xdr:col>7</xdr:col>
      <xdr:colOff>333840</xdr:colOff>
      <xdr:row>14</xdr:row>
      <xdr:rowOff>254310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7" name="Entrada de lápiz 6">
              <a:extLst>
                <a:ext uri="{FF2B5EF4-FFF2-40B4-BE49-F238E27FC236}">
                  <a16:creationId xmlns:a16="http://schemas.microsoft.com/office/drawing/2014/main" id="{F2E9C852-3F89-9B6F-D033-1B3B95A97BC9}"/>
                </a:ext>
              </a:extLst>
            </xdr14:cNvPr>
            <xdr14:cNvContentPartPr/>
          </xdr14:nvContentPartPr>
          <xdr14:nvPr macro=""/>
          <xdr14:xfrm>
            <a:off x="5105160" y="4000320"/>
            <a:ext cx="562680" cy="6840"/>
          </xdr14:xfrm>
        </xdr:contentPart>
      </mc:Choice>
      <mc:Fallback>
        <xdr:pic>
          <xdr:nvPicPr>
            <xdr:cNvPr id="7" name="Entrada de lápiz 6">
              <a:extLst>
                <a:ext uri="{FF2B5EF4-FFF2-40B4-BE49-F238E27FC236}">
                  <a16:creationId xmlns:a16="http://schemas.microsoft.com/office/drawing/2014/main" id="{F2E9C852-3F89-9B6F-D033-1B3B95A97BC9}"/>
                </a:ext>
              </a:extLst>
            </xdr:cNvPr>
            <xdr:cNvPicPr/>
          </xdr:nvPicPr>
          <xdr:blipFill>
            <a:blip xmlns:r="http://schemas.openxmlformats.org/officeDocument/2006/relationships" r:embed="rId5"/>
            <a:stretch>
              <a:fillRect/>
            </a:stretch>
          </xdr:blipFill>
          <xdr:spPr>
            <a:xfrm>
              <a:off x="5051160" y="3892320"/>
              <a:ext cx="670320" cy="222480"/>
            </a:xfrm>
            <a:prstGeom prst="rect">
              <a:avLst/>
            </a:prstGeom>
          </xdr:spPr>
        </xdr:pic>
      </mc:Fallback>
    </mc:AlternateContent>
    <xdr:clientData/>
  </xdr:twoCellAnchor>
  <xdr:twoCellAnchor editAs="oneCell">
    <xdr:from>
      <xdr:col>4</xdr:col>
      <xdr:colOff>25320</xdr:colOff>
      <xdr:row>15</xdr:row>
      <xdr:rowOff>114160</xdr:rowOff>
    </xdr:from>
    <xdr:to>
      <xdr:col>4</xdr:col>
      <xdr:colOff>488640</xdr:colOff>
      <xdr:row>15</xdr:row>
      <xdr:rowOff>127840</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8" name="Entrada de lápiz 7">
              <a:extLst>
                <a:ext uri="{FF2B5EF4-FFF2-40B4-BE49-F238E27FC236}">
                  <a16:creationId xmlns:a16="http://schemas.microsoft.com/office/drawing/2014/main" id="{5916C85E-B7E1-5E76-4A33-60DF45BD7EE2}"/>
                </a:ext>
              </a:extLst>
            </xdr14:cNvPr>
            <xdr14:cNvContentPartPr/>
          </xdr14:nvContentPartPr>
          <xdr14:nvPr macro=""/>
          <xdr14:xfrm>
            <a:off x="3073320" y="4178160"/>
            <a:ext cx="463320" cy="13680"/>
          </xdr14:xfrm>
        </xdr:contentPart>
      </mc:Choice>
      <mc:Fallback>
        <xdr:pic>
          <xdr:nvPicPr>
            <xdr:cNvPr id="8" name="Entrada de lápiz 7">
              <a:extLst>
                <a:ext uri="{FF2B5EF4-FFF2-40B4-BE49-F238E27FC236}">
                  <a16:creationId xmlns:a16="http://schemas.microsoft.com/office/drawing/2014/main" id="{5916C85E-B7E1-5E76-4A33-60DF45BD7EE2}"/>
                </a:ext>
              </a:extLst>
            </xdr:cNvPr>
            <xdr:cNvPicPr/>
          </xdr:nvPicPr>
          <xdr:blipFill>
            <a:blip xmlns:r="http://schemas.openxmlformats.org/officeDocument/2006/relationships" r:embed="rId7"/>
            <a:stretch>
              <a:fillRect/>
            </a:stretch>
          </xdr:blipFill>
          <xdr:spPr>
            <a:xfrm>
              <a:off x="3019320" y="4070520"/>
              <a:ext cx="570960" cy="229320"/>
            </a:xfrm>
            <a:prstGeom prst="rect">
              <a:avLst/>
            </a:prstGeom>
          </xdr:spPr>
        </xdr:pic>
      </mc:Fallback>
    </mc:AlternateContent>
    <xdr:clientData/>
  </xdr:twoCellAnchor>
  <xdr:twoCellAnchor editAs="oneCell">
    <xdr:from>
      <xdr:col>7</xdr:col>
      <xdr:colOff>25320</xdr:colOff>
      <xdr:row>15</xdr:row>
      <xdr:rowOff>107680</xdr:rowOff>
    </xdr:from>
    <xdr:to>
      <xdr:col>7</xdr:col>
      <xdr:colOff>240960</xdr:colOff>
      <xdr:row>15</xdr:row>
      <xdr:rowOff>119560</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9" name="Entrada de lápiz 8">
              <a:extLst>
                <a:ext uri="{FF2B5EF4-FFF2-40B4-BE49-F238E27FC236}">
                  <a16:creationId xmlns:a16="http://schemas.microsoft.com/office/drawing/2014/main" id="{7D2ACCB0-A80A-F859-A930-8A0EB80D2F14}"/>
                </a:ext>
              </a:extLst>
            </xdr14:cNvPr>
            <xdr14:cNvContentPartPr/>
          </xdr14:nvContentPartPr>
          <xdr14:nvPr macro=""/>
          <xdr14:xfrm>
            <a:off x="5359320" y="4171680"/>
            <a:ext cx="215640" cy="11880"/>
          </xdr14:xfrm>
        </xdr:contentPart>
      </mc:Choice>
      <mc:Fallback>
        <xdr:pic>
          <xdr:nvPicPr>
            <xdr:cNvPr id="9" name="Entrada de lápiz 8">
              <a:extLst>
                <a:ext uri="{FF2B5EF4-FFF2-40B4-BE49-F238E27FC236}">
                  <a16:creationId xmlns:a16="http://schemas.microsoft.com/office/drawing/2014/main" id="{7D2ACCB0-A80A-F859-A930-8A0EB80D2F14}"/>
                </a:ext>
              </a:extLst>
            </xdr:cNvPr>
            <xdr:cNvPicPr/>
          </xdr:nvPicPr>
          <xdr:blipFill>
            <a:blip xmlns:r="http://schemas.openxmlformats.org/officeDocument/2006/relationships" r:embed="rId9"/>
            <a:stretch>
              <a:fillRect/>
            </a:stretch>
          </xdr:blipFill>
          <xdr:spPr>
            <a:xfrm>
              <a:off x="5305320" y="4064040"/>
              <a:ext cx="323280" cy="227520"/>
            </a:xfrm>
            <a:prstGeom prst="rect">
              <a:avLst/>
            </a:prstGeom>
          </xdr:spPr>
        </xdr:pic>
      </mc:Fallback>
    </mc:AlternateContent>
    <xdr:clientData/>
  </xdr:twoCellAnchor>
  <xdr:twoCellAnchor editAs="oneCell">
    <xdr:from>
      <xdr:col>3</xdr:col>
      <xdr:colOff>279360</xdr:colOff>
      <xdr:row>16</xdr:row>
      <xdr:rowOff>145900</xdr:rowOff>
    </xdr:from>
    <xdr:to>
      <xdr:col>3</xdr:col>
      <xdr:colOff>691920</xdr:colOff>
      <xdr:row>16</xdr:row>
      <xdr:rowOff>185140</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0" name="Entrada de lápiz 9">
              <a:extLst>
                <a:ext uri="{FF2B5EF4-FFF2-40B4-BE49-F238E27FC236}">
                  <a16:creationId xmlns:a16="http://schemas.microsoft.com/office/drawing/2014/main" id="{E5967B12-C801-6B47-71D5-58F2C978B2EA}"/>
                </a:ext>
              </a:extLst>
            </xdr14:cNvPr>
            <xdr14:cNvContentPartPr/>
          </xdr14:nvContentPartPr>
          <xdr14:nvPr macro=""/>
          <xdr14:xfrm>
            <a:off x="2565360" y="4476600"/>
            <a:ext cx="412560" cy="39240"/>
          </xdr14:xfrm>
        </xdr:contentPart>
      </mc:Choice>
      <mc:Fallback>
        <xdr:pic>
          <xdr:nvPicPr>
            <xdr:cNvPr id="10" name="Entrada de lápiz 9">
              <a:extLst>
                <a:ext uri="{FF2B5EF4-FFF2-40B4-BE49-F238E27FC236}">
                  <a16:creationId xmlns:a16="http://schemas.microsoft.com/office/drawing/2014/main" id="{E5967B12-C801-6B47-71D5-58F2C978B2EA}"/>
                </a:ext>
              </a:extLst>
            </xdr:cNvPr>
            <xdr:cNvPicPr/>
          </xdr:nvPicPr>
          <xdr:blipFill>
            <a:blip xmlns:r="http://schemas.openxmlformats.org/officeDocument/2006/relationships" r:embed="rId11"/>
            <a:stretch>
              <a:fillRect/>
            </a:stretch>
          </xdr:blipFill>
          <xdr:spPr>
            <a:xfrm>
              <a:off x="2511360" y="4368600"/>
              <a:ext cx="520200" cy="254880"/>
            </a:xfrm>
            <a:prstGeom prst="rect">
              <a:avLst/>
            </a:prstGeom>
          </xdr:spPr>
        </xdr:pic>
      </mc:Fallback>
    </mc:AlternateContent>
    <xdr:clientData/>
  </xdr:twoCellAnchor>
  <xdr:twoCellAnchor editAs="oneCell">
    <xdr:from>
      <xdr:col>7</xdr:col>
      <xdr:colOff>44400</xdr:colOff>
      <xdr:row>16</xdr:row>
      <xdr:rowOff>12340</xdr:rowOff>
    </xdr:from>
    <xdr:to>
      <xdr:col>7</xdr:col>
      <xdr:colOff>318360</xdr:colOff>
      <xdr:row>16</xdr:row>
      <xdr:rowOff>38980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1" name="Entrada de lápiz 10">
              <a:extLst>
                <a:ext uri="{FF2B5EF4-FFF2-40B4-BE49-F238E27FC236}">
                  <a16:creationId xmlns:a16="http://schemas.microsoft.com/office/drawing/2014/main" id="{63F4D6B8-357E-6B54-99D1-258FBE9EAD79}"/>
                </a:ext>
              </a:extLst>
            </xdr14:cNvPr>
            <xdr14:cNvContentPartPr/>
          </xdr14:nvContentPartPr>
          <xdr14:nvPr macro=""/>
          <xdr14:xfrm>
            <a:off x="5378400" y="4343040"/>
            <a:ext cx="273960" cy="26640"/>
          </xdr14:xfrm>
        </xdr:contentPart>
      </mc:Choice>
      <mc:Fallback>
        <xdr:pic>
          <xdr:nvPicPr>
            <xdr:cNvPr id="11" name="Entrada de lápiz 10">
              <a:extLst>
                <a:ext uri="{FF2B5EF4-FFF2-40B4-BE49-F238E27FC236}">
                  <a16:creationId xmlns:a16="http://schemas.microsoft.com/office/drawing/2014/main" id="{63F4D6B8-357E-6B54-99D1-258FBE9EAD79}"/>
                </a:ext>
              </a:extLst>
            </xdr:cNvPr>
            <xdr:cNvPicPr/>
          </xdr:nvPicPr>
          <xdr:blipFill>
            <a:blip xmlns:r="http://schemas.openxmlformats.org/officeDocument/2006/relationships" r:embed="rId13"/>
            <a:stretch>
              <a:fillRect/>
            </a:stretch>
          </xdr:blipFill>
          <xdr:spPr>
            <a:xfrm>
              <a:off x="5324400" y="4235040"/>
              <a:ext cx="381600" cy="242280"/>
            </a:xfrm>
            <a:prstGeom prst="rect">
              <a:avLst/>
            </a:prstGeom>
          </xdr:spPr>
        </xdr:pic>
      </mc:Fallback>
    </mc:AlternateContent>
    <xdr:clientData/>
  </xdr:twoCellAnchor>
  <xdr:twoCellAnchor editAs="oneCell">
    <xdr:from>
      <xdr:col>3</xdr:col>
      <xdr:colOff>387360</xdr:colOff>
      <xdr:row>17</xdr:row>
      <xdr:rowOff>145960</xdr:rowOff>
    </xdr:from>
    <xdr:to>
      <xdr:col>4</xdr:col>
      <xdr:colOff>25320</xdr:colOff>
      <xdr:row>17</xdr:row>
      <xdr:rowOff>178720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2" name="Entrada de lápiz 11">
              <a:extLst>
                <a:ext uri="{FF2B5EF4-FFF2-40B4-BE49-F238E27FC236}">
                  <a16:creationId xmlns:a16="http://schemas.microsoft.com/office/drawing/2014/main" id="{94BCDCB8-5B3C-8B78-346B-23B122AB1144}"/>
                </a:ext>
              </a:extLst>
            </xdr14:cNvPr>
            <xdr14:cNvContentPartPr/>
          </xdr14:nvContentPartPr>
          <xdr14:nvPr macro=""/>
          <xdr14:xfrm>
            <a:off x="2673360" y="4743360"/>
            <a:ext cx="399960" cy="32760"/>
          </xdr14:xfrm>
        </xdr:contentPart>
      </mc:Choice>
      <mc:Fallback>
        <xdr:pic>
          <xdr:nvPicPr>
            <xdr:cNvPr id="12" name="Entrada de lápiz 11">
              <a:extLst>
                <a:ext uri="{FF2B5EF4-FFF2-40B4-BE49-F238E27FC236}">
                  <a16:creationId xmlns:a16="http://schemas.microsoft.com/office/drawing/2014/main" id="{94BCDCB8-5B3C-8B78-346B-23B122AB1144}"/>
                </a:ext>
              </a:extLst>
            </xdr:cNvPr>
            <xdr:cNvPicPr/>
          </xdr:nvPicPr>
          <xdr:blipFill>
            <a:blip xmlns:r="http://schemas.openxmlformats.org/officeDocument/2006/relationships" r:embed="rId15"/>
            <a:stretch>
              <a:fillRect/>
            </a:stretch>
          </xdr:blipFill>
          <xdr:spPr>
            <a:xfrm>
              <a:off x="2619360" y="4635720"/>
              <a:ext cx="507600" cy="248400"/>
            </a:xfrm>
            <a:prstGeom prst="rect">
              <a:avLst/>
            </a:prstGeom>
          </xdr:spPr>
        </xdr:pic>
      </mc:Fallback>
    </mc:AlternateContent>
    <xdr:clientData/>
  </xdr:twoCellAnchor>
  <xdr:twoCellAnchor editAs="oneCell">
    <xdr:from>
      <xdr:col>6</xdr:col>
      <xdr:colOff>749160</xdr:colOff>
      <xdr:row>16</xdr:row>
      <xdr:rowOff>161020</xdr:rowOff>
    </xdr:from>
    <xdr:to>
      <xdr:col>7</xdr:col>
      <xdr:colOff>312600</xdr:colOff>
      <xdr:row>16</xdr:row>
      <xdr:rowOff>178300</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3" name="Entrada de lápiz 12">
              <a:extLst>
                <a:ext uri="{FF2B5EF4-FFF2-40B4-BE49-F238E27FC236}">
                  <a16:creationId xmlns:a16="http://schemas.microsoft.com/office/drawing/2014/main" id="{89161326-7298-FF69-F4DD-667863F75E82}"/>
                </a:ext>
              </a:extLst>
            </xdr14:cNvPr>
            <xdr14:cNvContentPartPr/>
          </xdr14:nvContentPartPr>
          <xdr14:nvPr macro=""/>
          <xdr14:xfrm>
            <a:off x="5321160" y="4491720"/>
            <a:ext cx="325440" cy="17280"/>
          </xdr14:xfrm>
        </xdr:contentPart>
      </mc:Choice>
      <mc:Fallback>
        <xdr:pic>
          <xdr:nvPicPr>
            <xdr:cNvPr id="13" name="Entrada de lápiz 12">
              <a:extLst>
                <a:ext uri="{FF2B5EF4-FFF2-40B4-BE49-F238E27FC236}">
                  <a16:creationId xmlns:a16="http://schemas.microsoft.com/office/drawing/2014/main" id="{89161326-7298-FF69-F4DD-667863F75E82}"/>
                </a:ext>
              </a:extLst>
            </xdr:cNvPr>
            <xdr:cNvPicPr/>
          </xdr:nvPicPr>
          <xdr:blipFill>
            <a:blip xmlns:r="http://schemas.openxmlformats.org/officeDocument/2006/relationships" r:embed="rId17"/>
            <a:stretch>
              <a:fillRect/>
            </a:stretch>
          </xdr:blipFill>
          <xdr:spPr>
            <a:xfrm>
              <a:off x="5267160" y="4383720"/>
              <a:ext cx="433080" cy="232920"/>
            </a:xfrm>
            <a:prstGeom prst="rect">
              <a:avLst/>
            </a:prstGeom>
          </xdr:spPr>
        </xdr:pic>
      </mc:Fallback>
    </mc:AlternateContent>
    <xdr:clientData/>
  </xdr:twoCellAnchor>
  <xdr:twoCellAnchor editAs="oneCell">
    <xdr:from>
      <xdr:col>2</xdr:col>
      <xdr:colOff>641400</xdr:colOff>
      <xdr:row>18</xdr:row>
      <xdr:rowOff>177700</xdr:rowOff>
    </xdr:from>
    <xdr:to>
      <xdr:col>3</xdr:col>
      <xdr:colOff>233280</xdr:colOff>
      <xdr:row>18</xdr:row>
      <xdr:rowOff>184540</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14" name="Entrada de lápiz 13">
              <a:extLst>
                <a:ext uri="{FF2B5EF4-FFF2-40B4-BE49-F238E27FC236}">
                  <a16:creationId xmlns:a16="http://schemas.microsoft.com/office/drawing/2014/main" id="{555DD0E2-677F-6309-9B23-9AE5F750DA11}"/>
                </a:ext>
              </a:extLst>
            </xdr14:cNvPr>
            <xdr14:cNvContentPartPr/>
          </xdr14:nvContentPartPr>
          <xdr14:nvPr macro=""/>
          <xdr14:xfrm>
            <a:off x="2165400" y="5041800"/>
            <a:ext cx="353880" cy="6840"/>
          </xdr14:xfrm>
        </xdr:contentPart>
      </mc:Choice>
      <mc:Fallback>
        <xdr:pic>
          <xdr:nvPicPr>
            <xdr:cNvPr id="14" name="Entrada de lápiz 13">
              <a:extLst>
                <a:ext uri="{FF2B5EF4-FFF2-40B4-BE49-F238E27FC236}">
                  <a16:creationId xmlns:a16="http://schemas.microsoft.com/office/drawing/2014/main" id="{555DD0E2-677F-6309-9B23-9AE5F750DA11}"/>
                </a:ext>
              </a:extLst>
            </xdr:cNvPr>
            <xdr:cNvPicPr/>
          </xdr:nvPicPr>
          <xdr:blipFill>
            <a:blip xmlns:r="http://schemas.openxmlformats.org/officeDocument/2006/relationships" r:embed="rId19"/>
            <a:stretch>
              <a:fillRect/>
            </a:stretch>
          </xdr:blipFill>
          <xdr:spPr>
            <a:xfrm>
              <a:off x="2111400" y="4934160"/>
              <a:ext cx="461520" cy="222480"/>
            </a:xfrm>
            <a:prstGeom prst="rect">
              <a:avLst/>
            </a:prstGeom>
          </xdr:spPr>
        </xdr:pic>
      </mc:Fallback>
    </mc:AlternateContent>
    <xdr:clientData/>
  </xdr:twoCellAnchor>
  <xdr:twoCellAnchor editAs="oneCell">
    <xdr:from>
      <xdr:col>6</xdr:col>
      <xdr:colOff>203040</xdr:colOff>
      <xdr:row>21</xdr:row>
      <xdr:rowOff>136970</xdr:rowOff>
    </xdr:from>
    <xdr:to>
      <xdr:col>6</xdr:col>
      <xdr:colOff>697320</xdr:colOff>
      <xdr:row>24</xdr:row>
      <xdr:rowOff>201360</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15" name="Entrada de lápiz 14">
              <a:extLst>
                <a:ext uri="{FF2B5EF4-FFF2-40B4-BE49-F238E27FC236}">
                  <a16:creationId xmlns:a16="http://schemas.microsoft.com/office/drawing/2014/main" id="{14CA1F72-DBFA-C935-175E-A2FC1567CBFF}"/>
                </a:ext>
              </a:extLst>
            </xdr14:cNvPr>
            <xdr14:cNvContentPartPr/>
          </xdr14:nvContentPartPr>
          <xdr14:nvPr macro=""/>
          <xdr14:xfrm>
            <a:off x="4775040" y="5807520"/>
            <a:ext cx="494280" cy="870840"/>
          </xdr14:xfrm>
        </xdr:contentPart>
      </mc:Choice>
      <mc:Fallback>
        <xdr:pic>
          <xdr:nvPicPr>
            <xdr:cNvPr id="15" name="Entrada de lápiz 14">
              <a:extLst>
                <a:ext uri="{FF2B5EF4-FFF2-40B4-BE49-F238E27FC236}">
                  <a16:creationId xmlns:a16="http://schemas.microsoft.com/office/drawing/2014/main" id="{14CA1F72-DBFA-C935-175E-A2FC1567CBFF}"/>
                </a:ext>
              </a:extLst>
            </xdr:cNvPr>
            <xdr:cNvPicPr/>
          </xdr:nvPicPr>
          <xdr:blipFill>
            <a:blip xmlns:r="http://schemas.openxmlformats.org/officeDocument/2006/relationships" r:embed="rId21"/>
            <a:stretch>
              <a:fillRect/>
            </a:stretch>
          </xdr:blipFill>
          <xdr:spPr>
            <a:xfrm>
              <a:off x="4721040" y="5699880"/>
              <a:ext cx="601920" cy="1086480"/>
            </a:xfrm>
            <a:prstGeom prst="rect">
              <a:avLst/>
            </a:prstGeom>
          </xdr:spPr>
        </xdr:pic>
      </mc:Fallback>
    </mc:AlternateContent>
    <xdr:clientData/>
  </xdr:twoCellAnchor>
  <xdr:twoCellAnchor editAs="oneCell">
    <xdr:from>
      <xdr:col>17</xdr:col>
      <xdr:colOff>12360</xdr:colOff>
      <xdr:row>14</xdr:row>
      <xdr:rowOff>285480</xdr:rowOff>
    </xdr:from>
    <xdr:to>
      <xdr:col>17</xdr:col>
      <xdr:colOff>588360</xdr:colOff>
      <xdr:row>15</xdr:row>
      <xdr:rowOff>970</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16" name="Entrada de lápiz 15">
              <a:extLst>
                <a:ext uri="{FF2B5EF4-FFF2-40B4-BE49-F238E27FC236}">
                  <a16:creationId xmlns:a16="http://schemas.microsoft.com/office/drawing/2014/main" id="{BCD23269-D82C-9FD1-5BB5-486C40AFE531}"/>
                </a:ext>
              </a:extLst>
            </xdr14:cNvPr>
            <xdr14:cNvContentPartPr/>
          </xdr14:nvContentPartPr>
          <xdr14:nvPr macro=""/>
          <xdr14:xfrm>
            <a:off x="12966360" y="4038330"/>
            <a:ext cx="576000" cy="26640"/>
          </xdr14:xfrm>
        </xdr:contentPart>
      </mc:Choice>
      <mc:Fallback>
        <xdr:pic>
          <xdr:nvPicPr>
            <xdr:cNvPr id="16" name="Entrada de lápiz 15">
              <a:extLst>
                <a:ext uri="{FF2B5EF4-FFF2-40B4-BE49-F238E27FC236}">
                  <a16:creationId xmlns:a16="http://schemas.microsoft.com/office/drawing/2014/main" id="{BCD23269-D82C-9FD1-5BB5-486C40AFE531}"/>
                </a:ext>
              </a:extLst>
            </xdr:cNvPr>
            <xdr:cNvPicPr/>
          </xdr:nvPicPr>
          <xdr:blipFill>
            <a:blip xmlns:r="http://schemas.openxmlformats.org/officeDocument/2006/relationships" r:embed="rId23"/>
            <a:stretch>
              <a:fillRect/>
            </a:stretch>
          </xdr:blipFill>
          <xdr:spPr>
            <a:xfrm>
              <a:off x="12912720" y="3930690"/>
              <a:ext cx="683640" cy="242280"/>
            </a:xfrm>
            <a:prstGeom prst="rect">
              <a:avLst/>
            </a:prstGeom>
          </xdr:spPr>
        </xdr:pic>
      </mc:Fallback>
    </mc:AlternateContent>
    <xdr:clientData/>
  </xdr:twoCellAnchor>
  <xdr:twoCellAnchor editAs="oneCell">
    <xdr:from>
      <xdr:col>13</xdr:col>
      <xdr:colOff>761760</xdr:colOff>
      <xdr:row>15</xdr:row>
      <xdr:rowOff>114010</xdr:rowOff>
    </xdr:from>
    <xdr:to>
      <xdr:col>14</xdr:col>
      <xdr:colOff>351840</xdr:colOff>
      <xdr:row>15</xdr:row>
      <xdr:rowOff>147130</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17" name="Entrada de lápiz 16">
              <a:extLst>
                <a:ext uri="{FF2B5EF4-FFF2-40B4-BE49-F238E27FC236}">
                  <a16:creationId xmlns:a16="http://schemas.microsoft.com/office/drawing/2014/main" id="{EC00FEE0-72AB-0F4C-2CF6-A594F8313BA0}"/>
                </a:ext>
              </a:extLst>
            </xdr14:cNvPr>
            <xdr14:cNvContentPartPr/>
          </xdr14:nvContentPartPr>
          <xdr14:nvPr macro=""/>
          <xdr14:xfrm>
            <a:off x="10667760" y="4178010"/>
            <a:ext cx="352080" cy="33120"/>
          </xdr14:xfrm>
        </xdr:contentPart>
      </mc:Choice>
      <mc:Fallback>
        <xdr:pic>
          <xdr:nvPicPr>
            <xdr:cNvPr id="17" name="Entrada de lápiz 16">
              <a:extLst>
                <a:ext uri="{FF2B5EF4-FFF2-40B4-BE49-F238E27FC236}">
                  <a16:creationId xmlns:a16="http://schemas.microsoft.com/office/drawing/2014/main" id="{EC00FEE0-72AB-0F4C-2CF6-A594F8313BA0}"/>
                </a:ext>
              </a:extLst>
            </xdr:cNvPr>
            <xdr:cNvPicPr/>
          </xdr:nvPicPr>
          <xdr:blipFill>
            <a:blip xmlns:r="http://schemas.openxmlformats.org/officeDocument/2006/relationships" r:embed="rId25"/>
            <a:stretch>
              <a:fillRect/>
            </a:stretch>
          </xdr:blipFill>
          <xdr:spPr>
            <a:xfrm>
              <a:off x="10614120" y="4070370"/>
              <a:ext cx="459720" cy="248760"/>
            </a:xfrm>
            <a:prstGeom prst="rect">
              <a:avLst/>
            </a:prstGeom>
          </xdr:spPr>
        </xdr:pic>
      </mc:Fallback>
    </mc:AlternateContent>
    <xdr:clientData/>
  </xdr:twoCellAnchor>
  <xdr:twoCellAnchor editAs="oneCell">
    <xdr:from>
      <xdr:col>17</xdr:col>
      <xdr:colOff>253920</xdr:colOff>
      <xdr:row>15</xdr:row>
      <xdr:rowOff>158650</xdr:rowOff>
    </xdr:from>
    <xdr:to>
      <xdr:col>17</xdr:col>
      <xdr:colOff>509160</xdr:colOff>
      <xdr:row>15</xdr:row>
      <xdr:rowOff>159010</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18" name="Entrada de lápiz 17">
              <a:extLst>
                <a:ext uri="{FF2B5EF4-FFF2-40B4-BE49-F238E27FC236}">
                  <a16:creationId xmlns:a16="http://schemas.microsoft.com/office/drawing/2014/main" id="{57C7ADDD-DFAC-293F-7574-52E94C5AFF6F}"/>
                </a:ext>
              </a:extLst>
            </xdr14:cNvPr>
            <xdr14:cNvContentPartPr/>
          </xdr14:nvContentPartPr>
          <xdr14:nvPr macro=""/>
          <xdr14:xfrm>
            <a:off x="13207920" y="4222650"/>
            <a:ext cx="255240" cy="360"/>
          </xdr14:xfrm>
        </xdr:contentPart>
      </mc:Choice>
      <mc:Fallback>
        <xdr:pic>
          <xdr:nvPicPr>
            <xdr:cNvPr id="18" name="Entrada de lápiz 17">
              <a:extLst>
                <a:ext uri="{FF2B5EF4-FFF2-40B4-BE49-F238E27FC236}">
                  <a16:creationId xmlns:a16="http://schemas.microsoft.com/office/drawing/2014/main" id="{57C7ADDD-DFAC-293F-7574-52E94C5AFF6F}"/>
                </a:ext>
              </a:extLst>
            </xdr:cNvPr>
            <xdr:cNvPicPr/>
          </xdr:nvPicPr>
          <xdr:blipFill>
            <a:blip xmlns:r="http://schemas.openxmlformats.org/officeDocument/2006/relationships" r:embed="rId27"/>
            <a:stretch>
              <a:fillRect/>
            </a:stretch>
          </xdr:blipFill>
          <xdr:spPr>
            <a:xfrm>
              <a:off x="13154280" y="4115010"/>
              <a:ext cx="362880" cy="216000"/>
            </a:xfrm>
            <a:prstGeom prst="rect">
              <a:avLst/>
            </a:prstGeom>
          </xdr:spPr>
        </xdr:pic>
      </mc:Fallback>
    </mc:AlternateContent>
    <xdr:clientData/>
  </xdr:twoCellAnchor>
  <xdr:twoCellAnchor editAs="oneCell">
    <xdr:from>
      <xdr:col>13</xdr:col>
      <xdr:colOff>336240</xdr:colOff>
      <xdr:row>16</xdr:row>
      <xdr:rowOff>139270</xdr:rowOff>
    </xdr:from>
    <xdr:to>
      <xdr:col>13</xdr:col>
      <xdr:colOff>500760</xdr:colOff>
      <xdr:row>16</xdr:row>
      <xdr:rowOff>153310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19" name="Entrada de lápiz 18">
              <a:extLst>
                <a:ext uri="{FF2B5EF4-FFF2-40B4-BE49-F238E27FC236}">
                  <a16:creationId xmlns:a16="http://schemas.microsoft.com/office/drawing/2014/main" id="{3ED7FC35-46A7-8E38-AE06-DACE517D8CD7}"/>
                </a:ext>
              </a:extLst>
            </xdr14:cNvPr>
            <xdr14:cNvContentPartPr/>
          </xdr14:nvContentPartPr>
          <xdr14:nvPr macro=""/>
          <xdr14:xfrm>
            <a:off x="10242240" y="4469970"/>
            <a:ext cx="164520" cy="14040"/>
          </xdr14:xfrm>
        </xdr:contentPart>
      </mc:Choice>
      <mc:Fallback>
        <xdr:pic>
          <xdr:nvPicPr>
            <xdr:cNvPr id="19" name="Entrada de lápiz 18">
              <a:extLst>
                <a:ext uri="{FF2B5EF4-FFF2-40B4-BE49-F238E27FC236}">
                  <a16:creationId xmlns:a16="http://schemas.microsoft.com/office/drawing/2014/main" id="{3ED7FC35-46A7-8E38-AE06-DACE517D8CD7}"/>
                </a:ext>
              </a:extLst>
            </xdr:cNvPr>
            <xdr:cNvPicPr/>
          </xdr:nvPicPr>
          <xdr:blipFill>
            <a:blip xmlns:r="http://schemas.openxmlformats.org/officeDocument/2006/relationships" r:embed="rId29"/>
            <a:stretch>
              <a:fillRect/>
            </a:stretch>
          </xdr:blipFill>
          <xdr:spPr>
            <a:xfrm>
              <a:off x="10188240" y="4362330"/>
              <a:ext cx="272160" cy="229680"/>
            </a:xfrm>
            <a:prstGeom prst="rect">
              <a:avLst/>
            </a:prstGeom>
          </xdr:spPr>
        </xdr:pic>
      </mc:Fallback>
    </mc:AlternateContent>
    <xdr:clientData/>
  </xdr:twoCellAnchor>
  <xdr:twoCellAnchor editAs="oneCell">
    <xdr:from>
      <xdr:col>13</xdr:col>
      <xdr:colOff>406080</xdr:colOff>
      <xdr:row>17</xdr:row>
      <xdr:rowOff>120250</xdr:rowOff>
    </xdr:from>
    <xdr:to>
      <xdr:col>13</xdr:col>
      <xdr:colOff>761040</xdr:colOff>
      <xdr:row>17</xdr:row>
      <xdr:rowOff>171730</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21" name="Entrada de lápiz 20">
              <a:extLst>
                <a:ext uri="{FF2B5EF4-FFF2-40B4-BE49-F238E27FC236}">
                  <a16:creationId xmlns:a16="http://schemas.microsoft.com/office/drawing/2014/main" id="{E0F54562-13C8-B33F-3F54-58F2C423DFF5}"/>
                </a:ext>
              </a:extLst>
            </xdr14:cNvPr>
            <xdr14:cNvContentPartPr/>
          </xdr14:nvContentPartPr>
          <xdr14:nvPr macro=""/>
          <xdr14:xfrm>
            <a:off x="10312080" y="4717650"/>
            <a:ext cx="354960" cy="51480"/>
          </xdr14:xfrm>
        </xdr:contentPart>
      </mc:Choice>
      <mc:Fallback>
        <xdr:pic>
          <xdr:nvPicPr>
            <xdr:cNvPr id="21" name="Entrada de lápiz 20">
              <a:extLst>
                <a:ext uri="{FF2B5EF4-FFF2-40B4-BE49-F238E27FC236}">
                  <a16:creationId xmlns:a16="http://schemas.microsoft.com/office/drawing/2014/main" id="{E0F54562-13C8-B33F-3F54-58F2C423DFF5}"/>
                </a:ext>
              </a:extLst>
            </xdr:cNvPr>
            <xdr:cNvPicPr/>
          </xdr:nvPicPr>
          <xdr:blipFill>
            <a:blip xmlns:r="http://schemas.openxmlformats.org/officeDocument/2006/relationships" r:embed="rId31"/>
            <a:stretch>
              <a:fillRect/>
            </a:stretch>
          </xdr:blipFill>
          <xdr:spPr>
            <a:xfrm>
              <a:off x="10258080" y="4610010"/>
              <a:ext cx="462600" cy="267120"/>
            </a:xfrm>
            <a:prstGeom prst="rect">
              <a:avLst/>
            </a:prstGeom>
          </xdr:spPr>
        </xdr:pic>
      </mc:Fallback>
    </mc:AlternateContent>
    <xdr:clientData/>
  </xdr:twoCellAnchor>
  <xdr:twoCellAnchor editAs="oneCell">
    <xdr:from>
      <xdr:col>17</xdr:col>
      <xdr:colOff>209280</xdr:colOff>
      <xdr:row>16</xdr:row>
      <xdr:rowOff>33430</xdr:rowOff>
    </xdr:from>
    <xdr:to>
      <xdr:col>17</xdr:col>
      <xdr:colOff>692400</xdr:colOff>
      <xdr:row>16</xdr:row>
      <xdr:rowOff>209830</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23" name="Entrada de lápiz 22">
              <a:extLst>
                <a:ext uri="{FF2B5EF4-FFF2-40B4-BE49-F238E27FC236}">
                  <a16:creationId xmlns:a16="http://schemas.microsoft.com/office/drawing/2014/main" id="{0DEC321F-2BF5-9DAA-2A3F-F0CF260CE3AF}"/>
                </a:ext>
              </a:extLst>
            </xdr14:cNvPr>
            <xdr14:cNvContentPartPr/>
          </xdr14:nvContentPartPr>
          <xdr14:nvPr macro=""/>
          <xdr14:xfrm>
            <a:off x="13163280" y="4364130"/>
            <a:ext cx="483120" cy="176400"/>
          </xdr14:xfrm>
        </xdr:contentPart>
      </mc:Choice>
      <mc:Fallback>
        <xdr:pic>
          <xdr:nvPicPr>
            <xdr:cNvPr id="23" name="Entrada de lápiz 22">
              <a:extLst>
                <a:ext uri="{FF2B5EF4-FFF2-40B4-BE49-F238E27FC236}">
                  <a16:creationId xmlns:a16="http://schemas.microsoft.com/office/drawing/2014/main" id="{0DEC321F-2BF5-9DAA-2A3F-F0CF260CE3AF}"/>
                </a:ext>
              </a:extLst>
            </xdr:cNvPr>
            <xdr:cNvPicPr/>
          </xdr:nvPicPr>
          <xdr:blipFill>
            <a:blip xmlns:r="http://schemas.openxmlformats.org/officeDocument/2006/relationships" r:embed="rId33"/>
            <a:stretch>
              <a:fillRect/>
            </a:stretch>
          </xdr:blipFill>
          <xdr:spPr>
            <a:xfrm>
              <a:off x="13109640" y="4256130"/>
              <a:ext cx="590760" cy="392040"/>
            </a:xfrm>
            <a:prstGeom prst="rect">
              <a:avLst/>
            </a:prstGeom>
          </xdr:spPr>
        </xdr:pic>
      </mc:Fallback>
    </mc:AlternateContent>
    <xdr:clientData/>
  </xdr:twoCellAnchor>
  <xdr:twoCellAnchor editAs="oneCell">
    <xdr:from>
      <xdr:col>12</xdr:col>
      <xdr:colOff>565080</xdr:colOff>
      <xdr:row>18</xdr:row>
      <xdr:rowOff>150910</xdr:rowOff>
    </xdr:from>
    <xdr:to>
      <xdr:col>13</xdr:col>
      <xdr:colOff>152280</xdr:colOff>
      <xdr:row>18</xdr:row>
      <xdr:rowOff>165310</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24" name="Entrada de lápiz 23">
              <a:extLst>
                <a:ext uri="{FF2B5EF4-FFF2-40B4-BE49-F238E27FC236}">
                  <a16:creationId xmlns:a16="http://schemas.microsoft.com/office/drawing/2014/main" id="{B91DD07A-DA60-3D39-63E2-9507900D43AA}"/>
                </a:ext>
              </a:extLst>
            </xdr14:cNvPr>
            <xdr14:cNvContentPartPr/>
          </xdr14:nvContentPartPr>
          <xdr14:nvPr macro=""/>
          <xdr14:xfrm>
            <a:off x="9709080" y="5015010"/>
            <a:ext cx="349200" cy="14400"/>
          </xdr14:xfrm>
        </xdr:contentPart>
      </mc:Choice>
      <mc:Fallback>
        <xdr:pic>
          <xdr:nvPicPr>
            <xdr:cNvPr id="24" name="Entrada de lápiz 23">
              <a:extLst>
                <a:ext uri="{FF2B5EF4-FFF2-40B4-BE49-F238E27FC236}">
                  <a16:creationId xmlns:a16="http://schemas.microsoft.com/office/drawing/2014/main" id="{B91DD07A-DA60-3D39-63E2-9507900D43AA}"/>
                </a:ext>
              </a:extLst>
            </xdr:cNvPr>
            <xdr:cNvPicPr/>
          </xdr:nvPicPr>
          <xdr:blipFill>
            <a:blip xmlns:r="http://schemas.openxmlformats.org/officeDocument/2006/relationships" r:embed="rId35"/>
            <a:stretch>
              <a:fillRect/>
            </a:stretch>
          </xdr:blipFill>
          <xdr:spPr>
            <a:xfrm>
              <a:off x="9655080" y="4907370"/>
              <a:ext cx="456840" cy="230040"/>
            </a:xfrm>
            <a:prstGeom prst="rect">
              <a:avLst/>
            </a:prstGeom>
          </xdr:spPr>
        </xdr:pic>
      </mc:Fallback>
    </mc:AlternateContent>
    <xdr:clientData/>
  </xdr:twoCellAnchor>
  <xdr:twoCellAnchor editAs="oneCell">
    <xdr:from>
      <xdr:col>15</xdr:col>
      <xdr:colOff>177720</xdr:colOff>
      <xdr:row>20</xdr:row>
      <xdr:rowOff>213310</xdr:rowOff>
    </xdr:from>
    <xdr:to>
      <xdr:col>16</xdr:col>
      <xdr:colOff>114480</xdr:colOff>
      <xdr:row>25</xdr:row>
      <xdr:rowOff>112350</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25" name="Entrada de lápiz 24">
              <a:extLst>
                <a:ext uri="{FF2B5EF4-FFF2-40B4-BE49-F238E27FC236}">
                  <a16:creationId xmlns:a16="http://schemas.microsoft.com/office/drawing/2014/main" id="{E3CA925E-B89D-38B3-0AD4-9EA346C073DA}"/>
                </a:ext>
              </a:extLst>
            </xdr14:cNvPr>
            <xdr14:cNvContentPartPr/>
          </xdr14:nvContentPartPr>
          <xdr14:nvPr macro=""/>
          <xdr14:xfrm>
            <a:off x="11607720" y="5610810"/>
            <a:ext cx="698760" cy="1245240"/>
          </xdr14:xfrm>
        </xdr:contentPart>
      </mc:Choice>
      <mc:Fallback>
        <xdr:pic>
          <xdr:nvPicPr>
            <xdr:cNvPr id="25" name="Entrada de lápiz 24">
              <a:extLst>
                <a:ext uri="{FF2B5EF4-FFF2-40B4-BE49-F238E27FC236}">
                  <a16:creationId xmlns:a16="http://schemas.microsoft.com/office/drawing/2014/main" id="{E3CA925E-B89D-38B3-0AD4-9EA346C073DA}"/>
                </a:ext>
              </a:extLst>
            </xdr:cNvPr>
            <xdr:cNvPicPr/>
          </xdr:nvPicPr>
          <xdr:blipFill>
            <a:blip xmlns:r="http://schemas.openxmlformats.org/officeDocument/2006/relationships" r:embed="rId37"/>
            <a:stretch>
              <a:fillRect/>
            </a:stretch>
          </xdr:blipFill>
          <xdr:spPr>
            <a:xfrm>
              <a:off x="11554080" y="5502810"/>
              <a:ext cx="806400" cy="14608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2:28:16.413"/>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1,'2322'0,"-2278"1,-1 2,1 3,-1 1,50 15,-60-14,0-2,64 4,68-10,-89-1,-71 1,-3 0,-1 0,1-1,0 1,0 1,-1-1,1 0,0 0,0 1,-1-1,1 1,0-1,1 2,0 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45.686"/>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0,'106'2,"1"5,208 41,-203-24,1-4,1-6,216 0,-308-15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47.806"/>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71,'33'-1,"40"-8,4 1,502 0,-360 10,-156-1,0-3,107-17,-74-1,-62 13</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49.35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0 144,'6'-4,"-1"0,1 0,0 0,0 0,0 1,0 0,0 1,1-1,-1 1,12-2,7 0,40-1,-46 4,584-5,-365 9,159-23,-358 17,43 1,12 0,-92 2,1 0,-1 0,0-1,0 1,1-1,-1 0,0 1,0-1,0 0,0 0,0-1,0 1,0 0,0-1,0 1,-1-1,1 1,-1-1,1 0,-1 0,1 0,-1 0,0 0,0 0,0 0,0 0,0 0,-1 0,1 0,-1-1,1-1,2-15</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35.155"/>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18,'1115'0,"-1002"-9,7 0,69 10,-164-1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36.522"/>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1,'38'2,"59"10,-1 0,556-1,-405-13,-110 2,-118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37.610"/>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1,'3'0,"4"0,4 0,6 0,6 0,5 0,4 0,6 0,1 0,5 0,8 0,2 0,-5 0,4 6,-4 2,-7-1,-8-1,-10-1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38.89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1,'6'0,"119"-1,206 26,-159 7,50 7,-166-32,0-3,60-3,-69-2,-33 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39.97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1,'68'-1,"120"16,-102 0,12 2,190 10,-255-27</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41.346"/>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1,'13'1,"0"0,-1 1,1 1,-1 0,21 8,32 8,9-7,123 5,80-15,-153-3,-89 2,36 7,33 1,-95-8,-6-1,0 0,0 1,0-1,0 0,0-1,0 1,0 0,0-1,0 0,0 0,0 0,0 0,0 0,-1-1,5-1,0-5</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42.546"/>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47,'3'-2,"0"0,0 0,-1 0,1 1,0-1,0 1,1 0,-1-1,0 2,0-1,1 0,5 0,47 0,-35 1,695 1,-709-1,25-2,-31 2,0 0,1 0,-1-1,0 1,0 0,0-1,1 1,-1-1,0 0,0 1,0-1,0 0,0 0,0 1,0-1,0 0,-1 0,1 0,0 0,1-2,0-9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2:28:29.19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1,'259'-1,"277"3,-446 0,145 22,-199-18,-1 2,-1 1,0 2,0 2,-1 1,-1 1,32 20,19 21,78 46,-137-90,-1 0,2-2,-1-1,1 0,33 5,54 5,147 32,-214-39,-2 2,0 1,75 39,89 57,-165-89</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44.001"/>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1,'288'9,"4"-1,93-8,-367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49.170"/>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1701,'31'530,"-30"-521,10 75,-9-73,0-1,1 1,1-1,0 0,7 15,-11-24,1 0,-1 0,1 0,-1 0,1 0,-1 0,1 0,0-1,-1 1,1 0,0 0,0 0,-1-1,1 1,0 0,0-1,0 1,0-1,0 1,0-1,0 1,0-1,0 0,0 0,0 1,0-1,0 0,0 0,0 0,1 0,-1 0,0 0,0 0,0-1,0 1,0 0,0-1,0 1,0 0,0-1,0 0,0 1,0-1,1-1,3-2,-1-1,0 1,0-1,0 0,0 0,4-11,20-38,32-96,8-69,-42 132,123-338,-95 299,91-155,354-448,-451 667,-6 8,43-72,-65 86,-14 26</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55.579"/>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1,'168'14,"-64"-2,90 7,195 8,-368-27,353-12,-290 5,144 7,-207 3,-6 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57.650"/>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1,'3'0,"10"0,17 0,11 0,15 6,11 5,6 0,11 2,12 2,3-3,-1-2,-9-4,-16-2,-17-2,-13-1,-10-2,-10 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7:58.89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1,'687'0,"-667"0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8:00.370"/>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1,'1'1,"-1"1,0 0,1-1,-1 1,1-1,0 1,-1-1,1 1,0-1,0 1,0-1,0 0,0 1,0-1,0 0,1 0,-1 0,0 0,1 0,-1 0,0 0,1 0,-1-1,1 1,0 0,-1-1,1 1,-1-1,1 0,0 0,1 1,10 0,0 1,26-2,-27 0,306-1,-295 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8:02.707"/>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1,'1'3,"-1"1,1-1,-1 1,1-1,0 1,0-1,0 0,1 1,-1-1,1 0,0 0,0 0,0 0,0 0,0-1,1 1,-1 0,1-1,-1 0,1 0,0 0,0 0,0 0,0 0,1-1,-1 0,4 2,12 3,0-1,1 0,34 3,-24-4,116 15,1-7,153-6,-127-6,-155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8:01.587"/>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54 13,'3'-2,"0"0,1 1,0-1,-1 1,1 0,0 0,0 0,-1 0,1 1,0 0,0-1,0 1,0 1,6 0,1 0,74 3,96 18,82 28,-249-47,166 36,254 45,-384-78,-42-6</inkml:trace>
  <inkml:trace contextRef="#ctx0" brushRef="#br0" timeOffset="2039.49">1 489,'144'1,"157"-3,-273 0,0-1,-1-1,1-2,45-15,-59 16</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8:04.954"/>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40,'869'0,"-861"0,38-3,-43 3,-1-1,1 0,-1 1,1-1,-1 0,1 0,-1-1,0 1,0 0,1-1,-1 1,0-1,-1 0,5-4,3-8</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48:06.746"/>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2565,'1'26,"1"0,1 1,2-1,10 35,41 99,-33-100,51 158,8 21,-80-233,1 0,-1 0,1 0,6 8,-9-13,1 0,0 0,0 0,-1 0,1-1,0 1,0 0,0 0,0-1,0 1,0 0,0-1,0 1,0-1,0 0,0 1,0-1,0 0,1 1,-1-1,0 0,0 0,0 0,0 0,1 0,-1 0,0-1,0 1,0 0,0-1,0 1,2-1,3-3,0-1,-1 1,1-1,-1-1,0 1,-1 0,1-1,-1 0,6-12,-7 14,83-146,81-198,-137 281,270-641,-22-7,-252 647,185-448,-137 358,111-173,-103 205,26-42,-89 135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6T12:31:27.296"/>
    </inkml:context>
    <inkml:brush xml:id="br0">
      <inkml:brushProperty name="width" value="0.05" units="cm"/>
      <inkml:brushProperty name="height" value="0.05" units="cm"/>
      <inkml:brushProperty name="color" value="#CC0066"/>
    </inkml:brush>
  </inkml:definitions>
  <inkml:trace contextRef="#ctx0" brushRef="#br0">4052 652 24575,'0'-2'0,"-1"0"0,1-1 0,-1 1 0,1 0 0,-1-1 0,0 1 0,0 0 0,0 0 0,0 0 0,0 0 0,-1 0 0,1 0 0,-1 0 0,1 0 0,-1 0 0,0 1 0,0-1 0,0 0 0,-2-1 0,-8-4 0,1 0 0,-19-8 0,6 3 0,-107-60 0,-200-78 0,308 141 0,-131-54 0,131 51 0,1-1 0,-1 0 0,2-2 0,-28-23 0,37 27 0,0 2 0,-1 0 0,0 0 0,-1 1 0,0 1 0,0 0 0,-19-6 0,7 5 0,-1 1 0,-1 1 0,-34-3 0,24 3 0,-53-15 0,-2-1 0,2 8 0,-1 4 0,-126 2 0,-689 10 0,831 1 0,-104 18 0,42-3 0,67-11 0,0 3 0,-111 29 0,150-29 0,-59 26 0,80-31 0,1 1 0,0 0 0,1 1 0,0 0 0,0 0 0,0 1 0,1 0 0,0 1 0,-8 11 0,-65 113 0,39-60 0,-33 69 0,67-128 0,1 1 0,1 0 0,1 1 0,0-1 0,1 1 0,-4 32 0,3 100 0,3-50 0,-15 81 0,-1 37 0,17-65 0,-6 118 0,2-222 0,-1 0 0,-2-1 0,-25 77 0,24-97 0,-10 23 0,3 1 0,3 0 0,-14 98 0,20-31 0,15 192 0,-1-257 0,22 86 0,-19-97 0,10 69 0,1 8 0,-11-80 0,1 0 0,26 55 0,-29-76 0,1-1 0,1 0 0,1 0 0,0-1 0,1 0 0,0-1 0,24 20 0,-11-13 0,1-2 0,1 0 0,0-2 0,51 24 0,-57-32 0,1-1 0,-1-1 0,1-1 0,1-1 0,-1 0 0,0-2 0,39 1 0,456-9 0,-462 4 0,0-1 0,0-3 0,0-3 0,73-19 0,-30-5 0,94-44 0,-65 24 0,-88 38 0,1 1 0,54-9 0,83-4 0,-79 18 0,136 7 0,-108 3 0,-63-1 0,-1 1 0,88 16 0,5 4 0,181 3 0,-212-18 0,364 0 0,-481-7 0,-1 0 0,1-1 0,-1 0 0,1 0 0,-1 0 0,1-1 0,-1 1 0,0-2 0,0 1 0,0-1 0,0 0 0,0 0 0,0 0 0,-1-1 0,0 0 0,1 0 0,-1 0 0,-1-1 0,1 1 0,-1-1 0,0 0 0,0-1 0,4-7 0,55-110 0,48-139 0,-91 207 0,-2 7 0,33-66 0,-42 99 0,0 0 0,1 0 0,0 1 0,1 1 0,1 0 0,0 0 0,1 1 0,17-13 0,-4 6 0,1 1 0,1 1 0,0 1 0,2 1 0,34-12 0,-1 9 0,47-18 0,-99 31 0,0 0 0,-1 0 0,0-1 0,0 0 0,0-1 0,-1 0 0,13-12 0,-17 13 0,-1 0 0,1 0 0,-1 0 0,0-1 0,-1 1 0,0-1 0,0 0 0,0 0 0,-1 0 0,0-1 0,1-12 0,0-8 0,-1-49 0,-2 59 0,-8-456 0,6 436 0,-2-1 0,-2 2 0,-1-1 0,-2 1 0,-25-66 0,-1 23 0,-66-110 0,-40-37 0,67 99 0,46 77 0,-61-85 0,58 97 0,-2 2 0,-1 2 0,-46-37 0,57 54 0,0 1 0,-1 1 0,-1 1 0,0 2 0,-1 0 0,-51-17 0,69 28 0,-1 0 0,1 0 0,-1 0 0,1 1 0,-1 1 0,0-1 0,1 1 0,-1 1 0,1 0 0,-1 0 0,0 0 0,1 1 0,0 1 0,-1-1 0,1 1 0,-11 6 0,9-3 0,1 0 0,0 0 0,1 0 0,-1 1 0,1 1 0,0 0 0,1 0 0,0 0 0,1 0 0,-1 1 0,1 0 0,-6 15 0,-18 50-1365,19-42-5461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6T12:36:59.539"/>
    </inkml:context>
    <inkml:brush xml:id="br0">
      <inkml:brushProperty name="width" value="0.05" units="cm"/>
      <inkml:brushProperty name="height" value="0.05" units="cm"/>
      <inkml:brushProperty name="color" value="#CC0066"/>
    </inkml:brush>
  </inkml:definitions>
  <inkml:trace contextRef="#ctx0" brushRef="#br0">4052 667 24575,'0'-3'0,"-1"1"0,1-1 0,-1 1 0,1 0 0,-1-1 0,0 1 0,0 0 0,0 0 0,0-1 0,0 1 0,-1 0 0,1 0 0,-1 0 0,1 0 0,-1 1 0,0-1 0,0 0 0,0 1 0,-2-3 0,-8-3 0,1 0 0,-19-8 0,6 2 0,-107-60 0,-200-81 0,308 145 0,-131-55 0,131 52 0,1-1 0,-1-1 0,2-1 0,-28-24 0,37 28 0,0 1 0,-1 1 0,0 0 0,-1 1 0,0 1 0,0 0 0,-19-6 0,7 4 0,-1 2 0,-1 1 0,-34-3 0,24 3 0,-53-16 0,-2 0 0,2 7 0,-1 5 0,-126 2 0,-689 10 0,831 1 0,-104 19 0,42-4 0,67-11 0,0 3 0,-111 30 0,150-30 0,-59 27 0,80-32 0,1 1 0,0 1 0,1-1 0,0 2 0,0-1 0,0 1 0,1 1 0,0-1 0,-8 13 0,-65 114 0,39-59 0,-33 68 0,67-129 0,1 0 0,1 1 0,1 0 0,0 0 0,1 0 0,-4 32 0,3 103 0,3-50 0,-15 82 0,-1 37 0,17-65 0,-6 119 0,2-225 0,-1-2 0,-2 1 0,-25 77 0,24-98 0,-10 23 0,3 1 0,3 1 0,-14 99 0,20-32 0,15 197 0,-1-263 0,22 87 0,-19-98 0,10 71 0,1 7 0,-11-81 0,1 0 0,26 56 0,-29-77 0,1-2 0,1 1 0,1-1 0,0-1 0,1 0 0,0-1 0,24 21 0,-11-13 0,1-2 0,1-1 0,0-2 0,51 25 0,-57-33 0,1-1 0,-1 0 0,1-2 0,1-1 0,-1-1 0,0 0 0,39 0 0,456-10 0,-462 6 0,0-3 0,0-2 0,0-2 0,73-21 0,-30-4 0,94-46 0,-65 24 0,-88 40 0,1 1 0,54-9 0,83-5 0,-79 19 0,136 7 0,-108 3 0,-63-2 0,-1 3 0,88 15 0,5 5 0,181 2 0,-212-18 0,364 0 0,-481-7 0,-1 0 0,1 0 0,-1-1 0,1 0 0,-1-1 0,1 1 0,-1-1 0,0 0 0,0-1 0,0 0 0,0 0 0,0 0 0,0 0 0,-1-1 0,0 0 0,1 0 0,-1-1 0,-1 1 0,1-1 0,-1 0 0,0 0 0,0-1 0,4-7 0,55-113 0,48-142 0,-91 213 0,-2 5 0,33-66 0,-42 100 0,0 1 0,1 0 0,0 1 0,1 0 0,1 0 0,0 2 0,1-1 0,17-12 0,-4 5 0,1 2 0,1 0 0,0 2 0,2 1 0,34-12 0,-1 8 0,47-18 0,-99 32 0,0 0 0,-1 0 0,0-1 0,0-1 0,0 0 0,-1 0 0,13-12 0,-17 13 0,-1 0 0,1 0 0,-1-1 0,0 0 0,-1 1 0,0-1 0,0 0 0,0-1 0,-1 1 0,0 0 0,1-14 0,0-7 0,-1-51 0,-2 60 0,-8-465 0,6 444 0,-2 2 0,-2-1 0,-1 0 0,-2 1 0,-25-66 0,-1 22 0,-66-112 0,-40-39 0,67 103 0,46 77 0,-61-86 0,58 100 0,-2 1 0,-1 2 0,-46-37 0,57 55 0,0 0 0,-1 2 0,-1 1 0,0 1 0,-1 1 0,-51-18 0,69 29 0,-1 0 0,1 0 0,-1 0 0,1 1 0,-1 1 0,0-1 0,1 1 0,-1 1 0,1 0 0,-1 0 0,0 1 0,1 0 0,0 0 0,-1 1 0,1 0 0,-11 6 0,9-4 0,1 1 0,0 1 0,1-1 0,-1 2 0,1-1 0,0 1 0,1 0 0,0 1 0,1-1 0,-1 2 0,1-1 0,-6 15 0,-18 51-1365,19-42-5461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2:39:00.89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2988 0</inkml:trace>
  <inkml:trace contextRef="#ctx0" brushRef="#br0" timeOffset="1857.35">0 100,'1'0,"-1"1,0-1,0 1,1-1,-1 1,0-1,1 1,-1-1,0 0,1 1,-1-1,1 0,-1 1,1-1,-1 0,1 1,-1-1,1 0,-1 0,1 0,-1 1,1-1,-1 0,1 0,0 0,-1 0,1 0,20 2,-17-2,465-3,-325-12,-82 7,66 1,304 6,192 3,-342 15,63 0,-296-18,98 2,-117 1,-1 1,57 13,-75-13,1-1,18 1,17 3,-40-4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13:01.957"/>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87,'121'-10,"-27"0,206-16,-31 1,124 21,-216 6,-98-2,341-11,-353 8,68 6,-120-2,0 2,27 7,-21-5,-10-2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39.703"/>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0,'1001'0,"-751"13,-3 0,-212-12,50 10,-14-1,-48-8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41.437"/>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1 26,'0'-1,"1"1,-1-1,1 1,-1-1,1 1,-1 0,1-1,-1 1,1 0,-1-1,1 1,-1 0,1 0,0-1,-1 1,1 0,-1 0,1 0,0 0,-1 0,1 0,0 0,-1 0,1 0,1 0,25 1,-18 0,533-12,-42 1,-477 10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6T13:26:44.318"/>
    </inkml:context>
    <inkml:brush xml:id="br0">
      <inkml:brushProperty name="width" value="0.3" units="cm"/>
      <inkml:brushProperty name="height" value="0.6" units="cm"/>
      <inkml:brushProperty name="color" value="#00FDFF"/>
      <inkml:brushProperty name="tip" value="rectangle"/>
      <inkml:brushProperty name="rasterOp" value="maskPen"/>
      <inkml:brushProperty name="ignorePressure" value="1"/>
    </inkml:brush>
  </inkml:definitions>
  <inkml:trace contextRef="#ctx0" brushRef="#br0">0 50,'83'-3,"104"-19,-121 13,52-2,142 6,-221 5,-14 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C9A9-9C0A-4C50-BA91-B9720DBB9110}">
  <dimension ref="A1:O55"/>
  <sheetViews>
    <sheetView tabSelected="1" zoomScale="70" zoomScaleNormal="70" workbookViewId="0">
      <selection activeCell="B43" sqref="B43"/>
    </sheetView>
  </sheetViews>
  <sheetFormatPr baseColWidth="10" defaultRowHeight="21" x14ac:dyDescent="0.5"/>
  <cols>
    <col min="1" max="15" width="10.90625" style="1"/>
  </cols>
  <sheetData>
    <row r="1" spans="1:9" ht="21.5" thickBot="1" x14ac:dyDescent="0.55000000000000004"/>
    <row r="2" spans="1:9" ht="21.5" thickBot="1" x14ac:dyDescent="0.55000000000000004">
      <c r="H2" s="32" t="s">
        <v>0</v>
      </c>
      <c r="I2" s="33"/>
    </row>
    <row r="3" spans="1:9" x14ac:dyDescent="0.5">
      <c r="H3" s="26" t="s">
        <v>1</v>
      </c>
      <c r="I3" s="27">
        <v>45</v>
      </c>
    </row>
    <row r="4" spans="1:9" x14ac:dyDescent="0.5">
      <c r="H4" s="28" t="s">
        <v>2</v>
      </c>
      <c r="I4" s="29">
        <v>0</v>
      </c>
    </row>
    <row r="5" spans="1:9" ht="21.5" thickBot="1" x14ac:dyDescent="0.55000000000000004">
      <c r="H5" s="30" t="s">
        <v>3</v>
      </c>
      <c r="I5" s="31">
        <v>9</v>
      </c>
    </row>
    <row r="12" spans="1:9" ht="24.5" x14ac:dyDescent="0.65">
      <c r="A12" s="34" t="s">
        <v>6</v>
      </c>
      <c r="B12" s="34"/>
      <c r="C12" s="34"/>
      <c r="D12" s="34"/>
      <c r="E12" s="34"/>
      <c r="F12" s="34"/>
      <c r="G12" s="34"/>
      <c r="H12" s="34"/>
    </row>
    <row r="14" spans="1:9" x14ac:dyDescent="0.5">
      <c r="A14" s="1" t="s">
        <v>7</v>
      </c>
      <c r="B14" s="1" t="s">
        <v>9</v>
      </c>
    </row>
    <row r="15" spans="1:9" x14ac:dyDescent="0.5">
      <c r="A15" s="1" t="s">
        <v>8</v>
      </c>
      <c r="B15" s="1" t="s">
        <v>10</v>
      </c>
    </row>
    <row r="16" spans="1:9" x14ac:dyDescent="0.5">
      <c r="B16" s="1" t="s">
        <v>11</v>
      </c>
    </row>
    <row r="17" spans="1:8" x14ac:dyDescent="0.5">
      <c r="B17" s="37" t="s">
        <v>12</v>
      </c>
    </row>
    <row r="18" spans="1:8" ht="21.5" thickBot="1" x14ac:dyDescent="0.55000000000000004"/>
    <row r="19" spans="1:8" ht="21.5" thickBot="1" x14ac:dyDescent="0.55000000000000004">
      <c r="A19" s="32" t="s">
        <v>13</v>
      </c>
      <c r="B19" s="33"/>
      <c r="D19" s="32" t="s">
        <v>14</v>
      </c>
      <c r="E19" s="33"/>
    </row>
    <row r="20" spans="1:8" x14ac:dyDescent="0.5">
      <c r="A20" s="20" t="s">
        <v>1</v>
      </c>
      <c r="B20" s="21">
        <v>45</v>
      </c>
      <c r="D20" s="20" t="s">
        <v>1</v>
      </c>
      <c r="E20" s="21">
        <v>25</v>
      </c>
    </row>
    <row r="21" spans="1:8" x14ac:dyDescent="0.5">
      <c r="A21" s="22" t="s">
        <v>2</v>
      </c>
      <c r="B21" s="23">
        <v>0</v>
      </c>
      <c r="D21" s="22" t="s">
        <v>2</v>
      </c>
      <c r="E21" s="23">
        <v>0</v>
      </c>
    </row>
    <row r="22" spans="1:8" ht="21.5" thickBot="1" x14ac:dyDescent="0.55000000000000004">
      <c r="A22" s="24" t="s">
        <v>3</v>
      </c>
      <c r="B22" s="25">
        <v>9</v>
      </c>
      <c r="D22" s="24" t="s">
        <v>3</v>
      </c>
      <c r="E22" s="25">
        <v>5</v>
      </c>
    </row>
    <row r="24" spans="1:8" x14ac:dyDescent="0.5">
      <c r="B24" s="1" t="s">
        <v>15</v>
      </c>
      <c r="D24" s="35">
        <f>(B20-E20)/B20</f>
        <v>0.44444444444444442</v>
      </c>
    </row>
    <row r="26" spans="1:8" x14ac:dyDescent="0.5">
      <c r="A26" s="36" t="s">
        <v>16</v>
      </c>
      <c r="B26" s="36"/>
      <c r="C26" s="36"/>
      <c r="D26" s="36"/>
      <c r="E26" s="36"/>
      <c r="F26" s="36"/>
    </row>
    <row r="27" spans="1:8" x14ac:dyDescent="0.5">
      <c r="A27" s="36"/>
      <c r="B27" s="36"/>
      <c r="C27" s="36"/>
      <c r="D27" s="36"/>
      <c r="E27" s="36"/>
      <c r="F27" s="36"/>
    </row>
    <row r="28" spans="1:8" x14ac:dyDescent="0.5">
      <c r="A28" s="36"/>
      <c r="B28" s="36"/>
      <c r="C28" s="36"/>
      <c r="D28" s="36"/>
      <c r="E28" s="36"/>
      <c r="F28" s="36"/>
    </row>
    <row r="30" spans="1:8" ht="24.5" x14ac:dyDescent="0.65">
      <c r="A30" s="34" t="s">
        <v>17</v>
      </c>
      <c r="B30" s="34"/>
      <c r="C30" s="34"/>
      <c r="D30" s="34"/>
      <c r="E30" s="34"/>
      <c r="F30" s="34"/>
      <c r="G30" s="34"/>
      <c r="H30" s="34"/>
    </row>
    <row r="32" spans="1:8" x14ac:dyDescent="0.5">
      <c r="A32" s="1" t="s">
        <v>7</v>
      </c>
      <c r="B32" s="1" t="s">
        <v>9</v>
      </c>
    </row>
    <row r="33" spans="1:6" x14ac:dyDescent="0.5">
      <c r="A33" s="1" t="s">
        <v>8</v>
      </c>
      <c r="B33" s="1" t="s">
        <v>10</v>
      </c>
    </row>
    <row r="34" spans="1:6" x14ac:dyDescent="0.5">
      <c r="B34" s="1" t="s">
        <v>11</v>
      </c>
    </row>
    <row r="35" spans="1:6" x14ac:dyDescent="0.5">
      <c r="B35" s="37" t="s">
        <v>18</v>
      </c>
    </row>
    <row r="37" spans="1:6" ht="21.5" thickBot="1" x14ac:dyDescent="0.55000000000000004"/>
    <row r="38" spans="1:6" ht="21.5" thickBot="1" x14ac:dyDescent="0.55000000000000004">
      <c r="A38" s="32" t="s">
        <v>13</v>
      </c>
      <c r="B38" s="33"/>
      <c r="D38" s="32" t="s">
        <v>14</v>
      </c>
      <c r="E38" s="33"/>
    </row>
    <row r="39" spans="1:6" x14ac:dyDescent="0.5">
      <c r="A39" s="2" t="s">
        <v>1</v>
      </c>
      <c r="B39" s="3">
        <v>45</v>
      </c>
      <c r="D39" s="2" t="s">
        <v>1</v>
      </c>
      <c r="E39" s="41">
        <v>20.25</v>
      </c>
      <c r="F39" s="38">
        <f>3*F40+5*F41</f>
        <v>23</v>
      </c>
    </row>
    <row r="40" spans="1:6" x14ac:dyDescent="0.5">
      <c r="A40" s="4" t="s">
        <v>2</v>
      </c>
      <c r="B40" s="5">
        <v>0</v>
      </c>
      <c r="D40" s="4" t="s">
        <v>2</v>
      </c>
      <c r="E40" s="42">
        <v>5.5</v>
      </c>
      <c r="F40" s="39">
        <v>6</v>
      </c>
    </row>
    <row r="41" spans="1:6" ht="21.5" thickBot="1" x14ac:dyDescent="0.55000000000000004">
      <c r="A41" s="6" t="s">
        <v>3</v>
      </c>
      <c r="B41" s="7">
        <v>9</v>
      </c>
      <c r="D41" s="6" t="s">
        <v>3</v>
      </c>
      <c r="E41" s="43">
        <v>0.75</v>
      </c>
      <c r="F41" s="40">
        <v>1</v>
      </c>
    </row>
    <row r="43" spans="1:6" x14ac:dyDescent="0.5">
      <c r="B43" s="1" t="s">
        <v>15</v>
      </c>
      <c r="D43" s="35">
        <f>(B39-F39)/B39</f>
        <v>0.48888888888888887</v>
      </c>
    </row>
    <row r="45" spans="1:6" x14ac:dyDescent="0.5">
      <c r="A45" s="36" t="s">
        <v>19</v>
      </c>
      <c r="B45" s="36"/>
      <c r="C45" s="36"/>
      <c r="D45" s="36"/>
      <c r="E45" s="36"/>
      <c r="F45" s="36"/>
    </row>
    <row r="46" spans="1:6" x14ac:dyDescent="0.5">
      <c r="A46" s="36"/>
      <c r="B46" s="36"/>
      <c r="C46" s="36"/>
      <c r="D46" s="36"/>
      <c r="E46" s="36"/>
      <c r="F46" s="36"/>
    </row>
    <row r="47" spans="1:6" x14ac:dyDescent="0.5">
      <c r="A47" s="36"/>
      <c r="B47" s="36"/>
      <c r="C47" s="36"/>
      <c r="D47" s="36"/>
      <c r="E47" s="36"/>
      <c r="F47" s="36"/>
    </row>
    <row r="49" spans="1:7" x14ac:dyDescent="0.5">
      <c r="A49" s="37" t="s">
        <v>20</v>
      </c>
    </row>
    <row r="51" spans="1:7" ht="21" customHeight="1" x14ac:dyDescent="0.5">
      <c r="A51" s="44" t="s">
        <v>21</v>
      </c>
      <c r="B51" s="44"/>
      <c r="C51" s="44"/>
      <c r="D51" s="44"/>
      <c r="E51" s="44"/>
      <c r="F51" s="44"/>
      <c r="G51" s="44"/>
    </row>
    <row r="52" spans="1:7" x14ac:dyDescent="0.5">
      <c r="A52" s="44"/>
      <c r="B52" s="44"/>
      <c r="C52" s="44"/>
      <c r="D52" s="44"/>
      <c r="E52" s="44"/>
      <c r="F52" s="44"/>
      <c r="G52" s="44"/>
    </row>
    <row r="53" spans="1:7" x14ac:dyDescent="0.5">
      <c r="A53" s="44"/>
      <c r="B53" s="44"/>
      <c r="C53" s="44"/>
      <c r="D53" s="44"/>
      <c r="E53" s="44"/>
      <c r="F53" s="44"/>
      <c r="G53" s="44"/>
    </row>
    <row r="54" spans="1:7" x14ac:dyDescent="0.5">
      <c r="A54" s="44"/>
      <c r="B54" s="44"/>
      <c r="C54" s="44"/>
      <c r="D54" s="44"/>
      <c r="E54" s="44"/>
      <c r="F54" s="44"/>
      <c r="G54" s="44"/>
    </row>
    <row r="55" spans="1:7" x14ac:dyDescent="0.5">
      <c r="A55" s="44"/>
      <c r="B55" s="44"/>
      <c r="C55" s="44"/>
      <c r="D55" s="44"/>
      <c r="E55" s="44"/>
      <c r="F55" s="44"/>
      <c r="G55" s="44"/>
    </row>
  </sheetData>
  <mergeCells count="10">
    <mergeCell ref="A38:B38"/>
    <mergeCell ref="D38:E38"/>
    <mergeCell ref="A45:F47"/>
    <mergeCell ref="A51:G55"/>
    <mergeCell ref="H2:I2"/>
    <mergeCell ref="A12:H12"/>
    <mergeCell ref="A19:B19"/>
    <mergeCell ref="D19:E19"/>
    <mergeCell ref="A26:F28"/>
    <mergeCell ref="A30:H30"/>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07F7-E38C-47F6-890F-110D4DEF99B7}">
  <dimension ref="A1:R46"/>
  <sheetViews>
    <sheetView zoomScale="55" zoomScaleNormal="55" workbookViewId="0">
      <selection activeCell="K2" sqref="K2:L7"/>
    </sheetView>
  </sheetViews>
  <sheetFormatPr baseColWidth="10" defaultRowHeight="21" x14ac:dyDescent="0.5"/>
  <cols>
    <col min="1" max="9" width="10.90625" style="1"/>
    <col min="10" max="10" width="4" style="1" customWidth="1"/>
    <col min="11" max="17" width="10.90625" style="1"/>
  </cols>
  <sheetData>
    <row r="1" spans="1:18" ht="21.5" thickBot="1" x14ac:dyDescent="0.55000000000000004"/>
    <row r="2" spans="1:18" ht="21.5" thickBot="1" x14ac:dyDescent="0.55000000000000004">
      <c r="K2" s="32" t="s">
        <v>0</v>
      </c>
      <c r="L2" s="33"/>
    </row>
    <row r="3" spans="1:18" x14ac:dyDescent="0.5">
      <c r="K3" s="26" t="s">
        <v>1</v>
      </c>
      <c r="L3" s="27">
        <v>4000</v>
      </c>
    </row>
    <row r="4" spans="1:18" x14ac:dyDescent="0.5">
      <c r="K4" s="28" t="s">
        <v>2</v>
      </c>
      <c r="L4" s="29">
        <v>0</v>
      </c>
    </row>
    <row r="5" spans="1:18" x14ac:dyDescent="0.5">
      <c r="K5" s="28" t="s">
        <v>3</v>
      </c>
      <c r="L5" s="29">
        <v>160</v>
      </c>
    </row>
    <row r="6" spans="1:18" x14ac:dyDescent="0.5">
      <c r="K6" s="28" t="s">
        <v>4</v>
      </c>
      <c r="L6" s="29">
        <v>0</v>
      </c>
    </row>
    <row r="7" spans="1:18" ht="21.5" thickBot="1" x14ac:dyDescent="0.55000000000000004">
      <c r="K7" s="30" t="s">
        <v>5</v>
      </c>
      <c r="L7" s="31">
        <v>0</v>
      </c>
    </row>
    <row r="10" spans="1:18" x14ac:dyDescent="0.5">
      <c r="J10" s="51"/>
    </row>
    <row r="11" spans="1:18" x14ac:dyDescent="0.5">
      <c r="J11" s="51"/>
    </row>
    <row r="12" spans="1:18" x14ac:dyDescent="0.5">
      <c r="J12" s="51"/>
    </row>
    <row r="13" spans="1:18" x14ac:dyDescent="0.5">
      <c r="J13" s="51"/>
    </row>
    <row r="14" spans="1:18" x14ac:dyDescent="0.5">
      <c r="J14" s="51"/>
    </row>
    <row r="15" spans="1:18" ht="24.5" x14ac:dyDescent="0.65">
      <c r="A15" s="34" t="s">
        <v>6</v>
      </c>
      <c r="B15" s="34"/>
      <c r="C15" s="34"/>
      <c r="D15" s="34"/>
      <c r="E15" s="34"/>
      <c r="F15" s="34"/>
      <c r="G15" s="34"/>
      <c r="H15" s="34"/>
      <c r="J15" s="51"/>
      <c r="K15" s="34" t="s">
        <v>17</v>
      </c>
      <c r="L15" s="34"/>
      <c r="M15" s="34"/>
      <c r="N15" s="34"/>
      <c r="O15" s="34"/>
      <c r="P15" s="34"/>
      <c r="Q15" s="34"/>
      <c r="R15" s="34"/>
    </row>
    <row r="16" spans="1:18" x14ac:dyDescent="0.5">
      <c r="J16" s="51"/>
      <c r="R16" s="1"/>
    </row>
    <row r="17" spans="1:18" x14ac:dyDescent="0.5">
      <c r="A17" s="1" t="s">
        <v>7</v>
      </c>
      <c r="B17" s="1" t="s">
        <v>22</v>
      </c>
      <c r="J17" s="51"/>
      <c r="K17" s="1" t="s">
        <v>7</v>
      </c>
      <c r="L17" s="1" t="s">
        <v>22</v>
      </c>
      <c r="R17" s="1"/>
    </row>
    <row r="18" spans="1:18" x14ac:dyDescent="0.5">
      <c r="A18" s="1" t="s">
        <v>8</v>
      </c>
      <c r="B18" s="1" t="s">
        <v>23</v>
      </c>
      <c r="J18" s="51"/>
      <c r="K18" s="1" t="s">
        <v>8</v>
      </c>
      <c r="L18" s="1" t="s">
        <v>23</v>
      </c>
      <c r="R18" s="1"/>
    </row>
    <row r="19" spans="1:18" x14ac:dyDescent="0.5">
      <c r="B19" s="1" t="s">
        <v>24</v>
      </c>
      <c r="J19" s="51"/>
      <c r="L19" s="1" t="s">
        <v>24</v>
      </c>
      <c r="R19" s="1"/>
    </row>
    <row r="20" spans="1:18" x14ac:dyDescent="0.5">
      <c r="B20" s="1" t="s">
        <v>25</v>
      </c>
      <c r="J20" s="51"/>
      <c r="L20" s="1" t="s">
        <v>25</v>
      </c>
      <c r="R20" s="1"/>
    </row>
    <row r="21" spans="1:18" x14ac:dyDescent="0.5">
      <c r="B21" s="37" t="s">
        <v>26</v>
      </c>
      <c r="J21" s="51"/>
      <c r="L21" s="37" t="s">
        <v>28</v>
      </c>
      <c r="R21" s="1"/>
    </row>
    <row r="22" spans="1:18" ht="21.5" thickBot="1" x14ac:dyDescent="0.55000000000000004">
      <c r="J22" s="51"/>
      <c r="R22" s="1"/>
    </row>
    <row r="23" spans="1:18" ht="21.5" thickBot="1" x14ac:dyDescent="0.55000000000000004">
      <c r="A23" s="45" t="s">
        <v>13</v>
      </c>
      <c r="B23" s="46"/>
      <c r="D23" s="45" t="s">
        <v>13</v>
      </c>
      <c r="E23" s="46"/>
      <c r="J23" s="51"/>
      <c r="K23" s="45" t="s">
        <v>13</v>
      </c>
      <c r="L23" s="46"/>
      <c r="N23" s="45" t="s">
        <v>13</v>
      </c>
      <c r="O23" s="46"/>
      <c r="R23" s="1"/>
    </row>
    <row r="24" spans="1:18" x14ac:dyDescent="0.5">
      <c r="A24" s="8" t="s">
        <v>1</v>
      </c>
      <c r="B24" s="9">
        <v>4000</v>
      </c>
      <c r="D24" s="8" t="s">
        <v>1</v>
      </c>
      <c r="E24" s="41">
        <v>3857.14</v>
      </c>
      <c r="F24" s="47">
        <f>50*F25+25*F26</f>
        <v>3875</v>
      </c>
      <c r="J24" s="51"/>
      <c r="K24" s="8" t="s">
        <v>1</v>
      </c>
      <c r="L24" s="9">
        <v>4000</v>
      </c>
      <c r="N24" s="8" t="s">
        <v>1</v>
      </c>
      <c r="O24" s="47">
        <v>3110</v>
      </c>
      <c r="R24" s="1"/>
    </row>
    <row r="25" spans="1:18" x14ac:dyDescent="0.5">
      <c r="A25" s="10" t="s">
        <v>2</v>
      </c>
      <c r="B25" s="11">
        <v>0</v>
      </c>
      <c r="D25" s="10" t="s">
        <v>2</v>
      </c>
      <c r="E25" s="42">
        <v>2.86</v>
      </c>
      <c r="F25" s="48">
        <v>3</v>
      </c>
      <c r="J25" s="51"/>
      <c r="K25" s="10" t="s">
        <v>2</v>
      </c>
      <c r="L25" s="11">
        <v>0</v>
      </c>
      <c r="N25" s="10" t="s">
        <v>2</v>
      </c>
      <c r="O25" s="48">
        <v>10</v>
      </c>
      <c r="R25" s="1"/>
    </row>
    <row r="26" spans="1:18" x14ac:dyDescent="0.5">
      <c r="A26" s="10" t="s">
        <v>3</v>
      </c>
      <c r="B26" s="11">
        <v>160</v>
      </c>
      <c r="D26" s="10" t="s">
        <v>3</v>
      </c>
      <c r="E26" s="42">
        <v>148.57</v>
      </c>
      <c r="F26" s="48">
        <v>149</v>
      </c>
      <c r="J26" s="51"/>
      <c r="K26" s="10" t="s">
        <v>3</v>
      </c>
      <c r="L26" s="11">
        <v>160</v>
      </c>
      <c r="N26" s="10" t="s">
        <v>3</v>
      </c>
      <c r="O26" s="48">
        <v>94</v>
      </c>
      <c r="R26" s="1"/>
    </row>
    <row r="27" spans="1:18" x14ac:dyDescent="0.5">
      <c r="A27" s="10" t="s">
        <v>4</v>
      </c>
      <c r="B27" s="11">
        <v>0</v>
      </c>
      <c r="D27" s="10" t="s">
        <v>4</v>
      </c>
      <c r="E27" s="42">
        <v>0</v>
      </c>
      <c r="F27" s="48">
        <v>0</v>
      </c>
      <c r="J27" s="51"/>
      <c r="K27" s="10" t="s">
        <v>4</v>
      </c>
      <c r="L27" s="11">
        <v>0</v>
      </c>
      <c r="N27" s="10" t="s">
        <v>4</v>
      </c>
      <c r="O27" s="48">
        <v>13</v>
      </c>
      <c r="R27" s="1"/>
    </row>
    <row r="28" spans="1:18" ht="21.5" thickBot="1" x14ac:dyDescent="0.55000000000000004">
      <c r="A28" s="12" t="s">
        <v>5</v>
      </c>
      <c r="B28" s="13">
        <v>0</v>
      </c>
      <c r="D28" s="12" t="s">
        <v>5</v>
      </c>
      <c r="E28" s="43">
        <v>0</v>
      </c>
      <c r="F28" s="49">
        <v>0</v>
      </c>
      <c r="J28" s="51"/>
      <c r="K28" s="12" t="s">
        <v>5</v>
      </c>
      <c r="L28" s="13">
        <v>0</v>
      </c>
      <c r="N28" s="12" t="s">
        <v>5</v>
      </c>
      <c r="O28" s="49">
        <v>0</v>
      </c>
      <c r="R28" s="1"/>
    </row>
    <row r="29" spans="1:18" x14ac:dyDescent="0.5">
      <c r="J29" s="51"/>
      <c r="R29" s="1"/>
    </row>
    <row r="30" spans="1:18" x14ac:dyDescent="0.5">
      <c r="B30" s="1" t="s">
        <v>15</v>
      </c>
      <c r="D30" s="35">
        <f>(B24-F24)/B24</f>
        <v>3.125E-2</v>
      </c>
      <c r="L30" s="1" t="s">
        <v>15</v>
      </c>
      <c r="N30" s="35">
        <f>(L24-O24)/L24</f>
        <v>0.2225</v>
      </c>
      <c r="R30" s="1"/>
    </row>
    <row r="31" spans="1:18" x14ac:dyDescent="0.5">
      <c r="R31" s="1"/>
    </row>
    <row r="32" spans="1:18" ht="21" customHeight="1" x14ac:dyDescent="0.5">
      <c r="A32" s="50" t="s">
        <v>27</v>
      </c>
      <c r="B32" s="50"/>
      <c r="C32" s="50"/>
      <c r="D32" s="50"/>
      <c r="E32" s="50"/>
      <c r="F32" s="50"/>
      <c r="G32" s="50"/>
      <c r="K32" s="52" t="s">
        <v>29</v>
      </c>
      <c r="L32" s="52"/>
      <c r="M32" s="52"/>
      <c r="N32" s="52"/>
      <c r="O32" s="52"/>
      <c r="P32" s="52"/>
      <c r="Q32" s="52"/>
      <c r="R32" s="1"/>
    </row>
    <row r="33" spans="1:18" x14ac:dyDescent="0.5">
      <c r="A33" s="50"/>
      <c r="B33" s="50"/>
      <c r="C33" s="50"/>
      <c r="D33" s="50"/>
      <c r="E33" s="50"/>
      <c r="F33" s="50"/>
      <c r="G33" s="50"/>
      <c r="K33" s="52"/>
      <c r="L33" s="52"/>
      <c r="M33" s="52"/>
      <c r="N33" s="52"/>
      <c r="O33" s="52"/>
      <c r="P33" s="52"/>
      <c r="Q33" s="52"/>
      <c r="R33" s="1"/>
    </row>
    <row r="34" spans="1:18" x14ac:dyDescent="0.5">
      <c r="A34" s="50"/>
      <c r="B34" s="50"/>
      <c r="C34" s="50"/>
      <c r="D34" s="50"/>
      <c r="E34" s="50"/>
      <c r="F34" s="50"/>
      <c r="G34" s="50"/>
      <c r="K34" s="52"/>
      <c r="L34" s="52"/>
      <c r="M34" s="52"/>
      <c r="N34" s="52"/>
      <c r="O34" s="52"/>
      <c r="P34" s="52"/>
      <c r="Q34" s="52"/>
      <c r="R34" s="1"/>
    </row>
    <row r="35" spans="1:18" x14ac:dyDescent="0.5">
      <c r="A35" s="50"/>
      <c r="B35" s="50"/>
      <c r="C35" s="50"/>
      <c r="D35" s="50"/>
      <c r="E35" s="50"/>
      <c r="F35" s="50"/>
      <c r="G35" s="50"/>
      <c r="K35" s="52"/>
      <c r="L35" s="52"/>
      <c r="M35" s="52"/>
      <c r="N35" s="52"/>
      <c r="O35" s="52"/>
      <c r="P35" s="52"/>
      <c r="Q35" s="52"/>
      <c r="R35" s="1"/>
    </row>
    <row r="36" spans="1:18" x14ac:dyDescent="0.5">
      <c r="A36" s="50"/>
      <c r="B36" s="50"/>
      <c r="C36" s="50"/>
      <c r="D36" s="50"/>
      <c r="E36" s="50"/>
      <c r="F36" s="50"/>
      <c r="G36" s="50"/>
      <c r="K36" s="52"/>
      <c r="L36" s="52"/>
      <c r="M36" s="52"/>
      <c r="N36" s="52"/>
      <c r="O36" s="52"/>
      <c r="P36" s="52"/>
      <c r="Q36" s="52"/>
      <c r="R36" s="1"/>
    </row>
    <row r="37" spans="1:18" x14ac:dyDescent="0.5">
      <c r="K37" s="52"/>
      <c r="L37" s="52"/>
      <c r="M37" s="52"/>
      <c r="N37" s="52"/>
      <c r="O37" s="52"/>
      <c r="P37" s="52"/>
      <c r="Q37" s="52"/>
    </row>
    <row r="38" spans="1:18" x14ac:dyDescent="0.5">
      <c r="K38" s="52"/>
      <c r="L38" s="52"/>
      <c r="M38" s="52"/>
      <c r="N38" s="52"/>
      <c r="O38" s="52"/>
      <c r="P38" s="52"/>
      <c r="Q38" s="52"/>
    </row>
    <row r="39" spans="1:18" x14ac:dyDescent="0.5">
      <c r="K39" s="52"/>
      <c r="L39" s="52"/>
      <c r="M39" s="52"/>
      <c r="N39" s="52"/>
      <c r="O39" s="52"/>
      <c r="P39" s="52"/>
      <c r="Q39" s="52"/>
    </row>
    <row r="41" spans="1:18" ht="23.5" x14ac:dyDescent="0.55000000000000004">
      <c r="A41" s="62" t="s">
        <v>30</v>
      </c>
      <c r="B41" s="62"/>
      <c r="C41" s="62"/>
      <c r="D41" s="62"/>
      <c r="E41" s="62"/>
      <c r="F41" s="62"/>
      <c r="G41" s="62"/>
      <c r="H41" s="62"/>
      <c r="I41" s="62"/>
      <c r="J41" s="62"/>
      <c r="K41" s="62"/>
      <c r="L41" s="62"/>
      <c r="M41" s="62"/>
      <c r="N41" s="62"/>
      <c r="O41" s="62"/>
      <c r="P41" s="62"/>
      <c r="Q41" s="62"/>
    </row>
    <row r="42" spans="1:18" ht="21.5" thickBot="1" x14ac:dyDescent="0.55000000000000004"/>
    <row r="43" spans="1:18" ht="21" customHeight="1" x14ac:dyDescent="0.5">
      <c r="A43" s="53" t="s">
        <v>31</v>
      </c>
      <c r="B43" s="54"/>
      <c r="C43" s="54"/>
      <c r="D43" s="54"/>
      <c r="E43" s="54"/>
      <c r="F43" s="54"/>
      <c r="G43" s="54"/>
      <c r="H43" s="54"/>
      <c r="I43" s="55"/>
    </row>
    <row r="44" spans="1:18" x14ac:dyDescent="0.5">
      <c r="A44" s="56"/>
      <c r="B44" s="57"/>
      <c r="C44" s="57"/>
      <c r="D44" s="57"/>
      <c r="E44" s="57"/>
      <c r="F44" s="57"/>
      <c r="G44" s="57"/>
      <c r="H44" s="57"/>
      <c r="I44" s="58"/>
    </row>
    <row r="45" spans="1:18" x14ac:dyDescent="0.5">
      <c r="A45" s="56"/>
      <c r="B45" s="57"/>
      <c r="C45" s="57"/>
      <c r="D45" s="57"/>
      <c r="E45" s="57"/>
      <c r="F45" s="57"/>
      <c r="G45" s="57"/>
      <c r="H45" s="57"/>
      <c r="I45" s="58"/>
    </row>
    <row r="46" spans="1:18" ht="21.5" thickBot="1" x14ac:dyDescent="0.55000000000000004">
      <c r="A46" s="59"/>
      <c r="B46" s="60"/>
      <c r="C46" s="60"/>
      <c r="D46" s="60"/>
      <c r="E46" s="60"/>
      <c r="F46" s="60"/>
      <c r="G46" s="60"/>
      <c r="H46" s="60"/>
      <c r="I46" s="61"/>
    </row>
  </sheetData>
  <mergeCells count="11">
    <mergeCell ref="A43:I46"/>
    <mergeCell ref="K15:R15"/>
    <mergeCell ref="K23:L23"/>
    <mergeCell ref="N23:O23"/>
    <mergeCell ref="K32:Q39"/>
    <mergeCell ref="A41:Q41"/>
    <mergeCell ref="K2:L2"/>
    <mergeCell ref="A15:H15"/>
    <mergeCell ref="A23:B23"/>
    <mergeCell ref="D23:E23"/>
    <mergeCell ref="A32:G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E05B-E9CD-4E39-AD75-C75AAF970AE6}">
  <dimension ref="A2:S42"/>
  <sheetViews>
    <sheetView topLeftCell="A4" zoomScale="55" zoomScaleNormal="55" workbookViewId="0">
      <selection activeCell="A44" sqref="A44:I49"/>
    </sheetView>
  </sheetViews>
  <sheetFormatPr baseColWidth="10" defaultRowHeight="21" x14ac:dyDescent="0.5"/>
  <cols>
    <col min="1" max="1" width="10.90625" style="1"/>
    <col min="2" max="2" width="12.54296875" style="1" customWidth="1"/>
    <col min="3" max="9" width="10.90625" style="1"/>
    <col min="10" max="10" width="4.90625" style="1" customWidth="1"/>
    <col min="11" max="12" width="10.90625" style="1"/>
    <col min="13" max="13" width="12.6328125" style="1" customWidth="1"/>
    <col min="14" max="15" width="10.90625" style="1"/>
  </cols>
  <sheetData>
    <row r="2" spans="1:19" ht="21.5" thickBot="1" x14ac:dyDescent="0.55000000000000004"/>
    <row r="3" spans="1:19" ht="21.5" thickBot="1" x14ac:dyDescent="0.55000000000000004">
      <c r="K3" s="32" t="s">
        <v>0</v>
      </c>
      <c r="L3" s="33"/>
    </row>
    <row r="4" spans="1:19" x14ac:dyDescent="0.5">
      <c r="K4" s="26" t="s">
        <v>1</v>
      </c>
      <c r="L4" s="27">
        <v>14</v>
      </c>
    </row>
    <row r="5" spans="1:19" x14ac:dyDescent="0.5">
      <c r="K5" s="28" t="s">
        <v>2</v>
      </c>
      <c r="L5" s="29">
        <v>2</v>
      </c>
    </row>
    <row r="6" spans="1:19" ht="21.5" thickBot="1" x14ac:dyDescent="0.55000000000000004">
      <c r="K6" s="30" t="s">
        <v>3</v>
      </c>
      <c r="L6" s="31">
        <v>4</v>
      </c>
    </row>
    <row r="13" spans="1:19" x14ac:dyDescent="0.5">
      <c r="J13" s="74"/>
    </row>
    <row r="14" spans="1:19" ht="24.5" x14ac:dyDescent="0.65">
      <c r="A14" s="34" t="s">
        <v>6</v>
      </c>
      <c r="B14" s="34"/>
      <c r="C14" s="34"/>
      <c r="D14" s="34"/>
      <c r="E14" s="34"/>
      <c r="F14" s="34"/>
      <c r="G14" s="34"/>
      <c r="H14" s="34"/>
      <c r="J14" s="74"/>
      <c r="L14" s="34" t="s">
        <v>17</v>
      </c>
      <c r="M14" s="34"/>
      <c r="N14" s="34"/>
      <c r="O14" s="34"/>
      <c r="P14" s="34"/>
      <c r="Q14" s="34"/>
      <c r="R14" s="34"/>
      <c r="S14" s="34"/>
    </row>
    <row r="15" spans="1:19" x14ac:dyDescent="0.5">
      <c r="J15" s="74"/>
      <c r="P15" s="1"/>
      <c r="Q15" s="1"/>
      <c r="R15" s="1"/>
      <c r="S15" s="1"/>
    </row>
    <row r="16" spans="1:19" x14ac:dyDescent="0.5">
      <c r="A16" s="1" t="s">
        <v>7</v>
      </c>
      <c r="B16" s="1" t="s">
        <v>32</v>
      </c>
      <c r="J16" s="74"/>
      <c r="L16" s="1" t="s">
        <v>7</v>
      </c>
      <c r="M16" s="1" t="s">
        <v>38</v>
      </c>
      <c r="P16" s="1"/>
      <c r="Q16" s="1"/>
      <c r="R16" s="1"/>
      <c r="S16" s="1"/>
    </row>
    <row r="17" spans="1:19" x14ac:dyDescent="0.5">
      <c r="A17" s="1" t="s">
        <v>33</v>
      </c>
      <c r="B17" s="1" t="s">
        <v>34</v>
      </c>
      <c r="J17" s="74"/>
      <c r="L17" s="1" t="s">
        <v>33</v>
      </c>
      <c r="M17" s="1" t="s">
        <v>39</v>
      </c>
      <c r="P17" s="1"/>
      <c r="Q17" s="1"/>
      <c r="R17" s="1"/>
      <c r="S17" s="1"/>
    </row>
    <row r="18" spans="1:19" x14ac:dyDescent="0.5">
      <c r="B18" s="1" t="s">
        <v>35</v>
      </c>
      <c r="J18" s="74"/>
      <c r="M18" s="1" t="s">
        <v>40</v>
      </c>
      <c r="P18" s="1"/>
      <c r="Q18" s="1"/>
      <c r="R18" s="1"/>
      <c r="S18" s="1"/>
    </row>
    <row r="19" spans="1:19" ht="21.5" thickBot="1" x14ac:dyDescent="0.55000000000000004">
      <c r="J19" s="74"/>
      <c r="P19" s="1"/>
      <c r="Q19" s="1"/>
      <c r="R19" s="1"/>
      <c r="S19" s="1"/>
    </row>
    <row r="20" spans="1:19" ht="21.5" thickBot="1" x14ac:dyDescent="0.55000000000000004">
      <c r="A20" s="32" t="s">
        <v>13</v>
      </c>
      <c r="B20" s="33"/>
      <c r="D20" s="63" t="s">
        <v>14</v>
      </c>
      <c r="E20" s="64"/>
      <c r="J20" s="74"/>
      <c r="L20" s="32" t="s">
        <v>13</v>
      </c>
      <c r="M20" s="33"/>
      <c r="O20" s="63" t="s">
        <v>14</v>
      </c>
      <c r="P20" s="64"/>
      <c r="Q20" s="1"/>
      <c r="R20" s="1"/>
      <c r="S20" s="1"/>
    </row>
    <row r="21" spans="1:19" x14ac:dyDescent="0.5">
      <c r="A21" s="26" t="s">
        <v>1</v>
      </c>
      <c r="B21" s="27">
        <v>14</v>
      </c>
      <c r="D21" s="26" t="s">
        <v>1</v>
      </c>
      <c r="E21" s="27">
        <v>26</v>
      </c>
      <c r="J21" s="74"/>
      <c r="L21" s="26" t="s">
        <v>1</v>
      </c>
      <c r="M21" s="27">
        <v>14</v>
      </c>
      <c r="O21" s="26" t="s">
        <v>1</v>
      </c>
      <c r="P21" s="41">
        <v>15</v>
      </c>
      <c r="Q21" s="1">
        <f>Q22+3*Q23+7*Q24</f>
        <v>20</v>
      </c>
      <c r="R21" s="1"/>
      <c r="S21" s="1"/>
    </row>
    <row r="22" spans="1:19" x14ac:dyDescent="0.5">
      <c r="A22" s="28" t="s">
        <v>2</v>
      </c>
      <c r="B22" s="29">
        <v>2</v>
      </c>
      <c r="D22" s="28" t="s">
        <v>2</v>
      </c>
      <c r="E22" s="29">
        <v>2</v>
      </c>
      <c r="J22" s="74"/>
      <c r="L22" s="28" t="s">
        <v>2</v>
      </c>
      <c r="M22" s="29">
        <v>2</v>
      </c>
      <c r="O22" s="28" t="s">
        <v>2</v>
      </c>
      <c r="P22" s="42">
        <v>0</v>
      </c>
      <c r="Q22" s="1">
        <v>0</v>
      </c>
      <c r="R22" s="1"/>
      <c r="S22" s="1"/>
    </row>
    <row r="23" spans="1:19" ht="21.5" thickBot="1" x14ac:dyDescent="0.55000000000000004">
      <c r="A23" s="30" t="s">
        <v>3</v>
      </c>
      <c r="B23" s="31">
        <v>4</v>
      </c>
      <c r="D23" s="28" t="s">
        <v>3</v>
      </c>
      <c r="E23" s="29">
        <v>0</v>
      </c>
      <c r="J23" s="74"/>
      <c r="L23" s="30" t="s">
        <v>3</v>
      </c>
      <c r="M23" s="31">
        <v>4</v>
      </c>
      <c r="O23" s="28" t="s">
        <v>3</v>
      </c>
      <c r="P23" s="42">
        <v>1.5</v>
      </c>
      <c r="Q23" s="1">
        <v>2</v>
      </c>
      <c r="R23" s="1"/>
      <c r="S23" s="1"/>
    </row>
    <row r="24" spans="1:19" ht="21.5" thickBot="1" x14ac:dyDescent="0.55000000000000004">
      <c r="D24" s="30" t="s">
        <v>4</v>
      </c>
      <c r="E24" s="31">
        <v>2</v>
      </c>
      <c r="J24" s="74"/>
      <c r="O24" s="30" t="s">
        <v>4</v>
      </c>
      <c r="P24" s="43">
        <v>1.5</v>
      </c>
      <c r="Q24" s="1">
        <v>2</v>
      </c>
      <c r="R24" s="1"/>
      <c r="S24" s="1"/>
    </row>
    <row r="25" spans="1:19" x14ac:dyDescent="0.5">
      <c r="J25" s="74"/>
      <c r="P25" s="1"/>
      <c r="Q25" s="1"/>
      <c r="R25" s="1"/>
      <c r="S25" s="1"/>
    </row>
    <row r="26" spans="1:19" x14ac:dyDescent="0.5">
      <c r="B26" s="1" t="s">
        <v>36</v>
      </c>
      <c r="C26" s="35">
        <f>(E21-B21)/B21</f>
        <v>0.8571428571428571</v>
      </c>
      <c r="J26" s="74"/>
      <c r="M26" s="1" t="s">
        <v>36</v>
      </c>
      <c r="N26" s="35">
        <f>(Q21-M21)/M21</f>
        <v>0.42857142857142855</v>
      </c>
      <c r="P26" s="1"/>
      <c r="Q26" s="1"/>
      <c r="R26" s="1"/>
      <c r="S26" s="1"/>
    </row>
    <row r="27" spans="1:19" ht="21.5" thickBot="1" x14ac:dyDescent="0.55000000000000004">
      <c r="J27" s="74"/>
      <c r="P27" s="1"/>
      <c r="Q27" s="1"/>
      <c r="R27" s="1"/>
      <c r="S27" s="1"/>
    </row>
    <row r="28" spans="1:19" ht="21" customHeight="1" x14ac:dyDescent="0.5">
      <c r="A28" s="65" t="s">
        <v>37</v>
      </c>
      <c r="B28" s="66"/>
      <c r="C28" s="66"/>
      <c r="D28" s="66"/>
      <c r="E28" s="66"/>
      <c r="F28" s="67"/>
      <c r="J28" s="74"/>
      <c r="L28" s="65" t="s">
        <v>41</v>
      </c>
      <c r="M28" s="66"/>
      <c r="N28" s="66"/>
      <c r="O28" s="66"/>
      <c r="P28" s="66"/>
      <c r="Q28" s="67"/>
      <c r="R28" s="1"/>
      <c r="S28" s="1"/>
    </row>
    <row r="29" spans="1:19" x14ac:dyDescent="0.5">
      <c r="A29" s="68"/>
      <c r="B29" s="69"/>
      <c r="C29" s="69"/>
      <c r="D29" s="69"/>
      <c r="E29" s="69"/>
      <c r="F29" s="70"/>
      <c r="J29" s="74"/>
      <c r="L29" s="68"/>
      <c r="M29" s="69"/>
      <c r="N29" s="69"/>
      <c r="O29" s="69"/>
      <c r="P29" s="69"/>
      <c r="Q29" s="70"/>
      <c r="R29" s="1"/>
      <c r="S29" s="1"/>
    </row>
    <row r="30" spans="1:19" x14ac:dyDescent="0.5">
      <c r="A30" s="68"/>
      <c r="B30" s="69"/>
      <c r="C30" s="69"/>
      <c r="D30" s="69"/>
      <c r="E30" s="69"/>
      <c r="F30" s="70"/>
      <c r="J30" s="74"/>
      <c r="L30" s="68"/>
      <c r="M30" s="69"/>
      <c r="N30" s="69"/>
      <c r="O30" s="69"/>
      <c r="P30" s="69"/>
      <c r="Q30" s="70"/>
      <c r="R30" s="1"/>
      <c r="S30" s="1"/>
    </row>
    <row r="31" spans="1:19" x14ac:dyDescent="0.5">
      <c r="A31" s="68"/>
      <c r="B31" s="69"/>
      <c r="C31" s="69"/>
      <c r="D31" s="69"/>
      <c r="E31" s="69"/>
      <c r="F31" s="70"/>
      <c r="J31" s="74"/>
      <c r="L31" s="68"/>
      <c r="M31" s="69"/>
      <c r="N31" s="69"/>
      <c r="O31" s="69"/>
      <c r="P31" s="69"/>
      <c r="Q31" s="70"/>
      <c r="R31" s="1"/>
      <c r="S31" s="1"/>
    </row>
    <row r="32" spans="1:19" ht="21.5" thickBot="1" x14ac:dyDescent="0.55000000000000004">
      <c r="A32" s="71"/>
      <c r="B32" s="72"/>
      <c r="C32" s="72"/>
      <c r="D32" s="72"/>
      <c r="E32" s="72"/>
      <c r="F32" s="73"/>
      <c r="J32" s="74"/>
      <c r="L32" s="68"/>
      <c r="M32" s="69"/>
      <c r="N32" s="69"/>
      <c r="O32" s="69"/>
      <c r="P32" s="69"/>
      <c r="Q32" s="70"/>
      <c r="R32" s="1"/>
      <c r="S32" s="1"/>
    </row>
    <row r="33" spans="1:17" ht="21.5" thickBot="1" x14ac:dyDescent="0.55000000000000004">
      <c r="J33" s="74"/>
      <c r="L33" s="71"/>
      <c r="M33" s="72"/>
      <c r="N33" s="72"/>
      <c r="O33" s="72"/>
      <c r="P33" s="72"/>
      <c r="Q33" s="73"/>
    </row>
    <row r="34" spans="1:17" x14ac:dyDescent="0.5">
      <c r="J34" s="74"/>
    </row>
    <row r="35" spans="1:17" x14ac:dyDescent="0.5">
      <c r="J35" s="74"/>
    </row>
    <row r="37" spans="1:17" x14ac:dyDescent="0.5">
      <c r="A37" s="37" t="s">
        <v>20</v>
      </c>
    </row>
    <row r="38" spans="1:17" ht="21.5" thickBot="1" x14ac:dyDescent="0.55000000000000004"/>
    <row r="39" spans="1:17" x14ac:dyDescent="0.5">
      <c r="A39" s="75" t="s">
        <v>42</v>
      </c>
      <c r="B39" s="76"/>
      <c r="C39" s="76"/>
      <c r="D39" s="76"/>
      <c r="E39" s="76"/>
      <c r="F39" s="76"/>
      <c r="G39" s="76"/>
      <c r="H39" s="76"/>
      <c r="I39" s="77"/>
    </row>
    <row r="40" spans="1:17" x14ac:dyDescent="0.5">
      <c r="A40" s="78"/>
      <c r="B40" s="79"/>
      <c r="C40" s="79"/>
      <c r="D40" s="79"/>
      <c r="E40" s="79"/>
      <c r="F40" s="79"/>
      <c r="G40" s="79"/>
      <c r="H40" s="79"/>
      <c r="I40" s="80"/>
    </row>
    <row r="41" spans="1:17" x14ac:dyDescent="0.5">
      <c r="A41" s="78"/>
      <c r="B41" s="79"/>
      <c r="C41" s="79"/>
      <c r="D41" s="79"/>
      <c r="E41" s="79"/>
      <c r="F41" s="79"/>
      <c r="G41" s="79"/>
      <c r="H41" s="79"/>
      <c r="I41" s="80"/>
    </row>
    <row r="42" spans="1:17" ht="21.5" thickBot="1" x14ac:dyDescent="0.55000000000000004">
      <c r="A42" s="81"/>
      <c r="B42" s="82"/>
      <c r="C42" s="82"/>
      <c r="D42" s="82"/>
      <c r="E42" s="82"/>
      <c r="F42" s="82"/>
      <c r="G42" s="82"/>
      <c r="H42" s="82"/>
      <c r="I42" s="83"/>
    </row>
  </sheetData>
  <mergeCells count="10">
    <mergeCell ref="L14:S14"/>
    <mergeCell ref="L20:M20"/>
    <mergeCell ref="O20:P20"/>
    <mergeCell ref="L28:Q33"/>
    <mergeCell ref="A39:I42"/>
    <mergeCell ref="K3:L3"/>
    <mergeCell ref="A14:H14"/>
    <mergeCell ref="A20:B20"/>
    <mergeCell ref="D20:E20"/>
    <mergeCell ref="A28:F32"/>
  </mergeCells>
  <phoneticPr fontId="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607A-1C1F-46E7-961D-691FE6BB8731}">
  <dimension ref="A1:W45"/>
  <sheetViews>
    <sheetView topLeftCell="A29" zoomScale="70" zoomScaleNormal="70" workbookViewId="0">
      <selection activeCell="K43" sqref="K43"/>
    </sheetView>
  </sheetViews>
  <sheetFormatPr baseColWidth="10" defaultRowHeight="21" x14ac:dyDescent="0.5"/>
  <cols>
    <col min="1" max="1" width="10.90625" style="1"/>
    <col min="2" max="2" width="12.08984375" style="1" customWidth="1"/>
    <col min="3" max="8" width="10.90625" style="1"/>
    <col min="9" max="9" width="4.08984375" style="1" customWidth="1"/>
    <col min="10" max="23" width="10.90625" style="1"/>
  </cols>
  <sheetData>
    <row r="1" spans="1:18" ht="21.5" thickBot="1" x14ac:dyDescent="0.55000000000000004"/>
    <row r="2" spans="1:18" ht="21.5" thickBot="1" x14ac:dyDescent="0.55000000000000004">
      <c r="K2" s="32" t="s">
        <v>0</v>
      </c>
      <c r="L2" s="33"/>
    </row>
    <row r="3" spans="1:18" x14ac:dyDescent="0.5">
      <c r="K3" s="26" t="s">
        <v>1</v>
      </c>
      <c r="L3" s="27">
        <v>4000</v>
      </c>
    </row>
    <row r="4" spans="1:18" x14ac:dyDescent="0.5">
      <c r="K4" s="28" t="s">
        <v>2</v>
      </c>
      <c r="L4" s="29">
        <v>0</v>
      </c>
    </row>
    <row r="5" spans="1:18" x14ac:dyDescent="0.5">
      <c r="K5" s="28" t="s">
        <v>3</v>
      </c>
      <c r="L5" s="29">
        <v>160</v>
      </c>
    </row>
    <row r="6" spans="1:18" x14ac:dyDescent="0.5">
      <c r="K6" s="28" t="s">
        <v>4</v>
      </c>
      <c r="L6" s="29">
        <v>0</v>
      </c>
    </row>
    <row r="7" spans="1:18" ht="21.5" thickBot="1" x14ac:dyDescent="0.55000000000000004">
      <c r="K7" s="30" t="s">
        <v>5</v>
      </c>
      <c r="L7" s="31">
        <v>0</v>
      </c>
    </row>
    <row r="15" spans="1:18" ht="24.5" x14ac:dyDescent="0.65">
      <c r="A15" s="34" t="s">
        <v>6</v>
      </c>
      <c r="B15" s="34"/>
      <c r="C15" s="34"/>
      <c r="D15" s="34"/>
      <c r="E15" s="34"/>
      <c r="F15" s="34"/>
      <c r="G15" s="34"/>
      <c r="H15" s="34"/>
      <c r="I15" s="91"/>
      <c r="K15" s="34" t="s">
        <v>17</v>
      </c>
      <c r="L15" s="34"/>
      <c r="M15" s="34"/>
      <c r="N15" s="34"/>
      <c r="O15" s="34"/>
      <c r="P15" s="34"/>
      <c r="Q15" s="34"/>
      <c r="R15" s="34"/>
    </row>
    <row r="16" spans="1:18" x14ac:dyDescent="0.5">
      <c r="A16" s="1" t="s">
        <v>7</v>
      </c>
      <c r="B16" s="1" t="s">
        <v>43</v>
      </c>
      <c r="I16" s="91"/>
      <c r="K16" s="1" t="s">
        <v>7</v>
      </c>
      <c r="L16" s="1" t="s">
        <v>47</v>
      </c>
    </row>
    <row r="17" spans="1:15" x14ac:dyDescent="0.5">
      <c r="A17" s="1" t="s">
        <v>33</v>
      </c>
      <c r="B17" s="1" t="s">
        <v>44</v>
      </c>
      <c r="I17" s="91"/>
      <c r="K17" s="1" t="s">
        <v>33</v>
      </c>
      <c r="L17" s="1" t="s">
        <v>48</v>
      </c>
    </row>
    <row r="18" spans="1:15" x14ac:dyDescent="0.5">
      <c r="B18" s="1" t="s">
        <v>45</v>
      </c>
      <c r="I18" s="91"/>
      <c r="L18" s="1" t="s">
        <v>49</v>
      </c>
    </row>
    <row r="19" spans="1:15" x14ac:dyDescent="0.5">
      <c r="B19" s="1" t="s">
        <v>46</v>
      </c>
      <c r="I19" s="91"/>
      <c r="L19" s="1" t="s">
        <v>50</v>
      </c>
    </row>
    <row r="20" spans="1:15" x14ac:dyDescent="0.5">
      <c r="I20" s="91"/>
    </row>
    <row r="21" spans="1:15" ht="21.5" thickBot="1" x14ac:dyDescent="0.55000000000000004">
      <c r="I21" s="91"/>
    </row>
    <row r="22" spans="1:15" ht="21.5" thickBot="1" x14ac:dyDescent="0.55000000000000004">
      <c r="A22" s="84" t="s">
        <v>13</v>
      </c>
      <c r="B22" s="85"/>
      <c r="D22" s="89" t="s">
        <v>14</v>
      </c>
      <c r="E22" s="90"/>
      <c r="F22" s="90"/>
      <c r="I22" s="91"/>
      <c r="K22" s="84" t="s">
        <v>0</v>
      </c>
      <c r="L22" s="85"/>
      <c r="N22" s="84" t="s">
        <v>14</v>
      </c>
      <c r="O22" s="85"/>
    </row>
    <row r="23" spans="1:15" x14ac:dyDescent="0.5">
      <c r="A23" s="14" t="s">
        <v>1</v>
      </c>
      <c r="B23" s="15">
        <v>4000</v>
      </c>
      <c r="D23" s="14" t="s">
        <v>1</v>
      </c>
      <c r="E23" s="41">
        <v>4022.22</v>
      </c>
      <c r="F23" s="86">
        <f>50*F24+25*F25+20*F26+30*F27+15*F28</f>
        <v>4035</v>
      </c>
      <c r="I23" s="91"/>
      <c r="K23" s="14" t="s">
        <v>1</v>
      </c>
      <c r="L23" s="15">
        <v>4000</v>
      </c>
      <c r="N23" s="14" t="s">
        <v>1</v>
      </c>
      <c r="O23" s="15">
        <v>4000</v>
      </c>
    </row>
    <row r="24" spans="1:15" x14ac:dyDescent="0.5">
      <c r="A24" s="16" t="s">
        <v>2</v>
      </c>
      <c r="B24" s="17">
        <v>0</v>
      </c>
      <c r="D24" s="16" t="s">
        <v>2</v>
      </c>
      <c r="E24" s="42">
        <v>0</v>
      </c>
      <c r="F24" s="87">
        <v>0</v>
      </c>
      <c r="I24" s="91"/>
      <c r="K24" s="16" t="s">
        <v>2</v>
      </c>
      <c r="L24" s="17">
        <v>0</v>
      </c>
      <c r="N24" s="16" t="s">
        <v>2</v>
      </c>
      <c r="O24" s="17">
        <v>0</v>
      </c>
    </row>
    <row r="25" spans="1:15" x14ac:dyDescent="0.5">
      <c r="A25" s="16" t="s">
        <v>3</v>
      </c>
      <c r="B25" s="17">
        <v>160</v>
      </c>
      <c r="D25" s="16" t="s">
        <v>3</v>
      </c>
      <c r="E25" s="42">
        <v>155.56</v>
      </c>
      <c r="F25" s="87">
        <v>156</v>
      </c>
      <c r="I25" s="91"/>
      <c r="K25" s="16" t="s">
        <v>3</v>
      </c>
      <c r="L25" s="17">
        <v>160</v>
      </c>
      <c r="N25" s="16" t="s">
        <v>3</v>
      </c>
      <c r="O25" s="17">
        <v>160</v>
      </c>
    </row>
    <row r="26" spans="1:15" x14ac:dyDescent="0.5">
      <c r="A26" s="16" t="s">
        <v>4</v>
      </c>
      <c r="B26" s="17">
        <v>0</v>
      </c>
      <c r="D26" s="16" t="s">
        <v>4</v>
      </c>
      <c r="E26" s="42">
        <v>0</v>
      </c>
      <c r="F26" s="87">
        <v>0</v>
      </c>
      <c r="I26" s="91"/>
      <c r="K26" s="16" t="s">
        <v>4</v>
      </c>
      <c r="L26" s="17">
        <v>0</v>
      </c>
      <c r="N26" s="16" t="s">
        <v>4</v>
      </c>
      <c r="O26" s="17">
        <v>0</v>
      </c>
    </row>
    <row r="27" spans="1:15" ht="21.5" thickBot="1" x14ac:dyDescent="0.55000000000000004">
      <c r="A27" s="18" t="s">
        <v>5</v>
      </c>
      <c r="B27" s="19">
        <v>0</v>
      </c>
      <c r="D27" s="18" t="s">
        <v>5</v>
      </c>
      <c r="E27" s="43">
        <v>0</v>
      </c>
      <c r="F27" s="87">
        <v>0</v>
      </c>
      <c r="I27" s="91"/>
      <c r="K27" s="18" t="s">
        <v>5</v>
      </c>
      <c r="L27" s="19">
        <v>0</v>
      </c>
      <c r="N27" s="18" t="s">
        <v>5</v>
      </c>
      <c r="O27" s="19">
        <v>0</v>
      </c>
    </row>
    <row r="28" spans="1:15" ht="21.5" thickBot="1" x14ac:dyDescent="0.55000000000000004">
      <c r="D28" s="18" t="s">
        <v>51</v>
      </c>
      <c r="E28" s="43">
        <v>8.89</v>
      </c>
      <c r="F28" s="88">
        <v>9</v>
      </c>
      <c r="I28" s="91"/>
    </row>
    <row r="29" spans="1:15" x14ac:dyDescent="0.5">
      <c r="I29" s="91"/>
    </row>
    <row r="30" spans="1:15" x14ac:dyDescent="0.5">
      <c r="B30" s="1" t="s">
        <v>36</v>
      </c>
      <c r="C30" s="35">
        <f>(F23-B23)/B23</f>
        <v>8.7500000000000008E-3</v>
      </c>
      <c r="I30" s="91"/>
    </row>
    <row r="31" spans="1:15" x14ac:dyDescent="0.5">
      <c r="I31" s="91"/>
    </row>
    <row r="32" spans="1:15" ht="21.5" thickBot="1" x14ac:dyDescent="0.55000000000000004">
      <c r="I32" s="91"/>
    </row>
    <row r="33" spans="1:15" x14ac:dyDescent="0.5">
      <c r="A33" s="65" t="s">
        <v>53</v>
      </c>
      <c r="B33" s="66"/>
      <c r="C33" s="66"/>
      <c r="D33" s="66"/>
      <c r="E33" s="66"/>
      <c r="F33" s="67"/>
      <c r="J33" s="92" t="s">
        <v>52</v>
      </c>
      <c r="K33" s="93"/>
      <c r="L33" s="93"/>
      <c r="M33" s="93"/>
      <c r="N33" s="93"/>
      <c r="O33" s="94"/>
    </row>
    <row r="34" spans="1:15" x14ac:dyDescent="0.5">
      <c r="A34" s="68"/>
      <c r="B34" s="69"/>
      <c r="C34" s="69"/>
      <c r="D34" s="69"/>
      <c r="E34" s="69"/>
      <c r="F34" s="70"/>
      <c r="J34" s="95"/>
      <c r="K34" s="96"/>
      <c r="L34" s="96"/>
      <c r="M34" s="96"/>
      <c r="N34" s="96"/>
      <c r="O34" s="97"/>
    </row>
    <row r="35" spans="1:15" x14ac:dyDescent="0.5">
      <c r="A35" s="68"/>
      <c r="B35" s="69"/>
      <c r="C35" s="69"/>
      <c r="D35" s="69"/>
      <c r="E35" s="69"/>
      <c r="F35" s="70"/>
      <c r="J35" s="95"/>
      <c r="K35" s="96"/>
      <c r="L35" s="96"/>
      <c r="M35" s="96"/>
      <c r="N35" s="96"/>
      <c r="O35" s="97"/>
    </row>
    <row r="36" spans="1:15" x14ac:dyDescent="0.5">
      <c r="A36" s="68"/>
      <c r="B36" s="69"/>
      <c r="C36" s="69"/>
      <c r="D36" s="69"/>
      <c r="E36" s="69"/>
      <c r="F36" s="70"/>
      <c r="J36" s="95"/>
      <c r="K36" s="96"/>
      <c r="L36" s="96"/>
      <c r="M36" s="96"/>
      <c r="N36" s="96"/>
      <c r="O36" s="97"/>
    </row>
    <row r="37" spans="1:15" ht="21.5" thickBot="1" x14ac:dyDescent="0.55000000000000004">
      <c r="A37" s="71"/>
      <c r="B37" s="72"/>
      <c r="C37" s="72"/>
      <c r="D37" s="72"/>
      <c r="E37" s="72"/>
      <c r="F37" s="73"/>
      <c r="J37" s="98"/>
      <c r="K37" s="99"/>
      <c r="L37" s="99"/>
      <c r="M37" s="99"/>
      <c r="N37" s="99"/>
      <c r="O37" s="100"/>
    </row>
    <row r="40" spans="1:15" x14ac:dyDescent="0.5">
      <c r="A40" s="37" t="s">
        <v>20</v>
      </c>
    </row>
    <row r="41" spans="1:15" ht="21.5" thickBot="1" x14ac:dyDescent="0.55000000000000004"/>
    <row r="42" spans="1:15" ht="21" customHeight="1" x14ac:dyDescent="0.5">
      <c r="A42" s="103" t="s">
        <v>54</v>
      </c>
      <c r="B42" s="101"/>
      <c r="C42" s="101"/>
      <c r="D42" s="101"/>
      <c r="E42" s="101"/>
      <c r="F42" s="101"/>
      <c r="G42" s="101"/>
      <c r="H42" s="101"/>
      <c r="I42" s="104"/>
    </row>
    <row r="43" spans="1:15" x14ac:dyDescent="0.5">
      <c r="A43" s="105"/>
      <c r="B43" s="102"/>
      <c r="C43" s="102"/>
      <c r="D43" s="102"/>
      <c r="E43" s="102"/>
      <c r="F43" s="102"/>
      <c r="G43" s="102"/>
      <c r="H43" s="102"/>
      <c r="I43" s="106"/>
    </row>
    <row r="44" spans="1:15" x14ac:dyDescent="0.5">
      <c r="A44" s="105"/>
      <c r="B44" s="102"/>
      <c r="C44" s="102"/>
      <c r="D44" s="102"/>
      <c r="E44" s="102"/>
      <c r="F44" s="102"/>
      <c r="G44" s="102"/>
      <c r="H44" s="102"/>
      <c r="I44" s="106"/>
    </row>
    <row r="45" spans="1:15" ht="21.5" thickBot="1" x14ac:dyDescent="0.55000000000000004">
      <c r="A45" s="107"/>
      <c r="B45" s="108"/>
      <c r="C45" s="108"/>
      <c r="D45" s="108"/>
      <c r="E45" s="108"/>
      <c r="F45" s="108"/>
      <c r="G45" s="108"/>
      <c r="H45" s="108"/>
      <c r="I45" s="109"/>
    </row>
  </sheetData>
  <mergeCells count="10">
    <mergeCell ref="A33:F37"/>
    <mergeCell ref="J33:O37"/>
    <mergeCell ref="A42:I45"/>
    <mergeCell ref="K2:L2"/>
    <mergeCell ref="A15:H15"/>
    <mergeCell ref="K15:R15"/>
    <mergeCell ref="A22:B22"/>
    <mergeCell ref="K22:L22"/>
    <mergeCell ref="N22:O22"/>
    <mergeCell ref="D22:F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ADICION_REST_1</vt:lpstr>
      <vt:lpstr>ADICION_REST_2</vt:lpstr>
      <vt:lpstr>ADICION_VAR_1</vt:lpstr>
      <vt:lpstr>ADICION_VAR_2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Dunia Soliz</dc:creator>
  <cp:lastModifiedBy>Dunia Soliz</cp:lastModifiedBy>
  <dcterms:created xsi:type="dcterms:W3CDTF">2022-09-26T11:39:35Z</dcterms:created>
  <dcterms:modified xsi:type="dcterms:W3CDTF">2022-09-26T18:57:54Z</dcterms:modified>
</cp:coreProperties>
</file>