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chart2.xml" ContentType="application/vnd.openxmlformats-officedocument.drawingml.chart+xml"/>
  <Override PartName="/xl/tables/table1.xml" ContentType="application/vnd.openxmlformats-officedocument.spreadsheetml.tab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tables/table2.xml" ContentType="application/vnd.openxmlformats-officedocument.spreadsheetml.table+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tables/table3.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slicers/slicer5.xml" ContentType="application/vnd.ms-excel.slicer+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tabRatio="947" firstSheet="5" activeTab="15"/>
  </bookViews>
  <sheets>
    <sheet name="KPI" sheetId="7" r:id="rId1"/>
    <sheet name="RATING" sheetId="9" r:id="rId2"/>
    <sheet name="Sheet2" sheetId="11" r:id="rId3"/>
    <sheet name="Sheet1" sheetId="10" r:id="rId4"/>
    <sheet name="Education by Attrition" sheetId="12" r:id="rId5"/>
    <sheet name="Attrition by job" sheetId="13" r:id="rId6"/>
    <sheet name="Dept wise Attrition" sheetId="14" r:id="rId7"/>
    <sheet name="Attrition by age group" sheetId="16" r:id="rId8"/>
    <sheet name="Marital status" sheetId="17" r:id="rId9"/>
    <sheet name="Data" sheetId="1" r:id="rId10"/>
    <sheet name="Images" sheetId="2" r:id="rId11"/>
    <sheet name="Background 1" sheetId="3" r:id="rId12"/>
    <sheet name="Background 2" sheetId="4" r:id="rId13"/>
    <sheet name="Background 3" sheetId="5" r:id="rId14"/>
    <sheet name="Background 4" sheetId="6" r:id="rId15"/>
    <sheet name="Dashboard" sheetId="8" r:id="rId16"/>
  </sheets>
  <definedNames>
    <definedName name="_xlnm._FilterDatabase" localSheetId="0" hidden="1">KPI!$A$7:$E$8</definedName>
    <definedName name="Slicer_Department">#N/A</definedName>
    <definedName name="Slicer_Education_Field2">#N/A</definedName>
    <definedName name="Slicer_Gender">#N/A</definedName>
    <definedName name="Slicer_Gender1">#N/A</definedName>
    <definedName name="Slicer_Gender2">#N/A</definedName>
  </definedNames>
  <calcPr calcId="144525"/>
  <pivotCaches>
    <pivotCache cacheId="0" r:id="rId17"/>
  </pivotCaches>
  <extLst>
    <ext xmlns:x14="http://schemas.microsoft.com/office/spreadsheetml/2009/9/main" uri="{BBE1A952-AA13-448e-AADC-164F8A28A991}">
      <x14:slicerCaches>
        <x14:slicerCache r:id="rId18"/>
        <x14:slicerCache r:id="rId19"/>
        <x14:slicerCache r:id="rId20"/>
        <x14:slicerCache r:id="rId21"/>
        <x14:slicerCache r:id="rId22"/>
      </x14:slicerCaches>
    </ext>
    <ext xmlns:x14="http://schemas.microsoft.com/office/spreadsheetml/2009/9/main" uri="{79F54976-1DA5-4618-B147-4CDE4B953A38}">
      <x14:workbookPr/>
    </ext>
    <ext uri="GoogleSheetsCustomDataVersion2">
      <go:sheetsCustomData xmlns:go="http://customooxmlschemas.google.com/" r:id="" roundtripDataChecksum="0W7NtiAel2xy0cZdwUBcRsMoEuXg6pzXui43o1bypBA="/>
    </ext>
  </extLst>
</workbook>
</file>

<file path=xl/calcChain.xml><?xml version="1.0" encoding="utf-8"?>
<calcChain xmlns="http://schemas.openxmlformats.org/spreadsheetml/2006/main">
  <c r="E4" i="17" l="1"/>
  <c r="E6" i="17"/>
  <c r="E5" i="17"/>
  <c r="D6" i="17"/>
  <c r="D4" i="17"/>
  <c r="D5" i="17"/>
  <c r="E6" i="13" l="1"/>
  <c r="E7" i="13"/>
  <c r="E8" i="13"/>
  <c r="E9" i="13"/>
  <c r="E10" i="13"/>
  <c r="E11" i="13"/>
  <c r="E12" i="13"/>
  <c r="E13" i="13"/>
  <c r="E5" i="13"/>
  <c r="D6" i="13"/>
  <c r="D7" i="13"/>
  <c r="D8" i="13"/>
  <c r="D9" i="13"/>
  <c r="D10" i="13"/>
  <c r="D11" i="13"/>
  <c r="D12" i="13"/>
  <c r="D13" i="13"/>
  <c r="D5" i="13"/>
  <c r="B9" i="10"/>
  <c r="B10" i="10"/>
  <c r="C9" i="10" l="1"/>
  <c r="C10" i="10"/>
  <c r="B6" i="9"/>
  <c r="C6" i="9" s="1"/>
  <c r="C8" i="7"/>
  <c r="B8" i="7"/>
  <c r="A8" i="7"/>
  <c r="B7" i="9" l="1"/>
  <c r="C7" i="9" s="1"/>
  <c r="D8" i="7"/>
  <c r="E8" i="7"/>
</calcChain>
</file>

<file path=xl/sharedStrings.xml><?xml version="1.0" encoding="utf-8"?>
<sst xmlns="http://schemas.openxmlformats.org/spreadsheetml/2006/main" count="26906" uniqueCount="1571">
  <si>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</si>
  <si>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</si>
  <si>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</si>
  <si>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</si>
  <si>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</si>
  <si>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</si>
  <si>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</si>
  <si>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</si>
  <si>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</si>
  <si>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</si>
  <si>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</si>
  <si>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</si>
  <si>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</si>
  <si>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</si>
  <si>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</si>
  <si>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</si>
  <si>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</si>
  <si>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</si>
  <si>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</si>
  <si>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</si>
  <si>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</si>
  <si>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</si>
  <si>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</si>
  <si>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</si>
  <si>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</si>
  <si>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</si>
  <si>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</si>
  <si>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</si>
  <si>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</si>
  <si>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</si>
  <si>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</si>
  <si>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</si>
  <si>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</si>
  <si>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</si>
  <si>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</si>
  <si>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</si>
  <si>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</si>
  <si>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</si>
  <si>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</si>
  <si>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</si>
  <si>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</si>
  <si>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</si>
  <si>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</si>
  <si>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</si>
  <si>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</si>
  <si>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</si>
  <si>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</si>
  <si>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</si>
  <si>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</si>
  <si>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</si>
  <si>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</si>
  <si>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</si>
  <si>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</si>
  <si>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</si>
  <si>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</si>
  <si>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</si>
  <si>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</si>
  <si>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</si>
  <si>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</si>
  <si>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</si>
  <si>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</si>
  <si>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</si>
  <si>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</si>
  <si>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</si>
  <si>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</si>
  <si>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</si>
  <si>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</si>
  <si>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</si>
  <si>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</si>
  <si>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</si>
  <si>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</si>
  <si>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</si>
  <si>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</si>
  <si>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</si>
  <si>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</si>
  <si>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</si>
  <si>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</si>
  <si>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</si>
  <si>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</si>
  <si>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</si>
  <si>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</si>
  <si>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</si>
  <si>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</si>
  <si>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</si>
  <si>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</si>
  <si>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</si>
  <si>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</si>
  <si>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</si>
  <si>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</si>
  <si>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</si>
  <si>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</si>
  <si>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</si>
  <si>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</si>
  <si>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</si>
  <si>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</si>
  <si>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</si>
  <si>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</si>
  <si>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</si>
  <si>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</si>
  <si>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</si>
  <si>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</si>
  <si>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</si>
  <si>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</si>
  <si>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</si>
  <si>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</si>
  <si>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</si>
  <si>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</si>
  <si>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</si>
  <si>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</si>
  <si>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</si>
  <si>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</si>
  <si>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</si>
  <si>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</si>
  <si>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</si>
  <si>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</si>
  <si>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</si>
  <si>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</si>
  <si>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</si>
  <si>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</si>
  <si>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</si>
  <si>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</si>
  <si>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</si>
  <si>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</si>
  <si>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</si>
  <si>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</si>
  <si>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</si>
  <si>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</si>
  <si>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</si>
  <si>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</si>
  <si>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</si>
  <si>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</si>
  <si>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</si>
  <si>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</si>
  <si>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</si>
  <si>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</si>
  <si>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</si>
  <si>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</si>
  <si>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</si>
  <si>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</si>
  <si>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</si>
  <si>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</si>
  <si>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</si>
  <si>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</si>
  <si>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</si>
  <si>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</si>
  <si>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</si>
  <si>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</si>
  <si>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</si>
  <si>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</si>
  <si>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</si>
  <si>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</si>
  <si>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</si>
  <si>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</si>
  <si>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</si>
  <si>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</si>
  <si>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</si>
  <si>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</si>
  <si>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</si>
  <si>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</si>
  <si>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</si>
  <si>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</si>
  <si>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</si>
  <si>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</si>
  <si>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</si>
  <si>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</si>
  <si>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</si>
  <si>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</si>
  <si>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</si>
  <si>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</si>
  <si>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</si>
  <si>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</si>
  <si>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</si>
  <si>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</si>
  <si>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</si>
  <si>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</si>
  <si>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</si>
  <si>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</si>
  <si>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</si>
  <si>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</si>
  <si>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</si>
  <si>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</si>
  <si>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</si>
  <si>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</si>
  <si>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</si>
  <si>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</si>
  <si>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</si>
  <si>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</si>
  <si>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</si>
  <si>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</si>
  <si>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</si>
  <si>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</si>
  <si>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</si>
  <si>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</si>
  <si>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</si>
  <si>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</si>
  <si>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</si>
  <si>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</si>
  <si>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</si>
  <si>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</si>
  <si>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</si>
  <si>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</si>
  <si>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</si>
  <si>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</si>
  <si>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</si>
  <si>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</si>
  <si>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</si>
  <si>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</si>
  <si>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</si>
  <si>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</si>
  <si>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</si>
  <si>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</si>
  <si>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</si>
  <si>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</si>
  <si>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</si>
  <si>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</si>
  <si>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</si>
  <si>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</si>
  <si>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</si>
  <si>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</si>
  <si>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</si>
  <si>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</si>
  <si>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</si>
  <si>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</si>
  <si>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</si>
  <si>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</si>
  <si>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</si>
  <si>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</si>
  <si>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</si>
  <si>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</si>
  <si>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</si>
  <si>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</si>
  <si>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</si>
  <si>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</si>
  <si>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</si>
  <si>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</si>
  <si>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</si>
  <si>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</si>
  <si>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</si>
  <si>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</si>
  <si>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</si>
  <si>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</si>
  <si>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</si>
  <si>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</si>
  <si>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</si>
  <si>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</si>
  <si>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</si>
  <si>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</si>
  <si>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</si>
  <si>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</si>
  <si>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</si>
  <si>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</si>
  <si>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</si>
  <si>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</si>
  <si>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</si>
  <si>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</si>
  <si>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</si>
  <si>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</si>
  <si>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</si>
  <si>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</si>
  <si>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</si>
  <si>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</si>
  <si>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</si>
  <si>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</si>
  <si>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</si>
  <si>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</si>
  <si>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</si>
  <si>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</si>
  <si>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</si>
  <si>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</si>
  <si>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</si>
  <si>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</si>
  <si>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</si>
  <si>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</si>
  <si>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</si>
  <si>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</si>
  <si>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</si>
  <si>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</si>
  <si>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</si>
  <si>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</si>
  <si>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</si>
  <si>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</si>
  <si>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</si>
  <si>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</si>
  <si>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</si>
  <si>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</si>
  <si>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</si>
  <si>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</si>
  <si>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</si>
  <si>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</si>
  <si>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</si>
  <si>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</si>
  <si>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</si>
  <si>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</si>
  <si>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</si>
  <si>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</si>
  <si>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</si>
  <si>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</si>
  <si>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</si>
  <si>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</si>
  <si>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</si>
  <si>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</si>
  <si>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</si>
  <si>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</si>
  <si>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</si>
  <si>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</si>
  <si>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</si>
  <si>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</si>
  <si>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</si>
  <si>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</si>
  <si>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</si>
  <si>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</si>
  <si>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</si>
  <si>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</si>
  <si>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</si>
  <si>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</si>
  <si>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</si>
  <si>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</si>
  <si>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</si>
  <si>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</si>
  <si>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</si>
  <si>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</si>
  <si>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</si>
  <si>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</si>
  <si>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</si>
  <si>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</si>
  <si>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</si>
  <si>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</si>
  <si>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</si>
  <si>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</si>
  <si>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</si>
  <si>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</si>
  <si>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</si>
  <si>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</si>
  <si>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</si>
  <si>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</si>
  <si>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</si>
  <si>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</si>
  <si>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</si>
  <si>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</si>
  <si>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</si>
  <si>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</si>
  <si>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</si>
  <si>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</si>
  <si>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</si>
  <si>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</si>
  <si>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</si>
  <si>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</si>
  <si>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</si>
  <si>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</si>
  <si>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</si>
  <si>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</si>
  <si>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</si>
  <si>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</si>
  <si>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</si>
  <si>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</si>
  <si>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</si>
  <si>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</si>
  <si>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</si>
  <si>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</si>
  <si>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</si>
  <si>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</si>
  <si>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</si>
  <si>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</si>
  <si>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</si>
  <si>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</si>
  <si>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</si>
  <si>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</si>
  <si>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</si>
  <si>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</si>
  <si>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</si>
  <si>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</si>
  <si>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</si>
  <si>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</si>
  <si>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</si>
  <si>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</si>
  <si>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</si>
  <si>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</si>
  <si>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</si>
  <si>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</si>
  <si>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</si>
  <si>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</si>
  <si>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</si>
  <si>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</si>
  <si>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</si>
  <si>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</si>
  <si>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</si>
  <si>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</si>
  <si>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</si>
  <si>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</si>
  <si>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</si>
  <si>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</si>
  <si>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</si>
  <si>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</si>
  <si>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</si>
  <si>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</si>
  <si>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</si>
  <si>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</si>
  <si>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</si>
  <si>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</si>
  <si>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</si>
  <si>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</si>
  <si>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</si>
  <si>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</si>
  <si>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</si>
  <si>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</si>
  <si>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</si>
  <si>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</si>
  <si>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</si>
  <si>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</si>
  <si>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</si>
  <si>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</si>
  <si>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</si>
  <si>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</si>
  <si>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</si>
  <si>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</si>
  <si>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</si>
  <si>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</si>
  <si>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</si>
  <si>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</si>
  <si>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</si>
  <si>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</si>
  <si>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</si>
  <si>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</si>
  <si>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</si>
  <si>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</si>
  <si>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</si>
  <si>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</si>
  <si>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</si>
  <si>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</si>
  <si>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</si>
  <si>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</si>
  <si>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</si>
  <si>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</si>
  <si>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</si>
  <si>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</si>
  <si>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</si>
  <si>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</si>
  <si>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</si>
  <si>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</si>
  <si>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</si>
  <si>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</si>
  <si>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</si>
  <si>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</si>
  <si>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</si>
  <si>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</si>
  <si>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</si>
  <si>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</si>
  <si>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</si>
  <si>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</si>
  <si>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</si>
  <si>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</si>
  <si>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</si>
  <si>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</si>
  <si>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</si>
  <si>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</si>
  <si>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</si>
  <si>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</si>
  <si>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</si>
  <si>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</si>
  <si>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</si>
  <si>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</si>
  <si>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</si>
  <si>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</si>
  <si>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</si>
  <si>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</si>
  <si>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</si>
  <si>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</si>
  <si>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</si>
  <si>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</si>
  <si>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</si>
  <si>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</si>
  <si>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</si>
  <si>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</si>
  <si>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</si>
  <si>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</si>
  <si>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</si>
  <si>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</si>
  <si>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</si>
  <si>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</si>
  <si>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</si>
  <si>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</si>
  <si>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</si>
  <si>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</si>
  <si>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</si>
  <si>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</si>
  <si>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</si>
  <si>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</si>
  <si>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</si>
  <si>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</si>
  <si>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</si>
  <si>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</si>
  <si>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</si>
  <si>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</si>
  <si>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</si>
  <si>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</si>
  <si>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</si>
  <si>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</si>
  <si>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</si>
  <si>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</si>
  <si>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</si>
  <si>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</si>
  <si>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</si>
  <si>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</si>
  <si>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</si>
  <si>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</si>
  <si>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</si>
  <si>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</si>
  <si>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</si>
  <si>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</si>
  <si>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</si>
  <si>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</si>
  <si>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</si>
  <si>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</si>
  <si>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</si>
  <si>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</si>
  <si>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</si>
  <si>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</si>
  <si>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</si>
  <si>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</si>
  <si>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</si>
  <si>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</si>
  <si>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</si>
  <si>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</si>
  <si>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</si>
  <si>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</si>
  <si>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</si>
  <si>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</si>
  <si>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</si>
  <si>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</si>
  <si>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</si>
  <si>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</si>
  <si>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</si>
  <si>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</si>
  <si>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</si>
  <si>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</si>
  <si>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</si>
  <si>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</si>
  <si>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</si>
  <si>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</si>
  <si>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</si>
  <si>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</si>
  <si>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</si>
  <si>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</si>
  <si>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</si>
  <si>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</si>
  <si>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</si>
  <si>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</si>
  <si>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</si>
  <si>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</si>
  <si>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</si>
  <si>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</si>
  <si>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</si>
  <si>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</si>
  <si>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</si>
  <si>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</si>
  <si>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</si>
  <si>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</si>
  <si>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</si>
  <si>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</si>
  <si>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</si>
  <si>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</si>
  <si>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</si>
  <si>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</si>
  <si>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</si>
  <si>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</si>
  <si>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</si>
  <si>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</si>
  <si>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</si>
  <si>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</si>
  <si>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</si>
  <si>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</si>
  <si>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</si>
  <si>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</si>
  <si>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</si>
  <si>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</si>
  <si>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</si>
  <si>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</si>
  <si>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</si>
  <si>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</si>
  <si>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</si>
  <si>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</si>
  <si>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</si>
  <si>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</si>
  <si>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</si>
  <si>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</si>
  <si>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</si>
  <si>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</si>
  <si>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</si>
  <si>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</si>
  <si>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</si>
  <si>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</si>
  <si>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</si>
  <si>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</si>
  <si>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</si>
  <si>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</si>
  <si>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</si>
  <si>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</si>
  <si>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</si>
  <si>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</si>
  <si>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</si>
  <si>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</si>
  <si>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</si>
  <si>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</si>
  <si>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</si>
  <si>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</si>
  <si>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</si>
  <si>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</si>
  <si>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</si>
  <si>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</si>
  <si>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</si>
  <si>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</si>
  <si>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</si>
  <si>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</si>
  <si>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</si>
  <si>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</si>
  <si>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</si>
  <si>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</si>
  <si>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</si>
  <si>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</si>
  <si>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</si>
  <si>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</si>
  <si>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</si>
  <si>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</si>
  <si>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</si>
  <si>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</si>
  <si>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</si>
  <si>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</si>
  <si>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</si>
  <si>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</si>
  <si>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</si>
  <si>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</si>
  <si>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</si>
  <si>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</si>
  <si>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</si>
  <si>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</si>
  <si>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</si>
  <si>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</si>
  <si>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</si>
  <si>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</si>
  <si>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</si>
  <si>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</si>
  <si>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</si>
  <si>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</si>
  <si>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</si>
  <si>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</si>
  <si>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</si>
  <si>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</si>
  <si>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</si>
  <si>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</si>
  <si>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</si>
  <si>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</si>
  <si>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</si>
  <si>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</si>
  <si>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</si>
  <si>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</si>
  <si>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</si>
  <si>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</si>
  <si>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</si>
  <si>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</si>
  <si>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</si>
  <si>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</si>
  <si>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</si>
  <si>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</si>
  <si>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</si>
  <si>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</si>
  <si>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</si>
  <si>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</si>
  <si>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</si>
  <si>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</si>
  <si>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</si>
  <si>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</si>
  <si>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</si>
  <si>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</si>
  <si>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</si>
  <si>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</si>
  <si>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</si>
  <si>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</si>
  <si>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</si>
  <si>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</si>
  <si>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</si>
  <si>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</si>
  <si>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</si>
  <si>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</si>
  <si>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</si>
  <si>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</si>
  <si>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</si>
  <si>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</si>
  <si>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</si>
  <si>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</si>
  <si>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</si>
  <si>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</si>
  <si>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</si>
  <si>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</si>
  <si>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</si>
  <si>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</si>
  <si>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</si>
  <si>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</si>
  <si>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</si>
  <si>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</si>
  <si>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</si>
  <si>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</si>
  <si>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</si>
  <si>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</si>
  <si>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</si>
  <si>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</si>
  <si>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</si>
  <si>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</si>
  <si>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</si>
  <si>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</si>
  <si>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</si>
  <si>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</si>
  <si>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</si>
  <si>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</si>
  <si>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</si>
  <si>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</si>
  <si>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</si>
  <si>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</si>
  <si>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</si>
  <si>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</si>
  <si>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</si>
  <si>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</si>
  <si>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</si>
  <si>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</si>
  <si>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</si>
  <si>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</si>
  <si>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</si>
  <si>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</si>
  <si>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</si>
  <si>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</si>
  <si>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</si>
  <si>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</si>
  <si>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</si>
  <si>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</si>
  <si>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</si>
  <si>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</si>
  <si>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</si>
  <si>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</si>
  <si>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</si>
  <si>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</si>
  <si>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</si>
  <si>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</si>
  <si>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</si>
  <si>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</si>
  <si>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</si>
  <si>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</si>
  <si>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</si>
  <si>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</si>
  <si>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</si>
  <si>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</si>
  <si>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</si>
  <si>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</si>
  <si>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</si>
  <si>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</si>
  <si>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</si>
  <si>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</si>
  <si>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</si>
  <si>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</si>
  <si>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</si>
  <si>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</si>
  <si>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</si>
  <si>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</si>
  <si>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</si>
  <si>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</si>
  <si>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</si>
  <si>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</si>
  <si>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</si>
  <si>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</si>
  <si>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</si>
  <si>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</si>
  <si>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</si>
  <si>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</si>
  <si>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</si>
  <si>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</si>
  <si>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</si>
  <si>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</si>
  <si>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</si>
  <si>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</si>
  <si>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</si>
  <si>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</si>
  <si>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</si>
  <si>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</si>
  <si>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</si>
  <si>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</si>
  <si>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</si>
  <si>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</si>
  <si>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</si>
  <si>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</si>
  <si>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</si>
  <si>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</si>
  <si>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</si>
  <si>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</si>
  <si>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</si>
  <si>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</si>
  <si>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</si>
  <si>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</si>
  <si>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</si>
  <si>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</si>
  <si>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</si>
  <si>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</si>
  <si>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</si>
  <si>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</si>
  <si>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</si>
  <si>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</si>
  <si>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</si>
  <si>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</si>
  <si>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</si>
  <si>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</si>
  <si>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</si>
  <si>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</si>
  <si>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</si>
  <si>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</si>
  <si>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</si>
  <si>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</si>
  <si>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</si>
  <si>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</si>
  <si>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</si>
  <si>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</si>
  <si>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</si>
  <si>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</si>
  <si>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</si>
  <si>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</si>
  <si>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</si>
  <si>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</si>
  <si>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</si>
  <si>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</si>
  <si>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</si>
  <si>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</si>
  <si>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</si>
  <si>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</si>
  <si>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</si>
  <si>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</si>
  <si>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</si>
  <si>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</si>
  <si>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</si>
  <si>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</si>
  <si>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</si>
  <si>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</si>
  <si>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</si>
  <si>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</si>
  <si>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</si>
  <si>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</si>
  <si>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</si>
  <si>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</si>
  <si>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</si>
  <si>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</si>
  <si>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</si>
  <si>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</si>
  <si>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</si>
  <si>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</si>
  <si>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</si>
  <si>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</si>
  <si>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</si>
  <si>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</si>
  <si>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</si>
  <si>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</si>
  <si>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</si>
  <si>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</si>
  <si>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</si>
  <si>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</si>
  <si>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</si>
  <si>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</si>
  <si>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</si>
  <si>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</si>
  <si>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</si>
  <si>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</si>
  <si>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</si>
  <si>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</si>
  <si>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</si>
  <si>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</si>
  <si>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</si>
  <si>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</si>
  <si>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</si>
  <si>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</si>
  <si>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</si>
  <si>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</si>
  <si>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</si>
  <si>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</si>
  <si>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</si>
  <si>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</si>
  <si>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</si>
  <si>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</si>
  <si>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</si>
  <si>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</si>
  <si>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</si>
  <si>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</si>
  <si>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</si>
  <si>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</si>
  <si>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</si>
  <si>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</si>
  <si>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</si>
  <si>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</si>
  <si>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</si>
  <si>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</si>
  <si>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</si>
  <si>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</si>
  <si>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</si>
  <si>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</si>
  <si>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</si>
  <si>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</si>
  <si>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</si>
  <si>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</si>
  <si>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</si>
  <si>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</si>
  <si>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</si>
  <si>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</si>
  <si>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</si>
  <si>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</si>
  <si>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</si>
  <si>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</si>
  <si>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</si>
  <si>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</si>
  <si>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</si>
  <si>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</si>
  <si>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</si>
  <si>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</si>
  <si>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</si>
  <si>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</si>
  <si>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</si>
  <si>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</si>
  <si>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</si>
  <si>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</si>
  <si>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</si>
  <si>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</si>
  <si>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</si>
  <si>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</si>
  <si>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</si>
  <si>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</si>
  <si>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</si>
  <si>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</si>
  <si>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</si>
  <si>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</si>
  <si>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</si>
  <si>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</si>
  <si>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</si>
  <si>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</si>
  <si>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</si>
  <si>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</si>
  <si>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</si>
  <si>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</si>
  <si>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</si>
  <si>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</si>
  <si>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</si>
  <si>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</si>
  <si>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</si>
  <si>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</si>
  <si>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</si>
  <si>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</si>
  <si>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</si>
  <si>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</si>
  <si>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</si>
  <si>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</si>
  <si>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</si>
  <si>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</si>
  <si>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</si>
  <si>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</si>
  <si>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</si>
  <si>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</si>
  <si>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</si>
  <si>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</si>
  <si>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</si>
  <si>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</si>
  <si>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</si>
  <si>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</si>
  <si>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</si>
  <si>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</si>
  <si>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</si>
  <si>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</si>
  <si>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</si>
  <si>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</si>
  <si>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</si>
  <si>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</si>
  <si>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</si>
  <si>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</si>
  <si>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</si>
  <si>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</si>
  <si>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</si>
  <si>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</si>
  <si>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</si>
  <si>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</si>
  <si>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</si>
  <si>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</si>
  <si>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</si>
  <si>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</si>
  <si>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</si>
  <si>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</si>
  <si>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</si>
  <si>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</si>
  <si>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</si>
  <si>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</si>
  <si>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</si>
  <si>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</si>
  <si>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</si>
  <si>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</si>
  <si>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</si>
  <si>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</si>
  <si>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</si>
  <si>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</si>
  <si>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</si>
  <si>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</si>
  <si>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</si>
  <si>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</si>
  <si>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</si>
  <si>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</si>
  <si>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</si>
  <si>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</si>
  <si>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</si>
  <si>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</si>
  <si>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</si>
  <si>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</si>
  <si>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</si>
  <si>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</si>
  <si>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</si>
  <si>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</si>
  <si>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</si>
  <si>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</si>
  <si>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</si>
  <si>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</si>
  <si>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</si>
  <si>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</si>
  <si>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</si>
  <si>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</si>
  <si>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</si>
  <si>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</si>
  <si>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</si>
  <si>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</si>
  <si>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</si>
  <si>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</si>
  <si>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</si>
  <si>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</si>
  <si>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</si>
  <si>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</si>
  <si>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</si>
  <si>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</si>
  <si>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</si>
  <si>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</si>
  <si>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</si>
  <si>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</si>
  <si>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</si>
  <si>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</si>
  <si>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</si>
  <si>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</si>
  <si>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</si>
  <si>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</si>
  <si>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</si>
  <si>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</si>
  <si>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</si>
  <si>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</si>
  <si>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</si>
  <si>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</si>
  <si>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</si>
  <si>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</si>
  <si>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</si>
  <si>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</si>
  <si>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</si>
  <si>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</si>
  <si>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</si>
  <si>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</si>
  <si>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</si>
  <si>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</si>
  <si>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</si>
  <si>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</si>
  <si>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</si>
  <si>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</si>
  <si>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</si>
  <si>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</si>
  <si>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</si>
  <si>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</si>
  <si>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</si>
  <si>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</si>
  <si>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</si>
  <si>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</si>
  <si>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</si>
  <si>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</si>
  <si>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</si>
  <si>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</si>
  <si>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</si>
  <si>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</si>
  <si>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</si>
  <si>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</si>
  <si>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</si>
  <si>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</si>
  <si>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</si>
  <si>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</si>
  <si>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</si>
  <si>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</si>
  <si>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</si>
  <si>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</si>
  <si>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</si>
  <si>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</si>
  <si>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</si>
  <si>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</si>
  <si>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</si>
  <si>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</si>
  <si>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</si>
  <si>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</si>
  <si>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</si>
  <si>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</si>
  <si>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</si>
  <si>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</si>
  <si>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</si>
  <si>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</si>
  <si>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</si>
  <si>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</si>
  <si>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</si>
  <si>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</si>
  <si>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</si>
  <si>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</si>
  <si>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</si>
  <si>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</si>
  <si>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</si>
  <si>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</si>
  <si>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</si>
  <si>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</si>
  <si>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</si>
  <si>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</si>
  <si>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</si>
  <si>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</si>
  <si>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</si>
  <si>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</si>
  <si>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</si>
  <si>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</si>
  <si>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</si>
  <si>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</si>
  <si>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</si>
  <si>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</si>
  <si>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</si>
  <si>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</si>
  <si>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</si>
  <si>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</si>
  <si>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</si>
  <si>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</si>
  <si>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</si>
  <si>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</si>
  <si>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</si>
  <si>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</si>
  <si>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</si>
  <si>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</si>
  <si>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</si>
  <si>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</si>
  <si>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</si>
  <si>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</si>
  <si>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</si>
  <si>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</si>
  <si>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</si>
  <si>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</si>
  <si>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</si>
  <si>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</si>
  <si>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</si>
  <si>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</si>
  <si>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</si>
  <si>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</si>
  <si>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</si>
  <si>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</si>
  <si>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</si>
  <si>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</si>
  <si>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</si>
  <si>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</si>
  <si>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</si>
  <si>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</si>
  <si>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</si>
  <si>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</si>
  <si>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</si>
  <si>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</si>
  <si>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</si>
  <si>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</si>
  <si>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</si>
  <si>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</si>
  <si>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</si>
  <si>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</si>
  <si>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</si>
  <si>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</si>
  <si>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</si>
  <si>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</si>
  <si>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</si>
  <si>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</si>
  <si>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</si>
  <si>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</si>
  <si>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</si>
  <si>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</si>
  <si>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</si>
  <si>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</si>
  <si>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</si>
  <si>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</si>
  <si>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</si>
  <si>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</si>
  <si>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</si>
  <si>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</si>
  <si>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</si>
  <si>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</si>
  <si>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</si>
  <si>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</si>
  <si>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</si>
  <si>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</si>
  <si>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</si>
  <si>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</si>
  <si>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</si>
  <si>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</si>
  <si>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</si>
  <si>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</si>
  <si>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</si>
  <si>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</si>
  <si>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</si>
  <si>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</si>
  <si>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</si>
  <si>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</si>
  <si>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</si>
  <si>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</si>
  <si>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</si>
  <si>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</si>
  <si>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</si>
  <si>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</si>
  <si>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</si>
  <si>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</si>
  <si>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</si>
  <si>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</si>
  <si>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</si>
  <si>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</si>
  <si>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</si>
  <si>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</si>
  <si>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</si>
  <si>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</si>
  <si>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</si>
  <si>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</si>
  <si>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</si>
  <si>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</si>
  <si>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</si>
  <si>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</si>
  <si>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</si>
  <si>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</si>
  <si>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</si>
  <si>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</si>
  <si>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</si>
  <si>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</si>
  <si>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</si>
  <si>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</si>
  <si>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</si>
  <si>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</si>
  <si>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</si>
  <si>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</si>
  <si>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</si>
  <si>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</si>
  <si>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</si>
  <si>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</si>
  <si>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</si>
  <si>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</si>
  <si>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</si>
  <si>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</si>
  <si>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</si>
  <si>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</si>
  <si>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</si>
  <si>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</si>
  <si>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</si>
  <si>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</si>
  <si>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</si>
  <si>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</si>
  <si>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</si>
  <si>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</si>
  <si>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</si>
  <si>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</si>
  <si>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</si>
  <si>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</si>
  <si>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</si>
  <si>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</si>
  <si>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</si>
  <si>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</si>
  <si>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</si>
  <si>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</si>
  <si>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</si>
  <si>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</si>
  <si>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</si>
  <si>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</si>
  <si>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</si>
  <si>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</si>
  <si>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</si>
  <si>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</si>
  <si>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</si>
  <si>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</si>
  <si>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</si>
  <si>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</si>
  <si>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</si>
  <si>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</si>
  <si>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</si>
  <si>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</si>
  <si>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</si>
  <si>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</si>
  <si>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</si>
  <si>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</si>
  <si>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</si>
  <si>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</si>
  <si>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</si>
  <si>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</si>
  <si>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</si>
  <si>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</si>
  <si>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</si>
  <si>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</si>
  <si>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</si>
  <si>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</si>
  <si>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</si>
  <si>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</si>
  <si>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</si>
  <si>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</si>
  <si>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</si>
  <si>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</si>
  <si>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</si>
  <si>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</si>
  <si>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</si>
  <si>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</si>
  <si>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</si>
  <si>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</si>
  <si>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</si>
  <si>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</si>
  <si>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</si>
  <si>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</si>
  <si>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</si>
  <si>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</si>
  <si>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</si>
  <si>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</si>
  <si>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</si>
  <si>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</si>
  <si>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</si>
  <si>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</si>
  <si>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</si>
  <si>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</si>
  <si>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</si>
  <si>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</si>
  <si>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</si>
  <si>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</si>
  <si>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</si>
  <si>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</si>
  <si>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</si>
  <si>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</si>
  <si>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</si>
  <si>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</si>
  <si>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</si>
  <si>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</si>
  <si>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</si>
  <si>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</si>
  <si>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</si>
  <si>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</si>
  <si>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</si>
  <si>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</si>
  <si>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</si>
  <si>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</si>
  <si>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</si>
  <si>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</si>
  <si>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</si>
  <si>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</si>
  <si>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</si>
  <si>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</si>
  <si>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</si>
  <si>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</si>
  <si>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</si>
  <si>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</si>
  <si>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</si>
  <si>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</si>
  <si>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</si>
  <si>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</si>
  <si>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</si>
  <si>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</si>
  <si>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</si>
  <si>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</si>
  <si>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</si>
  <si>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</si>
  <si>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</si>
  <si>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</si>
  <si>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</si>
  <si>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</si>
  <si>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</si>
  <si>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</si>
  <si>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</si>
  <si>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</si>
  <si>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</si>
  <si>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</si>
  <si>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</si>
  <si>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</si>
  <si>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</si>
  <si>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</si>
  <si>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</si>
  <si>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</si>
  <si>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</si>
  <si>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</si>
  <si>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</si>
  <si>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</si>
  <si>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</si>
  <si>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</si>
  <si>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</si>
  <si>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</si>
  <si>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</si>
  <si>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</si>
  <si>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</si>
  <si>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</si>
  <si>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</si>
  <si>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</si>
  <si>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</si>
  <si>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</si>
  <si>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</si>
  <si>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</si>
  <si>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</si>
  <si>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</si>
  <si>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</si>
  <si>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</si>
  <si>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</si>
  <si>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</si>
  <si>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</si>
  <si>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</si>
  <si>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</si>
  <si>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</si>
  <si>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</si>
  <si>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</si>
  <si>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</si>
  <si>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</si>
  <si>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</si>
  <si>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</si>
  <si>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</si>
  <si>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</si>
  <si>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</si>
  <si>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</si>
  <si>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</si>
  <si>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</si>
  <si>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</si>
  <si>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</si>
  <si>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</si>
  <si>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</si>
  <si>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</si>
  <si>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</si>
  <si>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</si>
  <si>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</si>
  <si>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</si>
  <si>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</si>
  <si>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</si>
  <si>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</si>
  <si>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</si>
  <si>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</si>
  <si>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</si>
  <si>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</si>
  <si>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</si>
  <si>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</si>
  <si>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</si>
  <si>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</si>
  <si>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</si>
  <si>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</si>
  <si>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</si>
  <si>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</si>
  <si>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</si>
  <si>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</si>
  <si>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</si>
  <si>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</si>
  <si>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</si>
  <si>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</si>
  <si>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</si>
  <si>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</si>
  <si>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</si>
  <si>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</si>
  <si>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</si>
  <si>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</si>
  <si>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</si>
  <si>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</si>
  <si>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</si>
  <si>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</si>
  <si>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</si>
  <si>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</si>
  <si>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</si>
  <si>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</si>
  <si>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</si>
  <si>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</si>
  <si>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</si>
  <si>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</si>
  <si>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</si>
  <si>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</si>
  <si>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</si>
  <si>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</si>
  <si>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</si>
  <si>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</si>
  <si>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</si>
  <si>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</si>
  <si>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</si>
  <si>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</si>
  <si>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</si>
  <si>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</si>
  <si>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</si>
  <si>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</si>
  <si>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</si>
  <si>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</si>
  <si>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</si>
  <si>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</si>
  <si>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</si>
  <si>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</si>
  <si>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</si>
  <si>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</si>
  <si>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</si>
  <si>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</si>
  <si>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</si>
  <si>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</si>
  <si>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</si>
  <si>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</si>
  <si>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</si>
  <si>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</si>
  <si>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</si>
  <si>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</si>
  <si>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</si>
  <si>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</si>
  <si>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</si>
  <si>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</si>
  <si>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</si>
  <si>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</si>
  <si>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</si>
  <si>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</si>
  <si>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</si>
  <si>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</si>
  <si>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</si>
  <si>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</si>
  <si>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</si>
  <si>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</si>
  <si>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</si>
  <si>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</si>
  <si>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</si>
  <si>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</si>
  <si>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</si>
  <si>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</si>
  <si>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</si>
  <si>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</si>
  <si>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</si>
  <si>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</si>
  <si>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</si>
  <si>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</si>
  <si>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</si>
  <si>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</si>
  <si>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</si>
  <si>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</si>
  <si>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</si>
  <si>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</si>
  <si>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</si>
  <si>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</si>
  <si>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</si>
  <si>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</si>
  <si>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</si>
  <si>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</si>
  <si>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</si>
  <si>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</si>
  <si>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</si>
  <si>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</si>
  <si>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</si>
  <si>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</si>
  <si>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</si>
  <si>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</si>
  <si>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</si>
  <si>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</si>
  <si>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</si>
  <si>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</si>
  <si>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</si>
  <si>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</si>
  <si>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</si>
  <si>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</si>
  <si>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</si>
  <si>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</si>
  <si>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</si>
  <si>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</si>
  <si>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</si>
  <si>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</si>
  <si>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</si>
  <si>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</si>
  <si>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</si>
  <si>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</si>
  <si>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</si>
  <si>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</si>
  <si>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</si>
  <si>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</si>
  <si>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Sum of Employee Count</t>
  </si>
  <si>
    <t>Count of Attrition</t>
  </si>
  <si>
    <t>Column1</t>
  </si>
  <si>
    <t>Column2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</si>
</sst>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Calibri"/>
      <scheme val="minor"/>
    </font>
    <font>
      <sz val="12"/>
      <color theme="1"/>
      <name val="Calibri"/>
      <scheme val="minor"/>
    </font>
    <font>
      <sz val="12"/>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1">
    <border>
      <left/>
      <right/>
      <top/>
      <bottom/>
      <diagonal/>
    </border>
    <border>
      <left style="thin">
        <color indexed="8"/>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top style="thin">
        <color indexed="8"/>
      </top>
      <bottom/>
      <diagonal/>
    </border>
    <border>
      <left/>
      <right/>
      <top style="thin">
        <color indexed="8"/>
      </top>
      <bottom style="thin">
        <color indexed="8"/>
      </bottom>
      <diagonal/>
    </border>
    <border>
      <left style="thin">
        <color indexed="8"/>
      </left>
      <right/>
      <top style="thin">
        <color indexed="65"/>
      </top>
      <bottom/>
      <diagonal/>
    </border>
    <border>
      <left style="thin">
        <color indexed="8"/>
      </left>
      <right style="thin">
        <color indexed="8"/>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applyFont="1" applyAlignment="1"/>
    <xf numFmtId="0" fontId="1" fillId="0" borderId="0" xfId="0" applyFont="1"/>
    <xf numFmtId="0" fontId="0" fillId="0" borderId="0" xfId="0" applyFont="1"/>
    <xf numFmtId="0" fontId="0" fillId="0" borderId="1" xfId="0" applyFont="1" applyBorder="1" applyAlignment="1"/>
    <xf numFmtId="0" fontId="0" fillId="0" borderId="2" xfId="0" applyFont="1" applyBorder="1" applyAlignment="1"/>
    <xf numFmtId="0" fontId="0" fillId="0" borderId="5" xfId="0" applyFont="1" applyBorder="1" applyAlignment="1"/>
    <xf numFmtId="0" fontId="0" fillId="0" borderId="4" xfId="0" applyNumberFormat="1"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9" fontId="0" fillId="0" borderId="0" xfId="1"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2" fillId="2" borderId="0" xfId="0" applyFont="1" applyFill="1" applyAlignment="1"/>
    <xf numFmtId="164" fontId="0" fillId="0" borderId="3" xfId="0" applyNumberFormat="1" applyFont="1" applyBorder="1" applyAlignment="1"/>
    <xf numFmtId="0" fontId="3" fillId="0" borderId="0" xfId="0" applyFont="1" applyAlignment="1"/>
    <xf numFmtId="0" fontId="0" fillId="0" borderId="1" xfId="0" pivotButton="1"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4" xfId="0" applyFont="1" applyBorder="1" applyAlignment="1">
      <alignment horizontal="left"/>
    </xf>
    <xf numFmtId="0" fontId="0" fillId="0" borderId="3" xfId="0" applyNumberFormat="1" applyFont="1" applyBorder="1" applyAlignment="1"/>
    <xf numFmtId="0" fontId="0" fillId="0" borderId="0" xfId="0" applyFont="1" applyFill="1" applyBorder="1" applyAlignment="1">
      <alignment horizontal="left"/>
    </xf>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6">
    <dxf>
      <numFmt numFmtId="164" formatCode="0.0"/>
    </dxf>
    <dxf>
      <fill>
        <patternFill>
          <bgColor theme="0" tint="-4.9989318521683403E-2"/>
        </patternFill>
      </fill>
    </dxf>
    <dxf>
      <fill>
        <gradientFill>
          <stop position="0">
            <color theme="9" tint="-0.49803155613879818"/>
          </stop>
          <stop position="1">
            <color rgb="FF92D050"/>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tableStyleElement type="headerRow" dxfId="5"/>
      <tableStyleElement type="firstRowStripe" dxfId="4"/>
      <tableStyleElement type="secondRowStripe" dxfId="3"/>
    </tableStyle>
    <tableStyle name="Slicer Style 1" pivot="0" table="0" count="2"/>
    <tableStyle name="Slicer Style 2" pivot="0" table="0" count="1">
      <tableStyleElement type="wholeTable" dxfId="2"/>
    </tableStyle>
    <tableStyle name="Slicer StyLE1 1" pivot="0" table="0" count="5">
      <tableStyleElement type="wholeTable" dxfId="1"/>
    </tableStyle>
  </tableStyles>
  <colors>
    <mruColors>
      <color rgb="FFFA0663"/>
    </mruColors>
  </colors>
  <extLst>
    <ext xmlns:x14="http://schemas.microsoft.com/office/spreadsheetml/2009/9/main" uri="{46F421CA-312F-682f-3DD2-61675219B42D}">
      <x14:dxfs count="6">
        <dxf>
          <fill>
            <gradientFill>
              <stop position="0">
                <color theme="1" tint="5.0965910824915313E-2"/>
              </stop>
              <stop position="1">
                <color theme="1" tint="0.49803155613879818"/>
              </stop>
            </gradientFill>
          </fill>
        </dxf>
        <dxf>
          <font>
            <b/>
            <i val="0"/>
            <name val="Calibri"/>
            <scheme val="minor"/>
          </font>
          <fill>
            <gradientFill>
              <stop position="0">
                <color theme="9" tint="-0.49803155613879818"/>
              </stop>
              <stop position="1">
                <color rgb="FF92D050"/>
              </stop>
            </gradientFill>
          </fill>
        </dxf>
        <dxf>
          <fill>
            <gradientFill>
              <stop position="0">
                <color theme="1" tint="5.0965910824915313E-2"/>
              </stop>
              <stop position="1">
                <color theme="1" tint="0.34900967436750391"/>
              </stop>
            </gradientFill>
          </fill>
        </dxf>
        <dxf>
          <fill>
            <gradientFill>
              <stop position="0">
                <color theme="1" tint="5.0965910824915313E-2"/>
              </stop>
              <stop position="1">
                <color theme="1" tint="0.34900967436750391"/>
              </stop>
            </gradientFill>
          </fill>
        </dxf>
        <dxf>
          <fill>
            <gradientFill>
              <stop position="0">
                <color theme="1" tint="5.0965910824915313E-2"/>
              </stop>
              <stop position="1">
                <color theme="0" tint="-0.49803155613879818"/>
              </stop>
            </gradientFill>
          </fill>
        </dxf>
        <dxf>
          <fill>
            <gradientFill>
              <stop position="0">
                <color theme="1" tint="5.0965910824915313E-2"/>
              </stop>
              <stop position="1">
                <color theme="0"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5"/>
            <x14:slicerStyleElement type="unselectedItemWithNoData" dxfId="4"/>
          </x14:slicerStyleElements>
        </x14:slicerStyle>
        <x14:slicerStyle name="Slicer Style 2"/>
        <x14:slicerStyle name="Slicer StyLE1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val>
            <c:numRef>
              <c:f>RATING!$C$6:$C$7</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7855230689680005E-2"/>
          <c:y val="0.19907412025985441"/>
          <c:w val="0.71814435695538048"/>
          <c:h val="0.68494604841061535"/>
        </c:manualLayout>
      </c:layout>
      <c:barChart>
        <c:barDir val="bar"/>
        <c:grouping val="stacked"/>
        <c:varyColors val="0"/>
        <c:ser>
          <c:idx val="0"/>
          <c:order val="0"/>
          <c:invertIfNegative val="0"/>
          <c:val>
            <c:numRef>
              <c:f>RATING!$B$6</c:f>
              <c:numCache>
                <c:formatCode>0.0</c:formatCode>
                <c:ptCount val="1"/>
                <c:pt idx="0">
                  <c:v>2.6530612244897958</c:v>
                </c:pt>
              </c:numCache>
            </c:numRef>
          </c:val>
        </c:ser>
        <c:ser>
          <c:idx val="1"/>
          <c:order val="1"/>
          <c:invertIfNegative val="0"/>
          <c:val>
            <c:numRef>
              <c:f>RATING!$B$7</c:f>
              <c:numCache>
                <c:formatCode>0.0</c:formatCode>
                <c:ptCount val="1"/>
                <c:pt idx="0">
                  <c:v>1.3469387755102042</c:v>
                </c:pt>
              </c:numCache>
            </c:numRef>
          </c:val>
        </c:ser>
        <c:dLbls>
          <c:showLegendKey val="0"/>
          <c:showVal val="0"/>
          <c:showCatName val="0"/>
          <c:showSerName val="0"/>
          <c:showPercent val="0"/>
          <c:showBubbleSize val="0"/>
        </c:dLbls>
        <c:gapWidth val="0"/>
        <c:overlap val="100"/>
        <c:axId val="212812160"/>
        <c:axId val="212810368"/>
      </c:barChart>
      <c:valAx>
        <c:axId val="212810368"/>
        <c:scaling>
          <c:orientation val="minMax"/>
          <c:max val="4"/>
          <c:min val="0"/>
        </c:scaling>
        <c:delete val="0"/>
        <c:axPos val="t"/>
        <c:numFmt formatCode="0.0" sourceLinked="1"/>
        <c:majorTickMark val="out"/>
        <c:minorTickMark val="none"/>
        <c:tickLblPos val="nextTo"/>
        <c:crossAx val="212812160"/>
        <c:crosses val="max"/>
        <c:crossBetween val="between"/>
        <c:majorUnit val="1"/>
        <c:minorUnit val="0.2"/>
      </c:valAx>
      <c:catAx>
        <c:axId val="212812160"/>
        <c:scaling>
          <c:orientation val="minMax"/>
        </c:scaling>
        <c:delete val="1"/>
        <c:axPos val="l"/>
        <c:majorTickMark val="out"/>
        <c:minorTickMark val="none"/>
        <c:tickLblPos val="nextTo"/>
        <c:crossAx val="212810368"/>
        <c:crosses val="autoZero"/>
        <c:auto val="1"/>
        <c:lblAlgn val="ctr"/>
        <c:lblOffset val="100"/>
        <c:noMultiLvlLbl val="0"/>
      </c:cat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164363038311196"/>
          <c:y val="0.25755880982166951"/>
          <c:w val="0.53888888888888886"/>
          <c:h val="0.89814814814814814"/>
        </c:manualLayout>
      </c:layout>
      <c:doughnutChart>
        <c:varyColors val="1"/>
        <c:ser>
          <c:idx val="0"/>
          <c:order val="0"/>
          <c:val>
            <c:numRef>
              <c:f>Sheet1!$C$9:$C$10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solidFill>
      <a:schemeClr val="bg1"/>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0"/>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s>
    <c:plotArea>
      <c:layout/>
      <c:barChart>
        <c:barDir val="bar"/>
        <c:grouping val="clustered"/>
        <c:varyColors val="0"/>
        <c:ser>
          <c:idx val="0"/>
          <c:order val="0"/>
          <c:tx>
            <c:strRef>
              <c:f>'Education by Attrition'!$B$3</c:f>
              <c:strCache>
                <c:ptCount val="1"/>
                <c:pt idx="0">
                  <c:v>Total</c:v>
                </c:pt>
              </c:strCache>
            </c:strRef>
          </c:tx>
          <c:invertIfNegative val="0"/>
          <c:dLbls>
            <c:spPr/>
            <c:txPr>
              <a:bodyPr/>
              <a:lstStyle/>
              <a:p>
                <a:pPr>
                  <a:defRPr/>
                </a:pPr>
                <a:endParaRPr lang="en-US"/>
              </a:p>
            </c:txPr>
            <c:showLegendKey val="0"/>
            <c:showVal val="1"/>
            <c:showCatName val="0"/>
            <c:showSerName val="0"/>
            <c:showPercent val="0"/>
            <c:showBubbleSize val="0"/>
            <c:showLeaderLines val="0"/>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axId val="212131840"/>
        <c:axId val="212133376"/>
      </c:barChart>
      <c:catAx>
        <c:axId val="212131840"/>
        <c:scaling>
          <c:orientation val="minMax"/>
        </c:scaling>
        <c:delete val="0"/>
        <c:axPos val="l"/>
        <c:majorTickMark val="out"/>
        <c:minorTickMark val="none"/>
        <c:tickLblPos val="nextTo"/>
        <c:crossAx val="212133376"/>
        <c:crosses val="autoZero"/>
        <c:auto val="1"/>
        <c:lblAlgn val="ctr"/>
        <c:lblOffset val="100"/>
        <c:noMultiLvlLbl val="0"/>
      </c:catAx>
      <c:valAx>
        <c:axId val="212133376"/>
        <c:scaling>
          <c:orientation val="minMax"/>
        </c:scaling>
        <c:delete val="1"/>
        <c:axPos val="b"/>
        <c:numFmt formatCode="General" sourceLinked="1"/>
        <c:majorTickMark val="out"/>
        <c:minorTickMark val="none"/>
        <c:tickLblPos val="nextTo"/>
        <c:crossAx val="212131840"/>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strRef>
              <c:f>'Attrition by job'!$D$5</c:f>
              <c:strCache>
                <c:ptCount val="1"/>
                <c:pt idx="0">
                  <c:v>Healthcare Representative</c:v>
                </c:pt>
              </c:strCache>
            </c:strRef>
          </c:tx>
          <c:invertIfNegative val="0"/>
          <c:yVal>
            <c:numRef>
              <c:f>'Attrition by job'!$E$5</c:f>
              <c:numCache>
                <c:formatCode>General</c:formatCode>
                <c:ptCount val="1"/>
                <c:pt idx="0">
                  <c:v>9</c:v>
                </c:pt>
              </c:numCache>
            </c:numRef>
          </c:yVal>
          <c:bubbleSize>
            <c:numRef>
              <c:f>'Attrition by job'!$E$6</c:f>
              <c:numCache>
                <c:formatCode>General</c:formatCode>
                <c:ptCount val="1"/>
                <c:pt idx="0">
                  <c:v>12</c:v>
                </c:pt>
              </c:numCache>
            </c:numRef>
          </c:bubbleSize>
          <c:bubble3D val="1"/>
        </c:ser>
        <c:ser>
          <c:idx val="1"/>
          <c:order val="1"/>
          <c:tx>
            <c:strRef>
              <c:f>'Attrition by job'!$D$7</c:f>
              <c:strCache>
                <c:ptCount val="1"/>
                <c:pt idx="0">
                  <c:v>Laboratory Technician</c:v>
                </c:pt>
              </c:strCache>
            </c:strRef>
          </c:tx>
          <c:spPr>
            <a:ln w="25400">
              <a:noFill/>
            </a:ln>
          </c:spPr>
          <c:invertIfNegative val="0"/>
          <c:yVal>
            <c:numRef>
              <c:f>'Attrition by job'!$E$7</c:f>
              <c:numCache>
                <c:formatCode>General</c:formatCode>
                <c:ptCount val="1"/>
                <c:pt idx="0">
                  <c:v>62</c:v>
                </c:pt>
              </c:numCache>
            </c:numRef>
          </c:yVal>
          <c:bubbleSize>
            <c:numRef>
              <c:f>'Attrition by job'!$E$8</c:f>
              <c:numCache>
                <c:formatCode>General</c:formatCode>
                <c:ptCount val="1"/>
                <c:pt idx="0">
                  <c:v>5</c:v>
                </c:pt>
              </c:numCache>
            </c:numRef>
          </c:bubbleSize>
          <c:bubble3D val="1"/>
        </c:ser>
        <c:ser>
          <c:idx val="2"/>
          <c:order val="2"/>
          <c:tx>
            <c:strRef>
              <c:f>'Attrition by job'!$D$9</c:f>
              <c:strCache>
                <c:ptCount val="1"/>
                <c:pt idx="0">
                  <c:v>Manufacturing Director</c:v>
                </c:pt>
              </c:strCache>
            </c:strRef>
          </c:tx>
          <c:spPr>
            <a:ln w="25400">
              <a:noFill/>
            </a:ln>
          </c:spPr>
          <c:invertIfNegative val="0"/>
          <c:yVal>
            <c:numRef>
              <c:f>'Attrition by job'!$E$9</c:f>
              <c:numCache>
                <c:formatCode>General</c:formatCode>
                <c:ptCount val="1"/>
                <c:pt idx="0">
                  <c:v>10</c:v>
                </c:pt>
              </c:numCache>
            </c:numRef>
          </c:yVal>
          <c:bubbleSize>
            <c:numRef>
              <c:f>'Attrition by job'!$E$10</c:f>
              <c:numCache>
                <c:formatCode>General</c:formatCode>
                <c:ptCount val="1"/>
                <c:pt idx="0">
                  <c:v>2</c:v>
                </c:pt>
              </c:numCache>
            </c:numRef>
          </c:bubbleSize>
          <c:bubble3D val="1"/>
        </c:ser>
        <c:ser>
          <c:idx val="3"/>
          <c:order val="3"/>
          <c:tx>
            <c:strRef>
              <c:f>'Attrition by job'!$D$11</c:f>
              <c:strCache>
                <c:ptCount val="1"/>
                <c:pt idx="0">
                  <c:v>Research Scientist</c:v>
                </c:pt>
              </c:strCache>
            </c:strRef>
          </c:tx>
          <c:spPr>
            <a:ln w="25400">
              <a:noFill/>
            </a:ln>
          </c:spPr>
          <c:invertIfNegative val="0"/>
          <c:yVal>
            <c:numRef>
              <c:f>'Attrition by job'!$E$11</c:f>
              <c:numCache>
                <c:formatCode>General</c:formatCode>
                <c:ptCount val="1"/>
                <c:pt idx="0">
                  <c:v>47</c:v>
                </c:pt>
              </c:numCache>
            </c:numRef>
          </c:yVal>
          <c:bubbleSize>
            <c:numRef>
              <c:f>'Attrition by job'!$E$12</c:f>
              <c:numCache>
                <c:formatCode>General</c:formatCode>
                <c:ptCount val="1"/>
                <c:pt idx="0">
                  <c:v>57</c:v>
                </c:pt>
              </c:numCache>
            </c:numRef>
          </c:bubbleSize>
          <c:bubble3D val="1"/>
        </c:ser>
        <c:ser>
          <c:idx val="4"/>
          <c:order val="4"/>
          <c:tx>
            <c:strRef>
              <c:f>'Attrition by job'!$D$13</c:f>
              <c:strCache>
                <c:ptCount val="1"/>
                <c:pt idx="0">
                  <c:v>Sales Representative</c:v>
                </c:pt>
              </c:strCache>
            </c:strRef>
          </c:tx>
          <c:spPr>
            <a:ln w="25400">
              <a:noFill/>
            </a:ln>
          </c:spPr>
          <c:invertIfNegative val="0"/>
          <c:yVal>
            <c:numRef>
              <c:f>'Attrition by job'!$E$13</c:f>
              <c:numCache>
                <c:formatCode>General</c:formatCode>
                <c:ptCount val="1"/>
                <c:pt idx="0">
                  <c:v>33</c:v>
                </c:pt>
              </c:numCache>
            </c:numRef>
          </c:yVal>
          <c:bubbleSize>
            <c:numLit>
              <c:formatCode>General</c:formatCode>
              <c:ptCount val="1"/>
              <c:pt idx="0">
                <c:v>1</c:v>
              </c:pt>
            </c:numLit>
          </c:bubbleSize>
          <c:bubble3D val="1"/>
        </c:ser>
        <c:dLbls>
          <c:showLegendKey val="0"/>
          <c:showVal val="0"/>
          <c:showCatName val="0"/>
          <c:showSerName val="0"/>
          <c:showPercent val="0"/>
          <c:showBubbleSize val="0"/>
        </c:dLbls>
        <c:bubbleScale val="100"/>
        <c:showNegBubbles val="0"/>
        <c:axId val="212587648"/>
        <c:axId val="212589184"/>
      </c:bubbleChart>
      <c:valAx>
        <c:axId val="212587648"/>
        <c:scaling>
          <c:orientation val="minMax"/>
        </c:scaling>
        <c:delete val="0"/>
        <c:axPos val="b"/>
        <c:majorTickMark val="out"/>
        <c:minorTickMark val="none"/>
        <c:tickLblPos val="nextTo"/>
        <c:crossAx val="212589184"/>
        <c:crosses val="autoZero"/>
        <c:crossBetween val="midCat"/>
      </c:valAx>
      <c:valAx>
        <c:axId val="212589184"/>
        <c:scaling>
          <c:orientation val="minMax"/>
        </c:scaling>
        <c:delete val="1"/>
        <c:axPos val="l"/>
        <c:numFmt formatCode="General" sourceLinked="1"/>
        <c:majorTickMark val="out"/>
        <c:minorTickMark val="none"/>
        <c:tickLblPos val="nextTo"/>
        <c:crossAx val="21258764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Attrition!PivotTable4</c:name>
    <c:fmtId val="0"/>
  </c:pivotSource>
  <c:chart>
    <c:autoTitleDeleted val="1"/>
    <c:pivotFmts>
      <c:pivotFmt>
        <c:idx val="0"/>
        <c:marker>
          <c:symbol val="none"/>
        </c:marker>
      </c:pivotFmt>
    </c:pivotFmts>
    <c:plotArea>
      <c:layout/>
      <c:pieChart>
        <c:varyColors val="1"/>
        <c:ser>
          <c:idx val="0"/>
          <c:order val="0"/>
          <c:tx>
            <c:strRef>
              <c:f>'Dept wise Attrition'!$B$3</c:f>
              <c:strCache>
                <c:ptCount val="1"/>
                <c:pt idx="0">
                  <c:v>Total</c:v>
                </c:pt>
              </c:strCache>
            </c:strRef>
          </c:tx>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0"/>
  </c:pivotSource>
  <c:chart>
    <c:autoTitleDeleted val="1"/>
    <c:pivotFmts>
      <c:pivotFmt>
        <c:idx val="0"/>
        <c:marker>
          <c:symbol val="none"/>
        </c:marker>
      </c:pivotFmt>
    </c:pivotFmts>
    <c:plotArea>
      <c:layout/>
      <c:barChart>
        <c:barDir val="col"/>
        <c:grouping val="stacked"/>
        <c:varyColors val="0"/>
        <c:ser>
          <c:idx val="0"/>
          <c:order val="0"/>
          <c:tx>
            <c:strRef>
              <c:f>'Attrition by age group'!$B$3</c:f>
              <c:strCache>
                <c:ptCount val="1"/>
                <c:pt idx="0">
                  <c:v>Total</c:v>
                </c:pt>
              </c:strCache>
            </c:strRef>
          </c:tx>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150"/>
        <c:overlap val="100"/>
        <c:axId val="213025920"/>
        <c:axId val="213027456"/>
      </c:barChart>
      <c:catAx>
        <c:axId val="213025920"/>
        <c:scaling>
          <c:orientation val="minMax"/>
        </c:scaling>
        <c:delete val="0"/>
        <c:axPos val="b"/>
        <c:majorTickMark val="out"/>
        <c:minorTickMark val="none"/>
        <c:tickLblPos val="nextTo"/>
        <c:crossAx val="213027456"/>
        <c:crosses val="autoZero"/>
        <c:auto val="1"/>
        <c:lblAlgn val="ctr"/>
        <c:lblOffset val="100"/>
        <c:noMultiLvlLbl val="0"/>
      </c:catAx>
      <c:valAx>
        <c:axId val="213027456"/>
        <c:scaling>
          <c:orientation val="minMax"/>
        </c:scaling>
        <c:delete val="1"/>
        <c:axPos val="l"/>
        <c:numFmt formatCode="General" sourceLinked="1"/>
        <c:majorTickMark val="out"/>
        <c:minorTickMark val="none"/>
        <c:tickLblPos val="nextTo"/>
        <c:crossAx val="213025920"/>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col"/>
        <c:grouping val="clustered"/>
        <c:varyColors val="0"/>
        <c:ser>
          <c:idx val="0"/>
          <c:order val="0"/>
          <c:tx>
            <c:strRef>
              <c:f>'Marital status'!$E$3</c:f>
              <c:strCache>
                <c:ptCount val="1"/>
                <c:pt idx="0">
                  <c:v>Attrition</c:v>
                </c:pt>
              </c:strCache>
            </c:strRef>
          </c:tx>
          <c:invertIfNegative val="0"/>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cone"/>
        <c:axId val="213095168"/>
        <c:axId val="213096704"/>
        <c:axId val="0"/>
      </c:bar3DChart>
      <c:catAx>
        <c:axId val="213095168"/>
        <c:scaling>
          <c:orientation val="minMax"/>
        </c:scaling>
        <c:delete val="0"/>
        <c:axPos val="b"/>
        <c:majorTickMark val="out"/>
        <c:minorTickMark val="none"/>
        <c:tickLblPos val="nextTo"/>
        <c:crossAx val="213096704"/>
        <c:crosses val="autoZero"/>
        <c:auto val="1"/>
        <c:lblAlgn val="ctr"/>
        <c:lblOffset val="100"/>
        <c:noMultiLvlLbl val="0"/>
      </c:catAx>
      <c:valAx>
        <c:axId val="213096704"/>
        <c:scaling>
          <c:orientation val="minMax"/>
        </c:scaling>
        <c:delete val="1"/>
        <c:axPos val="l"/>
        <c:numFmt formatCode="General" sourceLinked="1"/>
        <c:majorTickMark val="out"/>
        <c:minorTickMark val="none"/>
        <c:tickLblPos val="nextTo"/>
        <c:crossAx val="213095168"/>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30364014842972215"/>
          <c:y val="0"/>
          <c:w val="0.45402298850574713"/>
          <c:h val="1"/>
        </c:manualLayout>
      </c:layout>
      <c:doughnutChart>
        <c:varyColors val="1"/>
        <c:ser>
          <c:idx val="0"/>
          <c:order val="0"/>
          <c:dPt>
            <c:idx val="0"/>
            <c:bubble3D val="0"/>
            <c:spPr>
              <a:gradFill flip="none" rotWithShape="1">
                <a:gsLst>
                  <a:gs pos="0">
                    <a:schemeClr val="accent6">
                      <a:lumMod val="50000"/>
                      <a:shade val="30000"/>
                      <a:satMod val="115000"/>
                    </a:schemeClr>
                  </a:gs>
                  <a:gs pos="50000">
                    <a:schemeClr val="accent6">
                      <a:lumMod val="50000"/>
                      <a:shade val="67500"/>
                      <a:satMod val="115000"/>
                    </a:schemeClr>
                  </a:gs>
                  <a:gs pos="100000">
                    <a:schemeClr val="accent6">
                      <a:lumMod val="50000"/>
                      <a:shade val="100000"/>
                      <a:satMod val="115000"/>
                    </a:schemeClr>
                  </a:gs>
                </a:gsLst>
                <a:lin ang="16200000" scaled="1"/>
                <a:tileRect/>
              </a:gradFill>
            </c:spPr>
          </c:dPt>
          <c:dPt>
            <c:idx val="1"/>
            <c:bubble3D val="0"/>
            <c:spPr>
              <a:solidFill>
                <a:schemeClr val="bg1">
                  <a:lumMod val="85000"/>
                </a:schemeClr>
              </a:solidFill>
            </c:spPr>
          </c:dPt>
          <c:val>
            <c:numRef>
              <c:f>RATING!$C$6:$C$7</c:f>
              <c:numCache>
                <c:formatCode>General</c:formatCode>
                <c:ptCount val="2"/>
                <c:pt idx="0">
                  <c:v>0.66326530612244894</c:v>
                </c:pt>
                <c:pt idx="1">
                  <c:v>0.33673469387755106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txPr>
    <a:bodyPr/>
    <a:lstStyle/>
    <a:p>
      <a:pPr>
        <a:defRPr sz="28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16991297140489"/>
          <c:y val="0"/>
          <c:w val="0.75783638624119354"/>
          <c:h val="0.94729548280149189"/>
        </c:manualLayout>
      </c:layout>
      <c:doughnutChart>
        <c:varyColors val="1"/>
        <c:ser>
          <c:idx val="0"/>
          <c:order val="0"/>
          <c:spPr>
            <a:solidFill>
              <a:srgbClr val="FA0663"/>
            </a:solidFill>
          </c:spPr>
          <c:dPt>
            <c:idx val="0"/>
            <c:bubble3D val="0"/>
            <c:spPr>
              <a:gradFill flip="none" rotWithShape="1">
                <a:gsLst>
                  <a:gs pos="0">
                    <a:srgbClr val="FA0663">
                      <a:shade val="30000"/>
                      <a:satMod val="115000"/>
                    </a:srgbClr>
                  </a:gs>
                  <a:gs pos="50000">
                    <a:srgbClr val="FA0663">
                      <a:shade val="67500"/>
                      <a:satMod val="115000"/>
                    </a:srgbClr>
                  </a:gs>
                  <a:gs pos="100000">
                    <a:srgbClr val="FA0663">
                      <a:shade val="100000"/>
                      <a:satMod val="115000"/>
                    </a:srgbClr>
                  </a:gs>
                </a:gsLst>
                <a:lin ang="16200000" scaled="1"/>
                <a:tileRect/>
              </a:gradFill>
            </c:spPr>
          </c:dPt>
          <c:dPt>
            <c:idx val="1"/>
            <c:bubble3D val="0"/>
            <c:spPr>
              <a:gradFill flip="none" rotWithShape="1">
                <a:gsLst>
                  <a:gs pos="0">
                    <a:schemeClr val="bg2">
                      <a:lumMod val="65000"/>
                      <a:tint val="66000"/>
                      <a:satMod val="160000"/>
                    </a:schemeClr>
                  </a:gs>
                  <a:gs pos="50000">
                    <a:schemeClr val="bg2">
                      <a:lumMod val="65000"/>
                      <a:tint val="44500"/>
                      <a:satMod val="160000"/>
                    </a:schemeClr>
                  </a:gs>
                  <a:gs pos="100000">
                    <a:schemeClr val="bg2">
                      <a:lumMod val="65000"/>
                      <a:tint val="23500"/>
                      <a:satMod val="160000"/>
                    </a:schemeClr>
                  </a:gs>
                </a:gsLst>
                <a:lin ang="16200000" scaled="1"/>
                <a:tileRect/>
              </a:gradFill>
            </c:spPr>
          </c:dPt>
          <c:val>
            <c:numRef>
              <c:f>Sheet1!$C$9:$C$10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plotArea>
    <c:plotVisOnly val="1"/>
    <c:dispBlanksAs val="gap"/>
    <c:showDLblsOverMax val="0"/>
  </c:chart>
  <c:spPr>
    <a:noFill/>
    <a:ln>
      <a:noFill/>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216991297140489"/>
          <c:y val="0"/>
          <c:w val="0.75783638624119354"/>
          <c:h val="0.94729548280149189"/>
        </c:manualLayout>
      </c:layout>
      <c:doughnutChart>
        <c:varyColors val="1"/>
        <c:ser>
          <c:idx val="0"/>
          <c:order val="0"/>
          <c:spPr>
            <a:solidFill>
              <a:srgbClr val="7030A0"/>
            </a:solidFill>
          </c:spPr>
          <c:dPt>
            <c:idx val="0"/>
            <c:bubble3D val="0"/>
            <c:spPr>
              <a:gradFill flip="none" rotWithShape="1">
                <a:gsLst>
                  <a:gs pos="0">
                    <a:schemeClr val="bg2">
                      <a:lumMod val="65000"/>
                      <a:tint val="66000"/>
                      <a:satMod val="160000"/>
                    </a:schemeClr>
                  </a:gs>
                  <a:gs pos="50000">
                    <a:schemeClr val="bg2">
                      <a:lumMod val="65000"/>
                      <a:tint val="44500"/>
                      <a:satMod val="160000"/>
                    </a:schemeClr>
                  </a:gs>
                  <a:gs pos="100000">
                    <a:schemeClr val="bg2">
                      <a:lumMod val="65000"/>
                      <a:tint val="23500"/>
                      <a:satMod val="160000"/>
                    </a:schemeClr>
                  </a:gs>
                </a:gsLst>
                <a:lin ang="10800000" scaled="1"/>
                <a:tileRect/>
              </a:gradFill>
            </c:spPr>
          </c:dPt>
          <c:dPt>
            <c:idx val="1"/>
            <c:bubble3D val="0"/>
            <c:spPr>
              <a:gradFill flip="none" rotWithShape="1">
                <a:gsLst>
                  <a:gs pos="0">
                    <a:schemeClr val="accent5">
                      <a:lumMod val="75000"/>
                      <a:shade val="30000"/>
                      <a:satMod val="115000"/>
                    </a:schemeClr>
                  </a:gs>
                  <a:gs pos="50000">
                    <a:schemeClr val="accent5">
                      <a:lumMod val="75000"/>
                      <a:shade val="67500"/>
                      <a:satMod val="115000"/>
                    </a:schemeClr>
                  </a:gs>
                  <a:gs pos="100000">
                    <a:schemeClr val="accent5">
                      <a:lumMod val="75000"/>
                      <a:shade val="100000"/>
                      <a:satMod val="115000"/>
                    </a:schemeClr>
                  </a:gs>
                </a:gsLst>
                <a:path path="circle">
                  <a:fillToRect t="100000" r="100000"/>
                </a:path>
                <a:tileRect l="-100000" b="-100000"/>
              </a:gradFill>
            </c:spPr>
          </c:dPt>
          <c:val>
            <c:numRef>
              <c:f>Sheet1!$C$9:$C$10</c:f>
              <c:numCache>
                <c:formatCode>0%</c:formatCode>
                <c:ptCount val="2"/>
                <c:pt idx="0">
                  <c:v>0.4</c:v>
                </c:pt>
                <c:pt idx="1">
                  <c:v>0.6</c:v>
                </c:pt>
              </c:numCache>
            </c:numRef>
          </c:val>
        </c:ser>
        <c:dLbls>
          <c:showLegendKey val="0"/>
          <c:showVal val="0"/>
          <c:showCatName val="0"/>
          <c:showSerName val="0"/>
          <c:showPercent val="0"/>
          <c:showBubbleSize val="0"/>
          <c:showLeaderLines val="1"/>
        </c:dLbls>
        <c:firstSliceAng val="0"/>
        <c:holeSize val="70"/>
      </c:doughnutChart>
      <c:spPr>
        <a:noFill/>
        <a:ln>
          <a:noFill/>
        </a:ln>
      </c:spPr>
    </c:plotArea>
    <c:plotVisOnly val="1"/>
    <c:dispBlanksAs val="gap"/>
    <c:showDLblsOverMax val="0"/>
  </c:chart>
  <c:spPr>
    <a:noFill/>
    <a:ln>
      <a:noFill/>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Attrition!PivotTable2</c:name>
    <c:fmtId val="4"/>
  </c:pivotSource>
  <c:chart>
    <c:autoTitleDeleted val="1"/>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c:spPr>
        <c:marker>
          <c:symbol val="none"/>
        </c:marker>
        <c:dLbl>
          <c:idx val="0"/>
          <c:layout/>
          <c:spPr/>
          <c:txPr>
            <a:bodyPr/>
            <a:lstStyle/>
            <a:p>
              <a:pPr>
                <a:defRPr sz="1200" b="1"/>
              </a:pPr>
              <a:endParaRPr lang="en-US"/>
            </a:p>
          </c:txPr>
          <c:showLegendKey val="0"/>
          <c:showVal val="1"/>
          <c:showCatName val="0"/>
          <c:showSerName val="0"/>
          <c:showPercent val="0"/>
          <c:showBubbleSize val="0"/>
        </c:dLbl>
      </c:pivotFmt>
    </c:pivotFmts>
    <c:plotArea>
      <c:layout>
        <c:manualLayout>
          <c:layoutTarget val="inner"/>
          <c:xMode val="edge"/>
          <c:yMode val="edge"/>
          <c:x val="0.29329817162685173"/>
          <c:y val="5.0793676187314681E-2"/>
          <c:w val="0.67687131989857197"/>
          <c:h val="0.86031739048488465"/>
        </c:manualLayout>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6">
                    <a:lumMod val="75000"/>
                    <a:shade val="30000"/>
                    <a:satMod val="115000"/>
                  </a:schemeClr>
                </a:gs>
                <a:gs pos="50000">
                  <a:schemeClr val="accent6">
                    <a:lumMod val="75000"/>
                    <a:shade val="67500"/>
                    <a:satMod val="115000"/>
                  </a:schemeClr>
                </a:gs>
                <a:gs pos="100000">
                  <a:schemeClr val="accent6">
                    <a:lumMod val="75000"/>
                    <a:shade val="100000"/>
                    <a:satMod val="115000"/>
                  </a:schemeClr>
                </a:gs>
              </a:gsLst>
              <a:lin ang="16200000" scaled="1"/>
              <a:tileRect/>
            </a:gradFill>
          </c:spPr>
          <c:invertIfNegative val="0"/>
          <c:dLbls>
            <c:spPr/>
            <c:txPr>
              <a:bodyPr/>
              <a:lstStyle/>
              <a:p>
                <a:pPr>
                  <a:defRPr sz="1200" b="1"/>
                </a:pPr>
                <a:endParaRPr lang="en-US"/>
              </a:p>
            </c:txPr>
            <c:showLegendKey val="0"/>
            <c:showVal val="1"/>
            <c:showCatName val="0"/>
            <c:showSerName val="0"/>
            <c:showPercent val="0"/>
            <c:showBubbleSize val="0"/>
            <c:showLeaderLines val="0"/>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ser>
        <c:dLbls>
          <c:showLegendKey val="0"/>
          <c:showVal val="0"/>
          <c:showCatName val="0"/>
          <c:showSerName val="0"/>
          <c:showPercent val="0"/>
          <c:showBubbleSize val="0"/>
        </c:dLbls>
        <c:gapWidth val="150"/>
        <c:axId val="214483328"/>
        <c:axId val="214484864"/>
      </c:barChart>
      <c:catAx>
        <c:axId val="214483328"/>
        <c:scaling>
          <c:orientation val="minMax"/>
        </c:scaling>
        <c:delete val="0"/>
        <c:axPos val="l"/>
        <c:majorTickMark val="out"/>
        <c:minorTickMark val="none"/>
        <c:tickLblPos val="nextTo"/>
        <c:txPr>
          <a:bodyPr/>
          <a:lstStyle/>
          <a:p>
            <a:pPr>
              <a:defRPr sz="1200" b="1"/>
            </a:pPr>
            <a:endParaRPr lang="en-US"/>
          </a:p>
        </c:txPr>
        <c:crossAx val="214484864"/>
        <c:crosses val="autoZero"/>
        <c:auto val="1"/>
        <c:lblAlgn val="ctr"/>
        <c:lblOffset val="100"/>
        <c:noMultiLvlLbl val="0"/>
      </c:catAx>
      <c:valAx>
        <c:axId val="214484864"/>
        <c:scaling>
          <c:orientation val="minMax"/>
        </c:scaling>
        <c:delete val="1"/>
        <c:axPos val="b"/>
        <c:numFmt formatCode="General" sourceLinked="1"/>
        <c:majorTickMark val="out"/>
        <c:minorTickMark val="none"/>
        <c:tickLblPos val="nextTo"/>
        <c:crossAx val="214483328"/>
        <c:crosses val="autoZero"/>
        <c:crossBetween val="between"/>
      </c:valAx>
      <c:spPr>
        <a:noFill/>
        <a:ln w="25400">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Attrition!PivotTable4</c:name>
    <c:fmtId val="2"/>
  </c:pivotSource>
  <c:chart>
    <c:autoTitleDeleted val="1"/>
    <c:pivotFmts>
      <c:pivotFmt>
        <c:idx val="0"/>
        <c:marker>
          <c:symbol val="none"/>
        </c:marker>
      </c:pivotFmt>
      <c:pivotFmt>
        <c:idx val="1"/>
        <c:marker>
          <c:symbol val="none"/>
        </c:marker>
      </c:pivotFmt>
      <c:pivotFmt>
        <c:idx val="2"/>
        <c:marker>
          <c:symbol val="none"/>
        </c:marker>
        <c:dLbl>
          <c:idx val="0"/>
          <c:layout/>
          <c:spPr/>
          <c:txPr>
            <a:bodyPr/>
            <a:lstStyle/>
            <a:p>
              <a:pPr>
                <a:defRPr sz="1100" b="1">
                  <a:solidFill>
                    <a:schemeClr val="bg2"/>
                  </a:solidFill>
                </a:defRPr>
              </a:pPr>
              <a:endParaRPr lang="en-US"/>
            </a:p>
          </c:txPr>
          <c:showLegendKey val="0"/>
          <c:showVal val="1"/>
          <c:showCatName val="0"/>
          <c:showSerName val="0"/>
          <c:showPercent val="0"/>
          <c:showBubbleSize val="0"/>
        </c:dLbl>
      </c:pivotFmt>
      <c:pivotFmt>
        <c:idx val="3"/>
      </c:pivotFmt>
      <c:pivotFmt>
        <c:idx val="4"/>
        <c:dLbl>
          <c:idx val="0"/>
          <c:layout>
            <c:manualLayout>
              <c:x val="-2.7123299242767067E-2"/>
              <c:y val="7.225436814636027E-3"/>
            </c:manualLayout>
          </c:layout>
          <c:showLegendKey val="0"/>
          <c:showVal val="1"/>
          <c:showCatName val="0"/>
          <c:showSerName val="0"/>
          <c:showPercent val="0"/>
          <c:showBubbleSize val="0"/>
        </c:dLbl>
      </c:pivotFmt>
      <c:pivotFmt>
        <c:idx val="5"/>
      </c:pivotFmt>
    </c:pivotFmts>
    <c:plotArea>
      <c:layout>
        <c:manualLayout>
          <c:layoutTarget val="inner"/>
          <c:xMode val="edge"/>
          <c:yMode val="edge"/>
          <c:x val="6.1892297945515436E-2"/>
          <c:y val="0"/>
          <c:w val="0.689831839985519"/>
          <c:h val="1"/>
        </c:manualLayout>
      </c:layout>
      <c:pieChart>
        <c:varyColors val="1"/>
        <c:ser>
          <c:idx val="0"/>
          <c:order val="0"/>
          <c:tx>
            <c:strRef>
              <c:f>'Dept wise Attrition'!$B$3</c:f>
              <c:strCache>
                <c:ptCount val="1"/>
                <c:pt idx="0">
                  <c:v>Total</c:v>
                </c:pt>
              </c:strCache>
            </c:strRef>
          </c:tx>
          <c:dLbls>
            <c:dLbl>
              <c:idx val="0"/>
              <c:layout>
                <c:manualLayout>
                  <c:x val="-2.7123299242767067E-2"/>
                  <c:y val="7.225436814636027E-3"/>
                </c:manualLayout>
              </c:layout>
              <c:showLegendKey val="0"/>
              <c:showVal val="1"/>
              <c:showCatName val="0"/>
              <c:showSerName val="0"/>
              <c:showPercent val="0"/>
              <c:showBubbleSize val="0"/>
            </c:dLbl>
            <c:spPr/>
            <c:txPr>
              <a:bodyPr/>
              <a:lstStyle/>
              <a:p>
                <a:pPr>
                  <a:defRPr sz="1100" b="1">
                    <a:solidFill>
                      <a:schemeClr val="bg2"/>
                    </a:solidFill>
                  </a:defRPr>
                </a:pPr>
                <a:endParaRPr lang="en-US"/>
              </a:p>
            </c:txPr>
            <c:showLegendKey val="0"/>
            <c:showVal val="1"/>
            <c:showCatName val="0"/>
            <c:showSerName val="0"/>
            <c:showPercent val="0"/>
            <c:showBubbleSize val="0"/>
            <c:showLeaderLines val="1"/>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group!PivotTable2</c:name>
    <c:fmtId val="2"/>
  </c:pivotSource>
  <c:chart>
    <c:autoTitleDeleted val="1"/>
    <c:pivotFmts>
      <c:pivotFmt>
        <c:idx val="0"/>
        <c:marker>
          <c:symbol val="none"/>
        </c:marker>
      </c:pivotFmt>
      <c:pivotFmt>
        <c:idx val="1"/>
        <c:marker>
          <c:symbol val="none"/>
        </c:marker>
      </c:pivotFmt>
      <c:pivotFmt>
        <c:idx val="2"/>
        <c:spPr>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path path="circle">
              <a:fillToRect l="50000" t="50000" r="50000" b="50000"/>
            </a:path>
            <a:tileRect/>
          </a:gradFill>
        </c:spPr>
        <c:marker>
          <c:symbol val="none"/>
        </c:marker>
        <c:dLbl>
          <c:idx val="0"/>
          <c:spPr/>
          <c:txPr>
            <a:bodyPr/>
            <a:lstStyle/>
            <a:p>
              <a:pPr>
                <a:defRPr sz="1100" b="1"/>
              </a:pPr>
              <a:endParaRPr lang="en-US"/>
            </a:p>
          </c:txPr>
          <c:showLegendKey val="0"/>
          <c:showVal val="1"/>
          <c:showCatName val="0"/>
          <c:showSerName val="0"/>
          <c:showPercent val="0"/>
          <c:showBubbleSize val="0"/>
        </c:dLbl>
      </c:pivotFmt>
      <c:pivotFmt>
        <c:idx val="3"/>
        <c:dLbl>
          <c:idx val="0"/>
          <c:layout>
            <c:manualLayout>
              <c:x val="-1.1527377521613832E-2"/>
              <c:y val="-0.4206896551724138"/>
            </c:manualLayout>
          </c:layout>
          <c:showLegendKey val="0"/>
          <c:showVal val="1"/>
          <c:showCatName val="0"/>
          <c:showSerName val="0"/>
          <c:showPercent val="0"/>
          <c:showBubbleSize val="0"/>
        </c:dLbl>
      </c:pivotFmt>
      <c:pivotFmt>
        <c:idx val="4"/>
        <c:dLbl>
          <c:idx val="0"/>
          <c:layout>
            <c:manualLayout>
              <c:x val="0"/>
              <c:y val="-0.24827586206896551"/>
            </c:manualLayout>
          </c:layout>
          <c:showLegendKey val="0"/>
          <c:showVal val="1"/>
          <c:showCatName val="0"/>
          <c:showSerName val="0"/>
          <c:showPercent val="0"/>
          <c:showBubbleSize val="0"/>
        </c:dLbl>
      </c:pivotFmt>
      <c:pivotFmt>
        <c:idx val="5"/>
        <c:dLbl>
          <c:idx val="0"/>
          <c:layout>
            <c:manualLayout>
              <c:x val="-3.8424591738712775E-3"/>
              <c:y val="-0.19310344827586207"/>
            </c:manualLayout>
          </c:layout>
          <c:showLegendKey val="0"/>
          <c:showVal val="1"/>
          <c:showCatName val="0"/>
          <c:showSerName val="0"/>
          <c:showPercent val="0"/>
          <c:showBubbleSize val="0"/>
        </c:dLbl>
      </c:pivotFmt>
      <c:pivotFmt>
        <c:idx val="6"/>
        <c:dLbl>
          <c:idx val="0"/>
          <c:layout>
            <c:manualLayout>
              <c:x val="-3.8424591738712775E-3"/>
              <c:y val="-0.15172413793103443"/>
            </c:manualLayout>
          </c:layout>
          <c:showLegendKey val="0"/>
          <c:showVal val="1"/>
          <c:showCatName val="0"/>
          <c:showSerName val="0"/>
          <c:showPercent val="0"/>
          <c:showBubbleSize val="0"/>
        </c:dLbl>
      </c:pivotFmt>
      <c:pivotFmt>
        <c:idx val="7"/>
        <c:dLbl>
          <c:idx val="0"/>
          <c:layout>
            <c:manualLayout>
              <c:x val="-3.8424591738712775E-3"/>
              <c:y val="-0.10344827586206896"/>
            </c:manualLayout>
          </c:layout>
          <c:showLegendKey val="0"/>
          <c:showVal val="1"/>
          <c:showCatName val="0"/>
          <c:showSerName val="0"/>
          <c:showPercent val="0"/>
          <c:showBubbleSize val="0"/>
        </c:dLbl>
      </c:pivotFmt>
    </c:pivotFmts>
    <c:plotArea>
      <c:layout/>
      <c:barChart>
        <c:barDir val="col"/>
        <c:grouping val="stacked"/>
        <c:varyColors val="0"/>
        <c:ser>
          <c:idx val="0"/>
          <c:order val="0"/>
          <c:tx>
            <c:strRef>
              <c:f>'Attrition by age group'!$B$3</c:f>
              <c:strCache>
                <c:ptCount val="1"/>
                <c:pt idx="0">
                  <c:v>Total</c:v>
                </c:pt>
              </c:strCache>
            </c:strRef>
          </c:tx>
          <c:spPr>
            <a:gradFill flip="none" rotWithShape="1">
              <a:gsLst>
                <a:gs pos="0">
                  <a:schemeClr val="accent2">
                    <a:lumMod val="75000"/>
                    <a:shade val="30000"/>
                    <a:satMod val="115000"/>
                  </a:schemeClr>
                </a:gs>
                <a:gs pos="50000">
                  <a:schemeClr val="accent2">
                    <a:lumMod val="75000"/>
                    <a:shade val="67500"/>
                    <a:satMod val="115000"/>
                  </a:schemeClr>
                </a:gs>
                <a:gs pos="100000">
                  <a:schemeClr val="accent2">
                    <a:lumMod val="75000"/>
                    <a:shade val="100000"/>
                    <a:satMod val="115000"/>
                  </a:schemeClr>
                </a:gs>
              </a:gsLst>
              <a:path path="circle">
                <a:fillToRect l="50000" t="50000" r="50000" b="50000"/>
              </a:path>
              <a:tileRect/>
            </a:gradFill>
          </c:spPr>
          <c:invertIfNegative val="0"/>
          <c:dLbls>
            <c:dLbl>
              <c:idx val="0"/>
              <c:layout>
                <c:manualLayout>
                  <c:x val="-1.1527377521613832E-2"/>
                  <c:y val="-0.4206896551724138"/>
                </c:manualLayout>
              </c:layout>
              <c:showLegendKey val="0"/>
              <c:showVal val="1"/>
              <c:showCatName val="0"/>
              <c:showSerName val="0"/>
              <c:showPercent val="0"/>
              <c:showBubbleSize val="0"/>
            </c:dLbl>
            <c:dLbl>
              <c:idx val="1"/>
              <c:layout>
                <c:manualLayout>
                  <c:x val="0"/>
                  <c:y val="-0.24827586206896551"/>
                </c:manualLayout>
              </c:layout>
              <c:showLegendKey val="0"/>
              <c:showVal val="1"/>
              <c:showCatName val="0"/>
              <c:showSerName val="0"/>
              <c:showPercent val="0"/>
              <c:showBubbleSize val="0"/>
            </c:dLbl>
            <c:dLbl>
              <c:idx val="2"/>
              <c:layout>
                <c:manualLayout>
                  <c:x val="-3.8424591738712775E-3"/>
                  <c:y val="-0.19310344827586207"/>
                </c:manualLayout>
              </c:layout>
              <c:showLegendKey val="0"/>
              <c:showVal val="1"/>
              <c:showCatName val="0"/>
              <c:showSerName val="0"/>
              <c:showPercent val="0"/>
              <c:showBubbleSize val="0"/>
            </c:dLbl>
            <c:dLbl>
              <c:idx val="3"/>
              <c:layout>
                <c:manualLayout>
                  <c:x val="-3.8424591738712775E-3"/>
                  <c:y val="-0.15172413793103443"/>
                </c:manualLayout>
              </c:layout>
              <c:showLegendKey val="0"/>
              <c:showVal val="1"/>
              <c:showCatName val="0"/>
              <c:showSerName val="0"/>
              <c:showPercent val="0"/>
              <c:showBubbleSize val="0"/>
            </c:dLbl>
            <c:dLbl>
              <c:idx val="4"/>
              <c:layout>
                <c:manualLayout>
                  <c:x val="-3.8424591738712775E-3"/>
                  <c:y val="-0.10344827586206896"/>
                </c:manualLayout>
              </c:layout>
              <c:showLegendKey val="0"/>
              <c:showVal val="1"/>
              <c:showCatName val="0"/>
              <c:showSerName val="0"/>
              <c:showPercent val="0"/>
              <c:showBubbleSize val="0"/>
            </c:dLbl>
            <c:spPr/>
            <c:txPr>
              <a:bodyPr/>
              <a:lstStyle/>
              <a:p>
                <a:pPr>
                  <a:defRPr sz="1100" b="1"/>
                </a:pPr>
                <a:endParaRPr lang="en-US"/>
              </a:p>
            </c:txPr>
            <c:showLegendKey val="0"/>
            <c:showVal val="1"/>
            <c:showCatName val="0"/>
            <c:showSerName val="0"/>
            <c:showPercent val="0"/>
            <c:showBubbleSize val="0"/>
            <c:showLeaderLines val="0"/>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ser>
        <c:dLbls>
          <c:showLegendKey val="0"/>
          <c:showVal val="0"/>
          <c:showCatName val="0"/>
          <c:showSerName val="0"/>
          <c:showPercent val="0"/>
          <c:showBubbleSize val="0"/>
        </c:dLbls>
        <c:gapWidth val="150"/>
        <c:overlap val="100"/>
        <c:axId val="214550016"/>
        <c:axId val="214551552"/>
      </c:barChart>
      <c:catAx>
        <c:axId val="214550016"/>
        <c:scaling>
          <c:orientation val="minMax"/>
        </c:scaling>
        <c:delete val="0"/>
        <c:axPos val="b"/>
        <c:majorTickMark val="out"/>
        <c:minorTickMark val="none"/>
        <c:tickLblPos val="nextTo"/>
        <c:txPr>
          <a:bodyPr/>
          <a:lstStyle/>
          <a:p>
            <a:pPr>
              <a:defRPr sz="1050" b="1"/>
            </a:pPr>
            <a:endParaRPr lang="en-US"/>
          </a:p>
        </c:txPr>
        <c:crossAx val="214551552"/>
        <c:crosses val="autoZero"/>
        <c:auto val="1"/>
        <c:lblAlgn val="ctr"/>
        <c:lblOffset val="100"/>
        <c:noMultiLvlLbl val="0"/>
      </c:catAx>
      <c:valAx>
        <c:axId val="214551552"/>
        <c:scaling>
          <c:orientation val="minMax"/>
        </c:scaling>
        <c:delete val="1"/>
        <c:axPos val="l"/>
        <c:numFmt formatCode="General" sourceLinked="1"/>
        <c:majorTickMark val="out"/>
        <c:minorTickMark val="none"/>
        <c:tickLblPos val="nextTo"/>
        <c:crossAx val="214550016"/>
        <c:crosses val="autoZero"/>
        <c:crossBetween val="between"/>
      </c:valAx>
      <c:spPr>
        <a:noFill/>
        <a:ln>
          <a:noFill/>
        </a:ln>
      </c:spPr>
    </c:plotArea>
    <c:plotVisOnly val="1"/>
    <c:dispBlanksAs val="gap"/>
    <c:showDLblsOverMax val="0"/>
  </c:chart>
  <c:spPr>
    <a:noFill/>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pPr>
        <a:noFill/>
        <a:ln w="25400">
          <a:noFill/>
        </a:ln>
      </c:spPr>
    </c:sideWall>
    <c:backWall>
      <c:thickness val="0"/>
      <c:spPr>
        <a:noFill/>
        <a:ln w="25400">
          <a:noFill/>
        </a:ln>
      </c:spPr>
    </c:backWall>
    <c:plotArea>
      <c:layout/>
      <c:bar3DChart>
        <c:barDir val="col"/>
        <c:grouping val="clustered"/>
        <c:varyColors val="0"/>
        <c:ser>
          <c:idx val="0"/>
          <c:order val="0"/>
          <c:tx>
            <c:strRef>
              <c:f>'Marital status'!$E$3</c:f>
              <c:strCache>
                <c:ptCount val="1"/>
                <c:pt idx="0">
                  <c:v>Attrition</c:v>
                </c:pt>
              </c:strCache>
            </c:strRef>
          </c:tx>
          <c:spPr>
            <a:gradFill flip="none" rotWithShape="1">
              <a:gsLst>
                <a:gs pos="0">
                  <a:srgbClr val="C00000">
                    <a:shade val="30000"/>
                    <a:satMod val="115000"/>
                  </a:srgbClr>
                </a:gs>
                <a:gs pos="50000">
                  <a:srgbClr val="C00000">
                    <a:shade val="67500"/>
                    <a:satMod val="115000"/>
                  </a:srgbClr>
                </a:gs>
                <a:gs pos="100000">
                  <a:srgbClr val="C00000">
                    <a:shade val="100000"/>
                    <a:satMod val="115000"/>
                  </a:srgbClr>
                </a:gs>
              </a:gsLst>
              <a:lin ang="0" scaled="1"/>
              <a:tileRect/>
            </a:gradFill>
          </c:spPr>
          <c:invertIfNegative val="0"/>
          <c:dLbls>
            <c:txPr>
              <a:bodyPr/>
              <a:lstStyle/>
              <a:p>
                <a:pPr>
                  <a:defRPr sz="1050" b="1"/>
                </a:pPr>
                <a:endParaRPr lang="en-US"/>
              </a:p>
            </c:txPr>
            <c:showLegendKey val="0"/>
            <c:showVal val="1"/>
            <c:showCatName val="0"/>
            <c:showSerName val="0"/>
            <c:showPercent val="0"/>
            <c:showBubbleSize val="0"/>
            <c:showLeaderLines val="0"/>
          </c:dLbls>
          <c:cat>
            <c:strRef>
              <c:f>'Marital status'!$D$4:$D$6</c:f>
              <c:strCache>
                <c:ptCount val="3"/>
                <c:pt idx="0">
                  <c:v>Divorced</c:v>
                </c:pt>
                <c:pt idx="1">
                  <c:v>Married</c:v>
                </c:pt>
                <c:pt idx="2">
                  <c:v>Single</c:v>
                </c:pt>
              </c:strCache>
            </c:strRef>
          </c:cat>
          <c:val>
            <c:numRef>
              <c:f>'Marital status'!$E$4:$E$6</c:f>
              <c:numCache>
                <c:formatCode>General</c:formatCode>
                <c:ptCount val="3"/>
                <c:pt idx="0">
                  <c:v>327</c:v>
                </c:pt>
                <c:pt idx="1">
                  <c:v>673</c:v>
                </c:pt>
                <c:pt idx="2">
                  <c:v>470</c:v>
                </c:pt>
              </c:numCache>
            </c:numRef>
          </c:val>
        </c:ser>
        <c:dLbls>
          <c:showLegendKey val="0"/>
          <c:showVal val="0"/>
          <c:showCatName val="0"/>
          <c:showSerName val="0"/>
          <c:showPercent val="0"/>
          <c:showBubbleSize val="0"/>
        </c:dLbls>
        <c:gapWidth val="150"/>
        <c:shape val="cone"/>
        <c:axId val="214584320"/>
        <c:axId val="214594304"/>
        <c:axId val="0"/>
      </c:bar3DChart>
      <c:catAx>
        <c:axId val="214584320"/>
        <c:scaling>
          <c:orientation val="minMax"/>
        </c:scaling>
        <c:delete val="0"/>
        <c:axPos val="b"/>
        <c:majorTickMark val="out"/>
        <c:minorTickMark val="none"/>
        <c:tickLblPos val="nextTo"/>
        <c:txPr>
          <a:bodyPr/>
          <a:lstStyle/>
          <a:p>
            <a:pPr>
              <a:defRPr sz="1050" b="1"/>
            </a:pPr>
            <a:endParaRPr lang="en-US"/>
          </a:p>
        </c:txPr>
        <c:crossAx val="214594304"/>
        <c:crosses val="autoZero"/>
        <c:auto val="1"/>
        <c:lblAlgn val="ctr"/>
        <c:lblOffset val="100"/>
        <c:noMultiLvlLbl val="0"/>
      </c:catAx>
      <c:valAx>
        <c:axId val="214594304"/>
        <c:scaling>
          <c:orientation val="minMax"/>
        </c:scaling>
        <c:delete val="1"/>
        <c:axPos val="l"/>
        <c:numFmt formatCode="General" sourceLinked="1"/>
        <c:majorTickMark val="out"/>
        <c:minorTickMark val="none"/>
        <c:tickLblPos val="nextTo"/>
        <c:crossAx val="214584320"/>
        <c:crosses val="autoZero"/>
        <c:crossBetween val="between"/>
      </c:valAx>
    </c:plotArea>
    <c:plotVisOnly val="1"/>
    <c:dispBlanksAs val="gap"/>
    <c:showDLblsOverMax val="0"/>
  </c:chart>
  <c:spPr>
    <a:noFill/>
    <a:ln>
      <a:noFill/>
    </a:ln>
  </c:sp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strRef>
              <c:f>'Attrition by job'!$D$5</c:f>
              <c:strCache>
                <c:ptCount val="1"/>
                <c:pt idx="0">
                  <c:v>Healthcare Representative</c:v>
                </c:pt>
              </c:strCache>
            </c:strRef>
          </c:tx>
          <c:invertIfNegative val="0"/>
          <c:yVal>
            <c:numRef>
              <c:f>'Attrition by job'!$E$5</c:f>
              <c:numCache>
                <c:formatCode>General</c:formatCode>
                <c:ptCount val="1"/>
                <c:pt idx="0">
                  <c:v>9</c:v>
                </c:pt>
              </c:numCache>
            </c:numRef>
          </c:yVal>
          <c:bubbleSize>
            <c:numRef>
              <c:f>'Attrition by job'!$E$6</c:f>
              <c:numCache>
                <c:formatCode>General</c:formatCode>
                <c:ptCount val="1"/>
                <c:pt idx="0">
                  <c:v>12</c:v>
                </c:pt>
              </c:numCache>
            </c:numRef>
          </c:bubbleSize>
          <c:bubble3D val="1"/>
        </c:ser>
        <c:ser>
          <c:idx val="1"/>
          <c:order val="1"/>
          <c:tx>
            <c:strRef>
              <c:f>'Attrition by job'!$D$7</c:f>
              <c:strCache>
                <c:ptCount val="1"/>
                <c:pt idx="0">
                  <c:v>Laboratory Technician</c:v>
                </c:pt>
              </c:strCache>
            </c:strRef>
          </c:tx>
          <c:spPr>
            <a:ln w="25400">
              <a:noFill/>
            </a:ln>
          </c:spPr>
          <c:invertIfNegative val="0"/>
          <c:yVal>
            <c:numRef>
              <c:f>'Attrition by job'!$E$7</c:f>
              <c:numCache>
                <c:formatCode>General</c:formatCode>
                <c:ptCount val="1"/>
                <c:pt idx="0">
                  <c:v>62</c:v>
                </c:pt>
              </c:numCache>
            </c:numRef>
          </c:yVal>
          <c:bubbleSize>
            <c:numRef>
              <c:f>'Attrition by job'!$E$8</c:f>
              <c:numCache>
                <c:formatCode>General</c:formatCode>
                <c:ptCount val="1"/>
                <c:pt idx="0">
                  <c:v>5</c:v>
                </c:pt>
              </c:numCache>
            </c:numRef>
          </c:bubbleSize>
          <c:bubble3D val="1"/>
        </c:ser>
        <c:ser>
          <c:idx val="2"/>
          <c:order val="2"/>
          <c:tx>
            <c:strRef>
              <c:f>'Attrition by job'!$D$9</c:f>
              <c:strCache>
                <c:ptCount val="1"/>
                <c:pt idx="0">
                  <c:v>Manufacturing Director</c:v>
                </c:pt>
              </c:strCache>
            </c:strRef>
          </c:tx>
          <c:spPr>
            <a:ln w="25400">
              <a:noFill/>
            </a:ln>
          </c:spPr>
          <c:invertIfNegative val="0"/>
          <c:yVal>
            <c:numRef>
              <c:f>'Attrition by job'!$E$9</c:f>
              <c:numCache>
                <c:formatCode>General</c:formatCode>
                <c:ptCount val="1"/>
                <c:pt idx="0">
                  <c:v>10</c:v>
                </c:pt>
              </c:numCache>
            </c:numRef>
          </c:yVal>
          <c:bubbleSize>
            <c:numRef>
              <c:f>'Attrition by job'!$E$10</c:f>
              <c:numCache>
                <c:formatCode>General</c:formatCode>
                <c:ptCount val="1"/>
                <c:pt idx="0">
                  <c:v>2</c:v>
                </c:pt>
              </c:numCache>
            </c:numRef>
          </c:bubbleSize>
          <c:bubble3D val="1"/>
        </c:ser>
        <c:ser>
          <c:idx val="3"/>
          <c:order val="3"/>
          <c:tx>
            <c:strRef>
              <c:f>'Attrition by job'!$D$11</c:f>
              <c:strCache>
                <c:ptCount val="1"/>
                <c:pt idx="0">
                  <c:v>Research Scientist</c:v>
                </c:pt>
              </c:strCache>
            </c:strRef>
          </c:tx>
          <c:spPr>
            <a:ln w="25400">
              <a:noFill/>
            </a:ln>
          </c:spPr>
          <c:invertIfNegative val="0"/>
          <c:yVal>
            <c:numRef>
              <c:f>'Attrition by job'!$E$11</c:f>
              <c:numCache>
                <c:formatCode>General</c:formatCode>
                <c:ptCount val="1"/>
                <c:pt idx="0">
                  <c:v>47</c:v>
                </c:pt>
              </c:numCache>
            </c:numRef>
          </c:yVal>
          <c:bubbleSize>
            <c:numRef>
              <c:f>'Attrition by job'!$E$12</c:f>
              <c:numCache>
                <c:formatCode>General</c:formatCode>
                <c:ptCount val="1"/>
                <c:pt idx="0">
                  <c:v>57</c:v>
                </c:pt>
              </c:numCache>
            </c:numRef>
          </c:bubbleSize>
          <c:bubble3D val="1"/>
        </c:ser>
        <c:ser>
          <c:idx val="4"/>
          <c:order val="4"/>
          <c:tx>
            <c:strRef>
              <c:f>'Attrition by job'!$D$13</c:f>
              <c:strCache>
                <c:ptCount val="1"/>
                <c:pt idx="0">
                  <c:v>Sales Representative</c:v>
                </c:pt>
              </c:strCache>
            </c:strRef>
          </c:tx>
          <c:spPr>
            <a:ln w="25400">
              <a:noFill/>
            </a:ln>
          </c:spPr>
          <c:invertIfNegative val="0"/>
          <c:yVal>
            <c:numRef>
              <c:f>'Attrition by job'!$E$13</c:f>
              <c:numCache>
                <c:formatCode>General</c:formatCode>
                <c:ptCount val="1"/>
                <c:pt idx="0">
                  <c:v>33</c:v>
                </c:pt>
              </c:numCache>
            </c:numRef>
          </c:yVal>
          <c:bubbleSize>
            <c:numLit>
              <c:formatCode>General</c:formatCode>
              <c:ptCount val="1"/>
              <c:pt idx="0">
                <c:v>1</c:v>
              </c:pt>
            </c:numLit>
          </c:bubbleSize>
          <c:bubble3D val="1"/>
        </c:ser>
        <c:dLbls>
          <c:showLegendKey val="0"/>
          <c:showVal val="0"/>
          <c:showCatName val="0"/>
          <c:showSerName val="0"/>
          <c:showPercent val="0"/>
          <c:showBubbleSize val="0"/>
        </c:dLbls>
        <c:bubbleScale val="100"/>
        <c:showNegBubbles val="0"/>
        <c:axId val="214637568"/>
        <c:axId val="214659840"/>
      </c:bubbleChart>
      <c:valAx>
        <c:axId val="214637568"/>
        <c:scaling>
          <c:orientation val="minMax"/>
        </c:scaling>
        <c:delete val="0"/>
        <c:axPos val="b"/>
        <c:majorTickMark val="out"/>
        <c:minorTickMark val="none"/>
        <c:tickLblPos val="nextTo"/>
        <c:txPr>
          <a:bodyPr/>
          <a:lstStyle/>
          <a:p>
            <a:pPr>
              <a:defRPr sz="1050" b="1"/>
            </a:pPr>
            <a:endParaRPr lang="en-US"/>
          </a:p>
        </c:txPr>
        <c:crossAx val="214659840"/>
        <c:crosses val="autoZero"/>
        <c:crossBetween val="midCat"/>
      </c:valAx>
      <c:valAx>
        <c:axId val="214659840"/>
        <c:scaling>
          <c:orientation val="minMax"/>
        </c:scaling>
        <c:delete val="1"/>
        <c:axPos val="l"/>
        <c:numFmt formatCode="General" sourceLinked="1"/>
        <c:majorTickMark val="out"/>
        <c:minorTickMark val="none"/>
        <c:tickLblPos val="nextTo"/>
        <c:crossAx val="214637568"/>
        <c:crosses val="autoZero"/>
        <c:crossBetween val="midCat"/>
      </c:valAx>
      <c:spPr>
        <a:noFill/>
        <a:ln>
          <a:noFill/>
        </a:ln>
      </c:spPr>
    </c:plotArea>
    <c:legend>
      <c:legendPos val="r"/>
      <c:layout/>
      <c:overlay val="0"/>
      <c:txPr>
        <a:bodyPr/>
        <a:lstStyle/>
        <a:p>
          <a:pPr>
            <a:defRPr sz="1100" b="1"/>
          </a:pPr>
          <a:endParaRPr lang="en-US"/>
        </a:p>
      </c:txPr>
    </c:legend>
    <c:plotVisOnly val="1"/>
    <c:dispBlanksAs val="gap"/>
    <c:showDLblsOverMax val="0"/>
  </c:chart>
  <c:spPr>
    <a:noFill/>
    <a:ln>
      <a:noFill/>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4.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10.png"/><Relationship Id="rId18" Type="http://schemas.openxmlformats.org/officeDocument/2006/relationships/chart" Target="../charts/chart1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emf"/><Relationship Id="rId17" Type="http://schemas.openxmlformats.org/officeDocument/2006/relationships/chart" Target="../charts/chart15.xml"/><Relationship Id="rId2" Type="http://schemas.openxmlformats.org/officeDocument/2006/relationships/image" Target="../media/image2.png"/><Relationship Id="rId16"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chart" Target="../charts/chart13.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image" Target="../media/image8.png"/><Relationship Id="rId1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5</xdr:col>
      <xdr:colOff>571500</xdr:colOff>
      <xdr:row>3</xdr:row>
      <xdr:rowOff>142875</xdr:rowOff>
    </xdr:from>
    <xdr:to>
      <xdr:col>8</xdr:col>
      <xdr:colOff>495300</xdr:colOff>
      <xdr:row>9</xdr:row>
      <xdr:rowOff>180975</xdr:rowOff>
    </xdr:to>
    <mc:AlternateContent xmlns:mc="http://schemas.openxmlformats.org/markup-compatibility/2006" xmlns:a14="http://schemas.microsoft.com/office/drawing/2010/main">
      <mc:Choice Requires="a14">
        <xdr:graphicFrame macro="">
          <xdr:nvGraphicFramePr>
            <xdr:cNvPr id="2"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77175" y="742950"/>
              <a:ext cx="1981200" cy="123825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228600</xdr:colOff>
      <xdr:row>13</xdr:row>
      <xdr:rowOff>28574</xdr:rowOff>
    </xdr:from>
    <xdr:to>
      <xdr:col>5</xdr:col>
      <xdr:colOff>571500</xdr:colOff>
      <xdr:row>17</xdr:row>
      <xdr:rowOff>133349</xdr:rowOff>
    </xdr:to>
    <xdr:sp macro="" textlink="">
      <xdr:nvSpPr>
        <xdr:cNvPr id="14" name="Rectangle 13"/>
        <xdr:cNvSpPr/>
      </xdr:nvSpPr>
      <xdr:spPr>
        <a:xfrm>
          <a:off x="228600" y="2628899"/>
          <a:ext cx="4848225" cy="9048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266700</xdr:colOff>
      <xdr:row>4</xdr:row>
      <xdr:rowOff>85725</xdr:rowOff>
    </xdr:from>
    <xdr:to>
      <xdr:col>5</xdr:col>
      <xdr:colOff>552450</xdr:colOff>
      <xdr:row>8</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342899</xdr:colOff>
      <xdr:row>0</xdr:row>
      <xdr:rowOff>190500</xdr:rowOff>
    </xdr:from>
    <xdr:to>
      <xdr:col>9</xdr:col>
      <xdr:colOff>352424</xdr:colOff>
      <xdr:row>6</xdr:row>
      <xdr:rowOff>133350</xdr:rowOff>
    </xdr:to>
    <mc:AlternateContent xmlns:mc="http://schemas.openxmlformats.org/markup-compatibility/2006" xmlns:a14="http://schemas.microsoft.com/office/drawing/2010/main">
      <mc:Choice Requires="a14">
        <xdr:graphicFrame macro="">
          <xdr:nvGraphicFramePr>
            <xdr:cNvPr id="3"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34024" y="190500"/>
              <a:ext cx="2066925"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447675</xdr:colOff>
      <xdr:row>15</xdr:row>
      <xdr:rowOff>133350</xdr:rowOff>
    </xdr:from>
    <xdr:to>
      <xdr:col>12</xdr:col>
      <xdr:colOff>228600</xdr:colOff>
      <xdr:row>22</xdr:row>
      <xdr:rowOff>57151</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457200</xdr:colOff>
      <xdr:row>1</xdr:row>
      <xdr:rowOff>161925</xdr:rowOff>
    </xdr:from>
    <xdr:to>
      <xdr:col>14</xdr:col>
      <xdr:colOff>228600</xdr:colOff>
      <xdr:row>15</xdr:row>
      <xdr:rowOff>28575</xdr:rowOff>
    </xdr:to>
    <mc:AlternateContent xmlns:mc="http://schemas.openxmlformats.org/markup-compatibility/2006" xmlns:a14="http://schemas.microsoft.com/office/drawing/2010/main">
      <mc:Choice Requires="a14">
        <xdr:graphicFrame macro="">
          <xdr:nvGraphicFramePr>
            <xdr:cNvPr id="5" name="Education Field"/>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077325" y="3619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0</xdr:col>
      <xdr:colOff>285750</xdr:colOff>
      <xdr:row>13</xdr:row>
      <xdr:rowOff>142875</xdr:rowOff>
    </xdr:from>
    <xdr:to>
      <xdr:col>0</xdr:col>
      <xdr:colOff>1228725</xdr:colOff>
      <xdr:row>17</xdr:row>
      <xdr:rowOff>0</xdr:rowOff>
    </xdr:to>
    <xdr:sp macro="" textlink="">
      <xdr:nvSpPr>
        <xdr:cNvPr id="6" name="5-Point Star 5"/>
        <xdr:cNvSpPr/>
      </xdr:nvSpPr>
      <xdr:spPr>
        <a:xfrm>
          <a:off x="285750" y="2743200"/>
          <a:ext cx="942975" cy="657225"/>
        </a:xfrm>
        <a:prstGeom prst="star5">
          <a:avLst/>
        </a:prstGeom>
        <a:solidFill>
          <a:srgbClr val="002060"/>
        </a:solidFill>
        <a:ln>
          <a:solidFill>
            <a:schemeClr val="accent1">
              <a:shade val="50000"/>
            </a:schemeClr>
          </a:solidFill>
        </a:ln>
        <a:effectLst>
          <a:outerShdw blurRad="50800" dist="50800" sx="1000" sy="1000" algn="ctr" rotWithShape="0">
            <a:srgbClr val="00000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419100</xdr:colOff>
      <xdr:row>13</xdr:row>
      <xdr:rowOff>123825</xdr:rowOff>
    </xdr:from>
    <xdr:to>
      <xdr:col>2</xdr:col>
      <xdr:colOff>676275</xdr:colOff>
      <xdr:row>16</xdr:row>
      <xdr:rowOff>180975</xdr:rowOff>
    </xdr:to>
    <xdr:sp macro="" textlink="">
      <xdr:nvSpPr>
        <xdr:cNvPr id="8" name="5-Point Star 7"/>
        <xdr:cNvSpPr/>
      </xdr:nvSpPr>
      <xdr:spPr>
        <a:xfrm>
          <a:off x="2181225" y="2724150"/>
          <a:ext cx="942975" cy="657225"/>
        </a:xfrm>
        <a:prstGeom prst="star5">
          <a:avLst/>
        </a:prstGeom>
        <a:solidFill>
          <a:srgbClr val="002060"/>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1233487</xdr:colOff>
      <xdr:row>13</xdr:row>
      <xdr:rowOff>142875</xdr:rowOff>
    </xdr:from>
    <xdr:to>
      <xdr:col>1</xdr:col>
      <xdr:colOff>414337</xdr:colOff>
      <xdr:row>17</xdr:row>
      <xdr:rowOff>0</xdr:rowOff>
    </xdr:to>
    <xdr:sp macro="" textlink="">
      <xdr:nvSpPr>
        <xdr:cNvPr id="9" name="5-Point Star 8"/>
        <xdr:cNvSpPr/>
      </xdr:nvSpPr>
      <xdr:spPr>
        <a:xfrm>
          <a:off x="1233487" y="2743200"/>
          <a:ext cx="942975" cy="657225"/>
        </a:xfrm>
        <a:prstGeom prst="star5">
          <a:avLst/>
        </a:prstGeom>
        <a:solidFill>
          <a:srgbClr val="002060"/>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295275</xdr:colOff>
      <xdr:row>13</xdr:row>
      <xdr:rowOff>123825</xdr:rowOff>
    </xdr:from>
    <xdr:to>
      <xdr:col>5</xdr:col>
      <xdr:colOff>552450</xdr:colOff>
      <xdr:row>16</xdr:row>
      <xdr:rowOff>180975</xdr:rowOff>
    </xdr:to>
    <xdr:sp macro="" textlink="">
      <xdr:nvSpPr>
        <xdr:cNvPr id="11" name="5-Point Star 10"/>
        <xdr:cNvSpPr/>
      </xdr:nvSpPr>
      <xdr:spPr>
        <a:xfrm>
          <a:off x="4114800" y="2724150"/>
          <a:ext cx="942975" cy="657225"/>
        </a:xfrm>
        <a:prstGeom prst="star5">
          <a:avLst/>
        </a:prstGeom>
        <a:solidFill>
          <a:srgbClr val="002060"/>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xdr:colOff>
      <xdr:row>13</xdr:row>
      <xdr:rowOff>123825</xdr:rowOff>
    </xdr:from>
    <xdr:to>
      <xdr:col>4</xdr:col>
      <xdr:colOff>285750</xdr:colOff>
      <xdr:row>16</xdr:row>
      <xdr:rowOff>180975</xdr:rowOff>
    </xdr:to>
    <xdr:sp macro="" textlink="">
      <xdr:nvSpPr>
        <xdr:cNvPr id="12" name="5-Point Star 11"/>
        <xdr:cNvSpPr/>
      </xdr:nvSpPr>
      <xdr:spPr>
        <a:xfrm>
          <a:off x="3162300" y="2724150"/>
          <a:ext cx="942975" cy="657225"/>
        </a:xfrm>
        <a:prstGeom prst="star5">
          <a:avLst/>
        </a:prstGeom>
        <a:solidFill>
          <a:srgbClr val="002060"/>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390525</xdr:colOff>
      <xdr:row>2</xdr:row>
      <xdr:rowOff>114300</xdr:rowOff>
    </xdr:from>
    <xdr:to>
      <xdr:col>15</xdr:col>
      <xdr:colOff>161925</xdr:colOff>
      <xdr:row>15</xdr:row>
      <xdr:rowOff>180975</xdr:rowOff>
    </xdr:to>
    <mc:AlternateContent xmlns:mc="http://schemas.openxmlformats.org/markup-compatibility/2006" xmlns:a14="http://schemas.microsoft.com/office/drawing/2010/main">
      <mc:Choice Requires="a14">
        <xdr:graphicFrame macro="">
          <xdr:nvGraphicFramePr>
            <xdr:cNvPr id="2" name="Education Field 1"/>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715500" y="51435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600074</xdr:colOff>
      <xdr:row>2</xdr:row>
      <xdr:rowOff>123823</xdr:rowOff>
    </xdr:from>
    <xdr:to>
      <xdr:col>11</xdr:col>
      <xdr:colOff>390525</xdr:colOff>
      <xdr:row>7</xdr:row>
      <xdr:rowOff>114299</xdr:rowOff>
    </xdr:to>
    <mc:AlternateContent xmlns:mc="http://schemas.openxmlformats.org/markup-compatibility/2006" xmlns:a14="http://schemas.microsoft.com/office/drawing/2010/main">
      <mc:Choice Requires="a14">
        <xdr:graphicFrame macro="">
          <xdr:nvGraphicFramePr>
            <xdr:cNvPr id="3" name="Gender 2"/>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181849" y="523873"/>
              <a:ext cx="1847851" cy="990601"/>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504825</xdr:colOff>
      <xdr:row>11</xdr:row>
      <xdr:rowOff>133350</xdr:rowOff>
    </xdr:from>
    <xdr:to>
      <xdr:col>6</xdr:col>
      <xdr:colOff>666750</xdr:colOff>
      <xdr:row>21</xdr:row>
      <xdr:rowOff>171450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485775</xdr:colOff>
      <xdr:row>9</xdr:row>
      <xdr:rowOff>171450</xdr:rowOff>
    </xdr:from>
    <xdr:to>
      <xdr:col>9</xdr:col>
      <xdr:colOff>247650</xdr:colOff>
      <xdr:row>16</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971549</xdr:colOff>
      <xdr:row>8</xdr:row>
      <xdr:rowOff>66675</xdr:rowOff>
    </xdr:from>
    <xdr:to>
      <xdr:col>8</xdr:col>
      <xdr:colOff>485774</xdr:colOff>
      <xdr:row>15</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390525</xdr:colOff>
      <xdr:row>5</xdr:row>
      <xdr:rowOff>133350</xdr:rowOff>
    </xdr:from>
    <xdr:to>
      <xdr:col>9</xdr:col>
      <xdr:colOff>161925</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209550</xdr:colOff>
      <xdr:row>10</xdr:row>
      <xdr:rowOff>123824</xdr:rowOff>
    </xdr:from>
    <xdr:to>
      <xdr:col>9</xdr:col>
      <xdr:colOff>85725</xdr:colOff>
      <xdr:row>19</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533400</xdr:colOff>
      <xdr:row>4</xdr:row>
      <xdr:rowOff>114300</xdr:rowOff>
    </xdr:from>
    <xdr:to>
      <xdr:col>13</xdr:col>
      <xdr:colOff>323850</xdr:colOff>
      <xdr:row>10</xdr:row>
      <xdr:rowOff>28575</xdr:rowOff>
    </xdr:to>
    <mc:AlternateContent xmlns:mc="http://schemas.openxmlformats.org/markup-compatibility/2006" xmlns:a14="http://schemas.microsoft.com/office/drawing/2010/main">
      <mc:Choice Requires="a14">
        <xdr:graphicFrame macro="">
          <xdr:nvGraphicFramePr>
            <xdr:cNvPr id="3"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286875" y="914400"/>
              <a:ext cx="1162050"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352425</xdr:colOff>
      <xdr:row>3</xdr:row>
      <xdr:rowOff>171450</xdr:rowOff>
    </xdr:from>
    <xdr:to>
      <xdr:col>11</xdr:col>
      <xdr:colOff>247650</xdr:colOff>
      <xdr:row>12</xdr:row>
      <xdr:rowOff>161925</xdr:rowOff>
    </xdr:to>
    <mc:AlternateContent xmlns:mc="http://schemas.openxmlformats.org/markup-compatibility/2006" xmlns:a14="http://schemas.microsoft.com/office/drawing/2010/main">
      <mc:Choice Requires="a14">
        <xdr:graphicFrame macro="">
          <xdr:nvGraphicFramePr>
            <xdr:cNvPr id="4" name="Education Field 2"/>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734300" y="771525"/>
              <a:ext cx="1266825" cy="17907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609600</xdr:colOff>
      <xdr:row>12</xdr:row>
      <xdr:rowOff>0</xdr:rowOff>
    </xdr:from>
    <xdr:to>
      <xdr:col>11</xdr:col>
      <xdr:colOff>76200</xdr:colOff>
      <xdr:row>19</xdr:row>
      <xdr:rowOff>104774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123825</xdr:colOff>
      <xdr:row>0</xdr:row>
      <xdr:rowOff>57150</xdr:rowOff>
    </xdr:from>
    <xdr:ext cx="14725650" cy="7477125"/>
    <xdr:grpSp>
      <xdr:nvGrpSpPr>
        <xdr:cNvPr id="2" name="Shape 2"/>
        <xdr:cNvGrpSpPr/>
      </xdr:nvGrpSpPr>
      <xdr:grpSpPr>
        <a:xfrm>
          <a:off x="123825" y="57150"/>
          <a:ext cx="14725650" cy="7477125"/>
          <a:chOff x="0" y="41438"/>
          <a:chExt cx="10692000" cy="7477125"/>
        </a:xfrm>
      </xdr:grpSpPr>
      <xdr:grpSp>
        <xdr:nvGrpSpPr>
          <xdr:cNvPr id="3" name="Shape 3"/>
          <xdr:cNvGrpSpPr/>
        </xdr:nvGrpSpPr>
        <xdr:grpSpPr>
          <a:xfrm>
            <a:off x="0" y="41438"/>
            <a:ext cx="10692000" cy="74771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xdr:cNvGrpSpPr/>
          </xdr:nvGrpSpPr>
          <xdr:grpSpPr>
            <a:xfrm>
              <a:off x="1846116" y="1215714"/>
              <a:ext cx="13289109" cy="998848"/>
              <a:chOff x="1846116" y="1215714"/>
              <a:chExt cx="13403409" cy="998848"/>
            </a:xfrm>
          </xdr:grpSpPr>
          <xdr:sp macro="" textlink="">
            <xdr:nvSpPr>
              <xdr:cNvPr id="10" name="Shape 10"/>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xdr:cNvGrpSpPr/>
          </xdr:nvGrpSpPr>
          <xdr:grpSpPr>
            <a:xfrm>
              <a:off x="1847145" y="5162550"/>
              <a:ext cx="3867930" cy="2709509"/>
              <a:chOff x="1847145" y="2304895"/>
              <a:chExt cx="3867930" cy="2772878"/>
            </a:xfrm>
          </xdr:grpSpPr>
          <xdr:sp macro="" textlink="">
            <xdr:nvSpPr>
              <xdr:cNvPr id="16" name="Shape 16"/>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xdr:cNvGrpSpPr/>
      </xdr:nvGrpSpPr>
      <xdr:grpSpPr>
        <a:xfrm>
          <a:off x="1581150" y="285750"/>
          <a:ext cx="14754225" cy="7439025"/>
          <a:chOff x="0" y="60488"/>
          <a:chExt cx="10692000" cy="7439025"/>
        </a:xfrm>
      </xdr:grpSpPr>
      <xdr:grpSp>
        <xdr:nvGrpSpPr>
          <xdr:cNvPr id="29" name="Shape 29"/>
          <xdr:cNvGrpSpPr/>
        </xdr:nvGrpSpPr>
        <xdr:grpSpPr>
          <a:xfrm>
            <a:off x="0" y="60488"/>
            <a:ext cx="10692000" cy="743902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xdr:cNvGrpSpPr/>
          </xdr:nvGrpSpPr>
          <xdr:grpSpPr>
            <a:xfrm>
              <a:off x="1846116" y="1215714"/>
              <a:ext cx="13289109" cy="998848"/>
              <a:chOff x="1846116" y="1215714"/>
              <a:chExt cx="13403409" cy="998848"/>
            </a:xfrm>
          </xdr:grpSpPr>
          <xdr:sp macro="" textlink="">
            <xdr:nvSpPr>
              <xdr:cNvPr id="35" name="Shape 35"/>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xdr:cNvGrpSpPr/>
          </xdr:nvGrpSpPr>
          <xdr:grpSpPr>
            <a:xfrm>
              <a:off x="1847145" y="5162550"/>
              <a:ext cx="3867930" cy="2709509"/>
              <a:chOff x="1847145" y="2304895"/>
              <a:chExt cx="3867930" cy="2772878"/>
            </a:xfrm>
          </xdr:grpSpPr>
          <xdr:sp macro="" textlink="">
            <xdr:nvSpPr>
              <xdr:cNvPr id="41" name="Shape 41"/>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0</xdr:col>
      <xdr:colOff>371475</xdr:colOff>
      <xdr:row>0</xdr:row>
      <xdr:rowOff>0</xdr:rowOff>
    </xdr:from>
    <xdr:ext cx="10191750" cy="7124700"/>
    <xdr:grpSp>
      <xdr:nvGrpSpPr>
        <xdr:cNvPr id="2" name="Shape 2" title="Drawing"/>
        <xdr:cNvGrpSpPr/>
      </xdr:nvGrpSpPr>
      <xdr:grpSpPr>
        <a:xfrm>
          <a:off x="371475" y="0"/>
          <a:ext cx="10191750" cy="7124700"/>
          <a:chOff x="509146" y="381848"/>
          <a:chExt cx="10183419" cy="7103376"/>
        </a:xfrm>
      </xdr:grpSpPr>
      <xdr:grpSp>
        <xdr:nvGrpSpPr>
          <xdr:cNvPr id="54" name="Shape 54"/>
          <xdr:cNvGrpSpPr/>
        </xdr:nvGrpSpPr>
        <xdr:grpSpPr>
          <a:xfrm>
            <a:off x="509146" y="381848"/>
            <a:ext cx="10183419" cy="7103376"/>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xdr:cNvGrpSpPr/>
          </xdr:nvGrpSpPr>
          <xdr:grpSpPr>
            <a:xfrm>
              <a:off x="1846116" y="1215714"/>
              <a:ext cx="13289109" cy="998848"/>
              <a:chOff x="1846116" y="1215714"/>
              <a:chExt cx="13403409" cy="998848"/>
            </a:xfrm>
          </xdr:grpSpPr>
          <xdr:sp macro="" textlink="">
            <xdr:nvSpPr>
              <xdr:cNvPr id="60" name="Shape 60"/>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xdr:cNvGrpSpPr/>
          </xdr:nvGrpSpPr>
          <xdr:grpSpPr>
            <a:xfrm>
              <a:off x="1847145" y="5162550"/>
              <a:ext cx="3867930" cy="2709509"/>
              <a:chOff x="1847145" y="2304895"/>
              <a:chExt cx="3867930" cy="2772878"/>
            </a:xfrm>
          </xdr:grpSpPr>
          <xdr:sp macro="" textlink="">
            <xdr:nvSpPr>
              <xdr:cNvPr id="66" name="Shape 66"/>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4830425" cy="7381875"/>
    <xdr:grpSp>
      <xdr:nvGrpSpPr>
        <xdr:cNvPr id="2" name="Shape 2"/>
        <xdr:cNvGrpSpPr/>
      </xdr:nvGrpSpPr>
      <xdr:grpSpPr>
        <a:xfrm>
          <a:off x="0" y="0"/>
          <a:ext cx="14830425" cy="7381875"/>
          <a:chOff x="0" y="89063"/>
          <a:chExt cx="10692000" cy="7381875"/>
        </a:xfrm>
      </xdr:grpSpPr>
      <xdr:grpSp>
        <xdr:nvGrpSpPr>
          <xdr:cNvPr id="79"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xdr:cNvGrpSpPr/>
          </xdr:nvGrpSpPr>
          <xdr:grpSpPr>
            <a:xfrm>
              <a:off x="1846116" y="1215714"/>
              <a:ext cx="13289109" cy="998848"/>
              <a:chOff x="1846116" y="1215714"/>
              <a:chExt cx="13403409" cy="998848"/>
            </a:xfrm>
          </xdr:grpSpPr>
          <xdr:sp macro="" textlink="">
            <xdr:nvSpPr>
              <xdr:cNvPr id="85"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xdr:cNvGrpSpPr/>
          </xdr:nvGrpSpPr>
          <xdr:grpSpPr>
            <a:xfrm>
              <a:off x="1847145" y="5162550"/>
              <a:ext cx="3867930" cy="2709509"/>
              <a:chOff x="1847145" y="2304895"/>
              <a:chExt cx="3867930" cy="2772878"/>
            </a:xfrm>
          </xdr:grpSpPr>
          <xdr:sp macro="" textlink="">
            <xdr:nvSpPr>
              <xdr:cNvPr id="91"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0</xdr:col>
      <xdr:colOff>95250</xdr:colOff>
      <xdr:row>0</xdr:row>
      <xdr:rowOff>111125</xdr:rowOff>
    </xdr:from>
    <xdr:ext cx="14830425" cy="7381875"/>
    <xdr:grpSp>
      <xdr:nvGrpSpPr>
        <xdr:cNvPr id="2" name="Shape 2"/>
        <xdr:cNvGrpSpPr/>
      </xdr:nvGrpSpPr>
      <xdr:grpSpPr>
        <a:xfrm>
          <a:off x="95250" y="111125"/>
          <a:ext cx="14830425" cy="7381875"/>
          <a:chOff x="0" y="89063"/>
          <a:chExt cx="10692000" cy="7381875"/>
        </a:xfrm>
      </xdr:grpSpPr>
      <xdr:grpSp>
        <xdr:nvGrpSpPr>
          <xdr:cNvPr id="3" name="Shape 79"/>
          <xdr:cNvGrpSpPr/>
        </xdr:nvGrpSpPr>
        <xdr:grpSpPr>
          <a:xfrm>
            <a:off x="0" y="89063"/>
            <a:ext cx="10692000" cy="7381875"/>
            <a:chOff x="1752600" y="190500"/>
            <a:chExt cx="13468350" cy="7776000"/>
          </a:xfrm>
        </xdr:grpSpPr>
        <xdr:sp macro="" textlink="">
          <xdr:nvSpPr>
            <xdr:cNvPr id="4" name="Shape 4"/>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xdr:cNvGrpSpPr/>
          </xdr:nvGrpSpPr>
          <xdr:grpSpPr>
            <a:xfrm>
              <a:off x="1846116" y="1215714"/>
              <a:ext cx="13289109" cy="998848"/>
              <a:chOff x="1846116" y="1215714"/>
              <a:chExt cx="13403409" cy="998848"/>
            </a:xfrm>
          </xdr:grpSpPr>
          <xdr:sp macro="" textlink="">
            <xdr:nvSpPr>
              <xdr:cNvPr id="24" name="Shape 85"/>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xdr:cNvGrpSpPr/>
          </xdr:nvGrpSpPr>
          <xdr:grpSpPr>
            <a:xfrm>
              <a:off x="1847145" y="5162550"/>
              <a:ext cx="3867930" cy="2709509"/>
              <a:chOff x="1847145" y="2304895"/>
              <a:chExt cx="3867930" cy="2772878"/>
            </a:xfrm>
          </xdr:grpSpPr>
          <xdr:sp macro="" textlink="">
            <xdr:nvSpPr>
              <xdr:cNvPr id="22" name="Shape 91"/>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158750</xdr:colOff>
      <xdr:row>5</xdr:row>
      <xdr:rowOff>116416</xdr:rowOff>
    </xdr:from>
    <xdr:to>
      <xdr:col>4</xdr:col>
      <xdr:colOff>275167</xdr:colOff>
      <xdr:row>7</xdr:row>
      <xdr:rowOff>63500</xdr:rowOff>
    </xdr:to>
    <xdr:sp macro="" textlink="">
      <xdr:nvSpPr>
        <xdr:cNvPr id="67" name="TextBox 66"/>
        <xdr:cNvSpPr txBox="1"/>
      </xdr:nvSpPr>
      <xdr:spPr>
        <a:xfrm>
          <a:off x="158750" y="1068916"/>
          <a:ext cx="2698750"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002060"/>
              </a:solidFill>
            </a:rPr>
            <a:t>TOTAL</a:t>
          </a:r>
          <a:r>
            <a:rPr lang="en-IN" sz="1800" b="1" baseline="0">
              <a:solidFill>
                <a:srgbClr val="002060"/>
              </a:solidFill>
            </a:rPr>
            <a:t> EMPLOYEES</a:t>
          </a:r>
          <a:endParaRPr lang="en-IN" sz="1800" b="1">
            <a:solidFill>
              <a:srgbClr val="002060"/>
            </a:solidFill>
          </a:endParaRPr>
        </a:p>
      </xdr:txBody>
    </xdr:sp>
    <xdr:clientData/>
  </xdr:twoCellAnchor>
  <xdr:twoCellAnchor>
    <xdr:from>
      <xdr:col>0</xdr:col>
      <xdr:colOff>359833</xdr:colOff>
      <xdr:row>7</xdr:row>
      <xdr:rowOff>52916</xdr:rowOff>
    </xdr:from>
    <xdr:to>
      <xdr:col>4</xdr:col>
      <xdr:colOff>105833</xdr:colOff>
      <xdr:row>9</xdr:row>
      <xdr:rowOff>95250</xdr:rowOff>
    </xdr:to>
    <xdr:sp macro="" textlink="KPI!A8">
      <xdr:nvSpPr>
        <xdr:cNvPr id="68" name="TextBox 67"/>
        <xdr:cNvSpPr txBox="1"/>
      </xdr:nvSpPr>
      <xdr:spPr>
        <a:xfrm>
          <a:off x="359833" y="1386416"/>
          <a:ext cx="2328333"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0C7E63-3E2E-4014-B8C5-4FC255B8C7C0}" type="TxLink">
            <a:rPr lang="en-IN" sz="2400" b="1"/>
            <a:pPr algn="ctr"/>
            <a:t>1470</a:t>
          </a:fld>
          <a:endParaRPr lang="en-IN" sz="2400" b="1"/>
        </a:p>
      </xdr:txBody>
    </xdr:sp>
    <xdr:clientData/>
  </xdr:twoCellAnchor>
  <xdr:twoCellAnchor>
    <xdr:from>
      <xdr:col>4</xdr:col>
      <xdr:colOff>518583</xdr:colOff>
      <xdr:row>7</xdr:row>
      <xdr:rowOff>116416</xdr:rowOff>
    </xdr:from>
    <xdr:to>
      <xdr:col>8</xdr:col>
      <xdr:colOff>264582</xdr:colOff>
      <xdr:row>9</xdr:row>
      <xdr:rowOff>158750</xdr:rowOff>
    </xdr:to>
    <xdr:sp macro="" textlink="KPI!B8">
      <xdr:nvSpPr>
        <xdr:cNvPr id="153" name="TextBox 152"/>
        <xdr:cNvSpPr txBox="1"/>
      </xdr:nvSpPr>
      <xdr:spPr>
        <a:xfrm>
          <a:off x="3100916" y="1449916"/>
          <a:ext cx="2328333"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BF4B1CA-3440-49D5-9FCE-F54FD4FA84CB}" type="TxLink">
            <a:rPr lang="en-IN" sz="2400" b="1"/>
            <a:pPr algn="ctr"/>
            <a:t>237</a:t>
          </a:fld>
          <a:endParaRPr lang="en-IN" sz="2400" b="1"/>
        </a:p>
      </xdr:txBody>
    </xdr:sp>
    <xdr:clientData/>
  </xdr:twoCellAnchor>
  <xdr:twoCellAnchor>
    <xdr:from>
      <xdr:col>9</xdr:col>
      <xdr:colOff>412749</xdr:colOff>
      <xdr:row>7</xdr:row>
      <xdr:rowOff>127000</xdr:rowOff>
    </xdr:from>
    <xdr:to>
      <xdr:col>13</xdr:col>
      <xdr:colOff>158749</xdr:colOff>
      <xdr:row>9</xdr:row>
      <xdr:rowOff>169334</xdr:rowOff>
    </xdr:to>
    <xdr:sp macro="" textlink="KPI!D8">
      <xdr:nvSpPr>
        <xdr:cNvPr id="182" name="TextBox 181"/>
        <xdr:cNvSpPr txBox="1"/>
      </xdr:nvSpPr>
      <xdr:spPr>
        <a:xfrm>
          <a:off x="6222999" y="1460500"/>
          <a:ext cx="2328333"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57C9D70-9B68-4790-BE24-49E0B5601EDB}" type="TxLink">
            <a:rPr lang="en-IN" sz="2400" b="1"/>
            <a:pPr algn="ctr"/>
            <a:t>1233</a:t>
          </a:fld>
          <a:endParaRPr lang="en-IN" sz="2400" b="1"/>
        </a:p>
      </xdr:txBody>
    </xdr:sp>
    <xdr:clientData/>
  </xdr:twoCellAnchor>
  <xdr:twoCellAnchor>
    <xdr:from>
      <xdr:col>4</xdr:col>
      <xdr:colOff>550335</xdr:colOff>
      <xdr:row>5</xdr:row>
      <xdr:rowOff>111125</xdr:rowOff>
    </xdr:from>
    <xdr:to>
      <xdr:col>7</xdr:col>
      <xdr:colOff>555626</xdr:colOff>
      <xdr:row>7</xdr:row>
      <xdr:rowOff>111125</xdr:rowOff>
    </xdr:to>
    <xdr:sp macro="" textlink="">
      <xdr:nvSpPr>
        <xdr:cNvPr id="211" name="TextBox 210"/>
        <xdr:cNvSpPr txBox="1"/>
      </xdr:nvSpPr>
      <xdr:spPr>
        <a:xfrm>
          <a:off x="3153835" y="1063625"/>
          <a:ext cx="1957916"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1800" b="1">
              <a:solidFill>
                <a:srgbClr val="002060"/>
              </a:solidFill>
            </a:rPr>
            <a:t>ATTRITION</a:t>
          </a:r>
        </a:p>
      </xdr:txBody>
    </xdr:sp>
    <xdr:clientData/>
  </xdr:twoCellAnchor>
  <xdr:twoCellAnchor>
    <xdr:from>
      <xdr:col>9</xdr:col>
      <xdr:colOff>243417</xdr:colOff>
      <xdr:row>5</xdr:row>
      <xdr:rowOff>158750</xdr:rowOff>
    </xdr:from>
    <xdr:to>
      <xdr:col>13</xdr:col>
      <xdr:colOff>211667</xdr:colOff>
      <xdr:row>7</xdr:row>
      <xdr:rowOff>84667</xdr:rowOff>
    </xdr:to>
    <xdr:sp macro="" textlink="">
      <xdr:nvSpPr>
        <xdr:cNvPr id="212" name="TextBox 211"/>
        <xdr:cNvSpPr txBox="1"/>
      </xdr:nvSpPr>
      <xdr:spPr>
        <a:xfrm>
          <a:off x="6053667" y="1111250"/>
          <a:ext cx="2550583"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002060"/>
              </a:solidFill>
            </a:rPr>
            <a:t>ACTIVE EMPLOYEES</a:t>
          </a:r>
        </a:p>
      </xdr:txBody>
    </xdr:sp>
    <xdr:clientData/>
  </xdr:twoCellAnchor>
  <xdr:twoCellAnchor>
    <xdr:from>
      <xdr:col>14</xdr:col>
      <xdr:colOff>105832</xdr:colOff>
      <xdr:row>7</xdr:row>
      <xdr:rowOff>116416</xdr:rowOff>
    </xdr:from>
    <xdr:to>
      <xdr:col>17</xdr:col>
      <xdr:colOff>497415</xdr:colOff>
      <xdr:row>9</xdr:row>
      <xdr:rowOff>158750</xdr:rowOff>
    </xdr:to>
    <xdr:sp macro="" textlink="KPI!E8">
      <xdr:nvSpPr>
        <xdr:cNvPr id="213" name="TextBox 212"/>
        <xdr:cNvSpPr txBox="1"/>
      </xdr:nvSpPr>
      <xdr:spPr>
        <a:xfrm>
          <a:off x="9143999" y="1449916"/>
          <a:ext cx="2328333"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737AF6D-6174-4950-AE59-5722E0EBC6EF}" type="TxLink">
            <a:rPr lang="en-IN" sz="2400" b="1"/>
            <a:pPr algn="ctr"/>
            <a:t>16.12%</a:t>
          </a:fld>
          <a:endParaRPr lang="en-IN" sz="2400" b="1"/>
        </a:p>
      </xdr:txBody>
    </xdr:sp>
    <xdr:clientData/>
  </xdr:twoCellAnchor>
  <xdr:twoCellAnchor>
    <xdr:from>
      <xdr:col>18</xdr:col>
      <xdr:colOff>455083</xdr:colOff>
      <xdr:row>7</xdr:row>
      <xdr:rowOff>127000</xdr:rowOff>
    </xdr:from>
    <xdr:to>
      <xdr:col>22</xdr:col>
      <xdr:colOff>201083</xdr:colOff>
      <xdr:row>9</xdr:row>
      <xdr:rowOff>169334</xdr:rowOff>
    </xdr:to>
    <xdr:sp macro="" textlink="KPI!C8">
      <xdr:nvSpPr>
        <xdr:cNvPr id="214" name="TextBox 213"/>
        <xdr:cNvSpPr txBox="1"/>
      </xdr:nvSpPr>
      <xdr:spPr>
        <a:xfrm>
          <a:off x="12075583" y="1460500"/>
          <a:ext cx="2328333" cy="423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25A81F-16AE-4561-8C09-AF0D35E37402}" type="TxLink">
            <a:rPr lang="en-IN" sz="2400" b="1"/>
            <a:pPr algn="ctr"/>
            <a:t>37</a:t>
          </a:fld>
          <a:endParaRPr lang="en-IN" sz="2400" b="1"/>
        </a:p>
      </xdr:txBody>
    </xdr:sp>
    <xdr:clientData/>
  </xdr:twoCellAnchor>
  <xdr:twoCellAnchor>
    <xdr:from>
      <xdr:col>13</xdr:col>
      <xdr:colOff>624418</xdr:colOff>
      <xdr:row>5</xdr:row>
      <xdr:rowOff>127000</xdr:rowOff>
    </xdr:from>
    <xdr:to>
      <xdr:col>16</xdr:col>
      <xdr:colOff>508000</xdr:colOff>
      <xdr:row>7</xdr:row>
      <xdr:rowOff>158750</xdr:rowOff>
    </xdr:to>
    <xdr:sp macro="" textlink="">
      <xdr:nvSpPr>
        <xdr:cNvPr id="243" name="TextBox 242"/>
        <xdr:cNvSpPr txBox="1"/>
      </xdr:nvSpPr>
      <xdr:spPr>
        <a:xfrm>
          <a:off x="9085793" y="1079500"/>
          <a:ext cx="1836207"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IN" sz="1800" b="1">
              <a:solidFill>
                <a:srgbClr val="002060"/>
              </a:solidFill>
            </a:rPr>
            <a:t>ATTRITION</a:t>
          </a:r>
          <a:r>
            <a:rPr lang="en-IN" sz="1800" b="1" baseline="0">
              <a:solidFill>
                <a:srgbClr val="002060"/>
              </a:solidFill>
            </a:rPr>
            <a:t> RATE</a:t>
          </a:r>
          <a:endParaRPr lang="en-IN" sz="1800" b="1">
            <a:solidFill>
              <a:srgbClr val="002060"/>
            </a:solidFill>
          </a:endParaRPr>
        </a:p>
      </xdr:txBody>
    </xdr:sp>
    <xdr:clientData/>
  </xdr:twoCellAnchor>
  <xdr:twoCellAnchor>
    <xdr:from>
      <xdr:col>18</xdr:col>
      <xdr:colOff>370417</xdr:colOff>
      <xdr:row>5</xdr:row>
      <xdr:rowOff>158749</xdr:rowOff>
    </xdr:from>
    <xdr:to>
      <xdr:col>21</xdr:col>
      <xdr:colOff>238125</xdr:colOff>
      <xdr:row>7</xdr:row>
      <xdr:rowOff>174624</xdr:rowOff>
    </xdr:to>
    <xdr:sp macro="" textlink="">
      <xdr:nvSpPr>
        <xdr:cNvPr id="244" name="TextBox 243"/>
        <xdr:cNvSpPr txBox="1"/>
      </xdr:nvSpPr>
      <xdr:spPr>
        <a:xfrm>
          <a:off x="12086167" y="1111249"/>
          <a:ext cx="1820333" cy="396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002060"/>
              </a:solidFill>
            </a:rPr>
            <a:t>AVERGAGE AGE</a:t>
          </a:r>
        </a:p>
      </xdr:txBody>
    </xdr:sp>
    <xdr:clientData/>
  </xdr:twoCellAnchor>
  <xdr:oneCellAnchor>
    <xdr:from>
      <xdr:col>3</xdr:col>
      <xdr:colOff>412750</xdr:colOff>
      <xdr:row>5</xdr:row>
      <xdr:rowOff>142875</xdr:rowOff>
    </xdr:from>
    <xdr:ext cx="333375" cy="314325"/>
    <xdr:pic>
      <xdr:nvPicPr>
        <xdr:cNvPr id="245" name="image4.png"/>
        <xdr:cNvPicPr preferRelativeResize="0"/>
      </xdr:nvPicPr>
      <xdr:blipFill>
        <a:blip xmlns:r="http://schemas.openxmlformats.org/officeDocument/2006/relationships" r:embed="rId1" cstate="print"/>
        <a:stretch>
          <a:fillRect/>
        </a:stretch>
      </xdr:blipFill>
      <xdr:spPr>
        <a:xfrm>
          <a:off x="2365375" y="1095375"/>
          <a:ext cx="333375" cy="314325"/>
        </a:xfrm>
        <a:prstGeom prst="rect">
          <a:avLst/>
        </a:prstGeom>
        <a:noFill/>
      </xdr:spPr>
    </xdr:pic>
    <xdr:clientData fLocksWithSheet="0"/>
  </xdr:oneCellAnchor>
  <xdr:oneCellAnchor>
    <xdr:from>
      <xdr:col>12</xdr:col>
      <xdr:colOff>555625</xdr:colOff>
      <xdr:row>5</xdr:row>
      <xdr:rowOff>158750</xdr:rowOff>
    </xdr:from>
    <xdr:ext cx="419100" cy="304800"/>
    <xdr:pic>
      <xdr:nvPicPr>
        <xdr:cNvPr id="246" name="image5.png"/>
        <xdr:cNvPicPr preferRelativeResize="0"/>
      </xdr:nvPicPr>
      <xdr:blipFill>
        <a:blip xmlns:r="http://schemas.openxmlformats.org/officeDocument/2006/relationships" r:embed="rId2" cstate="print"/>
        <a:stretch>
          <a:fillRect/>
        </a:stretch>
      </xdr:blipFill>
      <xdr:spPr>
        <a:xfrm>
          <a:off x="8366125" y="1111250"/>
          <a:ext cx="419100" cy="304800"/>
        </a:xfrm>
        <a:prstGeom prst="rect">
          <a:avLst/>
        </a:prstGeom>
        <a:noFill/>
      </xdr:spPr>
    </xdr:pic>
    <xdr:clientData fLocksWithSheet="0"/>
  </xdr:oneCellAnchor>
  <xdr:oneCellAnchor>
    <xdr:from>
      <xdr:col>17</xdr:col>
      <xdr:colOff>190500</xdr:colOff>
      <xdr:row>5</xdr:row>
      <xdr:rowOff>158750</xdr:rowOff>
    </xdr:from>
    <xdr:ext cx="390525" cy="314325"/>
    <xdr:pic>
      <xdr:nvPicPr>
        <xdr:cNvPr id="247" name="image2.png"/>
        <xdr:cNvPicPr preferRelativeResize="0"/>
      </xdr:nvPicPr>
      <xdr:blipFill>
        <a:blip xmlns:r="http://schemas.openxmlformats.org/officeDocument/2006/relationships" r:embed="rId3" cstate="print"/>
        <a:stretch>
          <a:fillRect/>
        </a:stretch>
      </xdr:blipFill>
      <xdr:spPr>
        <a:xfrm>
          <a:off x="11255375" y="1111250"/>
          <a:ext cx="390525" cy="314325"/>
        </a:xfrm>
        <a:prstGeom prst="rect">
          <a:avLst/>
        </a:prstGeom>
        <a:noFill/>
      </xdr:spPr>
    </xdr:pic>
    <xdr:clientData fLocksWithSheet="0"/>
  </xdr:oneCellAnchor>
  <xdr:oneCellAnchor>
    <xdr:from>
      <xdr:col>21</xdr:col>
      <xdr:colOff>571500</xdr:colOff>
      <xdr:row>6</xdr:row>
      <xdr:rowOff>0</xdr:rowOff>
    </xdr:from>
    <xdr:ext cx="295275" cy="266700"/>
    <xdr:pic>
      <xdr:nvPicPr>
        <xdr:cNvPr id="248" name="image6.png"/>
        <xdr:cNvPicPr preferRelativeResize="0"/>
      </xdr:nvPicPr>
      <xdr:blipFill>
        <a:blip xmlns:r="http://schemas.openxmlformats.org/officeDocument/2006/relationships" r:embed="rId4" cstate="print"/>
        <a:stretch>
          <a:fillRect/>
        </a:stretch>
      </xdr:blipFill>
      <xdr:spPr>
        <a:xfrm>
          <a:off x="14239875" y="1143000"/>
          <a:ext cx="295275" cy="266700"/>
        </a:xfrm>
        <a:prstGeom prst="rect">
          <a:avLst/>
        </a:prstGeom>
        <a:noFill/>
      </xdr:spPr>
    </xdr:pic>
    <xdr:clientData fLocksWithSheet="0"/>
  </xdr:oneCellAnchor>
  <xdr:oneCellAnchor>
    <xdr:from>
      <xdr:col>7</xdr:col>
      <xdr:colOff>635000</xdr:colOff>
      <xdr:row>5</xdr:row>
      <xdr:rowOff>142875</xdr:rowOff>
    </xdr:from>
    <xdr:ext cx="485775" cy="400050"/>
    <xdr:pic>
      <xdr:nvPicPr>
        <xdr:cNvPr id="249" name="image7.png"/>
        <xdr:cNvPicPr preferRelativeResize="0"/>
      </xdr:nvPicPr>
      <xdr:blipFill>
        <a:blip xmlns:r="http://schemas.openxmlformats.org/officeDocument/2006/relationships" r:embed="rId5" cstate="print"/>
        <a:stretch>
          <a:fillRect/>
        </a:stretch>
      </xdr:blipFill>
      <xdr:spPr>
        <a:xfrm>
          <a:off x="5191125" y="1095375"/>
          <a:ext cx="485775" cy="400050"/>
        </a:xfrm>
        <a:prstGeom prst="rect">
          <a:avLst/>
        </a:prstGeom>
        <a:noFill/>
      </xdr:spPr>
    </xdr:pic>
    <xdr:clientData fLocksWithSheet="0"/>
  </xdr:oneCellAnchor>
  <xdr:twoCellAnchor>
    <xdr:from>
      <xdr:col>2</xdr:col>
      <xdr:colOff>142875</xdr:colOff>
      <xdr:row>0</xdr:row>
      <xdr:rowOff>158750</xdr:rowOff>
    </xdr:from>
    <xdr:to>
      <xdr:col>13</xdr:col>
      <xdr:colOff>381000</xdr:colOff>
      <xdr:row>5</xdr:row>
      <xdr:rowOff>15874</xdr:rowOff>
    </xdr:to>
    <xdr:sp macro="" textlink="">
      <xdr:nvSpPr>
        <xdr:cNvPr id="250" name="TextBox 249"/>
        <xdr:cNvSpPr txBox="1"/>
      </xdr:nvSpPr>
      <xdr:spPr>
        <a:xfrm>
          <a:off x="1444625" y="158750"/>
          <a:ext cx="7397750" cy="8889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solidFill>
                <a:srgbClr val="002060"/>
              </a:solidFill>
            </a:rPr>
            <a:t>HR</a:t>
          </a:r>
          <a:r>
            <a:rPr lang="en-IN" sz="3600" b="1" baseline="0">
              <a:solidFill>
                <a:srgbClr val="002060"/>
              </a:solidFill>
            </a:rPr>
            <a:t> ANALYITICS DASHBOARD</a:t>
          </a:r>
          <a:endParaRPr lang="en-IN" sz="3600" b="1">
            <a:solidFill>
              <a:srgbClr val="002060"/>
            </a:solidFill>
          </a:endParaRPr>
        </a:p>
      </xdr:txBody>
    </xdr:sp>
    <xdr:clientData/>
  </xdr:twoCellAnchor>
  <xdr:oneCellAnchor>
    <xdr:from>
      <xdr:col>1</xdr:col>
      <xdr:colOff>31750</xdr:colOff>
      <xdr:row>1</xdr:row>
      <xdr:rowOff>31750</xdr:rowOff>
    </xdr:from>
    <xdr:ext cx="857250" cy="650875"/>
    <xdr:pic>
      <xdr:nvPicPr>
        <xdr:cNvPr id="251" name="image1.png"/>
        <xdr:cNvPicPr preferRelativeResize="0"/>
      </xdr:nvPicPr>
      <xdr:blipFill>
        <a:blip xmlns:r="http://schemas.openxmlformats.org/officeDocument/2006/relationships" r:embed="rId6" cstate="print"/>
        <a:stretch>
          <a:fillRect/>
        </a:stretch>
      </xdr:blipFill>
      <xdr:spPr>
        <a:xfrm>
          <a:off x="682625" y="238125"/>
          <a:ext cx="857250" cy="650875"/>
        </a:xfrm>
        <a:prstGeom prst="rect">
          <a:avLst/>
        </a:prstGeom>
        <a:noFill/>
      </xdr:spPr>
    </xdr:pic>
    <xdr:clientData fLocksWithSheet="0"/>
  </xdr:oneCellAnchor>
  <xdr:oneCellAnchor>
    <xdr:from>
      <xdr:col>13</xdr:col>
      <xdr:colOff>492125</xdr:colOff>
      <xdr:row>1</xdr:row>
      <xdr:rowOff>63500</xdr:rowOff>
    </xdr:from>
    <xdr:ext cx="723900" cy="628650"/>
    <xdr:pic>
      <xdr:nvPicPr>
        <xdr:cNvPr id="252" name="image3.png"/>
        <xdr:cNvPicPr preferRelativeResize="0"/>
      </xdr:nvPicPr>
      <xdr:blipFill>
        <a:blip xmlns:r="http://schemas.openxmlformats.org/officeDocument/2006/relationships" r:embed="rId7" cstate="print"/>
        <a:stretch>
          <a:fillRect/>
        </a:stretch>
      </xdr:blipFill>
      <xdr:spPr>
        <a:xfrm>
          <a:off x="8953500" y="254000"/>
          <a:ext cx="723900" cy="628650"/>
        </a:xfrm>
        <a:prstGeom prst="rect">
          <a:avLst/>
        </a:prstGeom>
        <a:noFill/>
      </xdr:spPr>
    </xdr:pic>
    <xdr:clientData fLocksWithSheet="0"/>
  </xdr:oneCellAnchor>
  <xdr:twoCellAnchor>
    <xdr:from>
      <xdr:col>14</xdr:col>
      <xdr:colOff>619124</xdr:colOff>
      <xdr:row>0</xdr:row>
      <xdr:rowOff>47625</xdr:rowOff>
    </xdr:from>
    <xdr:to>
      <xdr:col>17</xdr:col>
      <xdr:colOff>508000</xdr:colOff>
      <xdr:row>5</xdr:row>
      <xdr:rowOff>79375</xdr:rowOff>
    </xdr:to>
    <xdr:sp macro="" textlink="">
      <xdr:nvSpPr>
        <xdr:cNvPr id="253" name="TextBox 252"/>
        <xdr:cNvSpPr txBox="1"/>
      </xdr:nvSpPr>
      <xdr:spPr>
        <a:xfrm>
          <a:off x="9731374" y="47625"/>
          <a:ext cx="1841501" cy="1063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2060"/>
              </a:solidFill>
            </a:rPr>
            <a:t>JOB SATISFACTION</a:t>
          </a:r>
          <a:r>
            <a:rPr lang="en-IN" sz="1800" b="1" baseline="0">
              <a:solidFill>
                <a:srgbClr val="002060"/>
              </a:solidFill>
            </a:rPr>
            <a:t> RATING</a:t>
          </a:r>
          <a:endParaRPr lang="en-IN" sz="1800" b="1">
            <a:solidFill>
              <a:srgbClr val="002060"/>
            </a:solidFill>
          </a:endParaRPr>
        </a:p>
      </xdr:txBody>
    </xdr:sp>
    <xdr:clientData/>
  </xdr:twoCellAnchor>
  <xdr:twoCellAnchor>
    <xdr:from>
      <xdr:col>17</xdr:col>
      <xdr:colOff>174625</xdr:colOff>
      <xdr:row>1</xdr:row>
      <xdr:rowOff>31750</xdr:rowOff>
    </xdr:from>
    <xdr:to>
      <xdr:col>19</xdr:col>
      <xdr:colOff>349250</xdr:colOff>
      <xdr:row>4</xdr:row>
      <xdr:rowOff>31750</xdr:rowOff>
    </xdr:to>
    <xdr:graphicFrame macro="">
      <xdr:nvGraphicFramePr>
        <xdr:cNvPr id="254" name="Chart 2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15875</xdr:colOff>
      <xdr:row>1</xdr:row>
      <xdr:rowOff>111126</xdr:rowOff>
    </xdr:from>
    <xdr:to>
      <xdr:col>18</xdr:col>
      <xdr:colOff>508000</xdr:colOff>
      <xdr:row>3</xdr:row>
      <xdr:rowOff>95250</xdr:rowOff>
    </xdr:to>
    <xdr:sp macro="" textlink="RATING!$B$6">
      <xdr:nvSpPr>
        <xdr:cNvPr id="255" name="TextBox 254"/>
        <xdr:cNvSpPr txBox="1"/>
      </xdr:nvSpPr>
      <xdr:spPr>
        <a:xfrm>
          <a:off x="11731625" y="317501"/>
          <a:ext cx="492125" cy="396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0DBACE15-6498-4702-BFE9-349BE485B8B8}" type="TxLink">
            <a:rPr lang="en-IN" sz="1400" b="1"/>
            <a:pPr algn="r"/>
            <a:t>2.7</a:t>
          </a:fld>
          <a:endParaRPr lang="en-IN" sz="1400" b="1"/>
        </a:p>
      </xdr:txBody>
    </xdr:sp>
    <xdr:clientData/>
  </xdr:twoCellAnchor>
  <xdr:twoCellAnchor editAs="oneCell">
    <xdr:from>
      <xdr:col>20</xdr:col>
      <xdr:colOff>591344</xdr:colOff>
      <xdr:row>1</xdr:row>
      <xdr:rowOff>190500</xdr:rowOff>
    </xdr:from>
    <xdr:to>
      <xdr:col>21</xdr:col>
      <xdr:colOff>257849</xdr:colOff>
      <xdr:row>3</xdr:row>
      <xdr:rowOff>111125</xdr:rowOff>
    </xdr:to>
    <xdr:pic>
      <xdr:nvPicPr>
        <xdr:cNvPr id="280" name="Picture 279" descr="C:\Users\Admin\AppData\Local\Microsoft\Windows\INetCache\IE\RR7933BU\Star_half.svg[1].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608844" y="396875"/>
          <a:ext cx="31738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228204</xdr:colOff>
      <xdr:row>1</xdr:row>
      <xdr:rowOff>190500</xdr:rowOff>
    </xdr:from>
    <xdr:to>
      <xdr:col>21</xdr:col>
      <xdr:colOff>545584</xdr:colOff>
      <xdr:row>3</xdr:row>
      <xdr:rowOff>111125</xdr:rowOff>
    </xdr:to>
    <xdr:pic>
      <xdr:nvPicPr>
        <xdr:cNvPr id="282" name="Picture 281" descr="C:\Users\Admin\AppData\Local\Microsoft\Windows\INetCache\IE\RR7933BU\Star_half.svg[1].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896579" y="396875"/>
          <a:ext cx="31738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303610</xdr:colOff>
      <xdr:row>1</xdr:row>
      <xdr:rowOff>190500</xdr:rowOff>
    </xdr:from>
    <xdr:to>
      <xdr:col>20</xdr:col>
      <xdr:colOff>620990</xdr:colOff>
      <xdr:row>3</xdr:row>
      <xdr:rowOff>111125</xdr:rowOff>
    </xdr:to>
    <xdr:pic>
      <xdr:nvPicPr>
        <xdr:cNvPr id="283" name="Picture 282" descr="C:\Users\Admin\AppData\Local\Microsoft\Windows\INetCache\IE\RR7933BU\Star_half.svg[1].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321110" y="396875"/>
          <a:ext cx="31738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15875</xdr:colOff>
      <xdr:row>1</xdr:row>
      <xdr:rowOff>190500</xdr:rowOff>
    </xdr:from>
    <xdr:to>
      <xdr:col>20</xdr:col>
      <xdr:colOff>333255</xdr:colOff>
      <xdr:row>3</xdr:row>
      <xdr:rowOff>111125</xdr:rowOff>
    </xdr:to>
    <xdr:pic>
      <xdr:nvPicPr>
        <xdr:cNvPr id="284" name="Picture 283" descr="C:\Users\Admin\AppData\Local\Microsoft\Windows\INetCache\IE\RR7933BU\Star_half.svg[1].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3033375" y="396875"/>
          <a:ext cx="31738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515938</xdr:colOff>
      <xdr:row>1</xdr:row>
      <xdr:rowOff>190500</xdr:rowOff>
    </xdr:from>
    <xdr:to>
      <xdr:col>22</xdr:col>
      <xdr:colOff>182443</xdr:colOff>
      <xdr:row>3</xdr:row>
      <xdr:rowOff>111125</xdr:rowOff>
    </xdr:to>
    <xdr:pic>
      <xdr:nvPicPr>
        <xdr:cNvPr id="286" name="Picture 285" descr="C:\Users\Admin\AppData\Local\Microsoft\Windows\INetCache\IE\RR7933BU\Star_half.svg[1].png"/>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4184313" y="396875"/>
          <a:ext cx="317380" cy="333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222250</xdr:colOff>
      <xdr:row>16</xdr:row>
      <xdr:rowOff>47625</xdr:rowOff>
    </xdr:from>
    <xdr:to>
      <xdr:col>2</xdr:col>
      <xdr:colOff>428625</xdr:colOff>
      <xdr:row>22</xdr:row>
      <xdr:rowOff>15875</xdr:rowOff>
    </xdr:to>
    <xdr:graphicFrame macro="">
      <xdr:nvGraphicFramePr>
        <xdr:cNvPr id="55" name="Chart 5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95250</xdr:colOff>
      <xdr:row>16</xdr:row>
      <xdr:rowOff>79375</xdr:rowOff>
    </xdr:from>
    <xdr:to>
      <xdr:col>6</xdr:col>
      <xdr:colOff>349250</xdr:colOff>
      <xdr:row>22</xdr:row>
      <xdr:rowOff>15875</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2</xdr:col>
      <xdr:colOff>298749</xdr:colOff>
      <xdr:row>17</xdr:row>
      <xdr:rowOff>81758</xdr:rowOff>
    </xdr:from>
    <xdr:to>
      <xdr:col>3</xdr:col>
      <xdr:colOff>52691</xdr:colOff>
      <xdr:row>21</xdr:row>
      <xdr:rowOff>46831</xdr:rowOff>
    </xdr:to>
    <xdr:pic>
      <xdr:nvPicPr>
        <xdr:cNvPr id="57" name="Picture 56"/>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1600499" y="3590133"/>
          <a:ext cx="404817" cy="7905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402567</xdr:colOff>
      <xdr:row>17</xdr:row>
      <xdr:rowOff>80170</xdr:rowOff>
    </xdr:from>
    <xdr:to>
      <xdr:col>4</xdr:col>
      <xdr:colOff>136390</xdr:colOff>
      <xdr:row>21</xdr:row>
      <xdr:rowOff>48419</xdr:rowOff>
    </xdr:to>
    <xdr:pic>
      <xdr:nvPicPr>
        <xdr:cNvPr id="59" name="Picture 58" descr="C:\Users\Admin\AppData\Local\Microsoft\Windows\INetCache\IE\R0OZZI4F\152846[1].png"/>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355192" y="3588545"/>
          <a:ext cx="384698" cy="7937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31750</xdr:colOff>
      <xdr:row>18</xdr:row>
      <xdr:rowOff>43656</xdr:rowOff>
    </xdr:from>
    <xdr:to>
      <xdr:col>1</xdr:col>
      <xdr:colOff>571500</xdr:colOff>
      <xdr:row>19</xdr:row>
      <xdr:rowOff>123031</xdr:rowOff>
    </xdr:to>
    <xdr:sp macro="" textlink="Sheet1!$B$9">
      <xdr:nvSpPr>
        <xdr:cNvPr id="29" name="TextBox 28"/>
        <xdr:cNvSpPr txBox="1"/>
      </xdr:nvSpPr>
      <xdr:spPr>
        <a:xfrm>
          <a:off x="682625" y="3758406"/>
          <a:ext cx="5397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38BD1A9-A123-41DD-AA98-8E5AB0B5F636}" type="TxLink">
            <a:rPr lang="en-IN" sz="1600" b="1"/>
            <a:pPr algn="ctr"/>
            <a:t>588</a:t>
          </a:fld>
          <a:endParaRPr lang="en-IN" sz="1600" b="1"/>
        </a:p>
      </xdr:txBody>
    </xdr:sp>
    <xdr:clientData/>
  </xdr:twoCellAnchor>
  <xdr:twoCellAnchor>
    <xdr:from>
      <xdr:col>4</xdr:col>
      <xdr:colOff>571500</xdr:colOff>
      <xdr:row>18</xdr:row>
      <xdr:rowOff>19844</xdr:rowOff>
    </xdr:from>
    <xdr:to>
      <xdr:col>5</xdr:col>
      <xdr:colOff>492125</xdr:colOff>
      <xdr:row>19</xdr:row>
      <xdr:rowOff>146844</xdr:rowOff>
    </xdr:to>
    <xdr:sp macro="" textlink="Sheet1!$B$10">
      <xdr:nvSpPr>
        <xdr:cNvPr id="30" name="TextBox 29"/>
        <xdr:cNvSpPr txBox="1"/>
      </xdr:nvSpPr>
      <xdr:spPr>
        <a:xfrm>
          <a:off x="3175000" y="3734594"/>
          <a:ext cx="571500"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06EC22F-F151-42FF-A201-58B082137497}" type="TxLink">
            <a:rPr lang="en-IN" sz="1600" b="1"/>
            <a:pPr/>
            <a:t>882</a:t>
          </a:fld>
          <a:endParaRPr lang="en-IN" sz="1600" b="1"/>
        </a:p>
      </xdr:txBody>
    </xdr:sp>
    <xdr:clientData/>
  </xdr:twoCellAnchor>
  <xdr:twoCellAnchor>
    <xdr:from>
      <xdr:col>0</xdr:col>
      <xdr:colOff>317499</xdr:colOff>
      <xdr:row>10</xdr:row>
      <xdr:rowOff>63500</xdr:rowOff>
    </xdr:from>
    <xdr:to>
      <xdr:col>6</xdr:col>
      <xdr:colOff>365124</xdr:colOff>
      <xdr:row>12</xdr:row>
      <xdr:rowOff>63500</xdr:rowOff>
    </xdr:to>
    <xdr:sp macro="" textlink="">
      <xdr:nvSpPr>
        <xdr:cNvPr id="31" name="TextBox 30"/>
        <xdr:cNvSpPr txBox="1"/>
      </xdr:nvSpPr>
      <xdr:spPr>
        <a:xfrm>
          <a:off x="317499" y="2127250"/>
          <a:ext cx="3952875" cy="41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50000"/>
                </a:schemeClr>
              </a:solidFill>
            </a:rPr>
            <a:t>TOTAL EMPLOYEES  BY GENDER</a:t>
          </a:r>
        </a:p>
      </xdr:txBody>
    </xdr:sp>
    <xdr:clientData/>
  </xdr:twoCellAnchor>
  <xdr:twoCellAnchor editAs="oneCell">
    <xdr:from>
      <xdr:col>2</xdr:col>
      <xdr:colOff>63500</xdr:colOff>
      <xdr:row>12</xdr:row>
      <xdr:rowOff>142877</xdr:rowOff>
    </xdr:from>
    <xdr:to>
      <xdr:col>4</xdr:col>
      <xdr:colOff>412749</xdr:colOff>
      <xdr:row>15</xdr:row>
      <xdr:rowOff>174625</xdr:rowOff>
    </xdr:to>
    <mc:AlternateContent xmlns:mc="http://schemas.openxmlformats.org/markup-compatibility/2006" xmlns:a14="http://schemas.microsoft.com/office/drawing/2010/main">
      <mc:Choice Requires="a14">
        <xdr:graphicFrame macro="">
          <xdr:nvGraphicFramePr>
            <xdr:cNvPr id="63" name="Gender 3"/>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365250" y="2619377"/>
              <a:ext cx="1650999" cy="650873"/>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7</xdr:col>
      <xdr:colOff>142875</xdr:colOff>
      <xdr:row>12</xdr:row>
      <xdr:rowOff>47625</xdr:rowOff>
    </xdr:from>
    <xdr:to>
      <xdr:col>14</xdr:col>
      <xdr:colOff>269875</xdr:colOff>
      <xdr:row>21</xdr:row>
      <xdr:rowOff>190499</xdr:rowOff>
    </xdr:to>
    <xdr:graphicFrame macro="">
      <xdr:nvGraphicFramePr>
        <xdr:cNvPr id="65" name="Chart 6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7</xdr:col>
      <xdr:colOff>174624</xdr:colOff>
      <xdr:row>10</xdr:row>
      <xdr:rowOff>95249</xdr:rowOff>
    </xdr:from>
    <xdr:to>
      <xdr:col>14</xdr:col>
      <xdr:colOff>428625</xdr:colOff>
      <xdr:row>12</xdr:row>
      <xdr:rowOff>31748</xdr:rowOff>
    </xdr:to>
    <xdr:sp macro="" textlink="">
      <xdr:nvSpPr>
        <xdr:cNvPr id="224" name="TextBox 223"/>
        <xdr:cNvSpPr txBox="1"/>
      </xdr:nvSpPr>
      <xdr:spPr>
        <a:xfrm>
          <a:off x="4730749" y="2158999"/>
          <a:ext cx="4810126"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50000"/>
                </a:schemeClr>
              </a:solidFill>
            </a:rPr>
            <a:t>EDUCATION</a:t>
          </a:r>
          <a:r>
            <a:rPr lang="en-IN" sz="1800" b="1" baseline="0">
              <a:solidFill>
                <a:schemeClr val="accent1">
                  <a:lumMod val="50000"/>
                </a:schemeClr>
              </a:solidFill>
            </a:rPr>
            <a:t> WISE ATTRITION</a:t>
          </a:r>
          <a:endParaRPr lang="en-IN" sz="1800" b="1">
            <a:solidFill>
              <a:schemeClr val="accent1">
                <a:lumMod val="50000"/>
              </a:schemeClr>
            </a:solidFill>
          </a:endParaRPr>
        </a:p>
      </xdr:txBody>
    </xdr:sp>
    <xdr:clientData/>
  </xdr:twoCellAnchor>
  <xdr:twoCellAnchor>
    <xdr:from>
      <xdr:col>15</xdr:col>
      <xdr:colOff>317500</xdr:colOff>
      <xdr:row>10</xdr:row>
      <xdr:rowOff>111125</xdr:rowOff>
    </xdr:from>
    <xdr:to>
      <xdr:col>22</xdr:col>
      <xdr:colOff>254000</xdr:colOff>
      <xdr:row>12</xdr:row>
      <xdr:rowOff>47624</xdr:rowOff>
    </xdr:to>
    <xdr:sp macro="" textlink="">
      <xdr:nvSpPr>
        <xdr:cNvPr id="225" name="TextBox 224"/>
        <xdr:cNvSpPr txBox="1"/>
      </xdr:nvSpPr>
      <xdr:spPr>
        <a:xfrm>
          <a:off x="10080625" y="2174875"/>
          <a:ext cx="4492625" cy="3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accent1">
                  <a:lumMod val="50000"/>
                </a:schemeClr>
              </a:solidFill>
            </a:rPr>
            <a:t>ATTRITION BY  JOB ROLE</a:t>
          </a:r>
        </a:p>
      </xdr:txBody>
    </xdr:sp>
    <xdr:clientData/>
  </xdr:twoCellAnchor>
  <xdr:twoCellAnchor>
    <xdr:from>
      <xdr:col>0</xdr:col>
      <xdr:colOff>142875</xdr:colOff>
      <xdr:row>25</xdr:row>
      <xdr:rowOff>63500</xdr:rowOff>
    </xdr:from>
    <xdr:to>
      <xdr:col>6</xdr:col>
      <xdr:colOff>381000</xdr:colOff>
      <xdr:row>35</xdr:row>
      <xdr:rowOff>196849</xdr:rowOff>
    </xdr:to>
    <xdr:graphicFrame macro="">
      <xdr:nvGraphicFramePr>
        <xdr:cNvPr id="66" name="Chart 6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206374</xdr:colOff>
      <xdr:row>23</xdr:row>
      <xdr:rowOff>142874</xdr:rowOff>
    </xdr:from>
    <xdr:to>
      <xdr:col>6</xdr:col>
      <xdr:colOff>539749</xdr:colOff>
      <xdr:row>25</xdr:row>
      <xdr:rowOff>63499</xdr:rowOff>
    </xdr:to>
    <xdr:sp macro="" textlink="">
      <xdr:nvSpPr>
        <xdr:cNvPr id="226" name="TextBox 225"/>
        <xdr:cNvSpPr txBox="1"/>
      </xdr:nvSpPr>
      <xdr:spPr>
        <a:xfrm>
          <a:off x="206374" y="4889499"/>
          <a:ext cx="42386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rPr>
            <a:t>DEPARTMENT WISE ATTRITION</a:t>
          </a:r>
        </a:p>
      </xdr:txBody>
    </xdr:sp>
    <xdr:clientData/>
  </xdr:twoCellAnchor>
  <xdr:twoCellAnchor>
    <xdr:from>
      <xdr:col>7</xdr:col>
      <xdr:colOff>206375</xdr:colOff>
      <xdr:row>25</xdr:row>
      <xdr:rowOff>174626</xdr:rowOff>
    </xdr:from>
    <xdr:to>
      <xdr:col>12</xdr:col>
      <xdr:colOff>257175</xdr:colOff>
      <xdr:row>34</xdr:row>
      <xdr:rowOff>158751</xdr:rowOff>
    </xdr:to>
    <xdr:graphicFrame macro="">
      <xdr:nvGraphicFramePr>
        <xdr:cNvPr id="70" name="Chart 6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158750</xdr:colOff>
      <xdr:row>23</xdr:row>
      <xdr:rowOff>142874</xdr:rowOff>
    </xdr:from>
    <xdr:to>
      <xdr:col>12</xdr:col>
      <xdr:colOff>603250</xdr:colOff>
      <xdr:row>25</xdr:row>
      <xdr:rowOff>95249</xdr:rowOff>
    </xdr:to>
    <xdr:sp macro="" textlink="">
      <xdr:nvSpPr>
        <xdr:cNvPr id="227" name="TextBox 226"/>
        <xdr:cNvSpPr txBox="1"/>
      </xdr:nvSpPr>
      <xdr:spPr>
        <a:xfrm>
          <a:off x="4714875" y="4889499"/>
          <a:ext cx="3698875" cy="365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rgbClr val="002060"/>
              </a:solidFill>
            </a:rPr>
            <a:t>ATTRITION BY AGE GROUP</a:t>
          </a:r>
        </a:p>
      </xdr:txBody>
    </xdr:sp>
    <xdr:clientData/>
  </xdr:twoCellAnchor>
  <xdr:twoCellAnchor>
    <xdr:from>
      <xdr:col>13</xdr:col>
      <xdr:colOff>412749</xdr:colOff>
      <xdr:row>25</xdr:row>
      <xdr:rowOff>1</xdr:rowOff>
    </xdr:from>
    <xdr:to>
      <xdr:col>17</xdr:col>
      <xdr:colOff>381000</xdr:colOff>
      <xdr:row>35</xdr:row>
      <xdr:rowOff>47625</xdr:rowOff>
    </xdr:to>
    <xdr:graphicFrame macro="">
      <xdr:nvGraphicFramePr>
        <xdr:cNvPr id="71" name="Chart 7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13</xdr:col>
      <xdr:colOff>111126</xdr:colOff>
      <xdr:row>23</xdr:row>
      <xdr:rowOff>190500</xdr:rowOff>
    </xdr:from>
    <xdr:to>
      <xdr:col>18</xdr:col>
      <xdr:colOff>238125</xdr:colOff>
      <xdr:row>25</xdr:row>
      <xdr:rowOff>47624</xdr:rowOff>
    </xdr:to>
    <xdr:sp macro="" textlink="">
      <xdr:nvSpPr>
        <xdr:cNvPr id="228" name="TextBox 227"/>
        <xdr:cNvSpPr txBox="1"/>
      </xdr:nvSpPr>
      <xdr:spPr>
        <a:xfrm>
          <a:off x="8572501" y="4937125"/>
          <a:ext cx="3381374" cy="269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800" b="1">
              <a:solidFill>
                <a:srgbClr val="002060"/>
              </a:solidFill>
            </a:rPr>
            <a:t>ATTRITION</a:t>
          </a:r>
          <a:r>
            <a:rPr lang="en-IN" sz="1800" b="1" baseline="0">
              <a:solidFill>
                <a:srgbClr val="002060"/>
              </a:solidFill>
            </a:rPr>
            <a:t> BY MARITAL STATUS</a:t>
          </a:r>
          <a:endParaRPr lang="en-IN" sz="1800" b="1">
            <a:solidFill>
              <a:srgbClr val="002060"/>
            </a:solidFill>
          </a:endParaRPr>
        </a:p>
      </xdr:txBody>
    </xdr:sp>
    <xdr:clientData/>
  </xdr:twoCellAnchor>
  <xdr:twoCellAnchor editAs="oneCell">
    <xdr:from>
      <xdr:col>20</xdr:col>
      <xdr:colOff>476250</xdr:colOff>
      <xdr:row>28</xdr:row>
      <xdr:rowOff>84138</xdr:rowOff>
    </xdr:from>
    <xdr:to>
      <xdr:col>22</xdr:col>
      <xdr:colOff>336550</xdr:colOff>
      <xdr:row>33</xdr:row>
      <xdr:rowOff>166688</xdr:rowOff>
    </xdr:to>
    <mc:AlternateContent xmlns:mc="http://schemas.openxmlformats.org/markup-compatibility/2006" xmlns:a14="http://schemas.microsoft.com/office/drawing/2010/main">
      <mc:Choice Requires="a14">
        <xdr:graphicFrame macro="">
          <xdr:nvGraphicFramePr>
            <xdr:cNvPr id="76" name="Department 1"/>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493750" y="5862638"/>
              <a:ext cx="1162050" cy="111442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142874</xdr:colOff>
      <xdr:row>23</xdr:row>
      <xdr:rowOff>127000</xdr:rowOff>
    </xdr:from>
    <xdr:to>
      <xdr:col>22</xdr:col>
      <xdr:colOff>539749</xdr:colOff>
      <xdr:row>25</xdr:row>
      <xdr:rowOff>31750</xdr:rowOff>
    </xdr:to>
    <xdr:sp macro="" textlink="">
      <xdr:nvSpPr>
        <xdr:cNvPr id="229" name="TextBox 228"/>
        <xdr:cNvSpPr txBox="1"/>
      </xdr:nvSpPr>
      <xdr:spPr>
        <a:xfrm>
          <a:off x="11858624" y="4873625"/>
          <a:ext cx="3000375"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002060"/>
              </a:solidFill>
            </a:rPr>
            <a:t>FILTER</a:t>
          </a:r>
          <a:r>
            <a:rPr lang="en-IN" sz="1800" b="1" baseline="0">
              <a:solidFill>
                <a:srgbClr val="002060"/>
              </a:solidFill>
            </a:rPr>
            <a:t> PANEL</a:t>
          </a:r>
          <a:endParaRPr lang="en-IN" sz="1800" b="1">
            <a:solidFill>
              <a:srgbClr val="002060"/>
            </a:solidFill>
          </a:endParaRPr>
        </a:p>
      </xdr:txBody>
    </xdr:sp>
    <xdr:clientData/>
  </xdr:twoCellAnchor>
  <xdr:twoCellAnchor editAs="oneCell">
    <xdr:from>
      <xdr:col>18</xdr:col>
      <xdr:colOff>238125</xdr:colOff>
      <xdr:row>27</xdr:row>
      <xdr:rowOff>31751</xdr:rowOff>
    </xdr:from>
    <xdr:to>
      <xdr:col>20</xdr:col>
      <xdr:colOff>333374</xdr:colOff>
      <xdr:row>34</xdr:row>
      <xdr:rowOff>203200</xdr:rowOff>
    </xdr:to>
    <mc:AlternateContent xmlns:mc="http://schemas.openxmlformats.org/markup-compatibility/2006" xmlns:a14="http://schemas.microsoft.com/office/drawing/2010/main">
      <mc:Choice Requires="a14">
        <xdr:graphicFrame macro="">
          <xdr:nvGraphicFramePr>
            <xdr:cNvPr id="78" name="Education Field 4"/>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1953875" y="5603876"/>
              <a:ext cx="1396999" cy="1616074"/>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18</xdr:col>
      <xdr:colOff>190500</xdr:colOff>
      <xdr:row>25</xdr:row>
      <xdr:rowOff>182563</xdr:rowOff>
    </xdr:from>
    <xdr:to>
      <xdr:col>20</xdr:col>
      <xdr:colOff>301625</xdr:colOff>
      <xdr:row>27</xdr:row>
      <xdr:rowOff>39688</xdr:rowOff>
    </xdr:to>
    <xdr:sp macro="" textlink="">
      <xdr:nvSpPr>
        <xdr:cNvPr id="230" name="TextBox 229"/>
        <xdr:cNvSpPr txBox="1"/>
      </xdr:nvSpPr>
      <xdr:spPr>
        <a:xfrm>
          <a:off x="11906250" y="5341938"/>
          <a:ext cx="1412875" cy="269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EDUCATION</a:t>
          </a:r>
          <a:r>
            <a:rPr lang="en-IN" sz="1200" b="1" baseline="0">
              <a:solidFill>
                <a:schemeClr val="accent6">
                  <a:lumMod val="50000"/>
                </a:schemeClr>
              </a:solidFill>
            </a:rPr>
            <a:t> FIELD</a:t>
          </a:r>
          <a:endParaRPr lang="en-IN" sz="1200" b="1">
            <a:solidFill>
              <a:schemeClr val="accent6">
                <a:lumMod val="50000"/>
              </a:schemeClr>
            </a:solidFill>
          </a:endParaRPr>
        </a:p>
      </xdr:txBody>
    </xdr:sp>
    <xdr:clientData/>
  </xdr:twoCellAnchor>
  <xdr:twoCellAnchor>
    <xdr:from>
      <xdr:col>20</xdr:col>
      <xdr:colOff>428625</xdr:colOff>
      <xdr:row>25</xdr:row>
      <xdr:rowOff>158750</xdr:rowOff>
    </xdr:from>
    <xdr:to>
      <xdr:col>22</xdr:col>
      <xdr:colOff>492125</xdr:colOff>
      <xdr:row>27</xdr:row>
      <xdr:rowOff>63500</xdr:rowOff>
    </xdr:to>
    <xdr:sp macro="" textlink="">
      <xdr:nvSpPr>
        <xdr:cNvPr id="231" name="TextBox 230"/>
        <xdr:cNvSpPr txBox="1"/>
      </xdr:nvSpPr>
      <xdr:spPr>
        <a:xfrm>
          <a:off x="13446125" y="5318125"/>
          <a:ext cx="136525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accent6">
                  <a:lumMod val="50000"/>
                </a:schemeClr>
              </a:solidFill>
            </a:rPr>
            <a:t>DEPARTMENT</a:t>
          </a:r>
        </a:p>
      </xdr:txBody>
    </xdr:sp>
    <xdr:clientData/>
  </xdr:twoCellAnchor>
  <xdr:twoCellAnchor>
    <xdr:from>
      <xdr:col>15</xdr:col>
      <xdr:colOff>396875</xdr:colOff>
      <xdr:row>12</xdr:row>
      <xdr:rowOff>63500</xdr:rowOff>
    </xdr:from>
    <xdr:to>
      <xdr:col>22</xdr:col>
      <xdr:colOff>396875</xdr:colOff>
      <xdr:row>22</xdr:row>
      <xdr:rowOff>142875</xdr:rowOff>
    </xdr:to>
    <xdr:graphicFrame macro="">
      <xdr:nvGraphicFramePr>
        <xdr:cNvPr id="81" name="Chart 8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280.452086226855" createdVersion="4" refreshedVersion="4" minRefreshableVersion="3" recordCount="1470">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470">
  <r>
    <x v="0"/>
    <s v="Travel_Rarely"/>
    <x v="0"/>
    <s v="Ex-Employees"/>
    <x v="0"/>
    <x v="0"/>
    <s v="STAFF-1"/>
    <x v="0"/>
    <x v="0"/>
    <x v="0"/>
    <x v="0"/>
    <s v="Yes"/>
    <s v="Y"/>
    <n v="0"/>
    <n v="-2"/>
    <n v="0"/>
    <n v="41"/>
    <n v="1"/>
    <n v="1"/>
    <n v="1"/>
    <n v="0"/>
    <n v="1102"/>
    <n v="1"/>
    <x v="0"/>
    <n v="1"/>
    <n v="2"/>
    <n v="94"/>
    <n v="3"/>
    <n v="2"/>
    <n v="4"/>
    <n v="5993"/>
    <n v="19479"/>
    <n v="8"/>
    <n v="11"/>
    <n v="3"/>
    <n v="1"/>
    <n v="80"/>
    <n v="0"/>
    <n v="8"/>
    <n v="1"/>
    <n v="6"/>
    <n v="4"/>
    <n v="0"/>
    <n v="5"/>
  </r>
  <r>
    <x v="1"/>
    <s v="Travel_Frequently"/>
    <x v="1"/>
    <s v="Current Employees"/>
    <x v="1"/>
    <x v="0"/>
    <s v="STAFF-2"/>
    <x v="1"/>
    <x v="1"/>
    <x v="1"/>
    <x v="1"/>
    <s v="No"/>
    <s v="Y"/>
    <n v="3"/>
    <n v="-2"/>
    <n v="0"/>
    <n v="49"/>
    <n v="0"/>
    <m/>
    <n v="0"/>
    <n v="1"/>
    <n v="279"/>
    <n v="8"/>
    <x v="1"/>
    <n v="1"/>
    <n v="3"/>
    <n v="61"/>
    <n v="2"/>
    <n v="2"/>
    <n v="2"/>
    <n v="5130"/>
    <n v="24907"/>
    <n v="1"/>
    <n v="23"/>
    <n v="4"/>
    <n v="4"/>
    <n v="80"/>
    <n v="1"/>
    <n v="10"/>
    <n v="3"/>
    <n v="10"/>
    <n v="7"/>
    <n v="1"/>
    <n v="7"/>
  </r>
  <r>
    <x v="0"/>
    <s v="Travel_Rarely"/>
    <x v="0"/>
    <s v="Ex-Employees"/>
    <x v="1"/>
    <x v="1"/>
    <s v="STAFF-4"/>
    <x v="2"/>
    <x v="1"/>
    <x v="2"/>
    <x v="0"/>
    <s v="Yes"/>
    <s v="Y"/>
    <n v="3"/>
    <n v="-2"/>
    <n v="0"/>
    <n v="37"/>
    <n v="1"/>
    <n v="1"/>
    <n v="1"/>
    <n v="0"/>
    <n v="1373"/>
    <n v="2"/>
    <x v="0"/>
    <n v="1"/>
    <n v="4"/>
    <n v="92"/>
    <n v="2"/>
    <n v="1"/>
    <n v="3"/>
    <n v="2090"/>
    <n v="2396"/>
    <n v="6"/>
    <n v="15"/>
    <n v="3"/>
    <n v="2"/>
    <n v="80"/>
    <n v="0"/>
    <n v="7"/>
    <n v="3"/>
    <n v="0"/>
    <n v="0"/>
    <n v="0"/>
    <n v="0"/>
  </r>
  <r>
    <x v="1"/>
    <s v="Travel_Frequently"/>
    <x v="2"/>
    <s v="Current Employees"/>
    <x v="1"/>
    <x v="0"/>
    <s v="STAFF-5"/>
    <x v="3"/>
    <x v="0"/>
    <x v="1"/>
    <x v="1"/>
    <s v="Yes"/>
    <s v="Y"/>
    <n v="3"/>
    <n v="-2"/>
    <n v="0"/>
    <n v="33"/>
    <n v="0"/>
    <m/>
    <n v="0"/>
    <n v="1"/>
    <n v="1392"/>
    <n v="3"/>
    <x v="2"/>
    <n v="1"/>
    <n v="4"/>
    <n v="56"/>
    <n v="3"/>
    <n v="1"/>
    <n v="3"/>
    <n v="2909"/>
    <n v="23159"/>
    <n v="1"/>
    <n v="11"/>
    <n v="3"/>
    <n v="3"/>
    <n v="80"/>
    <n v="0"/>
    <n v="8"/>
    <n v="3"/>
    <n v="8"/>
    <n v="7"/>
    <n v="3"/>
    <n v="0"/>
  </r>
  <r>
    <x v="1"/>
    <s v="Travel_Rarely"/>
    <x v="2"/>
    <s v="Current Employees"/>
    <x v="1"/>
    <x v="2"/>
    <s v="STAFF-7"/>
    <x v="4"/>
    <x v="1"/>
    <x v="2"/>
    <x v="1"/>
    <s v="No"/>
    <s v="Y"/>
    <n v="3"/>
    <n v="-2"/>
    <n v="0"/>
    <n v="27"/>
    <n v="0"/>
    <m/>
    <n v="0"/>
    <n v="1"/>
    <n v="591"/>
    <n v="2"/>
    <x v="1"/>
    <n v="1"/>
    <n v="1"/>
    <n v="40"/>
    <n v="3"/>
    <n v="1"/>
    <n v="2"/>
    <n v="3468"/>
    <n v="16632"/>
    <n v="9"/>
    <n v="12"/>
    <n v="3"/>
    <n v="4"/>
    <n v="80"/>
    <n v="1"/>
    <n v="6"/>
    <n v="3"/>
    <n v="2"/>
    <n v="2"/>
    <n v="2"/>
    <n v="2"/>
  </r>
  <r>
    <x v="1"/>
    <s v="Travel_Frequently"/>
    <x v="2"/>
    <s v="Current Employees"/>
    <x v="1"/>
    <x v="0"/>
    <s v="STAFF-8"/>
    <x v="5"/>
    <x v="1"/>
    <x v="2"/>
    <x v="0"/>
    <s v="No"/>
    <s v="Y"/>
    <n v="2"/>
    <n v="-2"/>
    <n v="0"/>
    <n v="32"/>
    <n v="0"/>
    <m/>
    <n v="0"/>
    <n v="1"/>
    <n v="1005"/>
    <n v="2"/>
    <x v="0"/>
    <n v="1"/>
    <n v="4"/>
    <n v="79"/>
    <n v="3"/>
    <n v="1"/>
    <n v="2"/>
    <n v="3068"/>
    <n v="11864"/>
    <n v="0"/>
    <n v="13"/>
    <n v="3"/>
    <n v="3"/>
    <n v="80"/>
    <n v="0"/>
    <n v="8"/>
    <n v="2"/>
    <n v="7"/>
    <n v="7"/>
    <n v="3"/>
    <n v="6"/>
  </r>
  <r>
    <x v="1"/>
    <s v="Travel_Rarely"/>
    <x v="3"/>
    <s v="Current Employees"/>
    <x v="1"/>
    <x v="2"/>
    <s v="STAFF-10"/>
    <x v="6"/>
    <x v="0"/>
    <x v="2"/>
    <x v="1"/>
    <s v="Yes"/>
    <s v="Y"/>
    <n v="3"/>
    <n v="-2"/>
    <n v="0"/>
    <n v="59"/>
    <n v="0"/>
    <m/>
    <n v="0"/>
    <n v="1"/>
    <n v="1324"/>
    <n v="3"/>
    <x v="3"/>
    <n v="1"/>
    <n v="3"/>
    <n v="81"/>
    <n v="4"/>
    <n v="1"/>
    <n v="4"/>
    <n v="2670"/>
    <n v="9964"/>
    <n v="4"/>
    <n v="20"/>
    <n v="4"/>
    <n v="1"/>
    <n v="80"/>
    <n v="3"/>
    <n v="12"/>
    <n v="2"/>
    <n v="1"/>
    <n v="0"/>
    <n v="0"/>
    <n v="0"/>
  </r>
  <r>
    <x v="1"/>
    <s v="Travel_Rarely"/>
    <x v="2"/>
    <s v="Current Employees"/>
    <x v="1"/>
    <x v="0"/>
    <s v="STAFF-11"/>
    <x v="7"/>
    <x v="1"/>
    <x v="2"/>
    <x v="2"/>
    <s v="No"/>
    <s v="Y"/>
    <n v="2"/>
    <n v="-2"/>
    <n v="0"/>
    <n v="30"/>
    <n v="0"/>
    <m/>
    <n v="0"/>
    <n v="1"/>
    <n v="1358"/>
    <n v="24"/>
    <x v="1"/>
    <n v="1"/>
    <n v="4"/>
    <n v="67"/>
    <n v="3"/>
    <n v="1"/>
    <n v="2"/>
    <n v="2693"/>
    <n v="13335"/>
    <n v="1"/>
    <n v="22"/>
    <n v="4"/>
    <n v="2"/>
    <n v="80"/>
    <n v="1"/>
    <n v="1"/>
    <n v="3"/>
    <n v="1"/>
    <n v="0"/>
    <n v="0"/>
    <n v="0"/>
  </r>
  <r>
    <x v="1"/>
    <s v="Travel_Frequently"/>
    <x v="0"/>
    <s v="Current Employees"/>
    <x v="1"/>
    <x v="0"/>
    <s v="STAFF-12"/>
    <x v="8"/>
    <x v="1"/>
    <x v="3"/>
    <x v="0"/>
    <s v="No"/>
    <s v="Y"/>
    <n v="2"/>
    <n v="-2"/>
    <n v="0"/>
    <n v="38"/>
    <n v="0"/>
    <m/>
    <n v="0"/>
    <n v="1"/>
    <n v="216"/>
    <n v="23"/>
    <x v="3"/>
    <n v="1"/>
    <n v="4"/>
    <n v="44"/>
    <n v="2"/>
    <n v="3"/>
    <n v="2"/>
    <n v="9526"/>
    <n v="8787"/>
    <n v="0"/>
    <n v="21"/>
    <n v="4"/>
    <n v="2"/>
    <n v="80"/>
    <n v="0"/>
    <n v="10"/>
    <n v="3"/>
    <n v="9"/>
    <n v="7"/>
    <n v="1"/>
    <n v="8"/>
  </r>
  <r>
    <x v="1"/>
    <s v="Travel_Rarely"/>
    <x v="0"/>
    <s v="Current Employees"/>
    <x v="1"/>
    <x v="2"/>
    <s v="STAFF-13"/>
    <x v="9"/>
    <x v="1"/>
    <x v="4"/>
    <x v="1"/>
    <s v="No"/>
    <s v="Y"/>
    <n v="3"/>
    <n v="-2"/>
    <n v="0"/>
    <n v="36"/>
    <n v="0"/>
    <m/>
    <n v="0"/>
    <n v="1"/>
    <n v="1299"/>
    <n v="27"/>
    <x v="3"/>
    <n v="1"/>
    <n v="3"/>
    <n v="94"/>
    <n v="3"/>
    <n v="2"/>
    <n v="3"/>
    <n v="5237"/>
    <n v="16577"/>
    <n v="6"/>
    <n v="13"/>
    <n v="3"/>
    <n v="2"/>
    <n v="80"/>
    <n v="2"/>
    <n v="17"/>
    <n v="2"/>
    <n v="7"/>
    <n v="7"/>
    <n v="7"/>
    <n v="7"/>
  </r>
  <r>
    <x v="1"/>
    <s v="Travel_Rarely"/>
    <x v="0"/>
    <s v="Current Employees"/>
    <x v="1"/>
    <x v="2"/>
    <s v="STAFF-14"/>
    <x v="10"/>
    <x v="1"/>
    <x v="2"/>
    <x v="1"/>
    <s v="No"/>
    <s v="Y"/>
    <n v="5"/>
    <n v="-2"/>
    <n v="0"/>
    <n v="35"/>
    <n v="0"/>
    <m/>
    <n v="0"/>
    <n v="1"/>
    <n v="809"/>
    <n v="16"/>
    <x v="3"/>
    <n v="1"/>
    <n v="1"/>
    <n v="84"/>
    <n v="4"/>
    <n v="1"/>
    <n v="2"/>
    <n v="2426"/>
    <n v="16479"/>
    <n v="0"/>
    <n v="13"/>
    <n v="3"/>
    <n v="3"/>
    <n v="80"/>
    <n v="1"/>
    <n v="6"/>
    <n v="3"/>
    <n v="5"/>
    <n v="4"/>
    <n v="0"/>
    <n v="3"/>
  </r>
  <r>
    <x v="1"/>
    <s v="Travel_Rarely"/>
    <x v="2"/>
    <s v="Current Employees"/>
    <x v="1"/>
    <x v="0"/>
    <s v="STAFF-15"/>
    <x v="11"/>
    <x v="0"/>
    <x v="2"/>
    <x v="0"/>
    <s v="Yes"/>
    <s v="Y"/>
    <n v="3"/>
    <n v="-2"/>
    <n v="0"/>
    <n v="29"/>
    <n v="0"/>
    <m/>
    <n v="0"/>
    <n v="1"/>
    <n v="153"/>
    <n v="15"/>
    <x v="0"/>
    <n v="1"/>
    <n v="4"/>
    <n v="49"/>
    <n v="2"/>
    <n v="2"/>
    <n v="2"/>
    <n v="4193"/>
    <n v="12682"/>
    <n v="0"/>
    <n v="12"/>
    <n v="3"/>
    <n v="4"/>
    <n v="80"/>
    <n v="0"/>
    <n v="10"/>
    <n v="3"/>
    <n v="9"/>
    <n v="5"/>
    <n v="0"/>
    <n v="8"/>
  </r>
  <r>
    <x v="1"/>
    <s v="Travel_Rarely"/>
    <x v="2"/>
    <s v="Current Employees"/>
    <x v="1"/>
    <x v="0"/>
    <s v="STAFF-16"/>
    <x v="12"/>
    <x v="1"/>
    <x v="1"/>
    <x v="2"/>
    <s v="No"/>
    <s v="Y"/>
    <n v="1"/>
    <n v="-2"/>
    <n v="0"/>
    <n v="31"/>
    <n v="0"/>
    <m/>
    <n v="0"/>
    <n v="1"/>
    <n v="670"/>
    <n v="26"/>
    <x v="1"/>
    <n v="1"/>
    <n v="1"/>
    <n v="31"/>
    <n v="3"/>
    <n v="1"/>
    <n v="2"/>
    <n v="2911"/>
    <n v="15170"/>
    <n v="1"/>
    <n v="17"/>
    <n v="3"/>
    <n v="4"/>
    <n v="80"/>
    <n v="1"/>
    <n v="5"/>
    <n v="2"/>
    <n v="5"/>
    <n v="2"/>
    <n v="4"/>
    <n v="3"/>
  </r>
  <r>
    <x v="1"/>
    <s v="Travel_Rarely"/>
    <x v="2"/>
    <s v="Current Employees"/>
    <x v="1"/>
    <x v="2"/>
    <s v="STAFF-18"/>
    <x v="13"/>
    <x v="1"/>
    <x v="2"/>
    <x v="2"/>
    <s v="No"/>
    <s v="Y"/>
    <n v="2"/>
    <n v="-2"/>
    <n v="0"/>
    <n v="34"/>
    <n v="0"/>
    <m/>
    <n v="0"/>
    <n v="1"/>
    <n v="1346"/>
    <n v="19"/>
    <x v="0"/>
    <n v="1"/>
    <n v="2"/>
    <n v="93"/>
    <n v="3"/>
    <n v="1"/>
    <n v="4"/>
    <n v="2661"/>
    <n v="8758"/>
    <n v="0"/>
    <n v="11"/>
    <n v="3"/>
    <n v="3"/>
    <n v="80"/>
    <n v="1"/>
    <n v="3"/>
    <n v="3"/>
    <n v="2"/>
    <n v="2"/>
    <n v="1"/>
    <n v="2"/>
  </r>
  <r>
    <x v="0"/>
    <s v="Travel_Rarely"/>
    <x v="2"/>
    <s v="Ex-Employees"/>
    <x v="1"/>
    <x v="0"/>
    <s v="STAFF-19"/>
    <x v="14"/>
    <x v="1"/>
    <x v="2"/>
    <x v="0"/>
    <s v="Yes"/>
    <s v="Y"/>
    <n v="4"/>
    <n v="-2"/>
    <n v="0"/>
    <n v="28"/>
    <n v="1"/>
    <n v="1"/>
    <n v="1"/>
    <n v="0"/>
    <n v="103"/>
    <n v="24"/>
    <x v="3"/>
    <n v="1"/>
    <n v="3"/>
    <n v="50"/>
    <n v="2"/>
    <n v="1"/>
    <n v="2"/>
    <n v="2028"/>
    <n v="12947"/>
    <n v="5"/>
    <n v="14"/>
    <n v="3"/>
    <n v="2"/>
    <n v="80"/>
    <n v="0"/>
    <n v="6"/>
    <n v="3"/>
    <n v="4"/>
    <n v="2"/>
    <n v="0"/>
    <n v="3"/>
  </r>
  <r>
    <x v="1"/>
    <s v="Travel_Rarely"/>
    <x v="2"/>
    <s v="Current Employees"/>
    <x v="1"/>
    <x v="0"/>
    <s v="STAFF-20"/>
    <x v="15"/>
    <x v="0"/>
    <x v="3"/>
    <x v="2"/>
    <s v="No"/>
    <s v="Y"/>
    <n v="1"/>
    <n v="-2"/>
    <n v="0"/>
    <n v="29"/>
    <n v="0"/>
    <m/>
    <n v="0"/>
    <n v="1"/>
    <n v="1389"/>
    <n v="21"/>
    <x v="2"/>
    <n v="1"/>
    <n v="2"/>
    <n v="51"/>
    <n v="4"/>
    <n v="3"/>
    <n v="2"/>
    <n v="9980"/>
    <n v="10195"/>
    <n v="1"/>
    <n v="11"/>
    <n v="3"/>
    <n v="3"/>
    <n v="80"/>
    <n v="1"/>
    <n v="10"/>
    <n v="3"/>
    <n v="10"/>
    <n v="9"/>
    <n v="8"/>
    <n v="8"/>
  </r>
  <r>
    <x v="1"/>
    <s v="Travel_Rarely"/>
    <x v="2"/>
    <s v="Current Employees"/>
    <x v="1"/>
    <x v="0"/>
    <s v="STAFF-21"/>
    <x v="16"/>
    <x v="1"/>
    <x v="1"/>
    <x v="2"/>
    <s v="Yes"/>
    <s v="Y"/>
    <n v="5"/>
    <n v="-2"/>
    <n v="0"/>
    <n v="32"/>
    <n v="0"/>
    <m/>
    <n v="0"/>
    <n v="1"/>
    <n v="334"/>
    <n v="5"/>
    <x v="0"/>
    <n v="1"/>
    <n v="1"/>
    <n v="80"/>
    <n v="4"/>
    <n v="1"/>
    <n v="2"/>
    <n v="3298"/>
    <n v="15053"/>
    <n v="0"/>
    <n v="12"/>
    <n v="3"/>
    <n v="4"/>
    <n v="80"/>
    <n v="2"/>
    <n v="7"/>
    <n v="2"/>
    <n v="6"/>
    <n v="2"/>
    <n v="0"/>
    <n v="5"/>
  </r>
  <r>
    <x v="1"/>
    <s v="Non-Travel"/>
    <x v="4"/>
    <s v="Current Employees"/>
    <x v="1"/>
    <x v="2"/>
    <s v="STAFF-22"/>
    <x v="17"/>
    <x v="1"/>
    <x v="2"/>
    <x v="2"/>
    <s v="Yes"/>
    <s v="Y"/>
    <n v="2"/>
    <n v="-2"/>
    <n v="0"/>
    <n v="22"/>
    <n v="0"/>
    <m/>
    <n v="0"/>
    <n v="1"/>
    <n v="1123"/>
    <n v="16"/>
    <x v="0"/>
    <n v="1"/>
    <n v="4"/>
    <n v="96"/>
    <n v="4"/>
    <n v="1"/>
    <n v="4"/>
    <n v="2935"/>
    <n v="7324"/>
    <n v="1"/>
    <n v="13"/>
    <n v="3"/>
    <n v="2"/>
    <n v="80"/>
    <n v="2"/>
    <n v="1"/>
    <n v="2"/>
    <n v="1"/>
    <n v="0"/>
    <n v="0"/>
    <n v="0"/>
  </r>
  <r>
    <x v="1"/>
    <s v="Travel_Rarely"/>
    <x v="1"/>
    <s v="Current Employees"/>
    <x v="0"/>
    <x v="0"/>
    <s v="STAFF-23"/>
    <x v="18"/>
    <x v="0"/>
    <x v="5"/>
    <x v="1"/>
    <s v="No"/>
    <s v="Y"/>
    <n v="3"/>
    <n v="-2"/>
    <n v="0"/>
    <n v="53"/>
    <n v="0"/>
    <m/>
    <n v="0"/>
    <n v="1"/>
    <n v="1219"/>
    <n v="2"/>
    <x v="2"/>
    <n v="1"/>
    <n v="1"/>
    <n v="78"/>
    <n v="2"/>
    <n v="4"/>
    <n v="2"/>
    <n v="15427"/>
    <n v="22021"/>
    <n v="2"/>
    <n v="16"/>
    <n v="3"/>
    <n v="3"/>
    <n v="80"/>
    <n v="0"/>
    <n v="31"/>
    <n v="3"/>
    <n v="25"/>
    <n v="8"/>
    <n v="3"/>
    <n v="7"/>
  </r>
  <r>
    <x v="1"/>
    <s v="Travel_Rarely"/>
    <x v="0"/>
    <s v="Current Employees"/>
    <x v="1"/>
    <x v="0"/>
    <s v="STAFF-24"/>
    <x v="19"/>
    <x v="1"/>
    <x v="1"/>
    <x v="0"/>
    <s v="Yes"/>
    <s v="Y"/>
    <n v="3"/>
    <n v="-2"/>
    <n v="0"/>
    <n v="38"/>
    <n v="0"/>
    <m/>
    <n v="0"/>
    <n v="1"/>
    <n v="371"/>
    <n v="2"/>
    <x v="3"/>
    <n v="1"/>
    <n v="4"/>
    <n v="45"/>
    <n v="3"/>
    <n v="1"/>
    <n v="2"/>
    <n v="3944"/>
    <n v="4306"/>
    <n v="5"/>
    <n v="11"/>
    <n v="3"/>
    <n v="3"/>
    <n v="80"/>
    <n v="0"/>
    <n v="6"/>
    <n v="3"/>
    <n v="3"/>
    <n v="2"/>
    <n v="1"/>
    <n v="2"/>
  </r>
  <r>
    <x v="1"/>
    <s v="Non-Travel"/>
    <x v="4"/>
    <s v="Current Employees"/>
    <x v="1"/>
    <x v="1"/>
    <s v="STAFF-26"/>
    <x v="20"/>
    <x v="0"/>
    <x v="3"/>
    <x v="2"/>
    <s v="No"/>
    <s v="Y"/>
    <n v="5"/>
    <n v="-2"/>
    <n v="0"/>
    <n v="24"/>
    <n v="0"/>
    <m/>
    <n v="0"/>
    <n v="1"/>
    <n v="673"/>
    <n v="11"/>
    <x v="0"/>
    <n v="1"/>
    <n v="1"/>
    <n v="96"/>
    <n v="4"/>
    <n v="2"/>
    <n v="3"/>
    <n v="4011"/>
    <n v="8232"/>
    <n v="0"/>
    <n v="18"/>
    <n v="3"/>
    <n v="4"/>
    <n v="80"/>
    <n v="1"/>
    <n v="5"/>
    <n v="2"/>
    <n v="4"/>
    <n v="2"/>
    <n v="1"/>
    <n v="3"/>
  </r>
  <r>
    <x v="0"/>
    <s v="Travel_Rarely"/>
    <x v="0"/>
    <s v="Ex-Employees"/>
    <x v="0"/>
    <x v="0"/>
    <s v="STAFF-27"/>
    <x v="21"/>
    <x v="1"/>
    <x v="6"/>
    <x v="0"/>
    <s v="No"/>
    <s v="Y"/>
    <n v="4"/>
    <n v="-2"/>
    <n v="0"/>
    <n v="36"/>
    <n v="1"/>
    <n v="1"/>
    <n v="1"/>
    <n v="0"/>
    <n v="1218"/>
    <n v="9"/>
    <x v="2"/>
    <n v="1"/>
    <n v="3"/>
    <n v="82"/>
    <n v="2"/>
    <n v="1"/>
    <n v="2"/>
    <n v="3407"/>
    <n v="6986"/>
    <n v="7"/>
    <n v="23"/>
    <n v="4"/>
    <n v="2"/>
    <n v="80"/>
    <n v="0"/>
    <n v="10"/>
    <n v="3"/>
    <n v="5"/>
    <n v="3"/>
    <n v="0"/>
    <n v="3"/>
  </r>
  <r>
    <x v="1"/>
    <s v="Travel_Rarely"/>
    <x v="2"/>
    <s v="Current Employees"/>
    <x v="1"/>
    <x v="0"/>
    <s v="STAFF-28"/>
    <x v="22"/>
    <x v="0"/>
    <x v="7"/>
    <x v="0"/>
    <s v="No"/>
    <s v="Y"/>
    <n v="4"/>
    <n v="-2"/>
    <n v="0"/>
    <n v="34"/>
    <n v="0"/>
    <m/>
    <n v="0"/>
    <n v="1"/>
    <n v="419"/>
    <n v="7"/>
    <x v="2"/>
    <n v="1"/>
    <n v="1"/>
    <n v="53"/>
    <n v="3"/>
    <n v="3"/>
    <n v="2"/>
    <n v="11994"/>
    <n v="21293"/>
    <n v="0"/>
    <n v="11"/>
    <n v="3"/>
    <n v="3"/>
    <n v="80"/>
    <n v="0"/>
    <n v="13"/>
    <n v="3"/>
    <n v="12"/>
    <n v="6"/>
    <n v="2"/>
    <n v="11"/>
  </r>
  <r>
    <x v="1"/>
    <s v="Travel_Rarely"/>
    <x v="4"/>
    <s v="Current Employees"/>
    <x v="1"/>
    <x v="0"/>
    <s v="STAFF-30"/>
    <x v="23"/>
    <x v="1"/>
    <x v="1"/>
    <x v="0"/>
    <s v="No"/>
    <s v="Y"/>
    <n v="6"/>
    <n v="-2"/>
    <n v="0"/>
    <n v="21"/>
    <n v="0"/>
    <m/>
    <n v="0"/>
    <n v="1"/>
    <n v="391"/>
    <n v="15"/>
    <x v="0"/>
    <n v="1"/>
    <n v="3"/>
    <n v="96"/>
    <n v="3"/>
    <n v="1"/>
    <n v="2"/>
    <n v="1232"/>
    <n v="19281"/>
    <n v="1"/>
    <n v="14"/>
    <n v="3"/>
    <n v="4"/>
    <n v="80"/>
    <n v="0"/>
    <n v="0"/>
    <n v="3"/>
    <n v="0"/>
    <n v="0"/>
    <n v="0"/>
    <n v="0"/>
  </r>
  <r>
    <x v="0"/>
    <s v="Travel_Rarely"/>
    <x v="2"/>
    <s v="Ex-Employees"/>
    <x v="1"/>
    <x v="2"/>
    <s v="STAFF-31"/>
    <x v="24"/>
    <x v="1"/>
    <x v="1"/>
    <x v="0"/>
    <s v="No"/>
    <s v="Y"/>
    <n v="2"/>
    <n v="-2"/>
    <n v="0"/>
    <n v="34"/>
    <n v="1"/>
    <n v="1"/>
    <n v="1"/>
    <n v="0"/>
    <n v="699"/>
    <n v="6"/>
    <x v="1"/>
    <n v="1"/>
    <n v="2"/>
    <n v="83"/>
    <n v="3"/>
    <n v="1"/>
    <n v="4"/>
    <n v="2960"/>
    <n v="17102"/>
    <n v="2"/>
    <n v="11"/>
    <n v="3"/>
    <n v="3"/>
    <n v="80"/>
    <n v="0"/>
    <n v="8"/>
    <n v="3"/>
    <n v="4"/>
    <n v="2"/>
    <n v="1"/>
    <n v="3"/>
  </r>
  <r>
    <x v="1"/>
    <s v="Travel_Rarely"/>
    <x v="1"/>
    <s v="Current Employees"/>
    <x v="1"/>
    <x v="1"/>
    <s v="STAFF-32"/>
    <x v="25"/>
    <x v="0"/>
    <x v="5"/>
    <x v="2"/>
    <s v="No"/>
    <s v="Y"/>
    <n v="3"/>
    <n v="-2"/>
    <n v="0"/>
    <n v="53"/>
    <n v="0"/>
    <m/>
    <n v="0"/>
    <n v="1"/>
    <n v="1282"/>
    <n v="5"/>
    <x v="3"/>
    <n v="1"/>
    <n v="3"/>
    <n v="58"/>
    <n v="3"/>
    <n v="5"/>
    <n v="3"/>
    <n v="19094"/>
    <n v="10735"/>
    <n v="4"/>
    <n v="11"/>
    <n v="3"/>
    <n v="4"/>
    <n v="80"/>
    <n v="1"/>
    <n v="26"/>
    <n v="2"/>
    <n v="14"/>
    <n v="13"/>
    <n v="4"/>
    <n v="8"/>
  </r>
  <r>
    <x v="0"/>
    <s v="Travel_Frequently"/>
    <x v="2"/>
    <s v="Ex-Employees"/>
    <x v="1"/>
    <x v="0"/>
    <s v="STAFF-33"/>
    <x v="26"/>
    <x v="0"/>
    <x v="1"/>
    <x v="0"/>
    <s v="Yes"/>
    <s v="Y"/>
    <n v="5"/>
    <n v="-2"/>
    <n v="0"/>
    <n v="32"/>
    <n v="1"/>
    <n v="1"/>
    <n v="1"/>
    <n v="0"/>
    <n v="1125"/>
    <n v="16"/>
    <x v="1"/>
    <n v="1"/>
    <n v="2"/>
    <n v="72"/>
    <n v="1"/>
    <n v="1"/>
    <n v="2"/>
    <n v="3919"/>
    <n v="4681"/>
    <n v="1"/>
    <n v="22"/>
    <n v="4"/>
    <n v="2"/>
    <n v="80"/>
    <n v="0"/>
    <n v="10"/>
    <n v="3"/>
    <n v="10"/>
    <n v="2"/>
    <n v="6"/>
    <n v="7"/>
  </r>
  <r>
    <x v="1"/>
    <s v="Travel_Rarely"/>
    <x v="0"/>
    <s v="Current Employees"/>
    <x v="0"/>
    <x v="3"/>
    <s v="STAFF-35"/>
    <x v="27"/>
    <x v="1"/>
    <x v="0"/>
    <x v="1"/>
    <s v="No"/>
    <s v="Y"/>
    <n v="2"/>
    <n v="-2"/>
    <n v="0"/>
    <n v="42"/>
    <n v="0"/>
    <m/>
    <n v="0"/>
    <n v="1"/>
    <n v="691"/>
    <n v="8"/>
    <x v="2"/>
    <n v="1"/>
    <n v="3"/>
    <n v="48"/>
    <n v="3"/>
    <n v="2"/>
    <n v="3"/>
    <n v="6825"/>
    <n v="21173"/>
    <n v="0"/>
    <n v="11"/>
    <n v="3"/>
    <n v="4"/>
    <n v="80"/>
    <n v="1"/>
    <n v="10"/>
    <n v="3"/>
    <n v="9"/>
    <n v="7"/>
    <n v="4"/>
    <n v="2"/>
  </r>
  <r>
    <x v="1"/>
    <s v="Travel_Rarely"/>
    <x v="0"/>
    <s v="Current Employees"/>
    <x v="1"/>
    <x v="2"/>
    <s v="STAFF-36"/>
    <x v="28"/>
    <x v="0"/>
    <x v="4"/>
    <x v="1"/>
    <s v="No"/>
    <s v="Y"/>
    <n v="4"/>
    <n v="-2"/>
    <n v="0"/>
    <n v="44"/>
    <n v="0"/>
    <m/>
    <n v="0"/>
    <n v="1"/>
    <n v="477"/>
    <n v="7"/>
    <x v="2"/>
    <n v="1"/>
    <n v="1"/>
    <n v="42"/>
    <n v="2"/>
    <n v="3"/>
    <n v="4"/>
    <n v="10248"/>
    <n v="2094"/>
    <n v="3"/>
    <n v="14"/>
    <n v="3"/>
    <n v="4"/>
    <n v="80"/>
    <n v="1"/>
    <n v="24"/>
    <n v="3"/>
    <n v="22"/>
    <n v="6"/>
    <n v="5"/>
    <n v="17"/>
  </r>
  <r>
    <x v="1"/>
    <s v="Travel_Rarely"/>
    <x v="1"/>
    <s v="Current Employees"/>
    <x v="0"/>
    <x v="3"/>
    <s v="STAFF-38"/>
    <x v="29"/>
    <x v="0"/>
    <x v="5"/>
    <x v="0"/>
    <s v="No"/>
    <s v="Y"/>
    <n v="2"/>
    <n v="-2"/>
    <n v="0"/>
    <n v="46"/>
    <n v="0"/>
    <m/>
    <n v="0"/>
    <n v="1"/>
    <n v="705"/>
    <n v="2"/>
    <x v="2"/>
    <n v="1"/>
    <n v="2"/>
    <n v="83"/>
    <n v="3"/>
    <n v="5"/>
    <n v="4"/>
    <n v="18947"/>
    <n v="22822"/>
    <n v="3"/>
    <n v="12"/>
    <n v="3"/>
    <n v="4"/>
    <n v="80"/>
    <n v="0"/>
    <n v="22"/>
    <n v="2"/>
    <n v="2"/>
    <n v="2"/>
    <n v="2"/>
    <n v="1"/>
  </r>
  <r>
    <x v="1"/>
    <s v="Travel_Rarely"/>
    <x v="2"/>
    <s v="Current Employees"/>
    <x v="1"/>
    <x v="2"/>
    <s v="STAFF-39"/>
    <x v="30"/>
    <x v="1"/>
    <x v="2"/>
    <x v="0"/>
    <s v="No"/>
    <s v="Y"/>
    <n v="3"/>
    <n v="-2"/>
    <n v="0"/>
    <n v="33"/>
    <n v="0"/>
    <m/>
    <n v="0"/>
    <n v="1"/>
    <n v="924"/>
    <n v="2"/>
    <x v="3"/>
    <n v="1"/>
    <n v="3"/>
    <n v="78"/>
    <n v="3"/>
    <n v="1"/>
    <n v="4"/>
    <n v="2496"/>
    <n v="6670"/>
    <n v="4"/>
    <n v="11"/>
    <n v="3"/>
    <n v="4"/>
    <n v="80"/>
    <n v="0"/>
    <n v="7"/>
    <n v="3"/>
    <n v="1"/>
    <n v="1"/>
    <n v="0"/>
    <n v="0"/>
  </r>
  <r>
    <x v="1"/>
    <s v="Travel_Rarely"/>
    <x v="0"/>
    <s v="Current Employees"/>
    <x v="1"/>
    <x v="1"/>
    <s v="STAFF-40"/>
    <x v="31"/>
    <x v="1"/>
    <x v="4"/>
    <x v="1"/>
    <s v="Yes"/>
    <s v="Y"/>
    <n v="5"/>
    <n v="-2"/>
    <n v="0"/>
    <n v="44"/>
    <n v="0"/>
    <m/>
    <n v="0"/>
    <n v="1"/>
    <n v="1459"/>
    <n v="10"/>
    <x v="2"/>
    <n v="1"/>
    <n v="4"/>
    <n v="41"/>
    <n v="3"/>
    <n v="2"/>
    <n v="4"/>
    <n v="6465"/>
    <n v="19121"/>
    <n v="2"/>
    <n v="13"/>
    <n v="3"/>
    <n v="4"/>
    <n v="80"/>
    <n v="0"/>
    <n v="9"/>
    <n v="4"/>
    <n v="4"/>
    <n v="2"/>
    <n v="1"/>
    <n v="3"/>
  </r>
  <r>
    <x v="1"/>
    <s v="Travel_Rarely"/>
    <x v="2"/>
    <s v="Current Employees"/>
    <x v="1"/>
    <x v="2"/>
    <s v="STAFF-41"/>
    <x v="32"/>
    <x v="1"/>
    <x v="2"/>
    <x v="0"/>
    <s v="No"/>
    <s v="Y"/>
    <n v="5"/>
    <n v="-2"/>
    <n v="0"/>
    <n v="30"/>
    <n v="0"/>
    <m/>
    <n v="0"/>
    <n v="1"/>
    <n v="125"/>
    <n v="9"/>
    <x v="0"/>
    <n v="1"/>
    <n v="4"/>
    <n v="83"/>
    <n v="2"/>
    <n v="1"/>
    <n v="3"/>
    <n v="2206"/>
    <n v="16117"/>
    <n v="1"/>
    <n v="13"/>
    <n v="3"/>
    <n v="1"/>
    <n v="80"/>
    <n v="0"/>
    <n v="10"/>
    <n v="3"/>
    <n v="10"/>
    <n v="0"/>
    <n v="1"/>
    <n v="8"/>
  </r>
  <r>
    <x v="0"/>
    <s v="Travel_Rarely"/>
    <x v="0"/>
    <s v="Ex-Employees"/>
    <x v="0"/>
    <x v="4"/>
    <s v="STAFF-42"/>
    <x v="33"/>
    <x v="1"/>
    <x v="6"/>
    <x v="1"/>
    <s v="No"/>
    <s v="Y"/>
    <n v="6"/>
    <n v="-2"/>
    <n v="0"/>
    <n v="39"/>
    <n v="1"/>
    <n v="1"/>
    <n v="1"/>
    <n v="0"/>
    <n v="895"/>
    <n v="5"/>
    <x v="3"/>
    <n v="1"/>
    <n v="4"/>
    <n v="56"/>
    <n v="3"/>
    <n v="2"/>
    <n v="4"/>
    <n v="2086"/>
    <n v="3335"/>
    <n v="3"/>
    <n v="14"/>
    <n v="3"/>
    <n v="3"/>
    <n v="80"/>
    <n v="1"/>
    <n v="19"/>
    <n v="4"/>
    <n v="1"/>
    <n v="0"/>
    <n v="0"/>
    <n v="0"/>
  </r>
  <r>
    <x v="0"/>
    <s v="Travel_Rarely"/>
    <x v="4"/>
    <s v="Ex-Employees"/>
    <x v="1"/>
    <x v="2"/>
    <s v="STAFF-45"/>
    <x v="34"/>
    <x v="1"/>
    <x v="1"/>
    <x v="1"/>
    <s v="Yes"/>
    <s v="Y"/>
    <n v="2"/>
    <n v="-2"/>
    <n v="0"/>
    <n v="24"/>
    <n v="1"/>
    <n v="1"/>
    <n v="1"/>
    <n v="0"/>
    <n v="813"/>
    <n v="1"/>
    <x v="3"/>
    <n v="1"/>
    <n v="2"/>
    <n v="61"/>
    <n v="3"/>
    <n v="1"/>
    <n v="4"/>
    <n v="2293"/>
    <n v="3020"/>
    <n v="2"/>
    <n v="16"/>
    <n v="3"/>
    <n v="1"/>
    <n v="80"/>
    <n v="1"/>
    <n v="6"/>
    <n v="2"/>
    <n v="2"/>
    <n v="0"/>
    <n v="2"/>
    <n v="0"/>
  </r>
  <r>
    <x v="1"/>
    <s v="Travel_Rarely"/>
    <x v="0"/>
    <s v="Current Employees"/>
    <x v="1"/>
    <x v="2"/>
    <s v="STAFF-46"/>
    <x v="35"/>
    <x v="0"/>
    <x v="1"/>
    <x v="2"/>
    <s v="No"/>
    <s v="Y"/>
    <n v="3"/>
    <n v="-2"/>
    <n v="0"/>
    <n v="43"/>
    <n v="0"/>
    <m/>
    <n v="0"/>
    <n v="1"/>
    <n v="1273"/>
    <n v="2"/>
    <x v="0"/>
    <n v="1"/>
    <n v="4"/>
    <n v="72"/>
    <n v="4"/>
    <n v="1"/>
    <n v="3"/>
    <n v="2645"/>
    <n v="21923"/>
    <n v="1"/>
    <n v="12"/>
    <n v="3"/>
    <n v="4"/>
    <n v="80"/>
    <n v="2"/>
    <n v="6"/>
    <n v="2"/>
    <n v="5"/>
    <n v="3"/>
    <n v="1"/>
    <n v="4"/>
  </r>
  <r>
    <x v="0"/>
    <s v="Travel_Rarely"/>
    <x v="1"/>
    <s v="Ex-Employees"/>
    <x v="0"/>
    <x v="3"/>
    <s v="STAFF-47"/>
    <x v="36"/>
    <x v="1"/>
    <x v="6"/>
    <x v="1"/>
    <s v="Yes"/>
    <s v="Y"/>
    <n v="2"/>
    <n v="-2"/>
    <n v="0"/>
    <n v="50"/>
    <n v="1"/>
    <n v="1"/>
    <n v="1"/>
    <n v="0"/>
    <n v="869"/>
    <n v="3"/>
    <x v="0"/>
    <n v="1"/>
    <n v="1"/>
    <n v="86"/>
    <n v="2"/>
    <n v="1"/>
    <n v="3"/>
    <n v="2683"/>
    <n v="3810"/>
    <n v="1"/>
    <n v="14"/>
    <n v="3"/>
    <n v="3"/>
    <n v="80"/>
    <n v="0"/>
    <n v="3"/>
    <n v="3"/>
    <n v="3"/>
    <n v="2"/>
    <n v="0"/>
    <n v="2"/>
  </r>
  <r>
    <x v="1"/>
    <s v="Travel_Rarely"/>
    <x v="0"/>
    <s v="Current Employees"/>
    <x v="0"/>
    <x v="3"/>
    <s v="STAFF-49"/>
    <x v="37"/>
    <x v="0"/>
    <x v="6"/>
    <x v="1"/>
    <s v="No"/>
    <s v="Y"/>
    <n v="3"/>
    <n v="-2"/>
    <n v="0"/>
    <n v="35"/>
    <n v="0"/>
    <m/>
    <n v="0"/>
    <n v="1"/>
    <n v="890"/>
    <n v="2"/>
    <x v="3"/>
    <n v="1"/>
    <n v="4"/>
    <n v="97"/>
    <n v="3"/>
    <n v="1"/>
    <n v="4"/>
    <n v="2014"/>
    <n v="9687"/>
    <n v="1"/>
    <n v="13"/>
    <n v="3"/>
    <n v="1"/>
    <n v="80"/>
    <n v="0"/>
    <n v="2"/>
    <n v="3"/>
    <n v="2"/>
    <n v="2"/>
    <n v="2"/>
    <n v="2"/>
  </r>
  <r>
    <x v="1"/>
    <s v="Travel_Rarely"/>
    <x v="0"/>
    <s v="Current Employees"/>
    <x v="1"/>
    <x v="0"/>
    <s v="STAFF-51"/>
    <x v="38"/>
    <x v="0"/>
    <x v="1"/>
    <x v="1"/>
    <s v="Yes"/>
    <s v="Y"/>
    <n v="3"/>
    <n v="-2"/>
    <n v="0"/>
    <n v="36"/>
    <n v="0"/>
    <m/>
    <n v="0"/>
    <n v="1"/>
    <n v="852"/>
    <n v="5"/>
    <x v="2"/>
    <n v="1"/>
    <n v="2"/>
    <n v="82"/>
    <n v="2"/>
    <n v="1"/>
    <n v="2"/>
    <n v="3419"/>
    <n v="13072"/>
    <n v="9"/>
    <n v="14"/>
    <n v="3"/>
    <n v="4"/>
    <n v="80"/>
    <n v="1"/>
    <n v="6"/>
    <n v="4"/>
    <n v="1"/>
    <n v="1"/>
    <n v="0"/>
    <n v="0"/>
  </r>
  <r>
    <x v="1"/>
    <s v="Travel_Frequently"/>
    <x v="2"/>
    <s v="Current Employees"/>
    <x v="0"/>
    <x v="0"/>
    <s v="STAFF-52"/>
    <x v="39"/>
    <x v="0"/>
    <x v="0"/>
    <x v="1"/>
    <s v="No"/>
    <s v="Y"/>
    <n v="3"/>
    <n v="-2"/>
    <n v="0"/>
    <n v="33"/>
    <n v="0"/>
    <m/>
    <n v="0"/>
    <n v="1"/>
    <n v="1141"/>
    <n v="1"/>
    <x v="3"/>
    <n v="1"/>
    <n v="3"/>
    <n v="42"/>
    <n v="4"/>
    <n v="2"/>
    <n v="2"/>
    <n v="5376"/>
    <n v="3193"/>
    <n v="2"/>
    <n v="19"/>
    <n v="3"/>
    <n v="1"/>
    <n v="80"/>
    <n v="2"/>
    <n v="10"/>
    <n v="3"/>
    <n v="5"/>
    <n v="3"/>
    <n v="1"/>
    <n v="3"/>
  </r>
  <r>
    <x v="1"/>
    <s v="Travel_Rarely"/>
    <x v="0"/>
    <s v="Current Employees"/>
    <x v="1"/>
    <x v="1"/>
    <s v="STAFF-53"/>
    <x v="40"/>
    <x v="1"/>
    <x v="2"/>
    <x v="2"/>
    <s v="No"/>
    <s v="Y"/>
    <n v="3"/>
    <n v="-2"/>
    <n v="0"/>
    <n v="35"/>
    <n v="0"/>
    <m/>
    <n v="0"/>
    <n v="1"/>
    <n v="464"/>
    <n v="4"/>
    <x v="0"/>
    <n v="1"/>
    <n v="3"/>
    <n v="75"/>
    <n v="3"/>
    <n v="1"/>
    <n v="4"/>
    <n v="1951"/>
    <n v="10910"/>
    <n v="1"/>
    <n v="12"/>
    <n v="3"/>
    <n v="3"/>
    <n v="80"/>
    <n v="1"/>
    <n v="1"/>
    <n v="3"/>
    <n v="1"/>
    <n v="0"/>
    <n v="0"/>
    <n v="0"/>
  </r>
  <r>
    <x v="1"/>
    <s v="Travel_Rarely"/>
    <x v="2"/>
    <s v="Current Employees"/>
    <x v="1"/>
    <x v="0"/>
    <s v="STAFF-54"/>
    <x v="41"/>
    <x v="0"/>
    <x v="2"/>
    <x v="2"/>
    <s v="No"/>
    <s v="Y"/>
    <n v="6"/>
    <n v="-2"/>
    <n v="0"/>
    <n v="27"/>
    <n v="0"/>
    <m/>
    <n v="0"/>
    <n v="1"/>
    <n v="1240"/>
    <n v="2"/>
    <x v="2"/>
    <n v="1"/>
    <n v="4"/>
    <n v="33"/>
    <n v="3"/>
    <n v="1"/>
    <n v="2"/>
    <n v="2341"/>
    <n v="19715"/>
    <n v="1"/>
    <n v="13"/>
    <n v="3"/>
    <n v="4"/>
    <n v="80"/>
    <n v="1"/>
    <n v="1"/>
    <n v="3"/>
    <n v="1"/>
    <n v="0"/>
    <n v="0"/>
    <n v="0"/>
  </r>
  <r>
    <x v="0"/>
    <s v="Travel_Rarely"/>
    <x v="2"/>
    <s v="Ex-Employees"/>
    <x v="1"/>
    <x v="0"/>
    <s v="STAFF-55"/>
    <x v="42"/>
    <x v="1"/>
    <x v="2"/>
    <x v="0"/>
    <s v="No"/>
    <s v="Y"/>
    <n v="2"/>
    <n v="-2"/>
    <n v="0"/>
    <n v="26"/>
    <n v="1"/>
    <n v="1"/>
    <n v="1"/>
    <n v="0"/>
    <n v="1357"/>
    <n v="25"/>
    <x v="3"/>
    <n v="1"/>
    <n v="1"/>
    <n v="48"/>
    <n v="1"/>
    <n v="1"/>
    <n v="2"/>
    <n v="2293"/>
    <n v="10558"/>
    <n v="1"/>
    <n v="12"/>
    <n v="3"/>
    <n v="3"/>
    <n v="80"/>
    <n v="0"/>
    <n v="1"/>
    <n v="2"/>
    <n v="1"/>
    <n v="0"/>
    <n v="0"/>
    <n v="1"/>
  </r>
  <r>
    <x v="1"/>
    <s v="Travel_Frequently"/>
    <x v="2"/>
    <s v="Current Employees"/>
    <x v="0"/>
    <x v="0"/>
    <s v="STAFF-56"/>
    <x v="43"/>
    <x v="1"/>
    <x v="0"/>
    <x v="0"/>
    <s v="No"/>
    <s v="Y"/>
    <n v="0"/>
    <n v="-2"/>
    <n v="0"/>
    <n v="27"/>
    <n v="0"/>
    <m/>
    <n v="0"/>
    <n v="1"/>
    <n v="994"/>
    <n v="8"/>
    <x v="3"/>
    <n v="1"/>
    <n v="4"/>
    <n v="37"/>
    <n v="3"/>
    <n v="3"/>
    <n v="2"/>
    <n v="8726"/>
    <n v="2975"/>
    <n v="1"/>
    <n v="15"/>
    <n v="3"/>
    <n v="4"/>
    <n v="80"/>
    <n v="0"/>
    <n v="9"/>
    <n v="3"/>
    <n v="9"/>
    <n v="8"/>
    <n v="1"/>
    <n v="7"/>
  </r>
  <r>
    <x v="1"/>
    <s v="Travel_Frequently"/>
    <x v="2"/>
    <s v="Current Employees"/>
    <x v="1"/>
    <x v="2"/>
    <s v="STAFF-57"/>
    <x v="44"/>
    <x v="0"/>
    <x v="2"/>
    <x v="0"/>
    <s v="No"/>
    <s v="Y"/>
    <n v="2"/>
    <n v="-2"/>
    <n v="0"/>
    <n v="30"/>
    <n v="0"/>
    <m/>
    <n v="0"/>
    <n v="1"/>
    <n v="721"/>
    <n v="1"/>
    <x v="0"/>
    <n v="1"/>
    <n v="3"/>
    <n v="58"/>
    <n v="3"/>
    <n v="2"/>
    <n v="4"/>
    <n v="4011"/>
    <n v="10781"/>
    <n v="1"/>
    <n v="23"/>
    <n v="4"/>
    <n v="4"/>
    <n v="80"/>
    <n v="0"/>
    <n v="12"/>
    <n v="3"/>
    <n v="12"/>
    <n v="8"/>
    <n v="3"/>
    <n v="7"/>
  </r>
  <r>
    <x v="0"/>
    <s v="Travel_Rarely"/>
    <x v="0"/>
    <s v="Ex-Employees"/>
    <x v="1"/>
    <x v="4"/>
    <s v="STAFF-58"/>
    <x v="45"/>
    <x v="0"/>
    <x v="7"/>
    <x v="1"/>
    <s v="No"/>
    <s v="Y"/>
    <n v="0"/>
    <n v="-2"/>
    <n v="0"/>
    <n v="41"/>
    <n v="1"/>
    <n v="1"/>
    <n v="1"/>
    <n v="0"/>
    <n v="1360"/>
    <n v="12"/>
    <x v="3"/>
    <n v="1"/>
    <n v="2"/>
    <n v="49"/>
    <n v="3"/>
    <n v="5"/>
    <n v="3"/>
    <n v="19545"/>
    <n v="16280"/>
    <n v="1"/>
    <n v="12"/>
    <n v="3"/>
    <n v="4"/>
    <n v="80"/>
    <n v="0"/>
    <n v="23"/>
    <n v="3"/>
    <n v="22"/>
    <n v="15"/>
    <n v="15"/>
    <n v="8"/>
  </r>
  <r>
    <x v="1"/>
    <s v="Non-Travel"/>
    <x v="2"/>
    <s v="Current Employees"/>
    <x v="0"/>
    <x v="3"/>
    <s v="STAFF-60"/>
    <x v="46"/>
    <x v="1"/>
    <x v="0"/>
    <x v="0"/>
    <s v="No"/>
    <s v="Y"/>
    <n v="2"/>
    <n v="-2"/>
    <n v="0"/>
    <n v="34"/>
    <n v="0"/>
    <m/>
    <n v="0"/>
    <n v="1"/>
    <n v="1065"/>
    <n v="23"/>
    <x v="2"/>
    <n v="1"/>
    <n v="2"/>
    <n v="72"/>
    <n v="3"/>
    <n v="2"/>
    <n v="3"/>
    <n v="4568"/>
    <n v="10034"/>
    <n v="0"/>
    <n v="20"/>
    <n v="4"/>
    <n v="3"/>
    <n v="80"/>
    <n v="0"/>
    <n v="10"/>
    <n v="3"/>
    <n v="9"/>
    <n v="5"/>
    <n v="8"/>
    <n v="7"/>
  </r>
  <r>
    <x v="1"/>
    <s v="Travel_Rarely"/>
    <x v="0"/>
    <s v="Current Employees"/>
    <x v="1"/>
    <x v="0"/>
    <s v="STAFF-61"/>
    <x v="47"/>
    <x v="1"/>
    <x v="1"/>
    <x v="1"/>
    <s v="No"/>
    <s v="Y"/>
    <n v="1"/>
    <n v="-2"/>
    <n v="0"/>
    <n v="37"/>
    <n v="0"/>
    <m/>
    <n v="0"/>
    <n v="1"/>
    <n v="408"/>
    <n v="19"/>
    <x v="0"/>
    <n v="1"/>
    <n v="2"/>
    <n v="73"/>
    <n v="3"/>
    <n v="1"/>
    <n v="2"/>
    <n v="3022"/>
    <n v="10227"/>
    <n v="4"/>
    <n v="21"/>
    <n v="4"/>
    <n v="1"/>
    <n v="80"/>
    <n v="0"/>
    <n v="8"/>
    <n v="3"/>
    <n v="1"/>
    <n v="0"/>
    <n v="0"/>
    <n v="0"/>
  </r>
  <r>
    <x v="1"/>
    <s v="Travel_Frequently"/>
    <x v="1"/>
    <s v="Current Employees"/>
    <x v="0"/>
    <x v="3"/>
    <s v="STAFF-62"/>
    <x v="48"/>
    <x v="1"/>
    <x v="0"/>
    <x v="0"/>
    <s v="Yes"/>
    <s v="Y"/>
    <n v="4"/>
    <n v="-2"/>
    <n v="0"/>
    <n v="46"/>
    <n v="0"/>
    <m/>
    <n v="0"/>
    <n v="1"/>
    <n v="1211"/>
    <n v="5"/>
    <x v="2"/>
    <n v="1"/>
    <n v="1"/>
    <n v="98"/>
    <n v="3"/>
    <n v="2"/>
    <n v="4"/>
    <n v="5772"/>
    <n v="20445"/>
    <n v="4"/>
    <n v="21"/>
    <n v="4"/>
    <n v="3"/>
    <n v="80"/>
    <n v="0"/>
    <n v="14"/>
    <n v="3"/>
    <n v="9"/>
    <n v="6"/>
    <n v="0"/>
    <n v="8"/>
  </r>
  <r>
    <x v="1"/>
    <s v="Travel_Rarely"/>
    <x v="0"/>
    <s v="Current Employees"/>
    <x v="1"/>
    <x v="0"/>
    <s v="STAFF-63"/>
    <x v="49"/>
    <x v="1"/>
    <x v="2"/>
    <x v="1"/>
    <s v="No"/>
    <s v="Y"/>
    <n v="2"/>
    <n v="-2"/>
    <n v="0"/>
    <n v="35"/>
    <n v="0"/>
    <m/>
    <n v="0"/>
    <n v="1"/>
    <n v="1229"/>
    <n v="8"/>
    <x v="1"/>
    <n v="1"/>
    <n v="4"/>
    <n v="36"/>
    <n v="4"/>
    <n v="1"/>
    <n v="2"/>
    <n v="2269"/>
    <n v="4892"/>
    <n v="1"/>
    <n v="19"/>
    <n v="3"/>
    <n v="4"/>
    <n v="80"/>
    <n v="0"/>
    <n v="1"/>
    <n v="3"/>
    <n v="1"/>
    <n v="0"/>
    <n v="0"/>
    <n v="1"/>
  </r>
  <r>
    <x v="0"/>
    <s v="Travel_Rarely"/>
    <x v="1"/>
    <s v="Ex-Employees"/>
    <x v="1"/>
    <x v="0"/>
    <s v="STAFF-64"/>
    <x v="50"/>
    <x v="1"/>
    <x v="2"/>
    <x v="0"/>
    <s v="Yes"/>
    <s v="Y"/>
    <n v="2"/>
    <n v="-2"/>
    <n v="0"/>
    <n v="48"/>
    <n v="1"/>
    <n v="1"/>
    <n v="1"/>
    <n v="0"/>
    <n v="626"/>
    <n v="1"/>
    <x v="0"/>
    <n v="1"/>
    <n v="1"/>
    <n v="98"/>
    <n v="2"/>
    <n v="3"/>
    <n v="2"/>
    <n v="5381"/>
    <n v="19294"/>
    <n v="9"/>
    <n v="13"/>
    <n v="3"/>
    <n v="4"/>
    <n v="80"/>
    <n v="0"/>
    <n v="23"/>
    <n v="3"/>
    <n v="1"/>
    <n v="0"/>
    <n v="0"/>
    <n v="0"/>
  </r>
  <r>
    <x v="0"/>
    <s v="Travel_Rarely"/>
    <x v="2"/>
    <s v="Ex-Employees"/>
    <x v="1"/>
    <x v="4"/>
    <s v="STAFF-65"/>
    <x v="51"/>
    <x v="1"/>
    <x v="2"/>
    <x v="0"/>
    <s v="Yes"/>
    <s v="Y"/>
    <n v="3"/>
    <n v="-2"/>
    <n v="0"/>
    <n v="28"/>
    <n v="1"/>
    <n v="1"/>
    <n v="1"/>
    <n v="0"/>
    <n v="1434"/>
    <n v="5"/>
    <x v="2"/>
    <n v="1"/>
    <n v="3"/>
    <n v="50"/>
    <n v="3"/>
    <n v="1"/>
    <n v="3"/>
    <n v="3441"/>
    <n v="11179"/>
    <n v="1"/>
    <n v="13"/>
    <n v="3"/>
    <n v="3"/>
    <n v="80"/>
    <n v="0"/>
    <n v="2"/>
    <n v="2"/>
    <n v="2"/>
    <n v="2"/>
    <n v="2"/>
    <n v="2"/>
  </r>
  <r>
    <x v="1"/>
    <s v="Travel_Rarely"/>
    <x v="0"/>
    <s v="Current Employees"/>
    <x v="0"/>
    <x v="3"/>
    <s v="STAFF-68"/>
    <x v="52"/>
    <x v="0"/>
    <x v="0"/>
    <x v="2"/>
    <s v="Yes"/>
    <s v="Y"/>
    <n v="2"/>
    <n v="-2"/>
    <n v="0"/>
    <n v="44"/>
    <n v="0"/>
    <m/>
    <n v="0"/>
    <n v="1"/>
    <n v="1488"/>
    <n v="1"/>
    <x v="4"/>
    <n v="1"/>
    <n v="2"/>
    <n v="75"/>
    <n v="3"/>
    <n v="2"/>
    <n v="4"/>
    <n v="5454"/>
    <n v="4009"/>
    <n v="5"/>
    <n v="21"/>
    <n v="4"/>
    <n v="3"/>
    <n v="80"/>
    <n v="1"/>
    <n v="9"/>
    <n v="2"/>
    <n v="4"/>
    <n v="3"/>
    <n v="1"/>
    <n v="3"/>
  </r>
  <r>
    <x v="1"/>
    <s v="Non-Travel"/>
    <x v="0"/>
    <s v="Current Employees"/>
    <x v="1"/>
    <x v="2"/>
    <s v="STAFF-70"/>
    <x v="53"/>
    <x v="1"/>
    <x v="4"/>
    <x v="1"/>
    <s v="Yes"/>
    <s v="Y"/>
    <n v="3"/>
    <n v="-2"/>
    <n v="0"/>
    <n v="35"/>
    <n v="0"/>
    <m/>
    <n v="0"/>
    <n v="1"/>
    <n v="1097"/>
    <n v="11"/>
    <x v="0"/>
    <n v="1"/>
    <n v="3"/>
    <n v="79"/>
    <n v="2"/>
    <n v="3"/>
    <n v="4"/>
    <n v="9884"/>
    <n v="8302"/>
    <n v="2"/>
    <n v="13"/>
    <n v="3"/>
    <n v="3"/>
    <n v="80"/>
    <n v="1"/>
    <n v="10"/>
    <n v="3"/>
    <n v="4"/>
    <n v="0"/>
    <n v="2"/>
    <n v="3"/>
  </r>
  <r>
    <x v="1"/>
    <s v="Travel_Rarely"/>
    <x v="2"/>
    <s v="Current Employees"/>
    <x v="0"/>
    <x v="3"/>
    <s v="STAFF-72"/>
    <x v="54"/>
    <x v="0"/>
    <x v="0"/>
    <x v="1"/>
    <s v="Yes"/>
    <s v="Y"/>
    <n v="2"/>
    <n v="-2"/>
    <n v="0"/>
    <n v="26"/>
    <n v="0"/>
    <m/>
    <n v="0"/>
    <n v="1"/>
    <n v="1443"/>
    <n v="23"/>
    <x v="3"/>
    <n v="1"/>
    <n v="3"/>
    <n v="47"/>
    <n v="2"/>
    <n v="2"/>
    <n v="4"/>
    <n v="4157"/>
    <n v="21436"/>
    <n v="7"/>
    <n v="19"/>
    <n v="3"/>
    <n v="3"/>
    <n v="80"/>
    <n v="1"/>
    <n v="5"/>
    <n v="2"/>
    <n v="2"/>
    <n v="2"/>
    <n v="0"/>
    <n v="0"/>
  </r>
  <r>
    <x v="1"/>
    <s v="Travel_Frequently"/>
    <x v="2"/>
    <s v="Current Employees"/>
    <x v="1"/>
    <x v="0"/>
    <s v="STAFF-73"/>
    <x v="55"/>
    <x v="0"/>
    <x v="7"/>
    <x v="0"/>
    <s v="Yes"/>
    <s v="Y"/>
    <n v="1"/>
    <n v="-2"/>
    <n v="0"/>
    <n v="33"/>
    <n v="0"/>
    <m/>
    <n v="0"/>
    <n v="1"/>
    <n v="515"/>
    <n v="1"/>
    <x v="0"/>
    <n v="1"/>
    <n v="1"/>
    <n v="98"/>
    <n v="3"/>
    <n v="3"/>
    <n v="2"/>
    <n v="13458"/>
    <n v="15146"/>
    <n v="1"/>
    <n v="12"/>
    <n v="3"/>
    <n v="3"/>
    <n v="80"/>
    <n v="0"/>
    <n v="15"/>
    <n v="3"/>
    <n v="15"/>
    <n v="14"/>
    <n v="8"/>
    <n v="12"/>
  </r>
  <r>
    <x v="1"/>
    <s v="Travel_Frequently"/>
    <x v="0"/>
    <s v="Current Employees"/>
    <x v="0"/>
    <x v="0"/>
    <s v="STAFF-74"/>
    <x v="56"/>
    <x v="1"/>
    <x v="0"/>
    <x v="1"/>
    <s v="No"/>
    <s v="Y"/>
    <n v="3"/>
    <n v="-2"/>
    <n v="0"/>
    <n v="35"/>
    <n v="0"/>
    <m/>
    <n v="0"/>
    <n v="1"/>
    <n v="853"/>
    <n v="18"/>
    <x v="4"/>
    <n v="1"/>
    <n v="2"/>
    <n v="71"/>
    <n v="3"/>
    <n v="3"/>
    <n v="2"/>
    <n v="9069"/>
    <n v="11031"/>
    <n v="1"/>
    <n v="22"/>
    <n v="4"/>
    <n v="4"/>
    <n v="80"/>
    <n v="1"/>
    <n v="9"/>
    <n v="2"/>
    <n v="9"/>
    <n v="8"/>
    <n v="1"/>
    <n v="8"/>
  </r>
  <r>
    <x v="1"/>
    <s v="Travel_Rarely"/>
    <x v="0"/>
    <s v="Current Employees"/>
    <x v="1"/>
    <x v="2"/>
    <s v="STAFF-75"/>
    <x v="57"/>
    <x v="0"/>
    <x v="2"/>
    <x v="1"/>
    <s v="Yes"/>
    <s v="Y"/>
    <n v="3"/>
    <n v="-2"/>
    <n v="0"/>
    <n v="35"/>
    <n v="0"/>
    <m/>
    <n v="0"/>
    <n v="1"/>
    <n v="1142"/>
    <n v="23"/>
    <x v="2"/>
    <n v="1"/>
    <n v="3"/>
    <n v="30"/>
    <n v="3"/>
    <n v="1"/>
    <n v="4"/>
    <n v="4014"/>
    <n v="16002"/>
    <n v="3"/>
    <n v="15"/>
    <n v="3"/>
    <n v="3"/>
    <n v="80"/>
    <n v="1"/>
    <n v="4"/>
    <n v="3"/>
    <n v="2"/>
    <n v="2"/>
    <n v="2"/>
    <n v="2"/>
  </r>
  <r>
    <x v="1"/>
    <s v="Travel_Rarely"/>
    <x v="2"/>
    <s v="Current Employees"/>
    <x v="1"/>
    <x v="0"/>
    <s v="STAFF-76"/>
    <x v="58"/>
    <x v="1"/>
    <x v="2"/>
    <x v="2"/>
    <s v="No"/>
    <s v="Y"/>
    <n v="3"/>
    <n v="-2"/>
    <n v="0"/>
    <n v="31"/>
    <n v="0"/>
    <m/>
    <n v="0"/>
    <n v="1"/>
    <n v="655"/>
    <n v="7"/>
    <x v="2"/>
    <n v="1"/>
    <n v="4"/>
    <n v="48"/>
    <n v="3"/>
    <n v="2"/>
    <n v="2"/>
    <n v="5915"/>
    <n v="9528"/>
    <n v="3"/>
    <n v="22"/>
    <n v="4"/>
    <n v="4"/>
    <n v="80"/>
    <n v="1"/>
    <n v="10"/>
    <n v="2"/>
    <n v="7"/>
    <n v="7"/>
    <n v="1"/>
    <n v="7"/>
  </r>
  <r>
    <x v="1"/>
    <s v="Travel_Rarely"/>
    <x v="0"/>
    <s v="Current Employees"/>
    <x v="1"/>
    <x v="0"/>
    <s v="STAFF-77"/>
    <x v="59"/>
    <x v="1"/>
    <x v="3"/>
    <x v="2"/>
    <s v="No"/>
    <s v="Y"/>
    <n v="2"/>
    <n v="-2"/>
    <n v="0"/>
    <n v="37"/>
    <n v="0"/>
    <m/>
    <n v="0"/>
    <n v="1"/>
    <n v="1115"/>
    <n v="1"/>
    <x v="2"/>
    <n v="1"/>
    <n v="1"/>
    <n v="51"/>
    <n v="2"/>
    <n v="2"/>
    <n v="2"/>
    <n v="5993"/>
    <n v="2689"/>
    <n v="1"/>
    <n v="18"/>
    <n v="3"/>
    <n v="3"/>
    <n v="80"/>
    <n v="1"/>
    <n v="7"/>
    <n v="4"/>
    <n v="7"/>
    <n v="5"/>
    <n v="0"/>
    <n v="7"/>
  </r>
  <r>
    <x v="1"/>
    <s v="Travel_Rarely"/>
    <x v="2"/>
    <s v="Current Employees"/>
    <x v="1"/>
    <x v="2"/>
    <s v="STAFF-78"/>
    <x v="60"/>
    <x v="1"/>
    <x v="3"/>
    <x v="1"/>
    <s v="Yes"/>
    <s v="Y"/>
    <n v="3"/>
    <n v="-2"/>
    <n v="0"/>
    <n v="32"/>
    <n v="0"/>
    <m/>
    <n v="0"/>
    <n v="1"/>
    <n v="427"/>
    <n v="1"/>
    <x v="3"/>
    <n v="1"/>
    <n v="1"/>
    <n v="33"/>
    <n v="3"/>
    <n v="2"/>
    <n v="4"/>
    <n v="6162"/>
    <n v="10877"/>
    <n v="1"/>
    <n v="22"/>
    <n v="4"/>
    <n v="2"/>
    <n v="80"/>
    <n v="1"/>
    <n v="9"/>
    <n v="3"/>
    <n v="9"/>
    <n v="8"/>
    <n v="7"/>
    <n v="8"/>
  </r>
  <r>
    <x v="1"/>
    <s v="Travel_Frequently"/>
    <x v="0"/>
    <s v="Current Employees"/>
    <x v="1"/>
    <x v="0"/>
    <s v="STAFF-79"/>
    <x v="61"/>
    <x v="0"/>
    <x v="2"/>
    <x v="0"/>
    <s v="No"/>
    <s v="Y"/>
    <n v="2"/>
    <n v="-2"/>
    <n v="0"/>
    <n v="38"/>
    <n v="0"/>
    <m/>
    <n v="0"/>
    <n v="1"/>
    <n v="653"/>
    <n v="29"/>
    <x v="4"/>
    <n v="1"/>
    <n v="4"/>
    <n v="50"/>
    <n v="3"/>
    <n v="2"/>
    <n v="2"/>
    <n v="2406"/>
    <n v="5456"/>
    <n v="1"/>
    <n v="11"/>
    <n v="3"/>
    <n v="4"/>
    <n v="80"/>
    <n v="0"/>
    <n v="10"/>
    <n v="3"/>
    <n v="10"/>
    <n v="3"/>
    <n v="9"/>
    <n v="9"/>
  </r>
  <r>
    <x v="1"/>
    <s v="Travel_Rarely"/>
    <x v="1"/>
    <s v="Current Employees"/>
    <x v="1"/>
    <x v="2"/>
    <s v="STAFF-80"/>
    <x v="62"/>
    <x v="0"/>
    <x v="7"/>
    <x v="2"/>
    <s v="Yes"/>
    <s v="Y"/>
    <n v="2"/>
    <n v="-2"/>
    <n v="0"/>
    <n v="50"/>
    <n v="0"/>
    <m/>
    <n v="0"/>
    <n v="1"/>
    <n v="989"/>
    <n v="7"/>
    <x v="0"/>
    <n v="1"/>
    <n v="2"/>
    <n v="43"/>
    <n v="2"/>
    <n v="5"/>
    <n v="3"/>
    <n v="18740"/>
    <n v="16701"/>
    <n v="5"/>
    <n v="12"/>
    <n v="3"/>
    <n v="4"/>
    <n v="80"/>
    <n v="1"/>
    <n v="29"/>
    <n v="2"/>
    <n v="27"/>
    <n v="3"/>
    <n v="13"/>
    <n v="8"/>
  </r>
  <r>
    <x v="1"/>
    <s v="Travel_Rarely"/>
    <x v="3"/>
    <s v="Current Employees"/>
    <x v="0"/>
    <x v="0"/>
    <s v="STAFF-81"/>
    <x v="63"/>
    <x v="0"/>
    <x v="0"/>
    <x v="0"/>
    <s v="No"/>
    <s v="Y"/>
    <n v="3"/>
    <n v="-2"/>
    <n v="0"/>
    <n v="59"/>
    <n v="0"/>
    <m/>
    <n v="0"/>
    <n v="1"/>
    <n v="1435"/>
    <n v="25"/>
    <x v="3"/>
    <n v="1"/>
    <n v="1"/>
    <n v="99"/>
    <n v="3"/>
    <n v="3"/>
    <n v="2"/>
    <n v="7637"/>
    <n v="2354"/>
    <n v="7"/>
    <n v="11"/>
    <n v="3"/>
    <n v="4"/>
    <n v="80"/>
    <n v="0"/>
    <n v="28"/>
    <n v="2"/>
    <n v="21"/>
    <n v="16"/>
    <n v="7"/>
    <n v="9"/>
  </r>
  <r>
    <x v="1"/>
    <s v="Travel_Rarely"/>
    <x v="0"/>
    <s v="Current Employees"/>
    <x v="1"/>
    <x v="4"/>
    <s v="STAFF-83"/>
    <x v="64"/>
    <x v="0"/>
    <x v="4"/>
    <x v="2"/>
    <s v="No"/>
    <s v="Y"/>
    <n v="2"/>
    <n v="-2"/>
    <n v="0"/>
    <n v="36"/>
    <n v="0"/>
    <m/>
    <n v="0"/>
    <n v="1"/>
    <n v="1223"/>
    <n v="8"/>
    <x v="3"/>
    <n v="1"/>
    <n v="3"/>
    <n v="59"/>
    <n v="3"/>
    <n v="3"/>
    <n v="3"/>
    <n v="10096"/>
    <n v="8202"/>
    <n v="1"/>
    <n v="13"/>
    <n v="3"/>
    <n v="2"/>
    <n v="80"/>
    <n v="3"/>
    <n v="17"/>
    <n v="3"/>
    <n v="17"/>
    <n v="14"/>
    <n v="12"/>
    <n v="8"/>
  </r>
  <r>
    <x v="1"/>
    <s v="Travel_Rarely"/>
    <x v="3"/>
    <s v="Current Employees"/>
    <x v="1"/>
    <x v="2"/>
    <s v="STAFF-84"/>
    <x v="65"/>
    <x v="0"/>
    <x v="5"/>
    <x v="2"/>
    <s v="Yes"/>
    <s v="Y"/>
    <n v="2"/>
    <n v="-2"/>
    <n v="0"/>
    <n v="55"/>
    <n v="0"/>
    <m/>
    <n v="0"/>
    <n v="1"/>
    <n v="836"/>
    <n v="8"/>
    <x v="3"/>
    <n v="1"/>
    <n v="4"/>
    <n v="33"/>
    <n v="3"/>
    <n v="4"/>
    <n v="3"/>
    <n v="14756"/>
    <n v="19730"/>
    <n v="2"/>
    <n v="14"/>
    <n v="3"/>
    <n v="3"/>
    <n v="80"/>
    <n v="3"/>
    <n v="21"/>
    <n v="3"/>
    <n v="5"/>
    <n v="0"/>
    <n v="0"/>
    <n v="2"/>
  </r>
  <r>
    <x v="1"/>
    <s v="Travel_Frequently"/>
    <x v="0"/>
    <s v="Current Employees"/>
    <x v="1"/>
    <x v="0"/>
    <s v="STAFF-85"/>
    <x v="66"/>
    <x v="1"/>
    <x v="3"/>
    <x v="0"/>
    <s v="No"/>
    <s v="Y"/>
    <n v="3"/>
    <n v="-2"/>
    <n v="0"/>
    <n v="36"/>
    <n v="0"/>
    <m/>
    <n v="0"/>
    <n v="1"/>
    <n v="1195"/>
    <n v="11"/>
    <x v="3"/>
    <n v="1"/>
    <n v="2"/>
    <n v="95"/>
    <n v="2"/>
    <n v="2"/>
    <n v="2"/>
    <n v="6499"/>
    <n v="22656"/>
    <n v="1"/>
    <n v="13"/>
    <n v="3"/>
    <n v="3"/>
    <n v="80"/>
    <n v="0"/>
    <n v="6"/>
    <n v="3"/>
    <n v="6"/>
    <n v="5"/>
    <n v="0"/>
    <n v="3"/>
  </r>
  <r>
    <x v="1"/>
    <s v="Travel_Rarely"/>
    <x v="1"/>
    <s v="Current Employees"/>
    <x v="1"/>
    <x v="0"/>
    <s v="STAFF-86"/>
    <x v="67"/>
    <x v="1"/>
    <x v="1"/>
    <x v="2"/>
    <s v="No"/>
    <s v="Y"/>
    <n v="2"/>
    <n v="-2"/>
    <n v="0"/>
    <n v="45"/>
    <n v="0"/>
    <m/>
    <n v="0"/>
    <n v="1"/>
    <n v="1339"/>
    <n v="7"/>
    <x v="3"/>
    <n v="1"/>
    <n v="2"/>
    <n v="59"/>
    <n v="3"/>
    <n v="3"/>
    <n v="2"/>
    <n v="9724"/>
    <n v="18787"/>
    <n v="2"/>
    <n v="17"/>
    <n v="3"/>
    <n v="3"/>
    <n v="80"/>
    <n v="1"/>
    <n v="25"/>
    <n v="3"/>
    <n v="1"/>
    <n v="0"/>
    <n v="0"/>
    <n v="0"/>
  </r>
  <r>
    <x v="1"/>
    <s v="Travel_Frequently"/>
    <x v="0"/>
    <s v="Current Employees"/>
    <x v="1"/>
    <x v="2"/>
    <s v="STAFF-88"/>
    <x v="68"/>
    <x v="1"/>
    <x v="1"/>
    <x v="1"/>
    <s v="No"/>
    <s v="Y"/>
    <n v="2"/>
    <n v="-2"/>
    <n v="0"/>
    <n v="35"/>
    <n v="0"/>
    <m/>
    <n v="0"/>
    <n v="1"/>
    <n v="664"/>
    <n v="1"/>
    <x v="3"/>
    <n v="1"/>
    <n v="2"/>
    <n v="79"/>
    <n v="3"/>
    <n v="1"/>
    <n v="4"/>
    <n v="2194"/>
    <n v="5868"/>
    <n v="4"/>
    <n v="13"/>
    <n v="3"/>
    <n v="4"/>
    <n v="80"/>
    <n v="1"/>
    <n v="5"/>
    <n v="2"/>
    <n v="3"/>
    <n v="2"/>
    <n v="1"/>
    <n v="2"/>
  </r>
  <r>
    <x v="0"/>
    <s v="Travel_Rarely"/>
    <x v="0"/>
    <s v="Ex-Employees"/>
    <x v="1"/>
    <x v="2"/>
    <s v="STAFF-90"/>
    <x v="69"/>
    <x v="1"/>
    <x v="1"/>
    <x v="1"/>
    <s v="Yes"/>
    <s v="Y"/>
    <n v="0"/>
    <n v="-2"/>
    <n v="0"/>
    <n v="36"/>
    <n v="1"/>
    <n v="1"/>
    <n v="1"/>
    <n v="0"/>
    <n v="318"/>
    <n v="9"/>
    <x v="3"/>
    <n v="1"/>
    <n v="4"/>
    <n v="79"/>
    <n v="2"/>
    <n v="1"/>
    <n v="3"/>
    <n v="3388"/>
    <n v="21777"/>
    <n v="0"/>
    <n v="17"/>
    <n v="3"/>
    <n v="1"/>
    <n v="80"/>
    <n v="1"/>
    <n v="2"/>
    <n v="2"/>
    <n v="1"/>
    <n v="0"/>
    <n v="0"/>
    <n v="0"/>
  </r>
  <r>
    <x v="1"/>
    <s v="Travel_Frequently"/>
    <x v="3"/>
    <s v="Current Employees"/>
    <x v="0"/>
    <x v="0"/>
    <s v="STAFF-91"/>
    <x v="70"/>
    <x v="0"/>
    <x v="0"/>
    <x v="0"/>
    <s v="No"/>
    <s v="Y"/>
    <n v="2"/>
    <n v="-2"/>
    <n v="0"/>
    <n v="59"/>
    <n v="0"/>
    <m/>
    <n v="0"/>
    <n v="1"/>
    <n v="1225"/>
    <n v="1"/>
    <x v="1"/>
    <n v="1"/>
    <n v="1"/>
    <n v="57"/>
    <n v="2"/>
    <n v="2"/>
    <n v="2"/>
    <n v="5473"/>
    <n v="24668"/>
    <n v="7"/>
    <n v="11"/>
    <n v="3"/>
    <n v="4"/>
    <n v="80"/>
    <n v="0"/>
    <n v="20"/>
    <n v="2"/>
    <n v="4"/>
    <n v="3"/>
    <n v="1"/>
    <n v="3"/>
  </r>
  <r>
    <x v="1"/>
    <s v="Travel_Rarely"/>
    <x v="2"/>
    <s v="Current Employees"/>
    <x v="1"/>
    <x v="0"/>
    <s v="STAFF-94"/>
    <x v="71"/>
    <x v="1"/>
    <x v="1"/>
    <x v="1"/>
    <s v="No"/>
    <s v="Y"/>
    <n v="3"/>
    <n v="-2"/>
    <n v="0"/>
    <n v="29"/>
    <n v="0"/>
    <m/>
    <n v="0"/>
    <n v="1"/>
    <n v="1328"/>
    <n v="2"/>
    <x v="3"/>
    <n v="1"/>
    <n v="3"/>
    <n v="76"/>
    <n v="3"/>
    <n v="1"/>
    <n v="2"/>
    <n v="2703"/>
    <n v="4956"/>
    <n v="0"/>
    <n v="23"/>
    <n v="4"/>
    <n v="4"/>
    <n v="80"/>
    <n v="1"/>
    <n v="6"/>
    <n v="3"/>
    <n v="5"/>
    <n v="4"/>
    <n v="0"/>
    <n v="4"/>
  </r>
  <r>
    <x v="1"/>
    <s v="Travel_Rarely"/>
    <x v="2"/>
    <s v="Current Employees"/>
    <x v="1"/>
    <x v="2"/>
    <s v="STAFF-95"/>
    <x v="72"/>
    <x v="1"/>
    <x v="1"/>
    <x v="0"/>
    <s v="No"/>
    <s v="Y"/>
    <n v="4"/>
    <n v="-2"/>
    <n v="0"/>
    <n v="31"/>
    <n v="0"/>
    <m/>
    <n v="0"/>
    <n v="1"/>
    <n v="1082"/>
    <n v="1"/>
    <x v="2"/>
    <n v="1"/>
    <n v="3"/>
    <n v="87"/>
    <n v="3"/>
    <n v="1"/>
    <n v="3"/>
    <n v="2501"/>
    <n v="18775"/>
    <n v="1"/>
    <n v="17"/>
    <n v="3"/>
    <n v="2"/>
    <n v="80"/>
    <n v="0"/>
    <n v="1"/>
    <n v="3"/>
    <n v="1"/>
    <n v="1"/>
    <n v="1"/>
    <n v="0"/>
  </r>
  <r>
    <x v="1"/>
    <s v="Travel_Rarely"/>
    <x v="2"/>
    <s v="Current Employees"/>
    <x v="1"/>
    <x v="0"/>
    <s v="STAFF-96"/>
    <x v="73"/>
    <x v="1"/>
    <x v="1"/>
    <x v="1"/>
    <s v="No"/>
    <s v="Y"/>
    <n v="3"/>
    <n v="-2"/>
    <n v="0"/>
    <n v="32"/>
    <n v="0"/>
    <m/>
    <n v="0"/>
    <n v="1"/>
    <n v="548"/>
    <n v="1"/>
    <x v="3"/>
    <n v="1"/>
    <n v="2"/>
    <n v="66"/>
    <n v="3"/>
    <n v="2"/>
    <n v="2"/>
    <n v="6220"/>
    <n v="7346"/>
    <n v="1"/>
    <n v="17"/>
    <n v="3"/>
    <n v="2"/>
    <n v="80"/>
    <n v="2"/>
    <n v="10"/>
    <n v="3"/>
    <n v="10"/>
    <n v="4"/>
    <n v="0"/>
    <n v="9"/>
  </r>
  <r>
    <x v="1"/>
    <s v="Travel_Rarely"/>
    <x v="0"/>
    <s v="Current Employees"/>
    <x v="1"/>
    <x v="0"/>
    <s v="STAFF-97"/>
    <x v="74"/>
    <x v="0"/>
    <x v="2"/>
    <x v="1"/>
    <s v="No"/>
    <s v="Y"/>
    <n v="3"/>
    <n v="-2"/>
    <n v="0"/>
    <n v="36"/>
    <n v="0"/>
    <m/>
    <n v="0"/>
    <n v="1"/>
    <n v="132"/>
    <n v="6"/>
    <x v="3"/>
    <n v="1"/>
    <n v="2"/>
    <n v="55"/>
    <n v="4"/>
    <n v="1"/>
    <n v="2"/>
    <n v="3038"/>
    <n v="22002"/>
    <n v="3"/>
    <n v="12"/>
    <n v="3"/>
    <n v="2"/>
    <n v="80"/>
    <n v="0"/>
    <n v="5"/>
    <n v="3"/>
    <n v="1"/>
    <n v="0"/>
    <n v="0"/>
    <n v="0"/>
  </r>
  <r>
    <x v="1"/>
    <s v="Travel_Rarely"/>
    <x v="2"/>
    <s v="Current Employees"/>
    <x v="1"/>
    <x v="0"/>
    <s v="STAFF-98"/>
    <x v="75"/>
    <x v="0"/>
    <x v="3"/>
    <x v="0"/>
    <s v="No"/>
    <s v="Y"/>
    <n v="2"/>
    <n v="-2"/>
    <n v="0"/>
    <n v="31"/>
    <n v="0"/>
    <m/>
    <n v="0"/>
    <n v="1"/>
    <n v="746"/>
    <n v="8"/>
    <x v="2"/>
    <n v="1"/>
    <n v="3"/>
    <n v="61"/>
    <n v="3"/>
    <n v="2"/>
    <n v="2"/>
    <n v="4424"/>
    <n v="20682"/>
    <n v="1"/>
    <n v="23"/>
    <n v="4"/>
    <n v="4"/>
    <n v="80"/>
    <n v="0"/>
    <n v="11"/>
    <n v="3"/>
    <n v="11"/>
    <n v="7"/>
    <n v="1"/>
    <n v="8"/>
  </r>
  <r>
    <x v="1"/>
    <s v="Travel_Rarely"/>
    <x v="0"/>
    <s v="Current Employees"/>
    <x v="0"/>
    <x v="3"/>
    <s v="STAFF-100"/>
    <x v="76"/>
    <x v="1"/>
    <x v="0"/>
    <x v="0"/>
    <s v="No"/>
    <s v="Y"/>
    <n v="2"/>
    <n v="-2"/>
    <n v="0"/>
    <n v="35"/>
    <n v="0"/>
    <m/>
    <n v="0"/>
    <n v="1"/>
    <n v="776"/>
    <n v="1"/>
    <x v="2"/>
    <n v="1"/>
    <n v="3"/>
    <n v="32"/>
    <n v="2"/>
    <n v="2"/>
    <n v="4"/>
    <n v="4312"/>
    <n v="23016"/>
    <n v="0"/>
    <n v="14"/>
    <n v="3"/>
    <n v="2"/>
    <n v="80"/>
    <n v="0"/>
    <n v="16"/>
    <n v="3"/>
    <n v="15"/>
    <n v="13"/>
    <n v="2"/>
    <n v="8"/>
  </r>
  <r>
    <x v="1"/>
    <s v="Travel_Rarely"/>
    <x v="1"/>
    <s v="Current Employees"/>
    <x v="1"/>
    <x v="1"/>
    <s v="STAFF-101"/>
    <x v="77"/>
    <x v="1"/>
    <x v="7"/>
    <x v="1"/>
    <s v="Yes"/>
    <s v="Y"/>
    <n v="3"/>
    <n v="-2"/>
    <n v="0"/>
    <n v="45"/>
    <n v="0"/>
    <m/>
    <n v="0"/>
    <n v="1"/>
    <n v="193"/>
    <n v="6"/>
    <x v="2"/>
    <n v="1"/>
    <n v="4"/>
    <n v="52"/>
    <n v="3"/>
    <n v="3"/>
    <n v="4"/>
    <n v="13245"/>
    <n v="15067"/>
    <n v="4"/>
    <n v="14"/>
    <n v="3"/>
    <n v="2"/>
    <n v="80"/>
    <n v="0"/>
    <n v="17"/>
    <n v="4"/>
    <n v="0"/>
    <n v="0"/>
    <n v="0"/>
    <n v="0"/>
  </r>
  <r>
    <x v="1"/>
    <s v="Travel_Rarely"/>
    <x v="0"/>
    <s v="Current Employees"/>
    <x v="1"/>
    <x v="2"/>
    <s v="STAFF-102"/>
    <x v="78"/>
    <x v="1"/>
    <x v="7"/>
    <x v="0"/>
    <s v="No"/>
    <s v="Y"/>
    <n v="3"/>
    <n v="-2"/>
    <n v="0"/>
    <n v="37"/>
    <n v="0"/>
    <m/>
    <n v="0"/>
    <n v="1"/>
    <n v="397"/>
    <n v="7"/>
    <x v="2"/>
    <n v="1"/>
    <n v="1"/>
    <n v="30"/>
    <n v="3"/>
    <n v="3"/>
    <n v="3"/>
    <n v="13664"/>
    <n v="25258"/>
    <n v="4"/>
    <n v="13"/>
    <n v="3"/>
    <n v="1"/>
    <n v="80"/>
    <n v="0"/>
    <n v="16"/>
    <n v="4"/>
    <n v="5"/>
    <n v="2"/>
    <n v="0"/>
    <n v="2"/>
  </r>
  <r>
    <x v="1"/>
    <s v="Travel_Rarely"/>
    <x v="1"/>
    <s v="Current Employees"/>
    <x v="2"/>
    <x v="2"/>
    <s v="STAFF-103"/>
    <x v="79"/>
    <x v="1"/>
    <x v="8"/>
    <x v="2"/>
    <s v="Yes"/>
    <s v="Y"/>
    <n v="2"/>
    <n v="-2"/>
    <n v="0"/>
    <n v="46"/>
    <n v="0"/>
    <m/>
    <n v="0"/>
    <n v="1"/>
    <n v="945"/>
    <n v="5"/>
    <x v="0"/>
    <n v="1"/>
    <n v="2"/>
    <n v="80"/>
    <n v="3"/>
    <n v="2"/>
    <n v="3"/>
    <n v="5021"/>
    <n v="10425"/>
    <n v="8"/>
    <n v="22"/>
    <n v="4"/>
    <n v="4"/>
    <n v="80"/>
    <n v="1"/>
    <n v="16"/>
    <n v="3"/>
    <n v="4"/>
    <n v="2"/>
    <n v="0"/>
    <n v="2"/>
  </r>
  <r>
    <x v="1"/>
    <s v="Travel_Rarely"/>
    <x v="2"/>
    <s v="Current Employees"/>
    <x v="1"/>
    <x v="0"/>
    <s v="STAFF-104"/>
    <x v="80"/>
    <x v="1"/>
    <x v="2"/>
    <x v="1"/>
    <s v="Yes"/>
    <s v="Y"/>
    <n v="1"/>
    <n v="-2"/>
    <n v="0"/>
    <n v="30"/>
    <n v="0"/>
    <m/>
    <n v="0"/>
    <n v="1"/>
    <n v="852"/>
    <n v="1"/>
    <x v="1"/>
    <n v="1"/>
    <n v="4"/>
    <n v="55"/>
    <n v="2"/>
    <n v="2"/>
    <n v="2"/>
    <n v="5126"/>
    <n v="15998"/>
    <n v="1"/>
    <n v="12"/>
    <n v="3"/>
    <n v="3"/>
    <n v="80"/>
    <n v="2"/>
    <n v="10"/>
    <n v="2"/>
    <n v="10"/>
    <n v="8"/>
    <n v="3"/>
    <n v="0"/>
  </r>
  <r>
    <x v="1"/>
    <s v="Travel_Rarely"/>
    <x v="0"/>
    <s v="Current Employees"/>
    <x v="1"/>
    <x v="2"/>
    <s v="STAFF-105"/>
    <x v="81"/>
    <x v="1"/>
    <x v="1"/>
    <x v="0"/>
    <s v="No"/>
    <s v="Y"/>
    <n v="3"/>
    <n v="-2"/>
    <n v="0"/>
    <n v="35"/>
    <n v="0"/>
    <m/>
    <n v="0"/>
    <n v="1"/>
    <n v="1214"/>
    <n v="1"/>
    <x v="3"/>
    <n v="1"/>
    <n v="2"/>
    <n v="30"/>
    <n v="2"/>
    <n v="1"/>
    <n v="3"/>
    <n v="2859"/>
    <n v="26278"/>
    <n v="1"/>
    <n v="18"/>
    <n v="3"/>
    <n v="1"/>
    <n v="80"/>
    <n v="0"/>
    <n v="6"/>
    <n v="3"/>
    <n v="6"/>
    <n v="4"/>
    <n v="0"/>
    <n v="4"/>
  </r>
  <r>
    <x v="1"/>
    <s v="Travel_Rarely"/>
    <x v="3"/>
    <s v="Current Employees"/>
    <x v="0"/>
    <x v="0"/>
    <s v="STAFF-106"/>
    <x v="82"/>
    <x v="1"/>
    <x v="0"/>
    <x v="1"/>
    <s v="No"/>
    <s v="Y"/>
    <n v="4"/>
    <n v="-2"/>
    <n v="0"/>
    <n v="55"/>
    <n v="0"/>
    <m/>
    <n v="0"/>
    <n v="1"/>
    <n v="111"/>
    <n v="1"/>
    <x v="0"/>
    <n v="1"/>
    <n v="1"/>
    <n v="70"/>
    <n v="3"/>
    <n v="3"/>
    <n v="2"/>
    <n v="10239"/>
    <n v="18092"/>
    <n v="3"/>
    <n v="14"/>
    <n v="3"/>
    <n v="4"/>
    <n v="80"/>
    <n v="1"/>
    <n v="24"/>
    <n v="3"/>
    <n v="1"/>
    <n v="0"/>
    <n v="1"/>
    <n v="0"/>
  </r>
  <r>
    <x v="1"/>
    <s v="Non-Travel"/>
    <x v="0"/>
    <s v="Current Employees"/>
    <x v="1"/>
    <x v="2"/>
    <s v="STAFF-107"/>
    <x v="83"/>
    <x v="0"/>
    <x v="1"/>
    <x v="2"/>
    <s v="Yes"/>
    <s v="Y"/>
    <n v="3"/>
    <n v="-2"/>
    <n v="0"/>
    <n v="38"/>
    <n v="0"/>
    <m/>
    <n v="0"/>
    <n v="1"/>
    <n v="573"/>
    <n v="6"/>
    <x v="3"/>
    <n v="1"/>
    <n v="2"/>
    <n v="79"/>
    <n v="1"/>
    <n v="2"/>
    <n v="4"/>
    <n v="5329"/>
    <n v="15717"/>
    <n v="7"/>
    <n v="12"/>
    <n v="3"/>
    <n v="4"/>
    <n v="80"/>
    <n v="3"/>
    <n v="17"/>
    <n v="3"/>
    <n v="13"/>
    <n v="11"/>
    <n v="1"/>
    <n v="9"/>
  </r>
  <r>
    <x v="1"/>
    <s v="Travel_Rarely"/>
    <x v="2"/>
    <s v="Current Employees"/>
    <x v="1"/>
    <x v="2"/>
    <s v="STAFF-110"/>
    <x v="84"/>
    <x v="1"/>
    <x v="3"/>
    <x v="1"/>
    <s v="No"/>
    <s v="Y"/>
    <n v="2"/>
    <n v="-2"/>
    <n v="0"/>
    <n v="34"/>
    <n v="0"/>
    <m/>
    <n v="0"/>
    <n v="1"/>
    <n v="1153"/>
    <n v="1"/>
    <x v="0"/>
    <n v="1"/>
    <n v="1"/>
    <n v="94"/>
    <n v="3"/>
    <n v="2"/>
    <n v="3"/>
    <n v="4325"/>
    <n v="17736"/>
    <n v="1"/>
    <n v="15"/>
    <n v="3"/>
    <n v="3"/>
    <n v="80"/>
    <n v="0"/>
    <n v="5"/>
    <n v="3"/>
    <n v="5"/>
    <n v="2"/>
    <n v="1"/>
    <n v="3"/>
  </r>
  <r>
    <x v="1"/>
    <s v="Travel_Rarely"/>
    <x v="3"/>
    <s v="Current Employees"/>
    <x v="1"/>
    <x v="0"/>
    <s v="STAFF-112"/>
    <x v="85"/>
    <x v="1"/>
    <x v="3"/>
    <x v="0"/>
    <s v="No"/>
    <s v="Y"/>
    <n v="3"/>
    <n v="-2"/>
    <n v="0"/>
    <n v="56"/>
    <n v="0"/>
    <m/>
    <n v="0"/>
    <n v="1"/>
    <n v="1400"/>
    <n v="7"/>
    <x v="3"/>
    <n v="1"/>
    <n v="4"/>
    <n v="49"/>
    <n v="1"/>
    <n v="3"/>
    <n v="2"/>
    <n v="7260"/>
    <n v="21698"/>
    <n v="4"/>
    <n v="11"/>
    <n v="3"/>
    <n v="1"/>
    <n v="80"/>
    <n v="0"/>
    <n v="37"/>
    <n v="2"/>
    <n v="6"/>
    <n v="4"/>
    <n v="0"/>
    <n v="2"/>
  </r>
  <r>
    <x v="1"/>
    <s v="Travel_Rarely"/>
    <x v="4"/>
    <s v="Current Employees"/>
    <x v="0"/>
    <x v="4"/>
    <s v="STAFF-113"/>
    <x v="86"/>
    <x v="1"/>
    <x v="6"/>
    <x v="2"/>
    <s v="No"/>
    <s v="Y"/>
    <n v="3"/>
    <n v="-2"/>
    <n v="0"/>
    <n v="23"/>
    <n v="0"/>
    <m/>
    <n v="0"/>
    <n v="1"/>
    <n v="541"/>
    <n v="2"/>
    <x v="1"/>
    <n v="1"/>
    <n v="3"/>
    <n v="62"/>
    <n v="3"/>
    <n v="1"/>
    <n v="4"/>
    <n v="2322"/>
    <n v="9518"/>
    <n v="3"/>
    <n v="13"/>
    <n v="3"/>
    <n v="3"/>
    <n v="80"/>
    <n v="1"/>
    <n v="3"/>
    <n v="3"/>
    <n v="0"/>
    <n v="0"/>
    <n v="0"/>
    <n v="0"/>
  </r>
  <r>
    <x v="1"/>
    <s v="Travel_Rarely"/>
    <x v="1"/>
    <s v="Current Employees"/>
    <x v="1"/>
    <x v="0"/>
    <s v="STAFF-116"/>
    <x v="87"/>
    <x v="1"/>
    <x v="2"/>
    <x v="1"/>
    <s v="No"/>
    <s v="Y"/>
    <n v="4"/>
    <n v="-2"/>
    <n v="0"/>
    <n v="51"/>
    <n v="0"/>
    <m/>
    <n v="0"/>
    <n v="1"/>
    <n v="432"/>
    <n v="9"/>
    <x v="2"/>
    <n v="1"/>
    <n v="4"/>
    <n v="96"/>
    <n v="3"/>
    <n v="1"/>
    <n v="2"/>
    <n v="2075"/>
    <n v="18725"/>
    <n v="3"/>
    <n v="23"/>
    <n v="4"/>
    <n v="2"/>
    <n v="80"/>
    <n v="2"/>
    <n v="10"/>
    <n v="3"/>
    <n v="4"/>
    <n v="2"/>
    <n v="0"/>
    <n v="3"/>
  </r>
  <r>
    <x v="1"/>
    <s v="Travel_Rarely"/>
    <x v="2"/>
    <s v="Current Employees"/>
    <x v="1"/>
    <x v="0"/>
    <s v="STAFF-117"/>
    <x v="88"/>
    <x v="1"/>
    <x v="4"/>
    <x v="1"/>
    <s v="No"/>
    <s v="Y"/>
    <n v="3"/>
    <n v="-2"/>
    <n v="0"/>
    <n v="30"/>
    <n v="0"/>
    <m/>
    <n v="0"/>
    <n v="1"/>
    <n v="288"/>
    <n v="2"/>
    <x v="3"/>
    <n v="1"/>
    <n v="3"/>
    <n v="99"/>
    <n v="2"/>
    <n v="2"/>
    <n v="2"/>
    <n v="4152"/>
    <n v="15830"/>
    <n v="1"/>
    <n v="19"/>
    <n v="3"/>
    <n v="1"/>
    <n v="80"/>
    <n v="3"/>
    <n v="11"/>
    <n v="3"/>
    <n v="11"/>
    <n v="10"/>
    <n v="10"/>
    <n v="8"/>
  </r>
  <r>
    <x v="0"/>
    <s v="Travel_Rarely"/>
    <x v="1"/>
    <s v="Ex-Employees"/>
    <x v="0"/>
    <x v="2"/>
    <s v="STAFF-118"/>
    <x v="89"/>
    <x v="1"/>
    <x v="0"/>
    <x v="0"/>
    <s v="No"/>
    <s v="Y"/>
    <n v="3"/>
    <n v="-2"/>
    <n v="0"/>
    <n v="46"/>
    <n v="1"/>
    <n v="1"/>
    <n v="1"/>
    <n v="0"/>
    <n v="669"/>
    <n v="9"/>
    <x v="0"/>
    <n v="1"/>
    <n v="3"/>
    <n v="64"/>
    <n v="2"/>
    <n v="3"/>
    <n v="4"/>
    <n v="9619"/>
    <n v="13596"/>
    <n v="1"/>
    <n v="16"/>
    <n v="3"/>
    <n v="4"/>
    <n v="80"/>
    <n v="0"/>
    <n v="9"/>
    <n v="3"/>
    <n v="9"/>
    <n v="8"/>
    <n v="4"/>
    <n v="7"/>
  </r>
  <r>
    <x v="1"/>
    <s v="Travel_Frequently"/>
    <x v="0"/>
    <s v="Current Employees"/>
    <x v="1"/>
    <x v="0"/>
    <s v="STAFF-119"/>
    <x v="90"/>
    <x v="1"/>
    <x v="4"/>
    <x v="1"/>
    <s v="No"/>
    <s v="Y"/>
    <n v="3"/>
    <n v="-2"/>
    <n v="0"/>
    <n v="40"/>
    <n v="0"/>
    <m/>
    <n v="0"/>
    <n v="1"/>
    <n v="530"/>
    <n v="1"/>
    <x v="2"/>
    <n v="1"/>
    <n v="3"/>
    <n v="78"/>
    <n v="2"/>
    <n v="4"/>
    <n v="2"/>
    <n v="13503"/>
    <n v="14115"/>
    <n v="1"/>
    <n v="22"/>
    <n v="4"/>
    <n v="4"/>
    <n v="80"/>
    <n v="1"/>
    <n v="22"/>
    <n v="2"/>
    <n v="22"/>
    <n v="3"/>
    <n v="11"/>
    <n v="11"/>
  </r>
  <r>
    <x v="1"/>
    <s v="Travel_Rarely"/>
    <x v="1"/>
    <s v="Current Employees"/>
    <x v="0"/>
    <x v="3"/>
    <s v="STAFF-120"/>
    <x v="91"/>
    <x v="1"/>
    <x v="0"/>
    <x v="0"/>
    <s v="Yes"/>
    <s v="Y"/>
    <n v="2"/>
    <n v="-2"/>
    <n v="0"/>
    <n v="51"/>
    <n v="0"/>
    <m/>
    <n v="0"/>
    <n v="1"/>
    <n v="632"/>
    <n v="21"/>
    <x v="2"/>
    <n v="1"/>
    <n v="3"/>
    <n v="71"/>
    <n v="3"/>
    <n v="2"/>
    <n v="4"/>
    <n v="5441"/>
    <n v="8423"/>
    <n v="0"/>
    <n v="22"/>
    <n v="4"/>
    <n v="4"/>
    <n v="80"/>
    <n v="0"/>
    <n v="11"/>
    <n v="1"/>
    <n v="10"/>
    <n v="7"/>
    <n v="1"/>
    <n v="0"/>
  </r>
  <r>
    <x v="1"/>
    <s v="Travel_Rarely"/>
    <x v="2"/>
    <s v="Current Employees"/>
    <x v="0"/>
    <x v="2"/>
    <s v="STAFF-121"/>
    <x v="92"/>
    <x v="0"/>
    <x v="0"/>
    <x v="2"/>
    <s v="Yes"/>
    <s v="Y"/>
    <n v="4"/>
    <n v="-2"/>
    <n v="0"/>
    <n v="30"/>
    <n v="0"/>
    <m/>
    <n v="0"/>
    <n v="1"/>
    <n v="1334"/>
    <n v="4"/>
    <x v="0"/>
    <n v="1"/>
    <n v="3"/>
    <n v="63"/>
    <n v="2"/>
    <n v="2"/>
    <n v="3"/>
    <n v="5209"/>
    <n v="19760"/>
    <n v="1"/>
    <n v="12"/>
    <n v="3"/>
    <n v="2"/>
    <n v="80"/>
    <n v="3"/>
    <n v="11"/>
    <n v="2"/>
    <n v="11"/>
    <n v="8"/>
    <n v="2"/>
    <n v="7"/>
  </r>
  <r>
    <x v="1"/>
    <s v="Travel_Frequently"/>
    <x v="1"/>
    <s v="Current Employees"/>
    <x v="1"/>
    <x v="2"/>
    <s v="STAFF-124"/>
    <x v="93"/>
    <x v="1"/>
    <x v="4"/>
    <x v="1"/>
    <s v="Yes"/>
    <s v="Y"/>
    <n v="5"/>
    <n v="-2"/>
    <n v="0"/>
    <n v="46"/>
    <n v="0"/>
    <m/>
    <n v="0"/>
    <n v="1"/>
    <n v="638"/>
    <n v="1"/>
    <x v="3"/>
    <n v="1"/>
    <n v="3"/>
    <n v="40"/>
    <n v="2"/>
    <n v="3"/>
    <n v="4"/>
    <n v="10673"/>
    <n v="3142"/>
    <n v="2"/>
    <n v="13"/>
    <n v="3"/>
    <n v="3"/>
    <n v="80"/>
    <n v="1"/>
    <n v="21"/>
    <n v="2"/>
    <n v="10"/>
    <n v="9"/>
    <n v="9"/>
    <n v="5"/>
  </r>
  <r>
    <x v="1"/>
    <s v="Travel_Rarely"/>
    <x v="2"/>
    <s v="Current Employees"/>
    <x v="0"/>
    <x v="2"/>
    <s v="STAFF-125"/>
    <x v="94"/>
    <x v="1"/>
    <x v="0"/>
    <x v="0"/>
    <s v="No"/>
    <s v="Y"/>
    <n v="0"/>
    <n v="-2"/>
    <n v="0"/>
    <n v="32"/>
    <n v="0"/>
    <m/>
    <n v="0"/>
    <n v="1"/>
    <n v="1093"/>
    <n v="6"/>
    <x v="2"/>
    <n v="1"/>
    <n v="2"/>
    <n v="87"/>
    <n v="3"/>
    <n v="2"/>
    <n v="3"/>
    <n v="5010"/>
    <n v="24301"/>
    <n v="1"/>
    <n v="16"/>
    <n v="3"/>
    <n v="1"/>
    <n v="80"/>
    <n v="0"/>
    <n v="12"/>
    <n v="3"/>
    <n v="11"/>
    <n v="8"/>
    <n v="5"/>
    <n v="7"/>
  </r>
  <r>
    <x v="1"/>
    <s v="Travel_Rarely"/>
    <x v="1"/>
    <s v="Current Employees"/>
    <x v="1"/>
    <x v="4"/>
    <s v="STAFF-126"/>
    <x v="95"/>
    <x v="0"/>
    <x v="7"/>
    <x v="1"/>
    <s v="No"/>
    <s v="Y"/>
    <n v="5"/>
    <n v="-2"/>
    <n v="0"/>
    <n v="54"/>
    <n v="0"/>
    <m/>
    <n v="0"/>
    <n v="1"/>
    <n v="1217"/>
    <n v="2"/>
    <x v="2"/>
    <n v="1"/>
    <n v="1"/>
    <n v="60"/>
    <n v="3"/>
    <n v="3"/>
    <n v="3"/>
    <n v="13549"/>
    <n v="24001"/>
    <n v="9"/>
    <n v="12"/>
    <n v="3"/>
    <n v="1"/>
    <n v="80"/>
    <n v="1"/>
    <n v="16"/>
    <n v="1"/>
    <n v="4"/>
    <n v="3"/>
    <n v="0"/>
    <n v="3"/>
  </r>
  <r>
    <x v="1"/>
    <s v="Travel_Rarely"/>
    <x v="4"/>
    <s v="Current Employees"/>
    <x v="0"/>
    <x v="1"/>
    <s v="STAFF-128"/>
    <x v="96"/>
    <x v="0"/>
    <x v="0"/>
    <x v="1"/>
    <s v="No"/>
    <s v="Y"/>
    <n v="2"/>
    <n v="-2"/>
    <n v="0"/>
    <n v="24"/>
    <n v="0"/>
    <m/>
    <n v="0"/>
    <n v="1"/>
    <n v="1353"/>
    <n v="3"/>
    <x v="0"/>
    <n v="1"/>
    <n v="1"/>
    <n v="33"/>
    <n v="3"/>
    <n v="2"/>
    <n v="3"/>
    <n v="4999"/>
    <n v="17519"/>
    <n v="0"/>
    <n v="21"/>
    <n v="4"/>
    <n v="1"/>
    <n v="80"/>
    <n v="1"/>
    <n v="4"/>
    <n v="2"/>
    <n v="3"/>
    <n v="2"/>
    <n v="0"/>
    <n v="2"/>
  </r>
  <r>
    <x v="1"/>
    <s v="Non-Travel"/>
    <x v="2"/>
    <s v="Current Employees"/>
    <x v="0"/>
    <x v="2"/>
    <s v="STAFF-129"/>
    <x v="97"/>
    <x v="1"/>
    <x v="0"/>
    <x v="1"/>
    <s v="No"/>
    <s v="Y"/>
    <n v="3"/>
    <n v="-2"/>
    <n v="0"/>
    <n v="28"/>
    <n v="0"/>
    <m/>
    <n v="0"/>
    <n v="1"/>
    <n v="120"/>
    <n v="4"/>
    <x v="3"/>
    <n v="1"/>
    <n v="2"/>
    <n v="43"/>
    <n v="3"/>
    <n v="2"/>
    <n v="3"/>
    <n v="4221"/>
    <n v="8863"/>
    <n v="1"/>
    <n v="15"/>
    <n v="3"/>
    <n v="2"/>
    <n v="80"/>
    <n v="0"/>
    <n v="5"/>
    <n v="4"/>
    <n v="5"/>
    <n v="4"/>
    <n v="0"/>
    <n v="4"/>
  </r>
  <r>
    <x v="1"/>
    <s v="Travel_Rarely"/>
    <x v="3"/>
    <s v="Current Employees"/>
    <x v="0"/>
    <x v="2"/>
    <s v="STAFF-131"/>
    <x v="98"/>
    <x v="1"/>
    <x v="0"/>
    <x v="0"/>
    <s v="No"/>
    <s v="Y"/>
    <n v="1"/>
    <n v="-2"/>
    <n v="0"/>
    <n v="58"/>
    <n v="0"/>
    <m/>
    <n v="0"/>
    <n v="1"/>
    <n v="682"/>
    <n v="10"/>
    <x v="2"/>
    <n v="1"/>
    <n v="4"/>
    <n v="37"/>
    <n v="3"/>
    <n v="4"/>
    <n v="3"/>
    <n v="13872"/>
    <n v="24409"/>
    <n v="0"/>
    <n v="13"/>
    <n v="3"/>
    <n v="3"/>
    <n v="80"/>
    <n v="0"/>
    <n v="38"/>
    <n v="2"/>
    <n v="37"/>
    <n v="10"/>
    <n v="1"/>
    <n v="8"/>
  </r>
  <r>
    <x v="1"/>
    <s v="Non-Travel"/>
    <x v="0"/>
    <s v="Current Employees"/>
    <x v="1"/>
    <x v="2"/>
    <s v="STAFF-132"/>
    <x v="99"/>
    <x v="1"/>
    <x v="2"/>
    <x v="1"/>
    <s v="No"/>
    <s v="Y"/>
    <n v="3"/>
    <n v="-2"/>
    <n v="0"/>
    <n v="44"/>
    <n v="0"/>
    <m/>
    <n v="0"/>
    <n v="1"/>
    <n v="489"/>
    <n v="23"/>
    <x v="3"/>
    <n v="1"/>
    <n v="2"/>
    <n v="67"/>
    <n v="3"/>
    <n v="2"/>
    <n v="3"/>
    <n v="2042"/>
    <n v="25043"/>
    <n v="4"/>
    <n v="12"/>
    <n v="3"/>
    <n v="3"/>
    <n v="80"/>
    <n v="1"/>
    <n v="17"/>
    <n v="4"/>
    <n v="3"/>
    <n v="2"/>
    <n v="1"/>
    <n v="2"/>
  </r>
  <r>
    <x v="0"/>
    <s v="Travel_Rarely"/>
    <x v="0"/>
    <s v="Ex-Employees"/>
    <x v="2"/>
    <x v="5"/>
    <s v="STAFF-133"/>
    <x v="100"/>
    <x v="1"/>
    <x v="8"/>
    <x v="2"/>
    <s v="Yes"/>
    <s v="Y"/>
    <n v="3"/>
    <n v="-2"/>
    <n v="0"/>
    <n v="37"/>
    <n v="1"/>
    <n v="1"/>
    <n v="1"/>
    <n v="0"/>
    <n v="807"/>
    <n v="6"/>
    <x v="2"/>
    <n v="1"/>
    <n v="3"/>
    <n v="63"/>
    <n v="3"/>
    <n v="1"/>
    <n v="4"/>
    <n v="2073"/>
    <n v="23648"/>
    <n v="4"/>
    <n v="22"/>
    <n v="4"/>
    <n v="4"/>
    <n v="80"/>
    <n v="0"/>
    <n v="7"/>
    <n v="3"/>
    <n v="3"/>
    <n v="2"/>
    <n v="0"/>
    <n v="2"/>
  </r>
  <r>
    <x v="1"/>
    <s v="Travel_Rarely"/>
    <x v="2"/>
    <s v="Current Employees"/>
    <x v="1"/>
    <x v="0"/>
    <s v="STAFF-134"/>
    <x v="101"/>
    <x v="1"/>
    <x v="1"/>
    <x v="0"/>
    <s v="No"/>
    <s v="Y"/>
    <n v="2"/>
    <n v="-2"/>
    <n v="0"/>
    <n v="32"/>
    <n v="0"/>
    <m/>
    <n v="0"/>
    <n v="1"/>
    <n v="827"/>
    <n v="1"/>
    <x v="1"/>
    <n v="1"/>
    <n v="4"/>
    <n v="71"/>
    <n v="3"/>
    <n v="1"/>
    <n v="2"/>
    <n v="2956"/>
    <n v="15178"/>
    <n v="1"/>
    <n v="13"/>
    <n v="3"/>
    <n v="4"/>
    <n v="80"/>
    <n v="0"/>
    <n v="1"/>
    <n v="3"/>
    <n v="1"/>
    <n v="0"/>
    <n v="0"/>
    <n v="0"/>
  </r>
  <r>
    <x v="0"/>
    <s v="Travel_Frequently"/>
    <x v="4"/>
    <s v="Ex-Employees"/>
    <x v="1"/>
    <x v="0"/>
    <s v="STAFF-137"/>
    <x v="102"/>
    <x v="0"/>
    <x v="2"/>
    <x v="0"/>
    <s v="Yes"/>
    <s v="Y"/>
    <n v="5"/>
    <n v="-2"/>
    <n v="0"/>
    <n v="20"/>
    <n v="1"/>
    <n v="1"/>
    <n v="1"/>
    <n v="0"/>
    <n v="871"/>
    <n v="6"/>
    <x v="3"/>
    <n v="1"/>
    <n v="4"/>
    <n v="66"/>
    <n v="2"/>
    <n v="1"/>
    <n v="2"/>
    <n v="2926"/>
    <n v="19783"/>
    <n v="1"/>
    <n v="18"/>
    <n v="3"/>
    <n v="2"/>
    <n v="80"/>
    <n v="0"/>
    <n v="1"/>
    <n v="3"/>
    <n v="1"/>
    <n v="0"/>
    <n v="1"/>
    <n v="0"/>
  </r>
  <r>
    <x v="1"/>
    <s v="Travel_Rarely"/>
    <x v="2"/>
    <s v="Current Employees"/>
    <x v="1"/>
    <x v="1"/>
    <s v="STAFF-138"/>
    <x v="103"/>
    <x v="0"/>
    <x v="1"/>
    <x v="0"/>
    <s v="No"/>
    <s v="Y"/>
    <n v="3"/>
    <n v="-2"/>
    <n v="0"/>
    <n v="34"/>
    <n v="0"/>
    <m/>
    <n v="0"/>
    <n v="1"/>
    <n v="665"/>
    <n v="6"/>
    <x v="2"/>
    <n v="1"/>
    <n v="1"/>
    <n v="41"/>
    <n v="3"/>
    <n v="2"/>
    <n v="3"/>
    <n v="4809"/>
    <n v="12482"/>
    <n v="1"/>
    <n v="14"/>
    <n v="3"/>
    <n v="3"/>
    <n v="80"/>
    <n v="0"/>
    <n v="16"/>
    <n v="3"/>
    <n v="16"/>
    <n v="13"/>
    <n v="2"/>
    <n v="10"/>
  </r>
  <r>
    <x v="1"/>
    <s v="Non-Travel"/>
    <x v="0"/>
    <s v="Current Employees"/>
    <x v="1"/>
    <x v="0"/>
    <s v="STAFF-139"/>
    <x v="104"/>
    <x v="1"/>
    <x v="4"/>
    <x v="2"/>
    <s v="No"/>
    <s v="Y"/>
    <n v="2"/>
    <n v="-2"/>
    <n v="0"/>
    <n v="37"/>
    <n v="0"/>
    <m/>
    <n v="0"/>
    <n v="1"/>
    <n v="1040"/>
    <n v="2"/>
    <x v="0"/>
    <n v="1"/>
    <n v="3"/>
    <n v="100"/>
    <n v="2"/>
    <n v="2"/>
    <n v="2"/>
    <n v="5163"/>
    <n v="15850"/>
    <n v="5"/>
    <n v="14"/>
    <n v="3"/>
    <n v="4"/>
    <n v="80"/>
    <n v="1"/>
    <n v="17"/>
    <n v="4"/>
    <n v="1"/>
    <n v="0"/>
    <n v="0"/>
    <n v="0"/>
  </r>
  <r>
    <x v="1"/>
    <s v="Non-Travel"/>
    <x v="3"/>
    <s v="Current Employees"/>
    <x v="2"/>
    <x v="5"/>
    <s v="STAFF-140"/>
    <x v="105"/>
    <x v="0"/>
    <x v="5"/>
    <x v="1"/>
    <s v="No"/>
    <s v="Y"/>
    <n v="3"/>
    <n v="-2"/>
    <n v="0"/>
    <n v="59"/>
    <n v="0"/>
    <m/>
    <n v="0"/>
    <n v="1"/>
    <n v="1420"/>
    <n v="2"/>
    <x v="2"/>
    <n v="1"/>
    <n v="3"/>
    <n v="32"/>
    <n v="2"/>
    <n v="5"/>
    <n v="4"/>
    <n v="18844"/>
    <n v="21922"/>
    <n v="9"/>
    <n v="21"/>
    <n v="4"/>
    <n v="4"/>
    <n v="80"/>
    <n v="1"/>
    <n v="30"/>
    <n v="3"/>
    <n v="3"/>
    <n v="2"/>
    <n v="2"/>
    <n v="2"/>
  </r>
  <r>
    <x v="1"/>
    <s v="Travel_Frequently"/>
    <x v="1"/>
    <s v="Current Employees"/>
    <x v="1"/>
    <x v="0"/>
    <s v="STAFF-141"/>
    <x v="106"/>
    <x v="0"/>
    <x v="7"/>
    <x v="1"/>
    <s v="Yes"/>
    <s v="Y"/>
    <n v="1"/>
    <n v="-2"/>
    <n v="0"/>
    <n v="50"/>
    <n v="0"/>
    <m/>
    <n v="0"/>
    <n v="1"/>
    <n v="1115"/>
    <n v="1"/>
    <x v="3"/>
    <n v="1"/>
    <n v="1"/>
    <n v="73"/>
    <n v="3"/>
    <n v="5"/>
    <n v="2"/>
    <n v="18172"/>
    <n v="9755"/>
    <n v="3"/>
    <n v="19"/>
    <n v="3"/>
    <n v="1"/>
    <n v="80"/>
    <n v="0"/>
    <n v="28"/>
    <n v="2"/>
    <n v="8"/>
    <n v="3"/>
    <n v="0"/>
    <n v="7"/>
  </r>
  <r>
    <x v="0"/>
    <s v="Travel_Rarely"/>
    <x v="2"/>
    <s v="Ex-Employees"/>
    <x v="0"/>
    <x v="3"/>
    <s v="STAFF-142"/>
    <x v="107"/>
    <x v="1"/>
    <x v="0"/>
    <x v="0"/>
    <s v="Yes"/>
    <s v="Y"/>
    <n v="1"/>
    <n v="-2"/>
    <n v="0"/>
    <n v="25"/>
    <n v="1"/>
    <n v="1"/>
    <n v="1"/>
    <n v="0"/>
    <n v="240"/>
    <n v="5"/>
    <x v="3"/>
    <n v="1"/>
    <n v="3"/>
    <n v="46"/>
    <n v="2"/>
    <n v="2"/>
    <n v="3"/>
    <n v="5744"/>
    <n v="26959"/>
    <n v="1"/>
    <n v="11"/>
    <n v="3"/>
    <n v="4"/>
    <n v="80"/>
    <n v="0"/>
    <n v="6"/>
    <n v="3"/>
    <n v="6"/>
    <n v="4"/>
    <n v="0"/>
    <n v="3"/>
  </r>
  <r>
    <x v="1"/>
    <s v="Travel_Rarely"/>
    <x v="2"/>
    <s v="Current Employees"/>
    <x v="1"/>
    <x v="2"/>
    <s v="STAFF-143"/>
    <x v="108"/>
    <x v="1"/>
    <x v="1"/>
    <x v="1"/>
    <s v="No"/>
    <s v="Y"/>
    <n v="2"/>
    <n v="-2"/>
    <n v="0"/>
    <n v="25"/>
    <n v="0"/>
    <m/>
    <n v="0"/>
    <n v="1"/>
    <n v="1280"/>
    <n v="7"/>
    <x v="1"/>
    <n v="1"/>
    <n v="4"/>
    <n v="64"/>
    <n v="2"/>
    <n v="1"/>
    <n v="4"/>
    <n v="2889"/>
    <n v="26897"/>
    <n v="1"/>
    <n v="11"/>
    <n v="3"/>
    <n v="3"/>
    <n v="80"/>
    <n v="2"/>
    <n v="2"/>
    <n v="3"/>
    <n v="2"/>
    <n v="2"/>
    <n v="2"/>
    <n v="1"/>
  </r>
  <r>
    <x v="1"/>
    <s v="Travel_Rarely"/>
    <x v="4"/>
    <s v="Current Employees"/>
    <x v="1"/>
    <x v="2"/>
    <s v="STAFF-144"/>
    <x v="109"/>
    <x v="0"/>
    <x v="2"/>
    <x v="0"/>
    <s v="No"/>
    <s v="Y"/>
    <n v="5"/>
    <n v="-2"/>
    <n v="0"/>
    <n v="22"/>
    <n v="0"/>
    <m/>
    <n v="0"/>
    <n v="1"/>
    <n v="534"/>
    <n v="15"/>
    <x v="3"/>
    <n v="1"/>
    <n v="2"/>
    <n v="59"/>
    <n v="3"/>
    <n v="1"/>
    <n v="4"/>
    <n v="2871"/>
    <n v="23785"/>
    <n v="1"/>
    <n v="15"/>
    <n v="3"/>
    <n v="3"/>
    <n v="80"/>
    <n v="0"/>
    <n v="1"/>
    <n v="3"/>
    <n v="0"/>
    <n v="0"/>
    <n v="0"/>
    <n v="0"/>
  </r>
  <r>
    <x v="1"/>
    <s v="Travel_Frequently"/>
    <x v="1"/>
    <s v="Current Employees"/>
    <x v="1"/>
    <x v="2"/>
    <s v="STAFF-145"/>
    <x v="110"/>
    <x v="0"/>
    <x v="4"/>
    <x v="0"/>
    <s v="No"/>
    <s v="Y"/>
    <n v="1"/>
    <n v="-2"/>
    <n v="0"/>
    <n v="51"/>
    <n v="0"/>
    <m/>
    <n v="0"/>
    <n v="1"/>
    <n v="1456"/>
    <n v="1"/>
    <x v="2"/>
    <n v="1"/>
    <n v="1"/>
    <n v="30"/>
    <n v="2"/>
    <n v="3"/>
    <n v="4"/>
    <n v="7484"/>
    <n v="25796"/>
    <n v="3"/>
    <n v="20"/>
    <n v="4"/>
    <n v="3"/>
    <n v="80"/>
    <n v="0"/>
    <n v="23"/>
    <n v="2"/>
    <n v="13"/>
    <n v="12"/>
    <n v="12"/>
    <n v="8"/>
  </r>
  <r>
    <x v="0"/>
    <s v="Travel_Frequently"/>
    <x v="2"/>
    <s v="Ex-Employees"/>
    <x v="1"/>
    <x v="0"/>
    <s v="STAFF-147"/>
    <x v="111"/>
    <x v="1"/>
    <x v="2"/>
    <x v="0"/>
    <s v="Yes"/>
    <s v="Y"/>
    <n v="3"/>
    <n v="-2"/>
    <n v="0"/>
    <n v="34"/>
    <n v="1"/>
    <n v="1"/>
    <n v="1"/>
    <n v="0"/>
    <n v="658"/>
    <n v="7"/>
    <x v="3"/>
    <n v="1"/>
    <n v="1"/>
    <n v="66"/>
    <n v="1"/>
    <n v="2"/>
    <n v="2"/>
    <n v="6074"/>
    <n v="22887"/>
    <n v="1"/>
    <n v="24"/>
    <n v="4"/>
    <n v="4"/>
    <n v="80"/>
    <n v="0"/>
    <n v="9"/>
    <n v="3"/>
    <n v="9"/>
    <n v="7"/>
    <n v="0"/>
    <n v="6"/>
  </r>
  <r>
    <x v="1"/>
    <s v="Non-Travel"/>
    <x v="1"/>
    <s v="Current Employees"/>
    <x v="2"/>
    <x v="5"/>
    <s v="STAFF-148"/>
    <x v="112"/>
    <x v="0"/>
    <x v="5"/>
    <x v="0"/>
    <s v="Yes"/>
    <s v="Y"/>
    <n v="3"/>
    <n v="-2"/>
    <n v="0"/>
    <n v="54"/>
    <n v="0"/>
    <m/>
    <n v="0"/>
    <n v="1"/>
    <n v="142"/>
    <n v="26"/>
    <x v="3"/>
    <n v="1"/>
    <n v="4"/>
    <n v="30"/>
    <n v="4"/>
    <n v="4"/>
    <n v="4"/>
    <n v="17328"/>
    <n v="13871"/>
    <n v="2"/>
    <n v="12"/>
    <n v="3"/>
    <n v="3"/>
    <n v="80"/>
    <n v="0"/>
    <n v="23"/>
    <n v="3"/>
    <n v="5"/>
    <n v="3"/>
    <n v="4"/>
    <n v="4"/>
  </r>
  <r>
    <x v="1"/>
    <s v="Travel_Rarely"/>
    <x v="4"/>
    <s v="Current Employees"/>
    <x v="1"/>
    <x v="0"/>
    <s v="STAFF-150"/>
    <x v="113"/>
    <x v="1"/>
    <x v="2"/>
    <x v="1"/>
    <s v="No"/>
    <s v="Y"/>
    <n v="2"/>
    <n v="-2"/>
    <n v="0"/>
    <n v="24"/>
    <n v="0"/>
    <m/>
    <n v="0"/>
    <n v="1"/>
    <n v="1127"/>
    <n v="18"/>
    <x v="1"/>
    <n v="1"/>
    <n v="2"/>
    <n v="52"/>
    <n v="3"/>
    <n v="1"/>
    <n v="2"/>
    <n v="2774"/>
    <n v="13257"/>
    <n v="0"/>
    <n v="12"/>
    <n v="3"/>
    <n v="3"/>
    <n v="80"/>
    <n v="1"/>
    <n v="6"/>
    <n v="3"/>
    <n v="5"/>
    <n v="3"/>
    <n v="1"/>
    <n v="2"/>
  </r>
  <r>
    <x v="1"/>
    <s v="Travel_Rarely"/>
    <x v="2"/>
    <s v="Current Employees"/>
    <x v="1"/>
    <x v="0"/>
    <s v="STAFF-151"/>
    <x v="114"/>
    <x v="0"/>
    <x v="1"/>
    <x v="2"/>
    <s v="No"/>
    <s v="Y"/>
    <n v="3"/>
    <n v="-2"/>
    <n v="0"/>
    <n v="34"/>
    <n v="0"/>
    <m/>
    <n v="0"/>
    <n v="1"/>
    <n v="1031"/>
    <n v="6"/>
    <x v="2"/>
    <n v="1"/>
    <n v="3"/>
    <n v="45"/>
    <n v="2"/>
    <n v="2"/>
    <n v="2"/>
    <n v="4505"/>
    <n v="15000"/>
    <n v="6"/>
    <n v="15"/>
    <n v="3"/>
    <n v="3"/>
    <n v="80"/>
    <n v="1"/>
    <n v="12"/>
    <n v="3"/>
    <n v="1"/>
    <n v="0"/>
    <n v="0"/>
    <n v="0"/>
  </r>
  <r>
    <x v="1"/>
    <s v="Travel_Rarely"/>
    <x v="0"/>
    <s v="Current Employees"/>
    <x v="0"/>
    <x v="0"/>
    <s v="STAFF-152"/>
    <x v="115"/>
    <x v="1"/>
    <x v="0"/>
    <x v="0"/>
    <s v="No"/>
    <s v="Y"/>
    <n v="3"/>
    <n v="-2"/>
    <n v="0"/>
    <n v="37"/>
    <n v="0"/>
    <m/>
    <n v="0"/>
    <n v="1"/>
    <n v="1189"/>
    <n v="3"/>
    <x v="3"/>
    <n v="1"/>
    <n v="3"/>
    <n v="87"/>
    <n v="3"/>
    <n v="3"/>
    <n v="2"/>
    <n v="7428"/>
    <n v="14506"/>
    <n v="2"/>
    <n v="12"/>
    <n v="3"/>
    <n v="1"/>
    <n v="80"/>
    <n v="0"/>
    <n v="12"/>
    <n v="3"/>
    <n v="5"/>
    <n v="3"/>
    <n v="1"/>
    <n v="3"/>
  </r>
  <r>
    <x v="1"/>
    <s v="Travel_Rarely"/>
    <x v="2"/>
    <s v="Current Employees"/>
    <x v="1"/>
    <x v="2"/>
    <s v="STAFF-153"/>
    <x v="116"/>
    <x v="0"/>
    <x v="5"/>
    <x v="0"/>
    <s v="No"/>
    <s v="Y"/>
    <n v="6"/>
    <n v="-2"/>
    <n v="0"/>
    <n v="34"/>
    <n v="0"/>
    <m/>
    <n v="0"/>
    <n v="1"/>
    <n v="1354"/>
    <n v="5"/>
    <x v="3"/>
    <n v="1"/>
    <n v="3"/>
    <n v="45"/>
    <n v="2"/>
    <n v="3"/>
    <n v="4"/>
    <n v="11631"/>
    <n v="5615"/>
    <n v="2"/>
    <n v="12"/>
    <n v="3"/>
    <n v="4"/>
    <n v="80"/>
    <n v="0"/>
    <n v="14"/>
    <n v="3"/>
    <n v="11"/>
    <n v="10"/>
    <n v="5"/>
    <n v="8"/>
  </r>
  <r>
    <x v="1"/>
    <s v="Travel_Frequently"/>
    <x v="0"/>
    <s v="Current Employees"/>
    <x v="0"/>
    <x v="4"/>
    <s v="STAFF-154"/>
    <x v="117"/>
    <x v="0"/>
    <x v="0"/>
    <x v="1"/>
    <s v="No"/>
    <s v="Y"/>
    <n v="6"/>
    <n v="-2"/>
    <n v="0"/>
    <n v="36"/>
    <n v="0"/>
    <m/>
    <n v="0"/>
    <n v="1"/>
    <n v="1467"/>
    <n v="11"/>
    <x v="0"/>
    <n v="1"/>
    <n v="2"/>
    <n v="92"/>
    <n v="3"/>
    <n v="3"/>
    <n v="4"/>
    <n v="9738"/>
    <n v="22952"/>
    <n v="0"/>
    <n v="14"/>
    <n v="3"/>
    <n v="3"/>
    <n v="80"/>
    <n v="1"/>
    <n v="10"/>
    <n v="3"/>
    <n v="9"/>
    <n v="7"/>
    <n v="2"/>
    <n v="8"/>
  </r>
  <r>
    <x v="1"/>
    <s v="Travel_Rarely"/>
    <x v="0"/>
    <s v="Current Employees"/>
    <x v="1"/>
    <x v="0"/>
    <s v="STAFF-155"/>
    <x v="118"/>
    <x v="0"/>
    <x v="2"/>
    <x v="2"/>
    <s v="No"/>
    <s v="Y"/>
    <n v="2"/>
    <n v="-2"/>
    <n v="0"/>
    <n v="36"/>
    <n v="0"/>
    <m/>
    <n v="0"/>
    <n v="1"/>
    <n v="922"/>
    <n v="3"/>
    <x v="0"/>
    <n v="1"/>
    <n v="1"/>
    <n v="39"/>
    <n v="3"/>
    <n v="1"/>
    <n v="2"/>
    <n v="2835"/>
    <n v="2561"/>
    <n v="5"/>
    <n v="22"/>
    <n v="4"/>
    <n v="1"/>
    <n v="80"/>
    <n v="1"/>
    <n v="7"/>
    <n v="3"/>
    <n v="1"/>
    <n v="0"/>
    <n v="0"/>
    <n v="0"/>
  </r>
  <r>
    <x v="1"/>
    <s v="Travel_Frequently"/>
    <x v="0"/>
    <s v="Current Employees"/>
    <x v="0"/>
    <x v="0"/>
    <s v="STAFF-158"/>
    <x v="119"/>
    <x v="1"/>
    <x v="5"/>
    <x v="1"/>
    <s v="Yes"/>
    <s v="Y"/>
    <n v="3"/>
    <n v="-2"/>
    <n v="0"/>
    <n v="43"/>
    <n v="0"/>
    <m/>
    <n v="0"/>
    <n v="1"/>
    <n v="394"/>
    <n v="26"/>
    <x v="0"/>
    <n v="1"/>
    <n v="3"/>
    <n v="92"/>
    <n v="3"/>
    <n v="4"/>
    <n v="2"/>
    <n v="16959"/>
    <n v="19494"/>
    <n v="1"/>
    <n v="12"/>
    <n v="3"/>
    <n v="4"/>
    <n v="80"/>
    <n v="2"/>
    <n v="25"/>
    <n v="4"/>
    <n v="25"/>
    <n v="12"/>
    <n v="4"/>
    <n v="12"/>
  </r>
  <r>
    <x v="1"/>
    <s v="Travel_Frequently"/>
    <x v="2"/>
    <s v="Current Employees"/>
    <x v="1"/>
    <x v="0"/>
    <s v="STAFF-159"/>
    <x v="120"/>
    <x v="1"/>
    <x v="1"/>
    <x v="2"/>
    <s v="No"/>
    <s v="Y"/>
    <n v="2"/>
    <n v="-2"/>
    <n v="0"/>
    <n v="30"/>
    <n v="0"/>
    <m/>
    <n v="0"/>
    <n v="1"/>
    <n v="1312"/>
    <n v="23"/>
    <x v="3"/>
    <n v="1"/>
    <n v="1"/>
    <n v="96"/>
    <n v="1"/>
    <n v="1"/>
    <n v="2"/>
    <n v="2613"/>
    <n v="22310"/>
    <n v="1"/>
    <n v="25"/>
    <n v="4"/>
    <n v="3"/>
    <n v="80"/>
    <n v="3"/>
    <n v="10"/>
    <n v="2"/>
    <n v="10"/>
    <n v="7"/>
    <n v="0"/>
    <n v="9"/>
  </r>
  <r>
    <x v="1"/>
    <s v="Non-Travel"/>
    <x v="2"/>
    <s v="Current Employees"/>
    <x v="0"/>
    <x v="3"/>
    <s v="STAFF-160"/>
    <x v="121"/>
    <x v="1"/>
    <x v="0"/>
    <x v="1"/>
    <s v="No"/>
    <s v="Y"/>
    <n v="2"/>
    <n v="-2"/>
    <n v="0"/>
    <n v="33"/>
    <n v="0"/>
    <m/>
    <n v="0"/>
    <n v="1"/>
    <n v="750"/>
    <n v="22"/>
    <x v="0"/>
    <n v="1"/>
    <n v="3"/>
    <n v="95"/>
    <n v="3"/>
    <n v="2"/>
    <n v="3"/>
    <n v="6146"/>
    <n v="15480"/>
    <n v="0"/>
    <n v="13"/>
    <n v="3"/>
    <n v="1"/>
    <n v="80"/>
    <n v="1"/>
    <n v="8"/>
    <n v="4"/>
    <n v="7"/>
    <n v="7"/>
    <n v="0"/>
    <n v="7"/>
  </r>
  <r>
    <x v="0"/>
    <s v="Travel_Rarely"/>
    <x v="3"/>
    <s v="Ex-Employees"/>
    <x v="1"/>
    <x v="0"/>
    <s v="STAFF-161"/>
    <x v="122"/>
    <x v="0"/>
    <x v="1"/>
    <x v="1"/>
    <s v="Yes"/>
    <s v="Y"/>
    <n v="2"/>
    <n v="-2"/>
    <n v="0"/>
    <n v="56"/>
    <n v="1"/>
    <n v="1"/>
    <n v="1"/>
    <n v="0"/>
    <n v="441"/>
    <n v="14"/>
    <x v="2"/>
    <n v="1"/>
    <n v="2"/>
    <n v="72"/>
    <n v="3"/>
    <n v="1"/>
    <n v="2"/>
    <n v="4963"/>
    <n v="4510"/>
    <n v="9"/>
    <n v="18"/>
    <n v="3"/>
    <n v="1"/>
    <n v="80"/>
    <n v="3"/>
    <n v="7"/>
    <n v="3"/>
    <n v="5"/>
    <n v="4"/>
    <n v="4"/>
    <n v="3"/>
  </r>
  <r>
    <x v="1"/>
    <s v="Travel_Rarely"/>
    <x v="1"/>
    <s v="Current Employees"/>
    <x v="1"/>
    <x v="0"/>
    <s v="STAFF-162"/>
    <x v="123"/>
    <x v="1"/>
    <x v="7"/>
    <x v="0"/>
    <s v="No"/>
    <s v="Y"/>
    <n v="5"/>
    <n v="-2"/>
    <n v="0"/>
    <n v="51"/>
    <n v="0"/>
    <m/>
    <n v="0"/>
    <n v="1"/>
    <n v="684"/>
    <n v="6"/>
    <x v="3"/>
    <n v="1"/>
    <n v="1"/>
    <n v="51"/>
    <n v="3"/>
    <n v="5"/>
    <n v="2"/>
    <n v="19537"/>
    <n v="6462"/>
    <n v="7"/>
    <n v="13"/>
    <n v="3"/>
    <n v="3"/>
    <n v="80"/>
    <n v="0"/>
    <n v="23"/>
    <n v="3"/>
    <n v="20"/>
    <n v="18"/>
    <n v="15"/>
    <n v="15"/>
  </r>
  <r>
    <x v="0"/>
    <s v="Travel_Rarely"/>
    <x v="2"/>
    <s v="Ex-Employees"/>
    <x v="0"/>
    <x v="0"/>
    <s v="STAFF-163"/>
    <x v="124"/>
    <x v="1"/>
    <x v="0"/>
    <x v="1"/>
    <s v="Yes"/>
    <s v="Y"/>
    <n v="3"/>
    <n v="-2"/>
    <n v="0"/>
    <n v="31"/>
    <n v="1"/>
    <n v="1"/>
    <n v="1"/>
    <n v="0"/>
    <n v="249"/>
    <n v="6"/>
    <x v="2"/>
    <n v="1"/>
    <n v="2"/>
    <n v="76"/>
    <n v="1"/>
    <n v="2"/>
    <n v="2"/>
    <n v="6172"/>
    <n v="20739"/>
    <n v="4"/>
    <n v="18"/>
    <n v="3"/>
    <n v="2"/>
    <n v="80"/>
    <n v="0"/>
    <n v="12"/>
    <n v="2"/>
    <n v="7"/>
    <n v="7"/>
    <n v="7"/>
    <n v="7"/>
  </r>
  <r>
    <x v="1"/>
    <s v="Travel_Rarely"/>
    <x v="2"/>
    <s v="Current Employees"/>
    <x v="1"/>
    <x v="1"/>
    <s v="STAFF-164"/>
    <x v="125"/>
    <x v="0"/>
    <x v="1"/>
    <x v="1"/>
    <s v="No"/>
    <s v="Y"/>
    <n v="3"/>
    <n v="-2"/>
    <n v="0"/>
    <n v="26"/>
    <n v="0"/>
    <m/>
    <n v="0"/>
    <n v="1"/>
    <n v="841"/>
    <n v="6"/>
    <x v="3"/>
    <n v="1"/>
    <n v="3"/>
    <n v="46"/>
    <n v="2"/>
    <n v="1"/>
    <n v="3"/>
    <n v="2368"/>
    <n v="23300"/>
    <n v="1"/>
    <n v="19"/>
    <n v="3"/>
    <n v="3"/>
    <n v="80"/>
    <n v="0"/>
    <n v="5"/>
    <n v="2"/>
    <n v="5"/>
    <n v="4"/>
    <n v="4"/>
    <n v="3"/>
  </r>
  <r>
    <x v="0"/>
    <s v="Travel_Rarely"/>
    <x v="3"/>
    <s v="Ex-Employees"/>
    <x v="1"/>
    <x v="2"/>
    <s v="STAFF-165"/>
    <x v="126"/>
    <x v="0"/>
    <x v="4"/>
    <x v="1"/>
    <s v="No"/>
    <s v="Y"/>
    <n v="3"/>
    <n v="-2"/>
    <n v="0"/>
    <n v="58"/>
    <n v="1"/>
    <n v="1"/>
    <n v="1"/>
    <n v="0"/>
    <n v="147"/>
    <n v="23"/>
    <x v="2"/>
    <n v="1"/>
    <n v="4"/>
    <n v="94"/>
    <n v="3"/>
    <n v="3"/>
    <n v="4"/>
    <n v="10312"/>
    <n v="3465"/>
    <n v="1"/>
    <n v="12"/>
    <n v="3"/>
    <n v="4"/>
    <n v="80"/>
    <n v="1"/>
    <n v="40"/>
    <n v="2"/>
    <n v="40"/>
    <n v="10"/>
    <n v="15"/>
    <n v="6"/>
  </r>
  <r>
    <x v="0"/>
    <s v="Travel_Rarely"/>
    <x v="4"/>
    <s v="Ex-Employees"/>
    <x v="0"/>
    <x v="3"/>
    <s v="STAFF-167"/>
    <x v="127"/>
    <x v="1"/>
    <x v="6"/>
    <x v="0"/>
    <s v="Yes"/>
    <s v="Y"/>
    <n v="2"/>
    <n v="-2"/>
    <n v="0"/>
    <n v="19"/>
    <n v="1"/>
    <n v="1"/>
    <n v="1"/>
    <n v="0"/>
    <n v="528"/>
    <n v="22"/>
    <x v="1"/>
    <n v="1"/>
    <n v="4"/>
    <n v="50"/>
    <n v="3"/>
    <n v="1"/>
    <n v="3"/>
    <n v="1675"/>
    <n v="26820"/>
    <n v="1"/>
    <n v="19"/>
    <n v="3"/>
    <n v="4"/>
    <n v="80"/>
    <n v="0"/>
    <n v="0"/>
    <n v="2"/>
    <n v="0"/>
    <n v="0"/>
    <n v="0"/>
    <n v="0"/>
  </r>
  <r>
    <x v="1"/>
    <s v="Travel_Rarely"/>
    <x v="4"/>
    <s v="Current Employees"/>
    <x v="1"/>
    <x v="4"/>
    <s v="STAFF-169"/>
    <x v="128"/>
    <x v="1"/>
    <x v="2"/>
    <x v="1"/>
    <s v="No"/>
    <s v="Y"/>
    <n v="2"/>
    <n v="-2"/>
    <n v="0"/>
    <n v="22"/>
    <n v="0"/>
    <m/>
    <n v="0"/>
    <n v="1"/>
    <n v="594"/>
    <n v="2"/>
    <x v="1"/>
    <n v="1"/>
    <n v="3"/>
    <n v="100"/>
    <n v="3"/>
    <n v="1"/>
    <n v="4"/>
    <n v="2523"/>
    <n v="19299"/>
    <n v="0"/>
    <n v="14"/>
    <n v="3"/>
    <n v="3"/>
    <n v="80"/>
    <n v="1"/>
    <n v="3"/>
    <n v="3"/>
    <n v="2"/>
    <n v="1"/>
    <n v="2"/>
    <n v="1"/>
  </r>
  <r>
    <x v="1"/>
    <s v="Travel_Rarely"/>
    <x v="1"/>
    <s v="Current Employees"/>
    <x v="1"/>
    <x v="2"/>
    <s v="STAFF-170"/>
    <x v="129"/>
    <x v="0"/>
    <x v="3"/>
    <x v="1"/>
    <s v="No"/>
    <s v="Y"/>
    <n v="2"/>
    <n v="-2"/>
    <n v="0"/>
    <n v="49"/>
    <n v="0"/>
    <m/>
    <n v="0"/>
    <n v="1"/>
    <n v="470"/>
    <n v="20"/>
    <x v="2"/>
    <n v="1"/>
    <n v="3"/>
    <n v="96"/>
    <n v="3"/>
    <n v="2"/>
    <n v="1"/>
    <n v="6567"/>
    <n v="5549"/>
    <n v="1"/>
    <n v="14"/>
    <n v="3"/>
    <n v="3"/>
    <n v="80"/>
    <n v="0"/>
    <n v="16"/>
    <n v="2"/>
    <n v="15"/>
    <n v="11"/>
    <n v="5"/>
    <n v="11"/>
  </r>
  <r>
    <x v="1"/>
    <s v="Travel_Frequently"/>
    <x v="0"/>
    <s v="Current Employees"/>
    <x v="1"/>
    <x v="2"/>
    <s v="STAFF-171"/>
    <x v="130"/>
    <x v="0"/>
    <x v="1"/>
    <x v="0"/>
    <s v="No"/>
    <s v="Y"/>
    <n v="2"/>
    <n v="-2"/>
    <n v="0"/>
    <n v="43"/>
    <n v="0"/>
    <m/>
    <n v="0"/>
    <n v="1"/>
    <n v="957"/>
    <n v="28"/>
    <x v="3"/>
    <n v="1"/>
    <n v="2"/>
    <n v="72"/>
    <n v="4"/>
    <n v="1"/>
    <n v="3"/>
    <n v="4739"/>
    <n v="16090"/>
    <n v="4"/>
    <n v="12"/>
    <n v="3"/>
    <n v="4"/>
    <n v="80"/>
    <n v="0"/>
    <n v="18"/>
    <n v="3"/>
    <n v="3"/>
    <n v="2"/>
    <n v="1"/>
    <n v="2"/>
  </r>
  <r>
    <x v="1"/>
    <s v="Travel_Frequently"/>
    <x v="1"/>
    <s v="Current Employees"/>
    <x v="0"/>
    <x v="3"/>
    <s v="STAFF-174"/>
    <x v="131"/>
    <x v="0"/>
    <x v="0"/>
    <x v="0"/>
    <s v="No"/>
    <s v="Y"/>
    <n v="3"/>
    <n v="-2"/>
    <n v="0"/>
    <n v="50"/>
    <n v="0"/>
    <m/>
    <n v="0"/>
    <n v="1"/>
    <n v="809"/>
    <n v="12"/>
    <x v="3"/>
    <n v="1"/>
    <n v="3"/>
    <n v="77"/>
    <n v="3"/>
    <n v="3"/>
    <n v="4"/>
    <n v="9208"/>
    <n v="6645"/>
    <n v="4"/>
    <n v="11"/>
    <n v="3"/>
    <n v="4"/>
    <n v="80"/>
    <n v="0"/>
    <n v="16"/>
    <n v="3"/>
    <n v="2"/>
    <n v="2"/>
    <n v="2"/>
    <n v="1"/>
  </r>
  <r>
    <x v="0"/>
    <s v="Travel_Rarely"/>
    <x v="2"/>
    <s v="Ex-Employees"/>
    <x v="0"/>
    <x v="0"/>
    <s v="STAFF-175"/>
    <x v="132"/>
    <x v="0"/>
    <x v="0"/>
    <x v="1"/>
    <s v="Yes"/>
    <s v="Y"/>
    <n v="2"/>
    <n v="-2"/>
    <n v="0"/>
    <n v="31"/>
    <n v="1"/>
    <n v="1"/>
    <n v="1"/>
    <n v="0"/>
    <n v="542"/>
    <n v="20"/>
    <x v="3"/>
    <n v="1"/>
    <n v="2"/>
    <n v="71"/>
    <n v="1"/>
    <n v="2"/>
    <n v="2"/>
    <n v="4559"/>
    <n v="24788"/>
    <n v="3"/>
    <n v="11"/>
    <n v="3"/>
    <n v="3"/>
    <n v="80"/>
    <n v="1"/>
    <n v="4"/>
    <n v="3"/>
    <n v="2"/>
    <n v="2"/>
    <n v="2"/>
    <n v="2"/>
  </r>
  <r>
    <x v="1"/>
    <s v="Travel_Rarely"/>
    <x v="0"/>
    <s v="Current Employees"/>
    <x v="0"/>
    <x v="0"/>
    <s v="STAFF-176"/>
    <x v="133"/>
    <x v="1"/>
    <x v="0"/>
    <x v="2"/>
    <s v="Yes"/>
    <s v="Y"/>
    <n v="2"/>
    <n v="-2"/>
    <n v="0"/>
    <n v="41"/>
    <n v="0"/>
    <m/>
    <n v="0"/>
    <n v="1"/>
    <n v="802"/>
    <n v="9"/>
    <x v="1"/>
    <n v="1"/>
    <n v="3"/>
    <n v="96"/>
    <n v="3"/>
    <n v="3"/>
    <n v="2"/>
    <n v="8189"/>
    <n v="21196"/>
    <n v="3"/>
    <n v="13"/>
    <n v="3"/>
    <n v="3"/>
    <n v="80"/>
    <n v="1"/>
    <n v="12"/>
    <n v="3"/>
    <n v="9"/>
    <n v="7"/>
    <n v="0"/>
    <n v="7"/>
  </r>
  <r>
    <x v="1"/>
    <s v="Travel_Rarely"/>
    <x v="2"/>
    <s v="Current Employees"/>
    <x v="2"/>
    <x v="0"/>
    <s v="STAFF-177"/>
    <x v="134"/>
    <x v="0"/>
    <x v="8"/>
    <x v="1"/>
    <s v="No"/>
    <s v="Y"/>
    <n v="3"/>
    <n v="-2"/>
    <n v="0"/>
    <n v="26"/>
    <n v="0"/>
    <m/>
    <n v="0"/>
    <n v="1"/>
    <n v="1355"/>
    <n v="25"/>
    <x v="1"/>
    <n v="1"/>
    <n v="3"/>
    <n v="61"/>
    <n v="3"/>
    <n v="1"/>
    <n v="2"/>
    <n v="2942"/>
    <n v="8916"/>
    <n v="1"/>
    <n v="23"/>
    <n v="4"/>
    <n v="4"/>
    <n v="80"/>
    <n v="1"/>
    <n v="8"/>
    <n v="3"/>
    <n v="8"/>
    <n v="7"/>
    <n v="5"/>
    <n v="7"/>
  </r>
  <r>
    <x v="1"/>
    <s v="Travel_Rarely"/>
    <x v="0"/>
    <s v="Current Employees"/>
    <x v="1"/>
    <x v="2"/>
    <s v="STAFF-178"/>
    <x v="135"/>
    <x v="1"/>
    <x v="3"/>
    <x v="2"/>
    <s v="No"/>
    <s v="Y"/>
    <n v="0"/>
    <n v="-2"/>
    <n v="0"/>
    <n v="36"/>
    <n v="0"/>
    <m/>
    <n v="0"/>
    <n v="1"/>
    <n v="216"/>
    <n v="6"/>
    <x v="0"/>
    <n v="1"/>
    <n v="2"/>
    <n v="84"/>
    <n v="3"/>
    <n v="2"/>
    <n v="3"/>
    <n v="4941"/>
    <n v="2819"/>
    <n v="6"/>
    <n v="20"/>
    <n v="4"/>
    <n v="4"/>
    <n v="80"/>
    <n v="2"/>
    <n v="7"/>
    <n v="3"/>
    <n v="3"/>
    <n v="2"/>
    <n v="0"/>
    <n v="1"/>
  </r>
  <r>
    <x v="0"/>
    <s v="Travel_Frequently"/>
    <x v="1"/>
    <s v="Ex-Employees"/>
    <x v="1"/>
    <x v="0"/>
    <s v="STAFF-179"/>
    <x v="136"/>
    <x v="1"/>
    <x v="3"/>
    <x v="0"/>
    <s v="No"/>
    <s v="Y"/>
    <n v="2"/>
    <n v="-2"/>
    <n v="0"/>
    <n v="51"/>
    <n v="1"/>
    <n v="1"/>
    <n v="1"/>
    <n v="0"/>
    <n v="1150"/>
    <n v="8"/>
    <x v="2"/>
    <n v="1"/>
    <n v="1"/>
    <n v="53"/>
    <n v="1"/>
    <n v="3"/>
    <n v="2"/>
    <n v="10650"/>
    <n v="25150"/>
    <n v="2"/>
    <n v="15"/>
    <n v="3"/>
    <n v="4"/>
    <n v="80"/>
    <n v="0"/>
    <n v="18"/>
    <n v="3"/>
    <n v="4"/>
    <n v="2"/>
    <n v="0"/>
    <n v="3"/>
  </r>
  <r>
    <x v="1"/>
    <s v="Travel_Rarely"/>
    <x v="0"/>
    <s v="Current Employees"/>
    <x v="0"/>
    <x v="0"/>
    <s v="STAFF-182"/>
    <x v="137"/>
    <x v="0"/>
    <x v="0"/>
    <x v="1"/>
    <s v="No"/>
    <s v="Y"/>
    <n v="1"/>
    <n v="-2"/>
    <n v="0"/>
    <n v="39"/>
    <n v="0"/>
    <m/>
    <n v="0"/>
    <n v="1"/>
    <n v="1329"/>
    <n v="4"/>
    <x v="2"/>
    <n v="1"/>
    <n v="4"/>
    <n v="47"/>
    <n v="2"/>
    <n v="2"/>
    <n v="2"/>
    <n v="5902"/>
    <n v="14590"/>
    <n v="4"/>
    <n v="14"/>
    <n v="3"/>
    <n v="3"/>
    <n v="80"/>
    <n v="1"/>
    <n v="17"/>
    <n v="4"/>
    <n v="15"/>
    <n v="11"/>
    <n v="5"/>
    <n v="9"/>
  </r>
  <r>
    <x v="1"/>
    <s v="Travel_Rarely"/>
    <x v="2"/>
    <s v="Current Employees"/>
    <x v="0"/>
    <x v="0"/>
    <s v="STAFF-183"/>
    <x v="138"/>
    <x v="1"/>
    <x v="0"/>
    <x v="1"/>
    <s v="No"/>
    <s v="Y"/>
    <n v="3"/>
    <n v="-2"/>
    <n v="0"/>
    <n v="25"/>
    <n v="0"/>
    <m/>
    <n v="0"/>
    <n v="1"/>
    <n v="959"/>
    <n v="28"/>
    <x v="3"/>
    <n v="1"/>
    <n v="1"/>
    <n v="41"/>
    <n v="2"/>
    <n v="2"/>
    <n v="2"/>
    <n v="8639"/>
    <n v="24835"/>
    <n v="2"/>
    <n v="18"/>
    <n v="3"/>
    <n v="4"/>
    <n v="80"/>
    <n v="0"/>
    <n v="6"/>
    <n v="3"/>
    <n v="2"/>
    <n v="2"/>
    <n v="2"/>
    <n v="2"/>
  </r>
  <r>
    <x v="1"/>
    <s v="Travel_Rarely"/>
    <x v="2"/>
    <s v="Current Employees"/>
    <x v="2"/>
    <x v="5"/>
    <s v="STAFF-184"/>
    <x v="139"/>
    <x v="1"/>
    <x v="8"/>
    <x v="1"/>
    <s v="Yes"/>
    <s v="Y"/>
    <n v="2"/>
    <n v="-2"/>
    <n v="0"/>
    <n v="30"/>
    <n v="0"/>
    <m/>
    <n v="0"/>
    <n v="1"/>
    <n v="1240"/>
    <n v="9"/>
    <x v="3"/>
    <n v="1"/>
    <n v="3"/>
    <n v="48"/>
    <n v="3"/>
    <n v="2"/>
    <n v="4"/>
    <n v="6347"/>
    <n v="13982"/>
    <n v="0"/>
    <n v="19"/>
    <n v="3"/>
    <n v="4"/>
    <n v="80"/>
    <n v="0"/>
    <n v="12"/>
    <n v="1"/>
    <n v="11"/>
    <n v="9"/>
    <n v="4"/>
    <n v="7"/>
  </r>
  <r>
    <x v="0"/>
    <s v="Travel_Rarely"/>
    <x v="2"/>
    <s v="Ex-Employees"/>
    <x v="1"/>
    <x v="2"/>
    <s v="STAFF-190"/>
    <x v="140"/>
    <x v="0"/>
    <x v="2"/>
    <x v="0"/>
    <s v="No"/>
    <s v="Y"/>
    <n v="2"/>
    <n v="-2"/>
    <n v="0"/>
    <n v="32"/>
    <n v="1"/>
    <n v="1"/>
    <n v="1"/>
    <n v="0"/>
    <n v="1033"/>
    <n v="9"/>
    <x v="3"/>
    <n v="1"/>
    <n v="1"/>
    <n v="41"/>
    <n v="3"/>
    <n v="1"/>
    <n v="1"/>
    <n v="4200"/>
    <n v="10224"/>
    <n v="7"/>
    <n v="22"/>
    <n v="4"/>
    <n v="1"/>
    <n v="80"/>
    <n v="0"/>
    <n v="10"/>
    <n v="4"/>
    <n v="5"/>
    <n v="4"/>
    <n v="0"/>
    <n v="4"/>
  </r>
  <r>
    <x v="1"/>
    <s v="Travel_Rarely"/>
    <x v="1"/>
    <s v="Current Employees"/>
    <x v="1"/>
    <x v="2"/>
    <s v="STAFF-192"/>
    <x v="141"/>
    <x v="1"/>
    <x v="1"/>
    <x v="0"/>
    <s v="No"/>
    <s v="Y"/>
    <n v="2"/>
    <n v="-2"/>
    <n v="0"/>
    <n v="45"/>
    <n v="0"/>
    <m/>
    <n v="0"/>
    <n v="1"/>
    <n v="1316"/>
    <n v="29"/>
    <x v="3"/>
    <n v="1"/>
    <n v="3"/>
    <n v="83"/>
    <n v="3"/>
    <n v="1"/>
    <n v="4"/>
    <n v="3452"/>
    <n v="9752"/>
    <n v="5"/>
    <n v="13"/>
    <n v="3"/>
    <n v="2"/>
    <n v="80"/>
    <n v="0"/>
    <n v="9"/>
    <n v="2"/>
    <n v="6"/>
    <n v="5"/>
    <n v="0"/>
    <n v="3"/>
  </r>
  <r>
    <x v="1"/>
    <s v="Travel_Rarely"/>
    <x v="0"/>
    <s v="Current Employees"/>
    <x v="1"/>
    <x v="4"/>
    <s v="STAFF-193"/>
    <x v="142"/>
    <x v="0"/>
    <x v="1"/>
    <x v="0"/>
    <s v="Yes"/>
    <s v="Y"/>
    <n v="2"/>
    <n v="-2"/>
    <n v="0"/>
    <n v="38"/>
    <n v="0"/>
    <m/>
    <n v="0"/>
    <n v="1"/>
    <n v="364"/>
    <n v="3"/>
    <x v="4"/>
    <n v="1"/>
    <n v="4"/>
    <n v="32"/>
    <n v="3"/>
    <n v="2"/>
    <n v="3"/>
    <n v="4317"/>
    <n v="2302"/>
    <n v="3"/>
    <n v="20"/>
    <n v="4"/>
    <n v="2"/>
    <n v="80"/>
    <n v="0"/>
    <n v="19"/>
    <n v="3"/>
    <n v="3"/>
    <n v="2"/>
    <n v="2"/>
    <n v="2"/>
  </r>
  <r>
    <x v="1"/>
    <s v="Travel_Rarely"/>
    <x v="2"/>
    <s v="Current Employees"/>
    <x v="1"/>
    <x v="0"/>
    <s v="STAFF-194"/>
    <x v="143"/>
    <x v="0"/>
    <x v="1"/>
    <x v="0"/>
    <s v="No"/>
    <s v="Y"/>
    <n v="4"/>
    <n v="-2"/>
    <n v="0"/>
    <n v="30"/>
    <n v="0"/>
    <m/>
    <n v="0"/>
    <n v="1"/>
    <n v="438"/>
    <n v="18"/>
    <x v="3"/>
    <n v="1"/>
    <n v="1"/>
    <n v="75"/>
    <n v="3"/>
    <n v="1"/>
    <n v="2"/>
    <n v="2632"/>
    <n v="23910"/>
    <n v="1"/>
    <n v="14"/>
    <n v="3"/>
    <n v="3"/>
    <n v="80"/>
    <n v="0"/>
    <n v="5"/>
    <n v="2"/>
    <n v="5"/>
    <n v="4"/>
    <n v="0"/>
    <n v="4"/>
  </r>
  <r>
    <x v="1"/>
    <s v="Travel_Frequently"/>
    <x v="2"/>
    <s v="Current Employees"/>
    <x v="0"/>
    <x v="2"/>
    <s v="STAFF-195"/>
    <x v="144"/>
    <x v="1"/>
    <x v="0"/>
    <x v="2"/>
    <s v="No"/>
    <s v="Y"/>
    <n v="2"/>
    <n v="-2"/>
    <n v="0"/>
    <n v="32"/>
    <n v="0"/>
    <m/>
    <n v="0"/>
    <n v="1"/>
    <n v="689"/>
    <n v="9"/>
    <x v="0"/>
    <n v="1"/>
    <n v="4"/>
    <n v="35"/>
    <n v="1"/>
    <n v="2"/>
    <n v="4"/>
    <n v="4668"/>
    <n v="22812"/>
    <n v="0"/>
    <n v="17"/>
    <n v="3"/>
    <n v="4"/>
    <n v="80"/>
    <n v="3"/>
    <n v="9"/>
    <n v="4"/>
    <n v="8"/>
    <n v="7"/>
    <n v="0"/>
    <n v="7"/>
  </r>
  <r>
    <x v="1"/>
    <s v="Travel_Rarely"/>
    <x v="2"/>
    <s v="Current Employees"/>
    <x v="1"/>
    <x v="4"/>
    <s v="STAFF-197"/>
    <x v="145"/>
    <x v="0"/>
    <x v="1"/>
    <x v="2"/>
    <s v="No"/>
    <s v="Y"/>
    <n v="3"/>
    <n v="-2"/>
    <n v="0"/>
    <n v="30"/>
    <n v="0"/>
    <m/>
    <n v="0"/>
    <n v="1"/>
    <n v="201"/>
    <n v="5"/>
    <x v="3"/>
    <n v="1"/>
    <n v="4"/>
    <n v="84"/>
    <n v="3"/>
    <n v="1"/>
    <n v="4"/>
    <n v="3204"/>
    <n v="10415"/>
    <n v="5"/>
    <n v="14"/>
    <n v="3"/>
    <n v="4"/>
    <n v="80"/>
    <n v="1"/>
    <n v="8"/>
    <n v="3"/>
    <n v="3"/>
    <n v="2"/>
    <n v="2"/>
    <n v="2"/>
  </r>
  <r>
    <x v="1"/>
    <s v="Travel_Rarely"/>
    <x v="2"/>
    <s v="Current Employees"/>
    <x v="1"/>
    <x v="2"/>
    <s v="STAFF-198"/>
    <x v="146"/>
    <x v="1"/>
    <x v="2"/>
    <x v="0"/>
    <s v="No"/>
    <s v="Y"/>
    <n v="3"/>
    <n v="-2"/>
    <n v="0"/>
    <n v="30"/>
    <n v="0"/>
    <m/>
    <n v="0"/>
    <n v="1"/>
    <n v="1427"/>
    <n v="2"/>
    <x v="1"/>
    <n v="1"/>
    <n v="2"/>
    <n v="35"/>
    <n v="2"/>
    <n v="1"/>
    <n v="4"/>
    <n v="2720"/>
    <n v="11162"/>
    <n v="0"/>
    <n v="13"/>
    <n v="3"/>
    <n v="4"/>
    <n v="80"/>
    <n v="0"/>
    <n v="6"/>
    <n v="3"/>
    <n v="5"/>
    <n v="3"/>
    <n v="1"/>
    <n v="2"/>
  </r>
  <r>
    <x v="1"/>
    <s v="Travel_Frequently"/>
    <x v="0"/>
    <s v="Current Employees"/>
    <x v="1"/>
    <x v="0"/>
    <s v="STAFF-199"/>
    <x v="147"/>
    <x v="1"/>
    <x v="5"/>
    <x v="2"/>
    <s v="No"/>
    <s v="Y"/>
    <n v="2"/>
    <n v="-2"/>
    <n v="0"/>
    <n v="41"/>
    <n v="0"/>
    <m/>
    <n v="0"/>
    <n v="1"/>
    <n v="857"/>
    <n v="10"/>
    <x v="3"/>
    <n v="1"/>
    <n v="4"/>
    <n v="91"/>
    <n v="2"/>
    <n v="4"/>
    <n v="2"/>
    <n v="17181"/>
    <n v="12888"/>
    <n v="4"/>
    <n v="13"/>
    <n v="3"/>
    <n v="2"/>
    <n v="80"/>
    <n v="1"/>
    <n v="21"/>
    <n v="2"/>
    <n v="7"/>
    <n v="6"/>
    <n v="7"/>
    <n v="7"/>
  </r>
  <r>
    <x v="1"/>
    <s v="Travel_Rarely"/>
    <x v="0"/>
    <s v="Current Employees"/>
    <x v="1"/>
    <x v="0"/>
    <s v="STAFF-200"/>
    <x v="148"/>
    <x v="1"/>
    <x v="2"/>
    <x v="1"/>
    <s v="No"/>
    <s v="Y"/>
    <n v="2"/>
    <n v="-2"/>
    <n v="0"/>
    <n v="41"/>
    <n v="0"/>
    <m/>
    <n v="0"/>
    <n v="1"/>
    <n v="933"/>
    <n v="9"/>
    <x v="2"/>
    <n v="1"/>
    <n v="3"/>
    <n v="94"/>
    <n v="3"/>
    <n v="1"/>
    <n v="2"/>
    <n v="2238"/>
    <n v="6961"/>
    <n v="2"/>
    <n v="21"/>
    <n v="4"/>
    <n v="4"/>
    <n v="80"/>
    <n v="1"/>
    <n v="7"/>
    <n v="3"/>
    <n v="5"/>
    <n v="0"/>
    <n v="1"/>
    <n v="4"/>
  </r>
  <r>
    <x v="1"/>
    <s v="Travel_Rarely"/>
    <x v="4"/>
    <s v="Current Employees"/>
    <x v="1"/>
    <x v="2"/>
    <s v="STAFF-201"/>
    <x v="149"/>
    <x v="0"/>
    <x v="2"/>
    <x v="0"/>
    <s v="No"/>
    <s v="Y"/>
    <n v="3"/>
    <n v="-2"/>
    <n v="0"/>
    <n v="19"/>
    <n v="0"/>
    <m/>
    <n v="0"/>
    <n v="1"/>
    <n v="1181"/>
    <n v="3"/>
    <x v="1"/>
    <n v="1"/>
    <n v="2"/>
    <n v="79"/>
    <n v="3"/>
    <n v="1"/>
    <n v="3"/>
    <n v="1483"/>
    <n v="16102"/>
    <n v="1"/>
    <n v="14"/>
    <n v="3"/>
    <n v="4"/>
    <n v="80"/>
    <n v="0"/>
    <n v="1"/>
    <n v="3"/>
    <n v="1"/>
    <n v="0"/>
    <n v="0"/>
    <n v="0"/>
  </r>
  <r>
    <x v="1"/>
    <s v="Travel_Frequently"/>
    <x v="0"/>
    <s v="Current Employees"/>
    <x v="1"/>
    <x v="2"/>
    <s v="STAFF-202"/>
    <x v="150"/>
    <x v="0"/>
    <x v="1"/>
    <x v="2"/>
    <s v="No"/>
    <s v="Y"/>
    <n v="2"/>
    <n v="-2"/>
    <n v="0"/>
    <n v="40"/>
    <n v="0"/>
    <m/>
    <n v="0"/>
    <n v="1"/>
    <n v="1395"/>
    <n v="26"/>
    <x v="3"/>
    <n v="1"/>
    <n v="2"/>
    <n v="54"/>
    <n v="3"/>
    <n v="2"/>
    <n v="3"/>
    <n v="5605"/>
    <n v="8504"/>
    <n v="1"/>
    <n v="11"/>
    <n v="3"/>
    <n v="1"/>
    <n v="80"/>
    <n v="1"/>
    <n v="20"/>
    <n v="3"/>
    <n v="20"/>
    <n v="7"/>
    <n v="2"/>
    <n v="13"/>
  </r>
  <r>
    <x v="1"/>
    <s v="Travel_Rarely"/>
    <x v="0"/>
    <s v="Current Employees"/>
    <x v="0"/>
    <x v="3"/>
    <s v="STAFF-204"/>
    <x v="151"/>
    <x v="1"/>
    <x v="0"/>
    <x v="1"/>
    <s v="No"/>
    <s v="Y"/>
    <n v="3"/>
    <n v="-2"/>
    <n v="0"/>
    <n v="35"/>
    <n v="0"/>
    <m/>
    <n v="0"/>
    <n v="1"/>
    <n v="662"/>
    <n v="1"/>
    <x v="4"/>
    <n v="1"/>
    <n v="3"/>
    <n v="94"/>
    <n v="3"/>
    <n v="3"/>
    <n v="3"/>
    <n v="7295"/>
    <n v="11439"/>
    <n v="1"/>
    <n v="13"/>
    <n v="3"/>
    <n v="1"/>
    <n v="80"/>
    <n v="2"/>
    <n v="10"/>
    <n v="3"/>
    <n v="10"/>
    <n v="8"/>
    <n v="0"/>
    <n v="6"/>
  </r>
  <r>
    <x v="1"/>
    <s v="Travel_Rarely"/>
    <x v="1"/>
    <s v="Current Employees"/>
    <x v="0"/>
    <x v="3"/>
    <s v="STAFF-205"/>
    <x v="152"/>
    <x v="1"/>
    <x v="6"/>
    <x v="1"/>
    <s v="Yes"/>
    <s v="Y"/>
    <n v="3"/>
    <n v="-2"/>
    <n v="0"/>
    <n v="53"/>
    <n v="0"/>
    <m/>
    <n v="0"/>
    <n v="1"/>
    <n v="1436"/>
    <n v="6"/>
    <x v="0"/>
    <n v="1"/>
    <n v="2"/>
    <n v="34"/>
    <n v="3"/>
    <n v="2"/>
    <n v="3"/>
    <n v="2306"/>
    <n v="16047"/>
    <n v="2"/>
    <n v="20"/>
    <n v="4"/>
    <n v="4"/>
    <n v="80"/>
    <n v="1"/>
    <n v="13"/>
    <n v="1"/>
    <n v="7"/>
    <n v="7"/>
    <n v="4"/>
    <n v="5"/>
  </r>
  <r>
    <x v="1"/>
    <s v="Travel_Rarely"/>
    <x v="1"/>
    <s v="Current Employees"/>
    <x v="1"/>
    <x v="0"/>
    <s v="STAFF-206"/>
    <x v="153"/>
    <x v="1"/>
    <x v="2"/>
    <x v="2"/>
    <s v="No"/>
    <s v="Y"/>
    <n v="2"/>
    <n v="-2"/>
    <n v="0"/>
    <n v="45"/>
    <n v="0"/>
    <m/>
    <n v="0"/>
    <n v="1"/>
    <n v="194"/>
    <n v="9"/>
    <x v="3"/>
    <n v="1"/>
    <n v="2"/>
    <n v="60"/>
    <n v="3"/>
    <n v="2"/>
    <n v="2"/>
    <n v="2348"/>
    <n v="10901"/>
    <n v="8"/>
    <n v="18"/>
    <n v="3"/>
    <n v="3"/>
    <n v="80"/>
    <n v="1"/>
    <n v="20"/>
    <n v="1"/>
    <n v="17"/>
    <n v="9"/>
    <n v="0"/>
    <n v="15"/>
  </r>
  <r>
    <x v="1"/>
    <s v="Travel_Frequently"/>
    <x v="2"/>
    <s v="Current Employees"/>
    <x v="0"/>
    <x v="3"/>
    <s v="STAFF-207"/>
    <x v="154"/>
    <x v="0"/>
    <x v="0"/>
    <x v="0"/>
    <s v="No"/>
    <s v="Y"/>
    <n v="2"/>
    <n v="-2"/>
    <n v="0"/>
    <n v="32"/>
    <n v="0"/>
    <m/>
    <n v="0"/>
    <n v="1"/>
    <n v="967"/>
    <n v="8"/>
    <x v="3"/>
    <n v="1"/>
    <n v="2"/>
    <n v="43"/>
    <n v="3"/>
    <n v="3"/>
    <n v="4"/>
    <n v="8998"/>
    <n v="15589"/>
    <n v="1"/>
    <n v="14"/>
    <n v="3"/>
    <n v="4"/>
    <n v="80"/>
    <n v="0"/>
    <n v="9"/>
    <n v="3"/>
    <n v="9"/>
    <n v="8"/>
    <n v="3"/>
    <n v="7"/>
  </r>
  <r>
    <x v="1"/>
    <s v="Non-Travel"/>
    <x v="2"/>
    <s v="Current Employees"/>
    <x v="1"/>
    <x v="4"/>
    <s v="STAFF-208"/>
    <x v="155"/>
    <x v="1"/>
    <x v="3"/>
    <x v="1"/>
    <s v="No"/>
    <s v="Y"/>
    <n v="1"/>
    <n v="-2"/>
    <n v="0"/>
    <n v="29"/>
    <n v="0"/>
    <m/>
    <n v="0"/>
    <n v="1"/>
    <n v="1496"/>
    <n v="1"/>
    <x v="1"/>
    <n v="1"/>
    <n v="4"/>
    <n v="41"/>
    <n v="3"/>
    <n v="2"/>
    <n v="4"/>
    <n v="4319"/>
    <n v="26283"/>
    <n v="1"/>
    <n v="13"/>
    <n v="3"/>
    <n v="1"/>
    <n v="80"/>
    <n v="1"/>
    <n v="10"/>
    <n v="3"/>
    <n v="10"/>
    <n v="7"/>
    <n v="0"/>
    <n v="9"/>
  </r>
  <r>
    <x v="1"/>
    <s v="Travel_Rarely"/>
    <x v="1"/>
    <s v="Current Employees"/>
    <x v="1"/>
    <x v="2"/>
    <s v="STAFF-211"/>
    <x v="156"/>
    <x v="1"/>
    <x v="3"/>
    <x v="1"/>
    <s v="No"/>
    <s v="Y"/>
    <n v="2"/>
    <n v="-2"/>
    <n v="0"/>
    <n v="51"/>
    <n v="0"/>
    <m/>
    <n v="0"/>
    <n v="1"/>
    <n v="1169"/>
    <n v="7"/>
    <x v="2"/>
    <n v="1"/>
    <n v="2"/>
    <n v="34"/>
    <n v="2"/>
    <n v="2"/>
    <n v="3"/>
    <n v="6132"/>
    <n v="13983"/>
    <n v="2"/>
    <n v="17"/>
    <n v="3"/>
    <n v="3"/>
    <n v="80"/>
    <n v="0"/>
    <n v="10"/>
    <n v="3"/>
    <n v="1"/>
    <n v="0"/>
    <n v="0"/>
    <n v="0"/>
  </r>
  <r>
    <x v="1"/>
    <s v="Travel_Rarely"/>
    <x v="3"/>
    <s v="Current Employees"/>
    <x v="1"/>
    <x v="2"/>
    <s v="STAFF-214"/>
    <x v="157"/>
    <x v="0"/>
    <x v="1"/>
    <x v="1"/>
    <s v="Yes"/>
    <s v="Y"/>
    <n v="3"/>
    <n v="-2"/>
    <n v="0"/>
    <n v="58"/>
    <n v="0"/>
    <m/>
    <n v="0"/>
    <n v="1"/>
    <n v="1145"/>
    <n v="9"/>
    <x v="3"/>
    <n v="1"/>
    <n v="2"/>
    <n v="75"/>
    <n v="2"/>
    <n v="1"/>
    <n v="3"/>
    <n v="3346"/>
    <n v="11873"/>
    <n v="4"/>
    <n v="20"/>
    <n v="4"/>
    <n v="2"/>
    <n v="80"/>
    <n v="1"/>
    <n v="9"/>
    <n v="2"/>
    <n v="1"/>
    <n v="0"/>
    <n v="0"/>
    <n v="0"/>
  </r>
  <r>
    <x v="1"/>
    <s v="Travel_Rarely"/>
    <x v="0"/>
    <s v="Current Employees"/>
    <x v="0"/>
    <x v="3"/>
    <s v="STAFF-215"/>
    <x v="158"/>
    <x v="1"/>
    <x v="0"/>
    <x v="1"/>
    <s v="No"/>
    <s v="Y"/>
    <n v="2"/>
    <n v="-2"/>
    <n v="0"/>
    <n v="40"/>
    <n v="0"/>
    <m/>
    <n v="0"/>
    <n v="1"/>
    <n v="630"/>
    <n v="4"/>
    <x v="2"/>
    <n v="1"/>
    <n v="3"/>
    <n v="67"/>
    <n v="2"/>
    <n v="3"/>
    <n v="4"/>
    <n v="10855"/>
    <n v="8552"/>
    <n v="7"/>
    <n v="11"/>
    <n v="3"/>
    <n v="1"/>
    <n v="80"/>
    <n v="1"/>
    <n v="15"/>
    <n v="2"/>
    <n v="12"/>
    <n v="11"/>
    <n v="2"/>
    <n v="11"/>
  </r>
  <r>
    <x v="1"/>
    <s v="Travel_Frequently"/>
    <x v="2"/>
    <s v="Current Employees"/>
    <x v="0"/>
    <x v="3"/>
    <s v="STAFF-216"/>
    <x v="159"/>
    <x v="0"/>
    <x v="6"/>
    <x v="1"/>
    <s v="No"/>
    <s v="Y"/>
    <n v="3"/>
    <n v="-2"/>
    <n v="0"/>
    <n v="34"/>
    <n v="0"/>
    <m/>
    <n v="0"/>
    <n v="1"/>
    <n v="303"/>
    <n v="2"/>
    <x v="2"/>
    <n v="1"/>
    <n v="3"/>
    <n v="75"/>
    <n v="3"/>
    <n v="1"/>
    <n v="3"/>
    <n v="2231"/>
    <n v="11314"/>
    <n v="6"/>
    <n v="18"/>
    <n v="3"/>
    <n v="4"/>
    <n v="80"/>
    <n v="1"/>
    <n v="6"/>
    <n v="3"/>
    <n v="4"/>
    <n v="3"/>
    <n v="1"/>
    <n v="2"/>
  </r>
  <r>
    <x v="1"/>
    <s v="Travel_Rarely"/>
    <x v="4"/>
    <s v="Current Employees"/>
    <x v="1"/>
    <x v="2"/>
    <s v="STAFF-217"/>
    <x v="160"/>
    <x v="1"/>
    <x v="1"/>
    <x v="1"/>
    <s v="No"/>
    <s v="Y"/>
    <n v="6"/>
    <n v="-2"/>
    <n v="0"/>
    <n v="22"/>
    <n v="0"/>
    <m/>
    <n v="0"/>
    <n v="1"/>
    <n v="1256"/>
    <n v="19"/>
    <x v="1"/>
    <n v="1"/>
    <n v="3"/>
    <n v="80"/>
    <n v="3"/>
    <n v="1"/>
    <n v="4"/>
    <n v="2323"/>
    <n v="11992"/>
    <n v="1"/>
    <n v="24"/>
    <n v="4"/>
    <n v="1"/>
    <n v="80"/>
    <n v="2"/>
    <n v="2"/>
    <n v="3"/>
    <n v="2"/>
    <n v="2"/>
    <n v="2"/>
    <n v="2"/>
  </r>
  <r>
    <x v="1"/>
    <s v="Non-Travel"/>
    <x v="2"/>
    <s v="Current Employees"/>
    <x v="1"/>
    <x v="2"/>
    <s v="STAFF-218"/>
    <x v="161"/>
    <x v="1"/>
    <x v="1"/>
    <x v="2"/>
    <s v="No"/>
    <s v="Y"/>
    <n v="1"/>
    <n v="-2"/>
    <n v="0"/>
    <n v="27"/>
    <n v="0"/>
    <m/>
    <n v="0"/>
    <n v="1"/>
    <n v="691"/>
    <n v="9"/>
    <x v="3"/>
    <n v="1"/>
    <n v="4"/>
    <n v="57"/>
    <n v="3"/>
    <n v="1"/>
    <n v="3"/>
    <n v="2024"/>
    <n v="5970"/>
    <n v="6"/>
    <n v="18"/>
    <n v="3"/>
    <n v="4"/>
    <n v="80"/>
    <n v="1"/>
    <n v="6"/>
    <n v="1"/>
    <n v="2"/>
    <n v="2"/>
    <n v="2"/>
    <n v="2"/>
  </r>
  <r>
    <x v="1"/>
    <s v="Travel_Rarely"/>
    <x v="2"/>
    <s v="Current Employees"/>
    <x v="1"/>
    <x v="2"/>
    <s v="STAFF-221"/>
    <x v="162"/>
    <x v="1"/>
    <x v="1"/>
    <x v="1"/>
    <s v="No"/>
    <s v="Y"/>
    <n v="2"/>
    <n v="-2"/>
    <n v="0"/>
    <n v="28"/>
    <n v="0"/>
    <m/>
    <n v="0"/>
    <n v="1"/>
    <n v="440"/>
    <n v="21"/>
    <x v="3"/>
    <n v="1"/>
    <n v="3"/>
    <n v="42"/>
    <n v="3"/>
    <n v="1"/>
    <n v="4"/>
    <n v="2713"/>
    <n v="6672"/>
    <n v="1"/>
    <n v="11"/>
    <n v="3"/>
    <n v="3"/>
    <n v="80"/>
    <n v="1"/>
    <n v="5"/>
    <n v="1"/>
    <n v="5"/>
    <n v="2"/>
    <n v="0"/>
    <n v="2"/>
  </r>
  <r>
    <x v="1"/>
    <s v="Travel_Rarely"/>
    <x v="3"/>
    <s v="Current Employees"/>
    <x v="1"/>
    <x v="0"/>
    <s v="STAFF-223"/>
    <x v="163"/>
    <x v="1"/>
    <x v="4"/>
    <x v="2"/>
    <s v="Yes"/>
    <s v="Y"/>
    <n v="2"/>
    <n v="-2"/>
    <n v="0"/>
    <n v="57"/>
    <n v="0"/>
    <m/>
    <n v="0"/>
    <n v="1"/>
    <n v="334"/>
    <n v="24"/>
    <x v="0"/>
    <n v="1"/>
    <n v="3"/>
    <n v="83"/>
    <n v="4"/>
    <n v="3"/>
    <n v="2"/>
    <n v="9439"/>
    <n v="23402"/>
    <n v="3"/>
    <n v="16"/>
    <n v="3"/>
    <n v="2"/>
    <n v="80"/>
    <n v="1"/>
    <n v="12"/>
    <n v="1"/>
    <n v="5"/>
    <n v="3"/>
    <n v="1"/>
    <n v="4"/>
  </r>
  <r>
    <x v="1"/>
    <s v="Non-Travel"/>
    <x v="2"/>
    <s v="Current Employees"/>
    <x v="1"/>
    <x v="2"/>
    <s v="STAFF-224"/>
    <x v="164"/>
    <x v="1"/>
    <x v="1"/>
    <x v="2"/>
    <s v="Yes"/>
    <s v="Y"/>
    <n v="2"/>
    <n v="-2"/>
    <n v="0"/>
    <n v="27"/>
    <n v="0"/>
    <m/>
    <n v="0"/>
    <n v="1"/>
    <n v="1450"/>
    <n v="3"/>
    <x v="3"/>
    <n v="1"/>
    <n v="3"/>
    <n v="79"/>
    <n v="2"/>
    <n v="1"/>
    <n v="3"/>
    <n v="2566"/>
    <n v="25326"/>
    <n v="1"/>
    <n v="15"/>
    <n v="3"/>
    <n v="4"/>
    <n v="80"/>
    <n v="1"/>
    <n v="1"/>
    <n v="2"/>
    <n v="1"/>
    <n v="1"/>
    <n v="0"/>
    <n v="1"/>
  </r>
  <r>
    <x v="1"/>
    <s v="Travel_Rarely"/>
    <x v="1"/>
    <s v="Current Employees"/>
    <x v="1"/>
    <x v="0"/>
    <s v="STAFF-226"/>
    <x v="165"/>
    <x v="0"/>
    <x v="5"/>
    <x v="0"/>
    <s v="No"/>
    <s v="Y"/>
    <n v="5"/>
    <n v="-2"/>
    <n v="0"/>
    <n v="50"/>
    <n v="0"/>
    <m/>
    <n v="0"/>
    <n v="1"/>
    <n v="1452"/>
    <n v="11"/>
    <x v="3"/>
    <n v="1"/>
    <n v="3"/>
    <n v="53"/>
    <n v="3"/>
    <n v="5"/>
    <n v="2"/>
    <n v="19926"/>
    <n v="17053"/>
    <n v="3"/>
    <n v="15"/>
    <n v="3"/>
    <n v="2"/>
    <n v="80"/>
    <n v="0"/>
    <n v="21"/>
    <n v="3"/>
    <n v="5"/>
    <n v="4"/>
    <n v="4"/>
    <n v="4"/>
  </r>
  <r>
    <x v="1"/>
    <s v="Travel_Rarely"/>
    <x v="0"/>
    <s v="Current Employees"/>
    <x v="1"/>
    <x v="0"/>
    <s v="STAFF-227"/>
    <x v="166"/>
    <x v="1"/>
    <x v="1"/>
    <x v="2"/>
    <s v="No"/>
    <s v="Y"/>
    <n v="2"/>
    <n v="-2"/>
    <n v="0"/>
    <n v="41"/>
    <n v="0"/>
    <m/>
    <n v="0"/>
    <n v="1"/>
    <n v="465"/>
    <n v="14"/>
    <x v="3"/>
    <n v="1"/>
    <n v="1"/>
    <n v="56"/>
    <n v="3"/>
    <n v="1"/>
    <n v="2"/>
    <n v="2451"/>
    <n v="4609"/>
    <n v="4"/>
    <n v="12"/>
    <n v="3"/>
    <n v="1"/>
    <n v="80"/>
    <n v="1"/>
    <n v="13"/>
    <n v="3"/>
    <n v="9"/>
    <n v="8"/>
    <n v="1"/>
    <n v="8"/>
  </r>
  <r>
    <x v="1"/>
    <s v="Travel_Rarely"/>
    <x v="2"/>
    <s v="Current Employees"/>
    <x v="0"/>
    <x v="0"/>
    <s v="STAFF-228"/>
    <x v="167"/>
    <x v="0"/>
    <x v="0"/>
    <x v="1"/>
    <s v="No"/>
    <s v="Y"/>
    <n v="2"/>
    <n v="-2"/>
    <n v="0"/>
    <n v="30"/>
    <n v="0"/>
    <m/>
    <n v="0"/>
    <n v="1"/>
    <n v="1339"/>
    <n v="5"/>
    <x v="3"/>
    <n v="1"/>
    <n v="2"/>
    <n v="41"/>
    <n v="3"/>
    <n v="3"/>
    <n v="2"/>
    <n v="9419"/>
    <n v="8053"/>
    <n v="2"/>
    <n v="12"/>
    <n v="3"/>
    <n v="3"/>
    <n v="80"/>
    <n v="1"/>
    <n v="12"/>
    <n v="3"/>
    <n v="10"/>
    <n v="9"/>
    <n v="7"/>
    <n v="4"/>
  </r>
  <r>
    <x v="1"/>
    <s v="Travel_Rarely"/>
    <x v="0"/>
    <s v="Current Employees"/>
    <x v="0"/>
    <x v="0"/>
    <s v="STAFF-230"/>
    <x v="168"/>
    <x v="0"/>
    <x v="0"/>
    <x v="0"/>
    <s v="No"/>
    <s v="Y"/>
    <n v="2"/>
    <n v="-2"/>
    <n v="0"/>
    <n v="38"/>
    <n v="0"/>
    <m/>
    <n v="0"/>
    <n v="1"/>
    <n v="702"/>
    <n v="1"/>
    <x v="2"/>
    <n v="1"/>
    <n v="1"/>
    <n v="59"/>
    <n v="2"/>
    <n v="2"/>
    <n v="2"/>
    <n v="8686"/>
    <n v="12930"/>
    <n v="4"/>
    <n v="22"/>
    <n v="4"/>
    <n v="3"/>
    <n v="80"/>
    <n v="0"/>
    <n v="12"/>
    <n v="4"/>
    <n v="8"/>
    <n v="3"/>
    <n v="0"/>
    <n v="7"/>
  </r>
  <r>
    <x v="1"/>
    <s v="Travel_Rarely"/>
    <x v="2"/>
    <s v="Current Employees"/>
    <x v="1"/>
    <x v="0"/>
    <s v="STAFF-231"/>
    <x v="169"/>
    <x v="1"/>
    <x v="1"/>
    <x v="0"/>
    <s v="No"/>
    <s v="Y"/>
    <n v="2"/>
    <n v="-2"/>
    <n v="0"/>
    <n v="32"/>
    <n v="0"/>
    <m/>
    <n v="0"/>
    <n v="1"/>
    <n v="120"/>
    <n v="6"/>
    <x v="4"/>
    <n v="1"/>
    <n v="3"/>
    <n v="43"/>
    <n v="3"/>
    <n v="1"/>
    <n v="2"/>
    <n v="3038"/>
    <n v="12430"/>
    <n v="3"/>
    <n v="20"/>
    <n v="4"/>
    <n v="1"/>
    <n v="80"/>
    <n v="0"/>
    <n v="8"/>
    <n v="3"/>
    <n v="5"/>
    <n v="4"/>
    <n v="1"/>
    <n v="4"/>
  </r>
  <r>
    <x v="1"/>
    <s v="Travel_Rarely"/>
    <x v="2"/>
    <s v="Current Employees"/>
    <x v="1"/>
    <x v="4"/>
    <s v="STAFF-233"/>
    <x v="170"/>
    <x v="1"/>
    <x v="1"/>
    <x v="1"/>
    <s v="Yes"/>
    <s v="Y"/>
    <n v="3"/>
    <n v="-2"/>
    <n v="0"/>
    <n v="27"/>
    <n v="0"/>
    <m/>
    <n v="0"/>
    <n v="1"/>
    <n v="1157"/>
    <n v="17"/>
    <x v="3"/>
    <n v="1"/>
    <n v="3"/>
    <n v="51"/>
    <n v="3"/>
    <n v="1"/>
    <n v="4"/>
    <n v="3058"/>
    <n v="13364"/>
    <n v="0"/>
    <n v="16"/>
    <n v="3"/>
    <n v="4"/>
    <n v="80"/>
    <n v="1"/>
    <n v="6"/>
    <n v="2"/>
    <n v="5"/>
    <n v="2"/>
    <n v="1"/>
    <n v="1"/>
  </r>
  <r>
    <x v="0"/>
    <s v="Travel_Frequently"/>
    <x v="4"/>
    <s v="Ex-Employees"/>
    <x v="0"/>
    <x v="4"/>
    <s v="STAFF-235"/>
    <x v="171"/>
    <x v="0"/>
    <x v="6"/>
    <x v="0"/>
    <s v="No"/>
    <s v="Y"/>
    <n v="5"/>
    <n v="-2"/>
    <n v="0"/>
    <n v="19"/>
    <n v="1"/>
    <n v="1"/>
    <n v="1"/>
    <n v="0"/>
    <n v="602"/>
    <n v="1"/>
    <x v="1"/>
    <n v="1"/>
    <n v="3"/>
    <n v="100"/>
    <n v="1"/>
    <n v="1"/>
    <n v="4"/>
    <n v="2325"/>
    <n v="20989"/>
    <n v="0"/>
    <n v="21"/>
    <n v="4"/>
    <n v="1"/>
    <n v="80"/>
    <n v="0"/>
    <n v="1"/>
    <n v="4"/>
    <n v="0"/>
    <n v="0"/>
    <n v="0"/>
    <n v="0"/>
  </r>
  <r>
    <x v="1"/>
    <s v="Travel_Frequently"/>
    <x v="0"/>
    <s v="Current Employees"/>
    <x v="1"/>
    <x v="2"/>
    <s v="STAFF-238"/>
    <x v="172"/>
    <x v="1"/>
    <x v="2"/>
    <x v="0"/>
    <s v="No"/>
    <s v="Y"/>
    <n v="3"/>
    <n v="-2"/>
    <n v="0"/>
    <n v="36"/>
    <n v="0"/>
    <m/>
    <n v="0"/>
    <n v="1"/>
    <n v="1480"/>
    <n v="3"/>
    <x v="0"/>
    <n v="1"/>
    <n v="4"/>
    <n v="30"/>
    <n v="3"/>
    <n v="1"/>
    <n v="3"/>
    <n v="2088"/>
    <n v="15062"/>
    <n v="4"/>
    <n v="12"/>
    <n v="3"/>
    <n v="3"/>
    <n v="80"/>
    <n v="0"/>
    <n v="13"/>
    <n v="2"/>
    <n v="8"/>
    <n v="7"/>
    <n v="7"/>
    <n v="2"/>
  </r>
  <r>
    <x v="1"/>
    <s v="Non-Travel"/>
    <x v="2"/>
    <s v="Current Employees"/>
    <x v="1"/>
    <x v="2"/>
    <s v="STAFF-239"/>
    <x v="173"/>
    <x v="1"/>
    <x v="2"/>
    <x v="2"/>
    <s v="No"/>
    <s v="Y"/>
    <n v="4"/>
    <n v="-2"/>
    <n v="0"/>
    <n v="30"/>
    <n v="0"/>
    <m/>
    <n v="0"/>
    <n v="1"/>
    <n v="111"/>
    <n v="9"/>
    <x v="3"/>
    <n v="1"/>
    <n v="3"/>
    <n v="66"/>
    <n v="3"/>
    <n v="2"/>
    <n v="1"/>
    <n v="3072"/>
    <n v="11012"/>
    <n v="1"/>
    <n v="11"/>
    <n v="3"/>
    <n v="3"/>
    <n v="80"/>
    <n v="2"/>
    <n v="12"/>
    <n v="3"/>
    <n v="12"/>
    <n v="9"/>
    <n v="6"/>
    <n v="10"/>
  </r>
  <r>
    <x v="1"/>
    <s v="Travel_Rarely"/>
    <x v="1"/>
    <s v="Current Employees"/>
    <x v="0"/>
    <x v="0"/>
    <s v="STAFF-240"/>
    <x v="174"/>
    <x v="0"/>
    <x v="0"/>
    <x v="2"/>
    <s v="Yes"/>
    <s v="Y"/>
    <n v="3"/>
    <n v="-2"/>
    <n v="0"/>
    <n v="45"/>
    <n v="0"/>
    <m/>
    <n v="0"/>
    <n v="1"/>
    <n v="1268"/>
    <n v="4"/>
    <x v="0"/>
    <n v="1"/>
    <n v="3"/>
    <n v="30"/>
    <n v="3"/>
    <n v="2"/>
    <n v="2"/>
    <n v="5006"/>
    <n v="6319"/>
    <n v="4"/>
    <n v="11"/>
    <n v="3"/>
    <n v="1"/>
    <n v="80"/>
    <n v="1"/>
    <n v="9"/>
    <n v="4"/>
    <n v="5"/>
    <n v="4"/>
    <n v="0"/>
    <n v="3"/>
  </r>
  <r>
    <x v="1"/>
    <s v="Travel_Rarely"/>
    <x v="3"/>
    <s v="Current Employees"/>
    <x v="1"/>
    <x v="0"/>
    <s v="STAFF-241"/>
    <x v="175"/>
    <x v="0"/>
    <x v="1"/>
    <x v="2"/>
    <s v="Yes"/>
    <s v="Y"/>
    <n v="3"/>
    <n v="-2"/>
    <n v="0"/>
    <n v="56"/>
    <n v="0"/>
    <m/>
    <n v="0"/>
    <n v="1"/>
    <n v="713"/>
    <n v="8"/>
    <x v="3"/>
    <n v="1"/>
    <n v="3"/>
    <n v="67"/>
    <n v="3"/>
    <n v="1"/>
    <n v="2"/>
    <n v="4257"/>
    <n v="13939"/>
    <n v="4"/>
    <n v="18"/>
    <n v="3"/>
    <n v="3"/>
    <n v="80"/>
    <n v="1"/>
    <n v="19"/>
    <n v="3"/>
    <n v="2"/>
    <n v="2"/>
    <n v="2"/>
    <n v="2"/>
  </r>
  <r>
    <x v="1"/>
    <s v="Travel_Rarely"/>
    <x v="2"/>
    <s v="Current Employees"/>
    <x v="1"/>
    <x v="0"/>
    <s v="STAFF-242"/>
    <x v="176"/>
    <x v="1"/>
    <x v="1"/>
    <x v="0"/>
    <s v="No"/>
    <s v="Y"/>
    <n v="2"/>
    <n v="-2"/>
    <n v="0"/>
    <n v="33"/>
    <n v="0"/>
    <m/>
    <n v="0"/>
    <n v="1"/>
    <n v="134"/>
    <n v="2"/>
    <x v="3"/>
    <n v="1"/>
    <n v="3"/>
    <n v="90"/>
    <n v="3"/>
    <n v="1"/>
    <n v="2"/>
    <n v="2500"/>
    <n v="10515"/>
    <n v="0"/>
    <n v="14"/>
    <n v="3"/>
    <n v="1"/>
    <n v="80"/>
    <n v="0"/>
    <n v="4"/>
    <n v="4"/>
    <n v="3"/>
    <n v="1"/>
    <n v="0"/>
    <n v="2"/>
  </r>
  <r>
    <x v="0"/>
    <s v="Travel_Rarely"/>
    <x v="4"/>
    <s v="Ex-Employees"/>
    <x v="1"/>
    <x v="0"/>
    <s v="STAFF-243"/>
    <x v="177"/>
    <x v="1"/>
    <x v="2"/>
    <x v="0"/>
    <s v="No"/>
    <s v="Y"/>
    <n v="3"/>
    <n v="-2"/>
    <n v="0"/>
    <n v="19"/>
    <n v="1"/>
    <n v="1"/>
    <n v="1"/>
    <n v="0"/>
    <n v="303"/>
    <n v="2"/>
    <x v="3"/>
    <n v="1"/>
    <n v="2"/>
    <n v="47"/>
    <n v="2"/>
    <n v="1"/>
    <n v="2"/>
    <n v="1102"/>
    <n v="9241"/>
    <n v="1"/>
    <n v="22"/>
    <n v="4"/>
    <n v="3"/>
    <n v="80"/>
    <n v="0"/>
    <n v="1"/>
    <n v="2"/>
    <n v="1"/>
    <n v="0"/>
    <n v="1"/>
    <n v="0"/>
  </r>
  <r>
    <x v="1"/>
    <s v="Travel_Rarely"/>
    <x v="1"/>
    <s v="Current Employees"/>
    <x v="0"/>
    <x v="3"/>
    <s v="STAFF-244"/>
    <x v="178"/>
    <x v="0"/>
    <x v="0"/>
    <x v="2"/>
    <s v="No"/>
    <s v="Y"/>
    <n v="2"/>
    <n v="-2"/>
    <n v="0"/>
    <n v="46"/>
    <n v="0"/>
    <m/>
    <n v="0"/>
    <n v="1"/>
    <n v="526"/>
    <n v="1"/>
    <x v="0"/>
    <n v="1"/>
    <n v="2"/>
    <n v="92"/>
    <n v="3"/>
    <n v="3"/>
    <n v="1"/>
    <n v="10453"/>
    <n v="2137"/>
    <n v="1"/>
    <n v="25"/>
    <n v="4"/>
    <n v="3"/>
    <n v="80"/>
    <n v="3"/>
    <n v="24"/>
    <n v="3"/>
    <n v="24"/>
    <n v="13"/>
    <n v="15"/>
    <n v="7"/>
  </r>
  <r>
    <x v="1"/>
    <s v="Travel_Rarely"/>
    <x v="0"/>
    <s v="Current Employees"/>
    <x v="1"/>
    <x v="0"/>
    <s v="STAFF-245"/>
    <x v="179"/>
    <x v="0"/>
    <x v="2"/>
    <x v="0"/>
    <s v="No"/>
    <s v="Y"/>
    <n v="3"/>
    <n v="-2"/>
    <n v="0"/>
    <n v="38"/>
    <n v="0"/>
    <m/>
    <n v="0"/>
    <n v="1"/>
    <n v="1380"/>
    <n v="9"/>
    <x v="0"/>
    <n v="1"/>
    <n v="3"/>
    <n v="75"/>
    <n v="3"/>
    <n v="1"/>
    <n v="2"/>
    <n v="2288"/>
    <n v="6319"/>
    <n v="1"/>
    <n v="12"/>
    <n v="3"/>
    <n v="3"/>
    <n v="80"/>
    <n v="0"/>
    <n v="2"/>
    <n v="3"/>
    <n v="2"/>
    <n v="2"/>
    <n v="2"/>
    <n v="1"/>
  </r>
  <r>
    <x v="1"/>
    <s v="Travel_Rarely"/>
    <x v="2"/>
    <s v="Current Employees"/>
    <x v="1"/>
    <x v="2"/>
    <s v="STAFF-246"/>
    <x v="180"/>
    <x v="0"/>
    <x v="1"/>
    <x v="1"/>
    <s v="Yes"/>
    <s v="Y"/>
    <n v="0"/>
    <n v="-2"/>
    <n v="0"/>
    <n v="31"/>
    <n v="0"/>
    <m/>
    <n v="0"/>
    <n v="1"/>
    <n v="140"/>
    <n v="12"/>
    <x v="1"/>
    <n v="1"/>
    <n v="3"/>
    <n v="95"/>
    <n v="3"/>
    <n v="1"/>
    <n v="4"/>
    <n v="3929"/>
    <n v="6984"/>
    <n v="8"/>
    <n v="23"/>
    <n v="4"/>
    <n v="3"/>
    <n v="80"/>
    <n v="1"/>
    <n v="7"/>
    <n v="3"/>
    <n v="4"/>
    <n v="2"/>
    <n v="0"/>
    <n v="2"/>
  </r>
  <r>
    <x v="1"/>
    <s v="Travel_Rarely"/>
    <x v="2"/>
    <s v="Current Employees"/>
    <x v="1"/>
    <x v="2"/>
    <s v="STAFF-247"/>
    <x v="181"/>
    <x v="0"/>
    <x v="1"/>
    <x v="0"/>
    <s v="No"/>
    <s v="Y"/>
    <n v="3"/>
    <n v="-2"/>
    <n v="0"/>
    <n v="34"/>
    <n v="0"/>
    <m/>
    <n v="0"/>
    <n v="1"/>
    <n v="629"/>
    <n v="27"/>
    <x v="0"/>
    <n v="1"/>
    <n v="4"/>
    <n v="95"/>
    <n v="3"/>
    <n v="1"/>
    <n v="3"/>
    <n v="2311"/>
    <n v="5711"/>
    <n v="2"/>
    <n v="15"/>
    <n v="3"/>
    <n v="4"/>
    <n v="80"/>
    <n v="0"/>
    <n v="9"/>
    <n v="3"/>
    <n v="3"/>
    <n v="2"/>
    <n v="1"/>
    <n v="2"/>
  </r>
  <r>
    <x v="0"/>
    <s v="Travel_Rarely"/>
    <x v="0"/>
    <s v="Ex-Employees"/>
    <x v="0"/>
    <x v="3"/>
    <s v="STAFF-248"/>
    <x v="182"/>
    <x v="0"/>
    <x v="6"/>
    <x v="0"/>
    <s v="Yes"/>
    <s v="Y"/>
    <n v="5"/>
    <n v="-2"/>
    <n v="0"/>
    <n v="41"/>
    <n v="1"/>
    <n v="1"/>
    <n v="1"/>
    <n v="0"/>
    <n v="1356"/>
    <n v="20"/>
    <x v="0"/>
    <n v="1"/>
    <n v="2"/>
    <n v="70"/>
    <n v="3"/>
    <n v="1"/>
    <n v="3"/>
    <n v="3140"/>
    <n v="21728"/>
    <n v="1"/>
    <n v="22"/>
    <n v="4"/>
    <n v="4"/>
    <n v="80"/>
    <n v="0"/>
    <n v="4"/>
    <n v="2"/>
    <n v="4"/>
    <n v="3"/>
    <n v="0"/>
    <n v="2"/>
  </r>
  <r>
    <x v="1"/>
    <s v="Travel_Rarely"/>
    <x v="1"/>
    <s v="Current Employees"/>
    <x v="1"/>
    <x v="2"/>
    <s v="STAFF-249"/>
    <x v="183"/>
    <x v="1"/>
    <x v="2"/>
    <x v="1"/>
    <s v="No"/>
    <s v="Y"/>
    <n v="2"/>
    <n v="-2"/>
    <n v="0"/>
    <n v="50"/>
    <n v="0"/>
    <m/>
    <n v="0"/>
    <n v="1"/>
    <n v="328"/>
    <n v="1"/>
    <x v="3"/>
    <n v="1"/>
    <n v="3"/>
    <n v="86"/>
    <n v="2"/>
    <n v="1"/>
    <n v="3"/>
    <n v="3690"/>
    <n v="3425"/>
    <n v="2"/>
    <n v="15"/>
    <n v="3"/>
    <n v="4"/>
    <n v="80"/>
    <n v="1"/>
    <n v="5"/>
    <n v="2"/>
    <n v="3"/>
    <n v="2"/>
    <n v="0"/>
    <n v="2"/>
  </r>
  <r>
    <x v="1"/>
    <s v="Travel_Rarely"/>
    <x v="1"/>
    <s v="Current Employees"/>
    <x v="1"/>
    <x v="2"/>
    <s v="STAFF-250"/>
    <x v="184"/>
    <x v="0"/>
    <x v="3"/>
    <x v="2"/>
    <s v="No"/>
    <s v="Y"/>
    <n v="3"/>
    <n v="-2"/>
    <n v="0"/>
    <n v="53"/>
    <n v="0"/>
    <m/>
    <n v="0"/>
    <n v="1"/>
    <n v="1084"/>
    <n v="13"/>
    <x v="0"/>
    <n v="1"/>
    <n v="4"/>
    <n v="57"/>
    <n v="4"/>
    <n v="2"/>
    <n v="3"/>
    <n v="4450"/>
    <n v="26250"/>
    <n v="1"/>
    <n v="11"/>
    <n v="3"/>
    <n v="3"/>
    <n v="80"/>
    <n v="2"/>
    <n v="5"/>
    <n v="3"/>
    <n v="4"/>
    <n v="2"/>
    <n v="1"/>
    <n v="3"/>
  </r>
  <r>
    <x v="1"/>
    <s v="Travel_Rarely"/>
    <x v="2"/>
    <s v="Current Employees"/>
    <x v="1"/>
    <x v="2"/>
    <s v="STAFF-252"/>
    <x v="185"/>
    <x v="0"/>
    <x v="1"/>
    <x v="1"/>
    <s v="No"/>
    <s v="Y"/>
    <n v="5"/>
    <n v="-2"/>
    <n v="0"/>
    <n v="33"/>
    <n v="0"/>
    <m/>
    <n v="0"/>
    <n v="1"/>
    <n v="931"/>
    <n v="14"/>
    <x v="3"/>
    <n v="1"/>
    <n v="4"/>
    <n v="72"/>
    <n v="3"/>
    <n v="1"/>
    <n v="3"/>
    <n v="2756"/>
    <n v="4673"/>
    <n v="1"/>
    <n v="13"/>
    <n v="3"/>
    <n v="4"/>
    <n v="80"/>
    <n v="1"/>
    <n v="8"/>
    <n v="3"/>
    <n v="8"/>
    <n v="7"/>
    <n v="1"/>
    <n v="6"/>
  </r>
  <r>
    <x v="1"/>
    <s v="Travel_Rarely"/>
    <x v="0"/>
    <s v="Current Employees"/>
    <x v="1"/>
    <x v="2"/>
    <s v="STAFF-253"/>
    <x v="186"/>
    <x v="0"/>
    <x v="5"/>
    <x v="1"/>
    <s v="No"/>
    <s v="Y"/>
    <n v="2"/>
    <n v="-2"/>
    <n v="0"/>
    <n v="40"/>
    <n v="0"/>
    <m/>
    <n v="0"/>
    <n v="1"/>
    <n v="989"/>
    <n v="4"/>
    <x v="1"/>
    <n v="1"/>
    <n v="4"/>
    <n v="46"/>
    <n v="3"/>
    <n v="5"/>
    <n v="3"/>
    <n v="19033"/>
    <n v="6499"/>
    <n v="1"/>
    <n v="14"/>
    <n v="3"/>
    <n v="2"/>
    <n v="80"/>
    <n v="1"/>
    <n v="21"/>
    <n v="3"/>
    <n v="20"/>
    <n v="8"/>
    <n v="9"/>
    <n v="9"/>
  </r>
  <r>
    <x v="1"/>
    <s v="Travel_Rarely"/>
    <x v="3"/>
    <s v="Current Employees"/>
    <x v="1"/>
    <x v="2"/>
    <s v="STAFF-254"/>
    <x v="187"/>
    <x v="1"/>
    <x v="7"/>
    <x v="0"/>
    <s v="No"/>
    <s v="Y"/>
    <n v="3"/>
    <n v="-2"/>
    <n v="0"/>
    <n v="55"/>
    <n v="0"/>
    <m/>
    <n v="0"/>
    <n v="1"/>
    <n v="692"/>
    <n v="14"/>
    <x v="2"/>
    <n v="1"/>
    <n v="3"/>
    <n v="61"/>
    <n v="4"/>
    <n v="5"/>
    <n v="3"/>
    <n v="18722"/>
    <n v="13339"/>
    <n v="8"/>
    <n v="11"/>
    <n v="3"/>
    <n v="4"/>
    <n v="80"/>
    <n v="0"/>
    <n v="36"/>
    <n v="3"/>
    <n v="24"/>
    <n v="15"/>
    <n v="2"/>
    <n v="15"/>
  </r>
  <r>
    <x v="1"/>
    <s v="Travel_Frequently"/>
    <x v="2"/>
    <s v="Current Employees"/>
    <x v="1"/>
    <x v="0"/>
    <s v="STAFF-256"/>
    <x v="188"/>
    <x v="1"/>
    <x v="3"/>
    <x v="1"/>
    <s v="No"/>
    <s v="Y"/>
    <n v="2"/>
    <n v="-2"/>
    <n v="0"/>
    <n v="34"/>
    <n v="0"/>
    <m/>
    <n v="0"/>
    <n v="1"/>
    <n v="1069"/>
    <n v="2"/>
    <x v="1"/>
    <n v="1"/>
    <n v="4"/>
    <n v="45"/>
    <n v="2"/>
    <n v="2"/>
    <n v="2"/>
    <n v="9547"/>
    <n v="14074"/>
    <n v="1"/>
    <n v="17"/>
    <n v="3"/>
    <n v="3"/>
    <n v="80"/>
    <n v="0"/>
    <n v="10"/>
    <n v="2"/>
    <n v="10"/>
    <n v="9"/>
    <n v="1"/>
    <n v="9"/>
  </r>
  <r>
    <x v="1"/>
    <s v="Travel_Rarely"/>
    <x v="1"/>
    <s v="Current Employees"/>
    <x v="1"/>
    <x v="2"/>
    <s v="STAFF-258"/>
    <x v="189"/>
    <x v="0"/>
    <x v="4"/>
    <x v="0"/>
    <s v="No"/>
    <s v="Y"/>
    <n v="6"/>
    <n v="-2"/>
    <n v="0"/>
    <n v="51"/>
    <n v="0"/>
    <m/>
    <n v="0"/>
    <n v="1"/>
    <n v="313"/>
    <n v="3"/>
    <x v="3"/>
    <n v="1"/>
    <n v="4"/>
    <n v="98"/>
    <n v="3"/>
    <n v="4"/>
    <n v="3"/>
    <n v="13734"/>
    <n v="7192"/>
    <n v="3"/>
    <n v="18"/>
    <n v="3"/>
    <n v="3"/>
    <n v="80"/>
    <n v="0"/>
    <n v="21"/>
    <n v="3"/>
    <n v="7"/>
    <n v="7"/>
    <n v="1"/>
    <n v="0"/>
  </r>
  <r>
    <x v="1"/>
    <s v="Travel_Rarely"/>
    <x v="1"/>
    <s v="Current Employees"/>
    <x v="1"/>
    <x v="0"/>
    <s v="STAFF-259"/>
    <x v="190"/>
    <x v="1"/>
    <x v="5"/>
    <x v="1"/>
    <s v="No"/>
    <s v="Y"/>
    <n v="5"/>
    <n v="-2"/>
    <n v="0"/>
    <n v="52"/>
    <n v="0"/>
    <m/>
    <n v="0"/>
    <n v="1"/>
    <n v="699"/>
    <n v="1"/>
    <x v="2"/>
    <n v="1"/>
    <n v="3"/>
    <n v="65"/>
    <n v="2"/>
    <n v="5"/>
    <n v="2"/>
    <n v="19999"/>
    <n v="5678"/>
    <n v="0"/>
    <n v="14"/>
    <n v="3"/>
    <n v="1"/>
    <n v="80"/>
    <n v="1"/>
    <n v="34"/>
    <n v="3"/>
    <n v="33"/>
    <n v="18"/>
    <n v="11"/>
    <n v="9"/>
  </r>
  <r>
    <x v="1"/>
    <s v="Travel_Rarely"/>
    <x v="2"/>
    <s v="Current Employees"/>
    <x v="1"/>
    <x v="2"/>
    <s v="STAFF-260"/>
    <x v="191"/>
    <x v="0"/>
    <x v="1"/>
    <x v="0"/>
    <s v="No"/>
    <s v="Y"/>
    <n v="2"/>
    <n v="-2"/>
    <n v="0"/>
    <n v="27"/>
    <n v="0"/>
    <m/>
    <n v="0"/>
    <n v="1"/>
    <n v="894"/>
    <n v="9"/>
    <x v="3"/>
    <n v="1"/>
    <n v="4"/>
    <n v="99"/>
    <n v="3"/>
    <n v="1"/>
    <n v="3"/>
    <n v="2279"/>
    <n v="11781"/>
    <n v="1"/>
    <n v="16"/>
    <n v="3"/>
    <n v="4"/>
    <n v="80"/>
    <n v="0"/>
    <n v="7"/>
    <n v="2"/>
    <n v="7"/>
    <n v="7"/>
    <n v="0"/>
    <n v="3"/>
  </r>
  <r>
    <x v="0"/>
    <s v="Travel_Rarely"/>
    <x v="0"/>
    <s v="Ex-Employees"/>
    <x v="1"/>
    <x v="0"/>
    <s v="STAFF-261"/>
    <x v="192"/>
    <x v="1"/>
    <x v="3"/>
    <x v="1"/>
    <s v="Yes"/>
    <s v="Y"/>
    <n v="1"/>
    <n v="-2"/>
    <n v="0"/>
    <n v="35"/>
    <n v="1"/>
    <n v="1"/>
    <n v="1"/>
    <n v="0"/>
    <n v="556"/>
    <n v="23"/>
    <x v="0"/>
    <n v="1"/>
    <n v="2"/>
    <n v="50"/>
    <n v="2"/>
    <n v="2"/>
    <n v="2"/>
    <n v="5916"/>
    <n v="15497"/>
    <n v="3"/>
    <n v="13"/>
    <n v="3"/>
    <n v="1"/>
    <n v="80"/>
    <n v="0"/>
    <n v="8"/>
    <n v="3"/>
    <n v="1"/>
    <n v="0"/>
    <n v="0"/>
    <n v="1"/>
  </r>
  <r>
    <x v="1"/>
    <s v="Non-Travel"/>
    <x v="0"/>
    <s v="Current Employees"/>
    <x v="1"/>
    <x v="2"/>
    <s v="STAFF-262"/>
    <x v="193"/>
    <x v="1"/>
    <x v="1"/>
    <x v="2"/>
    <s v="No"/>
    <s v="Y"/>
    <n v="3"/>
    <n v="-2"/>
    <n v="0"/>
    <n v="43"/>
    <n v="0"/>
    <m/>
    <n v="0"/>
    <n v="1"/>
    <n v="1344"/>
    <n v="7"/>
    <x v="3"/>
    <n v="1"/>
    <n v="4"/>
    <n v="37"/>
    <n v="4"/>
    <n v="1"/>
    <n v="4"/>
    <n v="2089"/>
    <n v="5228"/>
    <n v="4"/>
    <n v="14"/>
    <n v="3"/>
    <n v="4"/>
    <n v="80"/>
    <n v="3"/>
    <n v="7"/>
    <n v="4"/>
    <n v="5"/>
    <n v="4"/>
    <n v="2"/>
    <n v="2"/>
  </r>
  <r>
    <x v="1"/>
    <s v="Non-Travel"/>
    <x v="1"/>
    <s v="Current Employees"/>
    <x v="1"/>
    <x v="2"/>
    <s v="STAFF-264"/>
    <x v="194"/>
    <x v="1"/>
    <x v="5"/>
    <x v="1"/>
    <s v="No"/>
    <s v="Y"/>
    <n v="1"/>
    <n v="-2"/>
    <n v="0"/>
    <n v="45"/>
    <n v="0"/>
    <m/>
    <n v="0"/>
    <n v="1"/>
    <n v="1195"/>
    <n v="2"/>
    <x v="0"/>
    <n v="1"/>
    <n v="1"/>
    <n v="65"/>
    <n v="2"/>
    <n v="4"/>
    <n v="4"/>
    <n v="16792"/>
    <n v="20462"/>
    <n v="9"/>
    <n v="23"/>
    <n v="4"/>
    <n v="4"/>
    <n v="80"/>
    <n v="1"/>
    <n v="22"/>
    <n v="3"/>
    <n v="20"/>
    <n v="8"/>
    <n v="11"/>
    <n v="8"/>
  </r>
  <r>
    <x v="1"/>
    <s v="Travel_Rarely"/>
    <x v="0"/>
    <s v="Current Employees"/>
    <x v="1"/>
    <x v="0"/>
    <s v="STAFF-267"/>
    <x v="195"/>
    <x v="1"/>
    <x v="1"/>
    <x v="1"/>
    <s v="Yes"/>
    <s v="Y"/>
    <n v="3"/>
    <n v="-2"/>
    <n v="0"/>
    <n v="37"/>
    <n v="0"/>
    <m/>
    <n v="0"/>
    <n v="1"/>
    <n v="290"/>
    <n v="21"/>
    <x v="3"/>
    <n v="1"/>
    <n v="2"/>
    <n v="65"/>
    <n v="4"/>
    <n v="1"/>
    <n v="2"/>
    <n v="3564"/>
    <n v="22977"/>
    <n v="1"/>
    <n v="12"/>
    <n v="3"/>
    <n v="1"/>
    <n v="80"/>
    <n v="1"/>
    <n v="8"/>
    <n v="2"/>
    <n v="8"/>
    <n v="7"/>
    <n v="1"/>
    <n v="7"/>
  </r>
  <r>
    <x v="1"/>
    <s v="Travel_Frequently"/>
    <x v="0"/>
    <s v="Current Employees"/>
    <x v="1"/>
    <x v="2"/>
    <s v="STAFF-269"/>
    <x v="196"/>
    <x v="0"/>
    <x v="2"/>
    <x v="0"/>
    <s v="No"/>
    <s v="Y"/>
    <n v="5"/>
    <n v="-2"/>
    <n v="0"/>
    <n v="35"/>
    <n v="0"/>
    <m/>
    <n v="0"/>
    <n v="1"/>
    <n v="138"/>
    <n v="2"/>
    <x v="3"/>
    <n v="1"/>
    <n v="2"/>
    <n v="37"/>
    <n v="3"/>
    <n v="2"/>
    <n v="3"/>
    <n v="4425"/>
    <n v="15986"/>
    <n v="5"/>
    <n v="11"/>
    <n v="3"/>
    <n v="4"/>
    <n v="80"/>
    <n v="0"/>
    <n v="10"/>
    <n v="3"/>
    <n v="6"/>
    <n v="2"/>
    <n v="1"/>
    <n v="2"/>
  </r>
  <r>
    <x v="1"/>
    <s v="Non-Travel"/>
    <x v="0"/>
    <s v="Current Employees"/>
    <x v="1"/>
    <x v="2"/>
    <s v="STAFF-270"/>
    <x v="197"/>
    <x v="0"/>
    <x v="3"/>
    <x v="2"/>
    <s v="No"/>
    <s v="Y"/>
    <n v="5"/>
    <n v="-2"/>
    <n v="0"/>
    <n v="42"/>
    <n v="0"/>
    <m/>
    <n v="0"/>
    <n v="1"/>
    <n v="926"/>
    <n v="21"/>
    <x v="0"/>
    <n v="1"/>
    <n v="3"/>
    <n v="36"/>
    <n v="3"/>
    <n v="2"/>
    <n v="3"/>
    <n v="5265"/>
    <n v="16439"/>
    <n v="2"/>
    <n v="16"/>
    <n v="3"/>
    <n v="2"/>
    <n v="80"/>
    <n v="1"/>
    <n v="11"/>
    <n v="3"/>
    <n v="5"/>
    <n v="3"/>
    <n v="0"/>
    <n v="2"/>
  </r>
  <r>
    <x v="1"/>
    <s v="Travel_Rarely"/>
    <x v="0"/>
    <s v="Current Employees"/>
    <x v="1"/>
    <x v="0"/>
    <s v="STAFF-271"/>
    <x v="198"/>
    <x v="1"/>
    <x v="3"/>
    <x v="1"/>
    <s v="No"/>
    <s v="Y"/>
    <n v="3"/>
    <n v="-2"/>
    <n v="0"/>
    <n v="38"/>
    <n v="0"/>
    <m/>
    <n v="0"/>
    <n v="1"/>
    <n v="1261"/>
    <n v="2"/>
    <x v="2"/>
    <n v="1"/>
    <n v="4"/>
    <n v="88"/>
    <n v="3"/>
    <n v="2"/>
    <n v="2"/>
    <n v="6553"/>
    <n v="7259"/>
    <n v="9"/>
    <n v="14"/>
    <n v="3"/>
    <n v="2"/>
    <n v="80"/>
    <n v="0"/>
    <n v="14"/>
    <n v="3"/>
    <n v="1"/>
    <n v="0"/>
    <n v="0"/>
    <n v="0"/>
  </r>
  <r>
    <x v="1"/>
    <s v="Travel_Rarely"/>
    <x v="0"/>
    <s v="Current Employees"/>
    <x v="1"/>
    <x v="4"/>
    <s v="STAFF-273"/>
    <x v="199"/>
    <x v="1"/>
    <x v="3"/>
    <x v="1"/>
    <s v="No"/>
    <s v="Y"/>
    <n v="3"/>
    <n v="-2"/>
    <n v="0"/>
    <n v="38"/>
    <n v="0"/>
    <m/>
    <n v="0"/>
    <n v="1"/>
    <n v="1084"/>
    <n v="29"/>
    <x v="3"/>
    <n v="1"/>
    <n v="4"/>
    <n v="54"/>
    <n v="3"/>
    <n v="2"/>
    <n v="4"/>
    <n v="6261"/>
    <n v="4185"/>
    <n v="3"/>
    <n v="18"/>
    <n v="3"/>
    <n v="1"/>
    <n v="80"/>
    <n v="1"/>
    <n v="9"/>
    <n v="1"/>
    <n v="7"/>
    <n v="7"/>
    <n v="1"/>
    <n v="7"/>
  </r>
  <r>
    <x v="1"/>
    <s v="Travel_Frequently"/>
    <x v="2"/>
    <s v="Current Employees"/>
    <x v="1"/>
    <x v="4"/>
    <s v="STAFF-274"/>
    <x v="200"/>
    <x v="1"/>
    <x v="3"/>
    <x v="1"/>
    <s v="No"/>
    <s v="Y"/>
    <n v="1"/>
    <n v="-2"/>
    <n v="0"/>
    <n v="27"/>
    <n v="0"/>
    <m/>
    <n v="0"/>
    <n v="1"/>
    <n v="472"/>
    <n v="1"/>
    <x v="1"/>
    <n v="1"/>
    <n v="3"/>
    <n v="60"/>
    <n v="2"/>
    <n v="2"/>
    <n v="4"/>
    <n v="4298"/>
    <n v="9679"/>
    <n v="5"/>
    <n v="19"/>
    <n v="3"/>
    <n v="3"/>
    <n v="80"/>
    <n v="1"/>
    <n v="6"/>
    <n v="3"/>
    <n v="2"/>
    <n v="2"/>
    <n v="2"/>
    <n v="0"/>
  </r>
  <r>
    <x v="1"/>
    <s v="Non-Travel"/>
    <x v="1"/>
    <s v="Current Employees"/>
    <x v="1"/>
    <x v="0"/>
    <s v="STAFF-275"/>
    <x v="201"/>
    <x v="1"/>
    <x v="3"/>
    <x v="2"/>
    <s v="Yes"/>
    <s v="Y"/>
    <n v="0"/>
    <n v="-2"/>
    <n v="0"/>
    <n v="49"/>
    <n v="0"/>
    <m/>
    <n v="0"/>
    <n v="1"/>
    <n v="1002"/>
    <n v="18"/>
    <x v="2"/>
    <n v="1"/>
    <n v="4"/>
    <n v="92"/>
    <n v="3"/>
    <n v="2"/>
    <n v="2"/>
    <n v="6804"/>
    <n v="23793"/>
    <n v="1"/>
    <n v="15"/>
    <n v="3"/>
    <n v="1"/>
    <n v="80"/>
    <n v="2"/>
    <n v="7"/>
    <n v="3"/>
    <n v="7"/>
    <n v="7"/>
    <n v="1"/>
    <n v="7"/>
  </r>
  <r>
    <x v="1"/>
    <s v="Travel_Frequently"/>
    <x v="2"/>
    <s v="Current Employees"/>
    <x v="1"/>
    <x v="2"/>
    <s v="STAFF-277"/>
    <x v="202"/>
    <x v="1"/>
    <x v="1"/>
    <x v="2"/>
    <s v="Yes"/>
    <s v="Y"/>
    <n v="4"/>
    <n v="-2"/>
    <n v="0"/>
    <n v="34"/>
    <n v="0"/>
    <m/>
    <n v="0"/>
    <n v="1"/>
    <n v="878"/>
    <n v="10"/>
    <x v="2"/>
    <n v="1"/>
    <n v="4"/>
    <n v="43"/>
    <n v="3"/>
    <n v="1"/>
    <n v="3"/>
    <n v="3815"/>
    <n v="5972"/>
    <n v="1"/>
    <n v="17"/>
    <n v="3"/>
    <n v="4"/>
    <n v="80"/>
    <n v="1"/>
    <n v="5"/>
    <n v="4"/>
    <n v="5"/>
    <n v="3"/>
    <n v="2"/>
    <n v="0"/>
  </r>
  <r>
    <x v="1"/>
    <s v="Travel_Rarely"/>
    <x v="0"/>
    <s v="Current Employees"/>
    <x v="1"/>
    <x v="2"/>
    <s v="STAFF-281"/>
    <x v="203"/>
    <x v="1"/>
    <x v="2"/>
    <x v="1"/>
    <s v="Yes"/>
    <s v="Y"/>
    <n v="2"/>
    <n v="-2"/>
    <n v="0"/>
    <n v="40"/>
    <n v="0"/>
    <m/>
    <n v="0"/>
    <n v="1"/>
    <n v="905"/>
    <n v="19"/>
    <x v="0"/>
    <n v="1"/>
    <n v="3"/>
    <n v="99"/>
    <n v="3"/>
    <n v="2"/>
    <n v="4"/>
    <n v="2741"/>
    <n v="16523"/>
    <n v="8"/>
    <n v="15"/>
    <n v="3"/>
    <n v="3"/>
    <n v="80"/>
    <n v="1"/>
    <n v="15"/>
    <n v="4"/>
    <n v="7"/>
    <n v="2"/>
    <n v="3"/>
    <n v="7"/>
  </r>
  <r>
    <x v="0"/>
    <s v="Travel_Rarely"/>
    <x v="0"/>
    <s v="Ex-Employees"/>
    <x v="1"/>
    <x v="2"/>
    <s v="STAFF-282"/>
    <x v="204"/>
    <x v="1"/>
    <x v="4"/>
    <x v="1"/>
    <s v="Yes"/>
    <s v="Y"/>
    <n v="2"/>
    <n v="-2"/>
    <n v="0"/>
    <n v="38"/>
    <n v="1"/>
    <n v="1"/>
    <n v="1"/>
    <n v="0"/>
    <n v="1180"/>
    <n v="29"/>
    <x v="1"/>
    <n v="1"/>
    <n v="2"/>
    <n v="70"/>
    <n v="3"/>
    <n v="2"/>
    <n v="3"/>
    <n v="6673"/>
    <n v="11354"/>
    <n v="7"/>
    <n v="19"/>
    <n v="3"/>
    <n v="2"/>
    <n v="80"/>
    <n v="0"/>
    <n v="17"/>
    <n v="3"/>
    <n v="1"/>
    <n v="0"/>
    <n v="0"/>
    <n v="0"/>
  </r>
  <r>
    <x v="0"/>
    <s v="Travel_Rarely"/>
    <x v="2"/>
    <s v="Ex-Employees"/>
    <x v="0"/>
    <x v="3"/>
    <s v="STAFF-283"/>
    <x v="205"/>
    <x v="0"/>
    <x v="0"/>
    <x v="1"/>
    <s v="No"/>
    <s v="Y"/>
    <n v="3"/>
    <n v="-2"/>
    <n v="0"/>
    <n v="29"/>
    <n v="1"/>
    <n v="1"/>
    <n v="1"/>
    <n v="0"/>
    <n v="121"/>
    <n v="27"/>
    <x v="3"/>
    <n v="1"/>
    <n v="2"/>
    <n v="35"/>
    <n v="3"/>
    <n v="3"/>
    <n v="4"/>
    <n v="7639"/>
    <n v="24525"/>
    <n v="1"/>
    <n v="22"/>
    <n v="4"/>
    <n v="4"/>
    <n v="80"/>
    <n v="3"/>
    <n v="10"/>
    <n v="2"/>
    <n v="10"/>
    <n v="4"/>
    <n v="1"/>
    <n v="9"/>
  </r>
  <r>
    <x v="1"/>
    <s v="Travel_Rarely"/>
    <x v="4"/>
    <s v="Current Employees"/>
    <x v="1"/>
    <x v="0"/>
    <s v="STAFF-284"/>
    <x v="206"/>
    <x v="1"/>
    <x v="1"/>
    <x v="2"/>
    <s v="Yes"/>
    <s v="Y"/>
    <n v="2"/>
    <n v="-2"/>
    <n v="0"/>
    <n v="22"/>
    <n v="0"/>
    <m/>
    <n v="0"/>
    <n v="1"/>
    <n v="1136"/>
    <n v="5"/>
    <x v="3"/>
    <n v="1"/>
    <n v="4"/>
    <n v="60"/>
    <n v="4"/>
    <n v="1"/>
    <n v="2"/>
    <n v="2328"/>
    <n v="12392"/>
    <n v="1"/>
    <n v="16"/>
    <n v="3"/>
    <n v="1"/>
    <n v="80"/>
    <n v="1"/>
    <n v="4"/>
    <n v="2"/>
    <n v="4"/>
    <n v="2"/>
    <n v="2"/>
    <n v="2"/>
  </r>
  <r>
    <x v="1"/>
    <s v="Travel_Frequently"/>
    <x v="0"/>
    <s v="Current Employees"/>
    <x v="1"/>
    <x v="2"/>
    <s v="STAFF-286"/>
    <x v="207"/>
    <x v="0"/>
    <x v="2"/>
    <x v="0"/>
    <s v="No"/>
    <s v="Y"/>
    <n v="2"/>
    <n v="-2"/>
    <n v="0"/>
    <n v="36"/>
    <n v="0"/>
    <m/>
    <n v="0"/>
    <n v="1"/>
    <n v="635"/>
    <n v="18"/>
    <x v="1"/>
    <n v="1"/>
    <n v="2"/>
    <n v="73"/>
    <n v="3"/>
    <n v="1"/>
    <n v="4"/>
    <n v="2153"/>
    <n v="7703"/>
    <n v="1"/>
    <n v="13"/>
    <n v="3"/>
    <n v="1"/>
    <n v="80"/>
    <n v="0"/>
    <n v="8"/>
    <n v="3"/>
    <n v="8"/>
    <n v="1"/>
    <n v="1"/>
    <n v="7"/>
  </r>
  <r>
    <x v="1"/>
    <s v="Non-Travel"/>
    <x v="0"/>
    <s v="Current Employees"/>
    <x v="1"/>
    <x v="0"/>
    <s v="STAFF-287"/>
    <x v="208"/>
    <x v="1"/>
    <x v="4"/>
    <x v="1"/>
    <s v="No"/>
    <s v="Y"/>
    <n v="5"/>
    <n v="-2"/>
    <n v="0"/>
    <n v="40"/>
    <n v="0"/>
    <m/>
    <n v="0"/>
    <n v="1"/>
    <n v="1151"/>
    <n v="9"/>
    <x v="4"/>
    <n v="1"/>
    <n v="4"/>
    <n v="63"/>
    <n v="2"/>
    <n v="2"/>
    <n v="2"/>
    <n v="4876"/>
    <n v="14242"/>
    <n v="9"/>
    <n v="14"/>
    <n v="3"/>
    <n v="4"/>
    <n v="80"/>
    <n v="1"/>
    <n v="5"/>
    <n v="1"/>
    <n v="3"/>
    <n v="2"/>
    <n v="0"/>
    <n v="2"/>
  </r>
  <r>
    <x v="1"/>
    <s v="Travel_Rarely"/>
    <x v="1"/>
    <s v="Current Employees"/>
    <x v="1"/>
    <x v="2"/>
    <s v="STAFF-288"/>
    <x v="209"/>
    <x v="1"/>
    <x v="4"/>
    <x v="2"/>
    <s v="No"/>
    <s v="Y"/>
    <n v="3"/>
    <n v="-2"/>
    <n v="0"/>
    <n v="46"/>
    <n v="0"/>
    <m/>
    <n v="0"/>
    <n v="1"/>
    <n v="644"/>
    <n v="1"/>
    <x v="2"/>
    <n v="1"/>
    <n v="4"/>
    <n v="97"/>
    <n v="3"/>
    <n v="3"/>
    <n v="3"/>
    <n v="9396"/>
    <n v="12368"/>
    <n v="7"/>
    <n v="16"/>
    <n v="3"/>
    <n v="3"/>
    <n v="80"/>
    <n v="1"/>
    <n v="17"/>
    <n v="3"/>
    <n v="4"/>
    <n v="2"/>
    <n v="0"/>
    <n v="3"/>
  </r>
  <r>
    <x v="0"/>
    <s v="Travel_Rarely"/>
    <x v="2"/>
    <s v="Ex-Employees"/>
    <x v="0"/>
    <x v="2"/>
    <s v="STAFF-291"/>
    <x v="210"/>
    <x v="1"/>
    <x v="0"/>
    <x v="1"/>
    <s v="No"/>
    <s v="Y"/>
    <n v="2"/>
    <n v="-2"/>
    <n v="0"/>
    <n v="32"/>
    <n v="1"/>
    <n v="1"/>
    <n v="1"/>
    <n v="0"/>
    <n v="1045"/>
    <n v="4"/>
    <x v="2"/>
    <n v="1"/>
    <n v="4"/>
    <n v="32"/>
    <n v="1"/>
    <n v="3"/>
    <n v="4"/>
    <n v="10400"/>
    <n v="25812"/>
    <n v="1"/>
    <n v="11"/>
    <n v="3"/>
    <n v="3"/>
    <n v="80"/>
    <n v="0"/>
    <n v="14"/>
    <n v="2"/>
    <n v="14"/>
    <n v="8"/>
    <n v="9"/>
    <n v="8"/>
  </r>
  <r>
    <x v="1"/>
    <s v="Non-Travel"/>
    <x v="2"/>
    <s v="Current Employees"/>
    <x v="1"/>
    <x v="0"/>
    <s v="STAFF-292"/>
    <x v="211"/>
    <x v="1"/>
    <x v="3"/>
    <x v="0"/>
    <s v="No"/>
    <s v="Y"/>
    <n v="2"/>
    <n v="-2"/>
    <n v="0"/>
    <n v="30"/>
    <n v="0"/>
    <m/>
    <n v="0"/>
    <n v="1"/>
    <n v="829"/>
    <n v="1"/>
    <x v="1"/>
    <n v="1"/>
    <n v="3"/>
    <n v="88"/>
    <n v="2"/>
    <n v="3"/>
    <n v="2"/>
    <n v="8474"/>
    <n v="20925"/>
    <n v="1"/>
    <n v="22"/>
    <n v="4"/>
    <n v="3"/>
    <n v="80"/>
    <n v="0"/>
    <n v="12"/>
    <n v="3"/>
    <n v="11"/>
    <n v="8"/>
    <n v="5"/>
    <n v="8"/>
  </r>
  <r>
    <x v="1"/>
    <s v="Travel_Frequently"/>
    <x v="2"/>
    <s v="Current Employees"/>
    <x v="0"/>
    <x v="0"/>
    <s v="STAFF-293"/>
    <x v="212"/>
    <x v="0"/>
    <x v="0"/>
    <x v="0"/>
    <s v="No"/>
    <s v="Y"/>
    <n v="2"/>
    <n v="-2"/>
    <n v="0"/>
    <n v="27"/>
    <n v="0"/>
    <m/>
    <n v="0"/>
    <n v="1"/>
    <n v="1242"/>
    <n v="20"/>
    <x v="3"/>
    <n v="1"/>
    <n v="4"/>
    <n v="90"/>
    <n v="3"/>
    <n v="2"/>
    <n v="2"/>
    <n v="9981"/>
    <n v="12916"/>
    <n v="1"/>
    <n v="14"/>
    <n v="3"/>
    <n v="4"/>
    <n v="80"/>
    <n v="0"/>
    <n v="7"/>
    <n v="3"/>
    <n v="7"/>
    <n v="7"/>
    <n v="0"/>
    <n v="7"/>
  </r>
  <r>
    <x v="1"/>
    <s v="Travel_Rarely"/>
    <x v="1"/>
    <s v="Current Employees"/>
    <x v="1"/>
    <x v="0"/>
    <s v="STAFF-296"/>
    <x v="213"/>
    <x v="1"/>
    <x v="7"/>
    <x v="1"/>
    <s v="No"/>
    <s v="Y"/>
    <n v="5"/>
    <n v="-2"/>
    <n v="0"/>
    <n v="51"/>
    <n v="0"/>
    <m/>
    <n v="0"/>
    <n v="1"/>
    <n v="1469"/>
    <n v="8"/>
    <x v="2"/>
    <n v="1"/>
    <n v="2"/>
    <n v="81"/>
    <n v="2"/>
    <n v="3"/>
    <n v="2"/>
    <n v="12490"/>
    <n v="15736"/>
    <n v="5"/>
    <n v="16"/>
    <n v="3"/>
    <n v="4"/>
    <n v="80"/>
    <n v="2"/>
    <n v="16"/>
    <n v="1"/>
    <n v="10"/>
    <n v="9"/>
    <n v="4"/>
    <n v="7"/>
  </r>
  <r>
    <x v="0"/>
    <s v="Travel_Rarely"/>
    <x v="2"/>
    <s v="Ex-Employees"/>
    <x v="1"/>
    <x v="4"/>
    <s v="STAFF-297"/>
    <x v="214"/>
    <x v="0"/>
    <x v="1"/>
    <x v="0"/>
    <s v="Yes"/>
    <s v="Y"/>
    <n v="5"/>
    <n v="-2"/>
    <n v="0"/>
    <n v="30"/>
    <n v="1"/>
    <n v="1"/>
    <n v="1"/>
    <n v="0"/>
    <n v="1005"/>
    <n v="3"/>
    <x v="3"/>
    <n v="1"/>
    <n v="4"/>
    <n v="88"/>
    <n v="3"/>
    <n v="1"/>
    <n v="4"/>
    <n v="2657"/>
    <n v="8556"/>
    <n v="5"/>
    <n v="11"/>
    <n v="3"/>
    <n v="3"/>
    <n v="80"/>
    <n v="0"/>
    <n v="8"/>
    <n v="3"/>
    <n v="5"/>
    <n v="2"/>
    <n v="0"/>
    <n v="4"/>
  </r>
  <r>
    <x v="1"/>
    <s v="Travel_Rarely"/>
    <x v="0"/>
    <s v="Current Employees"/>
    <x v="0"/>
    <x v="0"/>
    <s v="STAFF-298"/>
    <x v="215"/>
    <x v="0"/>
    <x v="5"/>
    <x v="0"/>
    <s v="Yes"/>
    <s v="Y"/>
    <n v="3"/>
    <n v="-2"/>
    <n v="0"/>
    <n v="41"/>
    <n v="0"/>
    <m/>
    <n v="0"/>
    <n v="1"/>
    <n v="896"/>
    <n v="6"/>
    <x v="3"/>
    <n v="1"/>
    <n v="4"/>
    <n v="75"/>
    <n v="3"/>
    <n v="3"/>
    <n v="2"/>
    <n v="13591"/>
    <n v="14674"/>
    <n v="3"/>
    <n v="18"/>
    <n v="3"/>
    <n v="3"/>
    <n v="80"/>
    <n v="0"/>
    <n v="16"/>
    <n v="3"/>
    <n v="1"/>
    <n v="0"/>
    <n v="0"/>
    <n v="0"/>
  </r>
  <r>
    <x v="0"/>
    <s v="Travel_Frequently"/>
    <x v="2"/>
    <s v="Ex-Employees"/>
    <x v="0"/>
    <x v="3"/>
    <s v="STAFF-299"/>
    <x v="216"/>
    <x v="0"/>
    <x v="0"/>
    <x v="0"/>
    <s v="No"/>
    <s v="Y"/>
    <n v="5"/>
    <n v="-2"/>
    <n v="0"/>
    <n v="30"/>
    <n v="1"/>
    <n v="1"/>
    <n v="1"/>
    <n v="0"/>
    <n v="334"/>
    <n v="26"/>
    <x v="2"/>
    <n v="1"/>
    <n v="3"/>
    <n v="52"/>
    <n v="2"/>
    <n v="2"/>
    <n v="3"/>
    <n v="6696"/>
    <n v="22967"/>
    <n v="5"/>
    <n v="15"/>
    <n v="3"/>
    <n v="3"/>
    <n v="80"/>
    <n v="0"/>
    <n v="9"/>
    <n v="2"/>
    <n v="6"/>
    <n v="3"/>
    <n v="0"/>
    <n v="1"/>
  </r>
  <r>
    <x v="0"/>
    <s v="Travel_Rarely"/>
    <x v="2"/>
    <s v="Ex-Employees"/>
    <x v="1"/>
    <x v="4"/>
    <s v="STAFF-300"/>
    <x v="217"/>
    <x v="1"/>
    <x v="1"/>
    <x v="0"/>
    <s v="No"/>
    <s v="Y"/>
    <n v="1"/>
    <n v="-2"/>
    <n v="0"/>
    <n v="29"/>
    <n v="1"/>
    <n v="1"/>
    <n v="1"/>
    <n v="0"/>
    <n v="992"/>
    <n v="1"/>
    <x v="3"/>
    <n v="1"/>
    <n v="3"/>
    <n v="85"/>
    <n v="3"/>
    <n v="1"/>
    <n v="4"/>
    <n v="2058"/>
    <n v="19757"/>
    <n v="0"/>
    <n v="14"/>
    <n v="3"/>
    <n v="4"/>
    <n v="80"/>
    <n v="0"/>
    <n v="7"/>
    <n v="2"/>
    <n v="6"/>
    <n v="2"/>
    <n v="1"/>
    <n v="5"/>
  </r>
  <r>
    <x v="1"/>
    <s v="Non-Travel"/>
    <x v="1"/>
    <s v="Current Employees"/>
    <x v="0"/>
    <x v="2"/>
    <s v="STAFF-302"/>
    <x v="218"/>
    <x v="0"/>
    <x v="0"/>
    <x v="0"/>
    <s v="No"/>
    <s v="Y"/>
    <n v="2"/>
    <n v="-2"/>
    <n v="0"/>
    <n v="45"/>
    <n v="0"/>
    <m/>
    <n v="0"/>
    <n v="1"/>
    <n v="1052"/>
    <n v="6"/>
    <x v="3"/>
    <n v="1"/>
    <n v="4"/>
    <n v="57"/>
    <n v="2"/>
    <n v="3"/>
    <n v="4"/>
    <n v="8865"/>
    <n v="16840"/>
    <n v="6"/>
    <n v="12"/>
    <n v="3"/>
    <n v="4"/>
    <n v="80"/>
    <n v="0"/>
    <n v="23"/>
    <n v="3"/>
    <n v="19"/>
    <n v="7"/>
    <n v="12"/>
    <n v="8"/>
  </r>
  <r>
    <x v="1"/>
    <s v="Travel_Rarely"/>
    <x v="1"/>
    <s v="Current Employees"/>
    <x v="0"/>
    <x v="3"/>
    <s v="STAFF-303"/>
    <x v="219"/>
    <x v="0"/>
    <x v="0"/>
    <x v="1"/>
    <s v="No"/>
    <s v="Y"/>
    <n v="4"/>
    <n v="-2"/>
    <n v="0"/>
    <n v="54"/>
    <n v="0"/>
    <m/>
    <n v="0"/>
    <n v="1"/>
    <n v="1147"/>
    <n v="3"/>
    <x v="3"/>
    <n v="1"/>
    <n v="4"/>
    <n v="52"/>
    <n v="3"/>
    <n v="2"/>
    <n v="1"/>
    <n v="5940"/>
    <n v="17011"/>
    <n v="2"/>
    <n v="14"/>
    <n v="3"/>
    <n v="4"/>
    <n v="80"/>
    <n v="1"/>
    <n v="16"/>
    <n v="3"/>
    <n v="6"/>
    <n v="2"/>
    <n v="0"/>
    <n v="5"/>
  </r>
  <r>
    <x v="1"/>
    <s v="Travel_Rarely"/>
    <x v="0"/>
    <s v="Current Employees"/>
    <x v="1"/>
    <x v="0"/>
    <s v="STAFF-304"/>
    <x v="220"/>
    <x v="1"/>
    <x v="2"/>
    <x v="0"/>
    <s v="No"/>
    <s v="Y"/>
    <n v="3"/>
    <n v="-2"/>
    <n v="0"/>
    <n v="36"/>
    <n v="0"/>
    <m/>
    <n v="0"/>
    <n v="1"/>
    <n v="1396"/>
    <n v="5"/>
    <x v="0"/>
    <n v="1"/>
    <n v="4"/>
    <n v="62"/>
    <n v="3"/>
    <n v="2"/>
    <n v="2"/>
    <n v="5914"/>
    <n v="9945"/>
    <n v="8"/>
    <n v="16"/>
    <n v="3"/>
    <n v="4"/>
    <n v="80"/>
    <n v="0"/>
    <n v="16"/>
    <n v="4"/>
    <n v="13"/>
    <n v="11"/>
    <n v="3"/>
    <n v="7"/>
  </r>
  <r>
    <x v="1"/>
    <s v="Travel_Rarely"/>
    <x v="2"/>
    <s v="Current Employees"/>
    <x v="1"/>
    <x v="2"/>
    <s v="STAFF-305"/>
    <x v="221"/>
    <x v="0"/>
    <x v="1"/>
    <x v="1"/>
    <s v="No"/>
    <s v="Y"/>
    <n v="3"/>
    <n v="-2"/>
    <n v="0"/>
    <n v="33"/>
    <n v="0"/>
    <m/>
    <n v="0"/>
    <n v="1"/>
    <n v="147"/>
    <n v="4"/>
    <x v="2"/>
    <n v="1"/>
    <n v="3"/>
    <n v="47"/>
    <n v="2"/>
    <n v="1"/>
    <n v="3"/>
    <n v="2622"/>
    <n v="13248"/>
    <n v="6"/>
    <n v="21"/>
    <n v="4"/>
    <n v="4"/>
    <n v="80"/>
    <n v="0"/>
    <n v="7"/>
    <n v="3"/>
    <n v="3"/>
    <n v="2"/>
    <n v="1"/>
    <n v="1"/>
  </r>
  <r>
    <x v="1"/>
    <s v="Travel_Frequently"/>
    <x v="0"/>
    <s v="Current Employees"/>
    <x v="1"/>
    <x v="1"/>
    <s v="STAFF-306"/>
    <x v="222"/>
    <x v="1"/>
    <x v="7"/>
    <x v="2"/>
    <s v="Yes"/>
    <s v="Y"/>
    <n v="1"/>
    <n v="-2"/>
    <n v="0"/>
    <n v="37"/>
    <n v="0"/>
    <m/>
    <n v="0"/>
    <n v="1"/>
    <n v="663"/>
    <n v="11"/>
    <x v="3"/>
    <n v="1"/>
    <n v="2"/>
    <n v="47"/>
    <n v="3"/>
    <n v="3"/>
    <n v="4"/>
    <n v="12185"/>
    <n v="10056"/>
    <n v="1"/>
    <n v="14"/>
    <n v="3"/>
    <n v="3"/>
    <n v="80"/>
    <n v="3"/>
    <n v="10"/>
    <n v="3"/>
    <n v="10"/>
    <n v="8"/>
    <n v="0"/>
    <n v="7"/>
  </r>
  <r>
    <x v="1"/>
    <s v="Travel_Rarely"/>
    <x v="0"/>
    <s v="Current Employees"/>
    <x v="0"/>
    <x v="0"/>
    <s v="STAFF-307"/>
    <x v="223"/>
    <x v="1"/>
    <x v="0"/>
    <x v="2"/>
    <s v="No"/>
    <s v="Y"/>
    <n v="6"/>
    <n v="-2"/>
    <n v="0"/>
    <n v="38"/>
    <n v="0"/>
    <m/>
    <n v="0"/>
    <n v="1"/>
    <n v="119"/>
    <n v="3"/>
    <x v="3"/>
    <n v="1"/>
    <n v="1"/>
    <n v="76"/>
    <n v="3"/>
    <n v="3"/>
    <n v="2"/>
    <n v="10609"/>
    <n v="9647"/>
    <n v="0"/>
    <n v="12"/>
    <n v="3"/>
    <n v="3"/>
    <n v="80"/>
    <n v="2"/>
    <n v="17"/>
    <n v="2"/>
    <n v="16"/>
    <n v="10"/>
    <n v="5"/>
    <n v="13"/>
  </r>
  <r>
    <x v="1"/>
    <s v="Non-Travel"/>
    <x v="2"/>
    <s v="Current Employees"/>
    <x v="1"/>
    <x v="2"/>
    <s v="STAFF-308"/>
    <x v="224"/>
    <x v="1"/>
    <x v="3"/>
    <x v="1"/>
    <s v="No"/>
    <s v="Y"/>
    <n v="2"/>
    <n v="-2"/>
    <n v="0"/>
    <n v="31"/>
    <n v="0"/>
    <m/>
    <n v="0"/>
    <n v="1"/>
    <n v="979"/>
    <n v="1"/>
    <x v="2"/>
    <n v="1"/>
    <n v="3"/>
    <n v="90"/>
    <n v="1"/>
    <n v="2"/>
    <n v="3"/>
    <n v="4345"/>
    <n v="4381"/>
    <n v="0"/>
    <n v="12"/>
    <n v="3"/>
    <n v="4"/>
    <n v="80"/>
    <n v="1"/>
    <n v="6"/>
    <n v="3"/>
    <n v="5"/>
    <n v="4"/>
    <n v="1"/>
    <n v="4"/>
  </r>
  <r>
    <x v="1"/>
    <s v="Travel_Rarely"/>
    <x v="3"/>
    <s v="Current Employees"/>
    <x v="1"/>
    <x v="0"/>
    <s v="STAFF-309"/>
    <x v="225"/>
    <x v="1"/>
    <x v="1"/>
    <x v="1"/>
    <s v="No"/>
    <s v="Y"/>
    <n v="6"/>
    <n v="-2"/>
    <n v="0"/>
    <n v="59"/>
    <n v="0"/>
    <m/>
    <n v="0"/>
    <n v="1"/>
    <n v="142"/>
    <n v="3"/>
    <x v="3"/>
    <n v="1"/>
    <n v="3"/>
    <n v="70"/>
    <n v="2"/>
    <n v="1"/>
    <n v="2"/>
    <n v="2177"/>
    <n v="8456"/>
    <n v="3"/>
    <n v="17"/>
    <n v="3"/>
    <n v="1"/>
    <n v="80"/>
    <n v="1"/>
    <n v="7"/>
    <n v="3"/>
    <n v="1"/>
    <n v="0"/>
    <n v="0"/>
    <n v="0"/>
  </r>
  <r>
    <x v="1"/>
    <s v="Travel_Frequently"/>
    <x v="0"/>
    <s v="Current Employees"/>
    <x v="0"/>
    <x v="3"/>
    <s v="STAFF-311"/>
    <x v="226"/>
    <x v="1"/>
    <x v="6"/>
    <x v="2"/>
    <s v="No"/>
    <s v="Y"/>
    <n v="2"/>
    <n v="-2"/>
    <n v="0"/>
    <n v="37"/>
    <n v="0"/>
    <m/>
    <n v="0"/>
    <n v="1"/>
    <n v="319"/>
    <n v="4"/>
    <x v="2"/>
    <n v="1"/>
    <n v="1"/>
    <n v="41"/>
    <n v="3"/>
    <n v="1"/>
    <n v="1"/>
    <n v="2793"/>
    <n v="2539"/>
    <n v="4"/>
    <n v="17"/>
    <n v="3"/>
    <n v="3"/>
    <n v="80"/>
    <n v="1"/>
    <n v="13"/>
    <n v="3"/>
    <n v="9"/>
    <n v="8"/>
    <n v="5"/>
    <n v="8"/>
  </r>
  <r>
    <x v="1"/>
    <s v="Travel_Frequently"/>
    <x v="2"/>
    <s v="Current Employees"/>
    <x v="0"/>
    <x v="2"/>
    <s v="STAFF-312"/>
    <x v="227"/>
    <x v="0"/>
    <x v="0"/>
    <x v="1"/>
    <s v="No"/>
    <s v="Y"/>
    <n v="5"/>
    <n v="-2"/>
    <n v="0"/>
    <n v="29"/>
    <n v="0"/>
    <m/>
    <n v="0"/>
    <n v="1"/>
    <n v="1413"/>
    <n v="1"/>
    <x v="1"/>
    <n v="1"/>
    <n v="2"/>
    <n v="42"/>
    <n v="3"/>
    <n v="3"/>
    <n v="4"/>
    <n v="7918"/>
    <n v="6599"/>
    <n v="1"/>
    <n v="14"/>
    <n v="3"/>
    <n v="4"/>
    <n v="80"/>
    <n v="1"/>
    <n v="11"/>
    <n v="3"/>
    <n v="11"/>
    <n v="10"/>
    <n v="4"/>
    <n v="1"/>
  </r>
  <r>
    <x v="1"/>
    <s v="Travel_Frequently"/>
    <x v="0"/>
    <s v="Current Employees"/>
    <x v="0"/>
    <x v="3"/>
    <s v="STAFF-314"/>
    <x v="228"/>
    <x v="0"/>
    <x v="0"/>
    <x v="0"/>
    <s v="No"/>
    <s v="Y"/>
    <n v="3"/>
    <n v="-2"/>
    <n v="0"/>
    <n v="35"/>
    <n v="0"/>
    <m/>
    <n v="0"/>
    <n v="1"/>
    <n v="944"/>
    <n v="1"/>
    <x v="3"/>
    <n v="1"/>
    <n v="3"/>
    <n v="92"/>
    <n v="3"/>
    <n v="3"/>
    <n v="1"/>
    <n v="8789"/>
    <n v="9096"/>
    <n v="1"/>
    <n v="14"/>
    <n v="3"/>
    <n v="1"/>
    <n v="80"/>
    <n v="0"/>
    <n v="10"/>
    <n v="4"/>
    <n v="10"/>
    <n v="7"/>
    <n v="0"/>
    <n v="8"/>
  </r>
  <r>
    <x v="0"/>
    <s v="Travel_Rarely"/>
    <x v="2"/>
    <s v="Ex-Employees"/>
    <x v="1"/>
    <x v="2"/>
    <s v="STAFF-315"/>
    <x v="229"/>
    <x v="1"/>
    <x v="1"/>
    <x v="0"/>
    <s v="Yes"/>
    <s v="Y"/>
    <n v="3"/>
    <n v="-2"/>
    <n v="0"/>
    <n v="29"/>
    <n v="1"/>
    <n v="1"/>
    <n v="1"/>
    <n v="0"/>
    <n v="896"/>
    <n v="18"/>
    <x v="1"/>
    <n v="1"/>
    <n v="3"/>
    <n v="86"/>
    <n v="2"/>
    <n v="1"/>
    <n v="4"/>
    <n v="2389"/>
    <n v="14961"/>
    <n v="1"/>
    <n v="13"/>
    <n v="3"/>
    <n v="3"/>
    <n v="80"/>
    <n v="0"/>
    <n v="4"/>
    <n v="2"/>
    <n v="4"/>
    <n v="3"/>
    <n v="0"/>
    <n v="1"/>
  </r>
  <r>
    <x v="1"/>
    <s v="Travel_Rarely"/>
    <x v="1"/>
    <s v="Current Employees"/>
    <x v="1"/>
    <x v="0"/>
    <s v="STAFF-316"/>
    <x v="230"/>
    <x v="0"/>
    <x v="2"/>
    <x v="0"/>
    <s v="No"/>
    <s v="Y"/>
    <n v="3"/>
    <n v="-2"/>
    <n v="0"/>
    <n v="52"/>
    <n v="0"/>
    <m/>
    <n v="0"/>
    <n v="1"/>
    <n v="1323"/>
    <n v="2"/>
    <x v="3"/>
    <n v="1"/>
    <n v="3"/>
    <n v="89"/>
    <n v="2"/>
    <n v="1"/>
    <n v="2"/>
    <n v="3212"/>
    <n v="3300"/>
    <n v="7"/>
    <n v="15"/>
    <n v="3"/>
    <n v="2"/>
    <n v="80"/>
    <n v="0"/>
    <n v="6"/>
    <n v="2"/>
    <n v="2"/>
    <n v="2"/>
    <n v="2"/>
    <n v="2"/>
  </r>
  <r>
    <x v="1"/>
    <s v="Travel_Rarely"/>
    <x v="0"/>
    <s v="Current Employees"/>
    <x v="1"/>
    <x v="4"/>
    <s v="STAFF-319"/>
    <x v="231"/>
    <x v="1"/>
    <x v="5"/>
    <x v="1"/>
    <s v="No"/>
    <s v="Y"/>
    <n v="3"/>
    <n v="-2"/>
    <n v="0"/>
    <n v="42"/>
    <n v="0"/>
    <m/>
    <n v="0"/>
    <n v="1"/>
    <n v="532"/>
    <n v="4"/>
    <x v="0"/>
    <n v="1"/>
    <n v="3"/>
    <n v="58"/>
    <n v="3"/>
    <n v="5"/>
    <n v="4"/>
    <n v="19232"/>
    <n v="4933"/>
    <n v="1"/>
    <n v="11"/>
    <n v="3"/>
    <n v="4"/>
    <n v="80"/>
    <n v="0"/>
    <n v="22"/>
    <n v="3"/>
    <n v="22"/>
    <n v="17"/>
    <n v="11"/>
    <n v="15"/>
  </r>
  <r>
    <x v="1"/>
    <s v="Travel_Rarely"/>
    <x v="3"/>
    <s v="Current Employees"/>
    <x v="2"/>
    <x v="2"/>
    <s v="STAFF-321"/>
    <x v="232"/>
    <x v="1"/>
    <x v="8"/>
    <x v="1"/>
    <s v="No"/>
    <s v="Y"/>
    <n v="2"/>
    <n v="-2"/>
    <n v="0"/>
    <n v="59"/>
    <n v="0"/>
    <m/>
    <n v="0"/>
    <n v="1"/>
    <n v="818"/>
    <n v="6"/>
    <x v="0"/>
    <n v="1"/>
    <n v="2"/>
    <n v="52"/>
    <n v="3"/>
    <n v="1"/>
    <n v="3"/>
    <n v="2267"/>
    <n v="25657"/>
    <n v="8"/>
    <n v="17"/>
    <n v="3"/>
    <n v="4"/>
    <n v="80"/>
    <n v="0"/>
    <n v="7"/>
    <n v="2"/>
    <n v="2"/>
    <n v="2"/>
    <n v="2"/>
    <n v="2"/>
  </r>
  <r>
    <x v="1"/>
    <s v="Travel_Rarely"/>
    <x v="1"/>
    <s v="Current Employees"/>
    <x v="0"/>
    <x v="2"/>
    <s v="STAFF-323"/>
    <x v="233"/>
    <x v="0"/>
    <x v="5"/>
    <x v="2"/>
    <s v="No"/>
    <s v="Y"/>
    <n v="3"/>
    <n v="-2"/>
    <n v="0"/>
    <n v="50"/>
    <n v="0"/>
    <m/>
    <n v="0"/>
    <n v="1"/>
    <n v="854"/>
    <n v="1"/>
    <x v="2"/>
    <n v="1"/>
    <n v="4"/>
    <n v="68"/>
    <n v="3"/>
    <n v="5"/>
    <n v="4"/>
    <n v="19517"/>
    <n v="24118"/>
    <n v="3"/>
    <n v="11"/>
    <n v="3"/>
    <n v="3"/>
    <n v="80"/>
    <n v="1"/>
    <n v="32"/>
    <n v="2"/>
    <n v="7"/>
    <n v="0"/>
    <n v="0"/>
    <n v="6"/>
  </r>
  <r>
    <x v="0"/>
    <s v="Travel_Rarely"/>
    <x v="2"/>
    <s v="Ex-Employees"/>
    <x v="1"/>
    <x v="2"/>
    <s v="STAFF-325"/>
    <x v="234"/>
    <x v="1"/>
    <x v="2"/>
    <x v="1"/>
    <s v="Yes"/>
    <s v="Y"/>
    <n v="2"/>
    <n v="-2"/>
    <n v="0"/>
    <n v="33"/>
    <n v="1"/>
    <n v="1"/>
    <n v="1"/>
    <n v="0"/>
    <n v="813"/>
    <n v="14"/>
    <x v="3"/>
    <n v="1"/>
    <n v="3"/>
    <n v="58"/>
    <n v="3"/>
    <n v="1"/>
    <n v="4"/>
    <n v="2436"/>
    <n v="22149"/>
    <n v="5"/>
    <n v="13"/>
    <n v="3"/>
    <n v="3"/>
    <n v="80"/>
    <n v="1"/>
    <n v="8"/>
    <n v="1"/>
    <n v="5"/>
    <n v="4"/>
    <n v="0"/>
    <n v="4"/>
  </r>
  <r>
    <x v="1"/>
    <s v="Travel_Rarely"/>
    <x v="0"/>
    <s v="Current Employees"/>
    <x v="0"/>
    <x v="3"/>
    <s v="STAFF-327"/>
    <x v="235"/>
    <x v="0"/>
    <x v="5"/>
    <x v="1"/>
    <s v="Yes"/>
    <s v="Y"/>
    <n v="3"/>
    <n v="-2"/>
    <n v="0"/>
    <n v="43"/>
    <n v="0"/>
    <m/>
    <n v="0"/>
    <n v="1"/>
    <n v="1034"/>
    <n v="16"/>
    <x v="3"/>
    <n v="1"/>
    <n v="4"/>
    <n v="80"/>
    <n v="3"/>
    <n v="4"/>
    <n v="1"/>
    <n v="16064"/>
    <n v="7744"/>
    <n v="5"/>
    <n v="22"/>
    <n v="4"/>
    <n v="3"/>
    <n v="80"/>
    <n v="1"/>
    <n v="22"/>
    <n v="3"/>
    <n v="17"/>
    <n v="13"/>
    <n v="1"/>
    <n v="9"/>
  </r>
  <r>
    <x v="0"/>
    <s v="Travel_Rarely"/>
    <x v="2"/>
    <s v="Ex-Employees"/>
    <x v="1"/>
    <x v="0"/>
    <s v="STAFF-328"/>
    <x v="236"/>
    <x v="0"/>
    <x v="2"/>
    <x v="1"/>
    <s v="No"/>
    <s v="Y"/>
    <n v="3"/>
    <n v="-2"/>
    <n v="0"/>
    <n v="33"/>
    <n v="1"/>
    <n v="1"/>
    <n v="1"/>
    <n v="0"/>
    <n v="465"/>
    <n v="2"/>
    <x v="0"/>
    <n v="1"/>
    <n v="1"/>
    <n v="39"/>
    <n v="3"/>
    <n v="1"/>
    <n v="2"/>
    <n v="2707"/>
    <n v="21509"/>
    <n v="7"/>
    <n v="20"/>
    <n v="4"/>
    <n v="1"/>
    <n v="80"/>
    <n v="0"/>
    <n v="13"/>
    <n v="4"/>
    <n v="9"/>
    <n v="7"/>
    <n v="1"/>
    <n v="7"/>
  </r>
  <r>
    <x v="1"/>
    <s v="Non-Travel"/>
    <x v="1"/>
    <s v="Current Employees"/>
    <x v="0"/>
    <x v="0"/>
    <s v="STAFF-329"/>
    <x v="237"/>
    <x v="1"/>
    <x v="5"/>
    <x v="0"/>
    <s v="Yes"/>
    <s v="Y"/>
    <n v="2"/>
    <n v="-2"/>
    <n v="0"/>
    <n v="52"/>
    <n v="0"/>
    <m/>
    <n v="0"/>
    <n v="1"/>
    <n v="771"/>
    <n v="2"/>
    <x v="2"/>
    <n v="1"/>
    <n v="1"/>
    <n v="79"/>
    <n v="2"/>
    <n v="5"/>
    <n v="2"/>
    <n v="19068"/>
    <n v="21030"/>
    <n v="1"/>
    <n v="18"/>
    <n v="3"/>
    <n v="4"/>
    <n v="80"/>
    <n v="0"/>
    <n v="33"/>
    <n v="4"/>
    <n v="33"/>
    <n v="7"/>
    <n v="15"/>
    <n v="12"/>
  </r>
  <r>
    <x v="1"/>
    <s v="Travel_Rarely"/>
    <x v="2"/>
    <s v="Current Employees"/>
    <x v="0"/>
    <x v="0"/>
    <s v="STAFF-330"/>
    <x v="238"/>
    <x v="0"/>
    <x v="6"/>
    <x v="1"/>
    <s v="No"/>
    <s v="Y"/>
    <n v="5"/>
    <n v="-2"/>
    <n v="0"/>
    <n v="32"/>
    <n v="0"/>
    <m/>
    <n v="0"/>
    <n v="1"/>
    <n v="1401"/>
    <n v="4"/>
    <x v="0"/>
    <n v="1"/>
    <n v="3"/>
    <n v="56"/>
    <n v="3"/>
    <n v="1"/>
    <n v="2"/>
    <n v="3931"/>
    <n v="20990"/>
    <n v="2"/>
    <n v="11"/>
    <n v="3"/>
    <n v="1"/>
    <n v="80"/>
    <n v="1"/>
    <n v="6"/>
    <n v="3"/>
    <n v="4"/>
    <n v="3"/>
    <n v="1"/>
    <n v="2"/>
  </r>
  <r>
    <x v="0"/>
    <s v="Travel_Rarely"/>
    <x v="2"/>
    <s v="Ex-Employees"/>
    <x v="1"/>
    <x v="0"/>
    <s v="STAFF-331"/>
    <x v="239"/>
    <x v="1"/>
    <x v="2"/>
    <x v="0"/>
    <s v="Yes"/>
    <s v="Y"/>
    <n v="2"/>
    <n v="-2"/>
    <n v="0"/>
    <n v="32"/>
    <n v="1"/>
    <n v="1"/>
    <n v="1"/>
    <n v="0"/>
    <n v="515"/>
    <n v="1"/>
    <x v="3"/>
    <n v="1"/>
    <n v="4"/>
    <n v="62"/>
    <n v="2"/>
    <n v="1"/>
    <n v="2"/>
    <n v="3730"/>
    <n v="9571"/>
    <n v="0"/>
    <n v="14"/>
    <n v="3"/>
    <n v="4"/>
    <n v="80"/>
    <n v="0"/>
    <n v="4"/>
    <n v="1"/>
    <n v="3"/>
    <n v="2"/>
    <n v="1"/>
    <n v="2"/>
  </r>
  <r>
    <x v="1"/>
    <s v="Travel_Rarely"/>
    <x v="0"/>
    <s v="Current Employees"/>
    <x v="1"/>
    <x v="2"/>
    <s v="STAFF-332"/>
    <x v="240"/>
    <x v="0"/>
    <x v="2"/>
    <x v="2"/>
    <s v="No"/>
    <s v="Y"/>
    <n v="1"/>
    <n v="-2"/>
    <n v="0"/>
    <n v="39"/>
    <n v="0"/>
    <m/>
    <n v="0"/>
    <n v="1"/>
    <n v="1431"/>
    <n v="1"/>
    <x v="2"/>
    <n v="1"/>
    <n v="3"/>
    <n v="96"/>
    <n v="3"/>
    <n v="1"/>
    <n v="3"/>
    <n v="2232"/>
    <n v="15417"/>
    <n v="7"/>
    <n v="14"/>
    <n v="3"/>
    <n v="3"/>
    <n v="80"/>
    <n v="3"/>
    <n v="7"/>
    <n v="3"/>
    <n v="3"/>
    <n v="2"/>
    <n v="1"/>
    <n v="2"/>
  </r>
  <r>
    <x v="1"/>
    <s v="Non-Travel"/>
    <x v="2"/>
    <s v="Current Employees"/>
    <x v="0"/>
    <x v="3"/>
    <s v="STAFF-333"/>
    <x v="241"/>
    <x v="1"/>
    <x v="0"/>
    <x v="1"/>
    <s v="No"/>
    <s v="Y"/>
    <n v="2"/>
    <n v="-2"/>
    <n v="0"/>
    <n v="32"/>
    <n v="0"/>
    <m/>
    <n v="0"/>
    <n v="1"/>
    <n v="976"/>
    <n v="26"/>
    <x v="2"/>
    <n v="1"/>
    <n v="3"/>
    <n v="100"/>
    <n v="3"/>
    <n v="2"/>
    <n v="1"/>
    <n v="4465"/>
    <n v="12069"/>
    <n v="0"/>
    <n v="18"/>
    <n v="3"/>
    <n v="1"/>
    <n v="80"/>
    <n v="0"/>
    <n v="4"/>
    <n v="3"/>
    <n v="3"/>
    <n v="2"/>
    <n v="2"/>
    <n v="2"/>
  </r>
  <r>
    <x v="1"/>
    <s v="Travel_Rarely"/>
    <x v="0"/>
    <s v="Current Employees"/>
    <x v="1"/>
    <x v="0"/>
    <s v="STAFF-334"/>
    <x v="242"/>
    <x v="1"/>
    <x v="1"/>
    <x v="2"/>
    <s v="No"/>
    <s v="Y"/>
    <n v="2"/>
    <n v="-2"/>
    <n v="0"/>
    <n v="41"/>
    <n v="0"/>
    <m/>
    <n v="0"/>
    <n v="1"/>
    <n v="1411"/>
    <n v="19"/>
    <x v="0"/>
    <n v="1"/>
    <n v="3"/>
    <n v="36"/>
    <n v="3"/>
    <n v="2"/>
    <n v="2"/>
    <n v="3072"/>
    <n v="19877"/>
    <n v="2"/>
    <n v="16"/>
    <n v="3"/>
    <n v="1"/>
    <n v="80"/>
    <n v="2"/>
    <n v="17"/>
    <n v="2"/>
    <n v="1"/>
    <n v="0"/>
    <n v="0"/>
    <n v="0"/>
  </r>
  <r>
    <x v="1"/>
    <s v="Travel_Rarely"/>
    <x v="0"/>
    <s v="Current Employees"/>
    <x v="1"/>
    <x v="4"/>
    <s v="STAFF-335"/>
    <x v="243"/>
    <x v="1"/>
    <x v="1"/>
    <x v="2"/>
    <s v="No"/>
    <s v="Y"/>
    <n v="3"/>
    <n v="-2"/>
    <n v="0"/>
    <n v="40"/>
    <n v="0"/>
    <m/>
    <n v="0"/>
    <n v="1"/>
    <n v="1300"/>
    <n v="24"/>
    <x v="0"/>
    <n v="1"/>
    <n v="4"/>
    <n v="62"/>
    <n v="3"/>
    <n v="2"/>
    <n v="4"/>
    <n v="3319"/>
    <n v="24447"/>
    <n v="1"/>
    <n v="17"/>
    <n v="3"/>
    <n v="1"/>
    <n v="80"/>
    <n v="2"/>
    <n v="9"/>
    <n v="3"/>
    <n v="9"/>
    <n v="8"/>
    <n v="4"/>
    <n v="7"/>
  </r>
  <r>
    <x v="1"/>
    <s v="Travel_Rarely"/>
    <x v="1"/>
    <s v="Current Employees"/>
    <x v="1"/>
    <x v="1"/>
    <s v="STAFF-336"/>
    <x v="244"/>
    <x v="1"/>
    <x v="5"/>
    <x v="1"/>
    <s v="No"/>
    <s v="Y"/>
    <n v="2"/>
    <n v="-2"/>
    <n v="0"/>
    <n v="45"/>
    <n v="0"/>
    <m/>
    <n v="0"/>
    <n v="1"/>
    <n v="252"/>
    <n v="1"/>
    <x v="3"/>
    <n v="1"/>
    <n v="3"/>
    <n v="70"/>
    <n v="4"/>
    <n v="5"/>
    <n v="4"/>
    <n v="19202"/>
    <n v="15970"/>
    <n v="0"/>
    <n v="11"/>
    <n v="3"/>
    <n v="3"/>
    <n v="80"/>
    <n v="1"/>
    <n v="25"/>
    <n v="3"/>
    <n v="24"/>
    <n v="0"/>
    <n v="1"/>
    <n v="7"/>
  </r>
  <r>
    <x v="1"/>
    <s v="Travel_Frequently"/>
    <x v="2"/>
    <s v="Current Employees"/>
    <x v="1"/>
    <x v="2"/>
    <s v="STAFF-337"/>
    <x v="245"/>
    <x v="1"/>
    <x v="7"/>
    <x v="2"/>
    <s v="No"/>
    <s v="Y"/>
    <n v="3"/>
    <n v="-2"/>
    <n v="0"/>
    <n v="31"/>
    <n v="0"/>
    <m/>
    <n v="0"/>
    <n v="1"/>
    <n v="1327"/>
    <n v="3"/>
    <x v="2"/>
    <n v="1"/>
    <n v="2"/>
    <n v="73"/>
    <n v="3"/>
    <n v="3"/>
    <n v="3"/>
    <n v="13675"/>
    <n v="13523"/>
    <n v="9"/>
    <n v="12"/>
    <n v="3"/>
    <n v="1"/>
    <n v="80"/>
    <n v="1"/>
    <n v="9"/>
    <n v="3"/>
    <n v="2"/>
    <n v="2"/>
    <n v="2"/>
    <n v="2"/>
  </r>
  <r>
    <x v="1"/>
    <s v="Travel_Rarely"/>
    <x v="2"/>
    <s v="Current Employees"/>
    <x v="1"/>
    <x v="0"/>
    <s v="STAFF-338"/>
    <x v="246"/>
    <x v="0"/>
    <x v="1"/>
    <x v="1"/>
    <s v="No"/>
    <s v="Y"/>
    <n v="2"/>
    <n v="-2"/>
    <n v="0"/>
    <n v="33"/>
    <n v="0"/>
    <m/>
    <n v="0"/>
    <n v="1"/>
    <n v="832"/>
    <n v="5"/>
    <x v="2"/>
    <n v="1"/>
    <n v="3"/>
    <n v="63"/>
    <n v="2"/>
    <n v="1"/>
    <n v="2"/>
    <n v="2911"/>
    <n v="14776"/>
    <n v="1"/>
    <n v="13"/>
    <n v="3"/>
    <n v="3"/>
    <n v="80"/>
    <n v="1"/>
    <n v="2"/>
    <n v="2"/>
    <n v="2"/>
    <n v="2"/>
    <n v="0"/>
    <n v="2"/>
  </r>
  <r>
    <x v="1"/>
    <s v="Travel_Rarely"/>
    <x v="2"/>
    <s v="Current Employees"/>
    <x v="1"/>
    <x v="0"/>
    <s v="STAFF-339"/>
    <x v="247"/>
    <x v="1"/>
    <x v="3"/>
    <x v="1"/>
    <s v="No"/>
    <s v="Y"/>
    <n v="3"/>
    <n v="-2"/>
    <n v="0"/>
    <n v="34"/>
    <n v="0"/>
    <m/>
    <n v="0"/>
    <n v="1"/>
    <n v="470"/>
    <n v="2"/>
    <x v="2"/>
    <n v="1"/>
    <n v="4"/>
    <n v="84"/>
    <n v="2"/>
    <n v="2"/>
    <n v="2"/>
    <n v="5957"/>
    <n v="23687"/>
    <n v="6"/>
    <n v="13"/>
    <n v="3"/>
    <n v="2"/>
    <n v="80"/>
    <n v="1"/>
    <n v="13"/>
    <n v="3"/>
    <n v="11"/>
    <n v="9"/>
    <n v="5"/>
    <n v="9"/>
  </r>
  <r>
    <x v="1"/>
    <s v="Travel_Rarely"/>
    <x v="0"/>
    <s v="Current Employees"/>
    <x v="1"/>
    <x v="2"/>
    <s v="STAFF-340"/>
    <x v="248"/>
    <x v="0"/>
    <x v="1"/>
    <x v="1"/>
    <s v="No"/>
    <s v="Y"/>
    <n v="2"/>
    <n v="-2"/>
    <n v="0"/>
    <n v="37"/>
    <n v="0"/>
    <m/>
    <n v="0"/>
    <n v="1"/>
    <n v="1017"/>
    <n v="1"/>
    <x v="0"/>
    <n v="1"/>
    <n v="3"/>
    <n v="83"/>
    <n v="2"/>
    <n v="1"/>
    <n v="3"/>
    <n v="3920"/>
    <n v="18697"/>
    <n v="2"/>
    <n v="14"/>
    <n v="3"/>
    <n v="1"/>
    <n v="80"/>
    <n v="1"/>
    <n v="17"/>
    <n v="2"/>
    <n v="3"/>
    <n v="1"/>
    <n v="0"/>
    <n v="2"/>
  </r>
  <r>
    <x v="1"/>
    <s v="Travel_Frequently"/>
    <x v="1"/>
    <s v="Current Employees"/>
    <x v="1"/>
    <x v="0"/>
    <s v="STAFF-341"/>
    <x v="249"/>
    <x v="1"/>
    <x v="3"/>
    <x v="1"/>
    <s v="No"/>
    <s v="Y"/>
    <n v="1"/>
    <n v="-2"/>
    <n v="0"/>
    <n v="45"/>
    <n v="0"/>
    <m/>
    <n v="0"/>
    <n v="1"/>
    <n v="1199"/>
    <n v="7"/>
    <x v="2"/>
    <n v="1"/>
    <n v="1"/>
    <n v="77"/>
    <n v="4"/>
    <n v="2"/>
    <n v="2"/>
    <n v="6434"/>
    <n v="5118"/>
    <n v="4"/>
    <n v="17"/>
    <n v="3"/>
    <n v="4"/>
    <n v="80"/>
    <n v="1"/>
    <n v="9"/>
    <n v="3"/>
    <n v="3"/>
    <n v="2"/>
    <n v="0"/>
    <n v="2"/>
  </r>
  <r>
    <x v="0"/>
    <s v="Travel_Frequently"/>
    <x v="0"/>
    <s v="Ex-Employees"/>
    <x v="1"/>
    <x v="2"/>
    <s v="STAFF-342"/>
    <x v="250"/>
    <x v="1"/>
    <x v="3"/>
    <x v="2"/>
    <s v="No"/>
    <s v="Y"/>
    <n v="5"/>
    <n v="-2"/>
    <n v="0"/>
    <n v="37"/>
    <n v="1"/>
    <n v="1"/>
    <n v="1"/>
    <n v="0"/>
    <n v="504"/>
    <n v="10"/>
    <x v="3"/>
    <n v="1"/>
    <n v="1"/>
    <n v="61"/>
    <n v="3"/>
    <n v="3"/>
    <n v="3"/>
    <n v="10048"/>
    <n v="22573"/>
    <n v="6"/>
    <n v="11"/>
    <n v="3"/>
    <n v="2"/>
    <n v="80"/>
    <n v="2"/>
    <n v="17"/>
    <n v="3"/>
    <n v="1"/>
    <n v="0"/>
    <n v="0"/>
    <n v="0"/>
  </r>
  <r>
    <x v="1"/>
    <s v="Travel_Frequently"/>
    <x v="0"/>
    <s v="Current Employees"/>
    <x v="1"/>
    <x v="4"/>
    <s v="STAFF-343"/>
    <x v="251"/>
    <x v="0"/>
    <x v="4"/>
    <x v="0"/>
    <s v="No"/>
    <s v="Y"/>
    <n v="1"/>
    <n v="-2"/>
    <n v="0"/>
    <n v="39"/>
    <n v="0"/>
    <m/>
    <n v="0"/>
    <n v="1"/>
    <n v="505"/>
    <n v="2"/>
    <x v="2"/>
    <n v="1"/>
    <n v="4"/>
    <n v="64"/>
    <n v="3"/>
    <n v="3"/>
    <n v="4"/>
    <n v="10938"/>
    <n v="6420"/>
    <n v="0"/>
    <n v="25"/>
    <n v="4"/>
    <n v="4"/>
    <n v="80"/>
    <n v="0"/>
    <n v="20"/>
    <n v="3"/>
    <n v="19"/>
    <n v="6"/>
    <n v="11"/>
    <n v="8"/>
  </r>
  <r>
    <x v="1"/>
    <s v="Travel_Rarely"/>
    <x v="2"/>
    <s v="Current Employees"/>
    <x v="1"/>
    <x v="0"/>
    <s v="STAFF-346"/>
    <x v="252"/>
    <x v="1"/>
    <x v="1"/>
    <x v="0"/>
    <s v="No"/>
    <s v="Y"/>
    <n v="1"/>
    <n v="-2"/>
    <n v="0"/>
    <n v="29"/>
    <n v="0"/>
    <m/>
    <n v="0"/>
    <n v="1"/>
    <n v="665"/>
    <n v="15"/>
    <x v="3"/>
    <n v="1"/>
    <n v="3"/>
    <n v="60"/>
    <n v="3"/>
    <n v="1"/>
    <n v="2"/>
    <n v="2340"/>
    <n v="22673"/>
    <n v="1"/>
    <n v="19"/>
    <n v="3"/>
    <n v="1"/>
    <n v="80"/>
    <n v="0"/>
    <n v="6"/>
    <n v="3"/>
    <n v="6"/>
    <n v="5"/>
    <n v="1"/>
    <n v="5"/>
  </r>
  <r>
    <x v="1"/>
    <s v="Travel_Rarely"/>
    <x v="0"/>
    <s v="Current Employees"/>
    <x v="1"/>
    <x v="0"/>
    <s v="STAFF-347"/>
    <x v="253"/>
    <x v="0"/>
    <x v="1"/>
    <x v="0"/>
    <s v="Yes"/>
    <s v="Y"/>
    <n v="1"/>
    <n v="-2"/>
    <n v="0"/>
    <n v="42"/>
    <n v="0"/>
    <m/>
    <n v="0"/>
    <n v="1"/>
    <n v="916"/>
    <n v="17"/>
    <x v="0"/>
    <n v="1"/>
    <n v="4"/>
    <n v="82"/>
    <n v="4"/>
    <n v="2"/>
    <n v="2"/>
    <n v="6545"/>
    <n v="23016"/>
    <n v="3"/>
    <n v="13"/>
    <n v="3"/>
    <n v="3"/>
    <n v="80"/>
    <n v="0"/>
    <n v="10"/>
    <n v="3"/>
    <n v="3"/>
    <n v="2"/>
    <n v="0"/>
    <n v="2"/>
  </r>
  <r>
    <x v="1"/>
    <s v="Travel_Rarely"/>
    <x v="2"/>
    <s v="Current Employees"/>
    <x v="0"/>
    <x v="3"/>
    <s v="STAFF-349"/>
    <x v="254"/>
    <x v="1"/>
    <x v="0"/>
    <x v="2"/>
    <s v="No"/>
    <s v="Y"/>
    <n v="2"/>
    <n v="-2"/>
    <n v="0"/>
    <n v="29"/>
    <n v="0"/>
    <m/>
    <n v="0"/>
    <n v="1"/>
    <n v="1247"/>
    <n v="20"/>
    <x v="0"/>
    <n v="1"/>
    <n v="4"/>
    <n v="45"/>
    <n v="3"/>
    <n v="2"/>
    <n v="1"/>
    <n v="6931"/>
    <n v="10732"/>
    <n v="2"/>
    <n v="14"/>
    <n v="3"/>
    <n v="4"/>
    <n v="80"/>
    <n v="1"/>
    <n v="10"/>
    <n v="3"/>
    <n v="3"/>
    <n v="2"/>
    <n v="0"/>
    <n v="2"/>
  </r>
  <r>
    <x v="1"/>
    <s v="Travel_Rarely"/>
    <x v="2"/>
    <s v="Current Employees"/>
    <x v="1"/>
    <x v="0"/>
    <s v="STAFF-350"/>
    <x v="255"/>
    <x v="0"/>
    <x v="3"/>
    <x v="1"/>
    <s v="No"/>
    <s v="Y"/>
    <n v="3"/>
    <n v="-2"/>
    <n v="0"/>
    <n v="25"/>
    <n v="0"/>
    <m/>
    <n v="0"/>
    <n v="1"/>
    <n v="685"/>
    <n v="1"/>
    <x v="3"/>
    <n v="1"/>
    <n v="1"/>
    <n v="62"/>
    <n v="3"/>
    <n v="2"/>
    <n v="2"/>
    <n v="4898"/>
    <n v="7505"/>
    <n v="0"/>
    <n v="12"/>
    <n v="3"/>
    <n v="4"/>
    <n v="80"/>
    <n v="2"/>
    <n v="5"/>
    <n v="3"/>
    <n v="4"/>
    <n v="2"/>
    <n v="1"/>
    <n v="2"/>
  </r>
  <r>
    <x v="1"/>
    <s v="Travel_Rarely"/>
    <x v="0"/>
    <s v="Current Employees"/>
    <x v="1"/>
    <x v="2"/>
    <s v="STAFF-351"/>
    <x v="256"/>
    <x v="0"/>
    <x v="2"/>
    <x v="2"/>
    <s v="Yes"/>
    <s v="Y"/>
    <n v="4"/>
    <n v="-2"/>
    <n v="0"/>
    <n v="42"/>
    <n v="0"/>
    <m/>
    <n v="0"/>
    <n v="1"/>
    <n v="269"/>
    <n v="2"/>
    <x v="3"/>
    <n v="1"/>
    <n v="4"/>
    <n v="56"/>
    <n v="2"/>
    <n v="1"/>
    <n v="3"/>
    <n v="2593"/>
    <n v="8007"/>
    <n v="0"/>
    <n v="11"/>
    <n v="3"/>
    <n v="3"/>
    <n v="80"/>
    <n v="1"/>
    <n v="10"/>
    <n v="3"/>
    <n v="9"/>
    <n v="6"/>
    <n v="7"/>
    <n v="8"/>
  </r>
  <r>
    <x v="1"/>
    <s v="Travel_Rarely"/>
    <x v="0"/>
    <s v="Current Employees"/>
    <x v="1"/>
    <x v="2"/>
    <s v="STAFF-352"/>
    <x v="257"/>
    <x v="1"/>
    <x v="7"/>
    <x v="2"/>
    <s v="No"/>
    <s v="Y"/>
    <n v="5"/>
    <n v="-2"/>
    <n v="0"/>
    <n v="40"/>
    <n v="0"/>
    <m/>
    <n v="0"/>
    <n v="1"/>
    <n v="1416"/>
    <n v="2"/>
    <x v="0"/>
    <n v="1"/>
    <n v="1"/>
    <n v="49"/>
    <n v="3"/>
    <n v="5"/>
    <n v="3"/>
    <n v="19436"/>
    <n v="5949"/>
    <n v="0"/>
    <n v="19"/>
    <n v="3"/>
    <n v="4"/>
    <n v="80"/>
    <n v="1"/>
    <n v="22"/>
    <n v="3"/>
    <n v="21"/>
    <n v="7"/>
    <n v="3"/>
    <n v="9"/>
  </r>
  <r>
    <x v="1"/>
    <s v="Travel_Rarely"/>
    <x v="1"/>
    <s v="Current Employees"/>
    <x v="1"/>
    <x v="0"/>
    <s v="STAFF-353"/>
    <x v="258"/>
    <x v="1"/>
    <x v="1"/>
    <x v="1"/>
    <s v="No"/>
    <s v="Y"/>
    <n v="0"/>
    <n v="-2"/>
    <n v="0"/>
    <n v="51"/>
    <n v="0"/>
    <m/>
    <n v="0"/>
    <n v="1"/>
    <n v="833"/>
    <n v="1"/>
    <x v="3"/>
    <n v="1"/>
    <n v="3"/>
    <n v="96"/>
    <n v="3"/>
    <n v="1"/>
    <n v="2"/>
    <n v="2723"/>
    <n v="23231"/>
    <n v="1"/>
    <n v="11"/>
    <n v="3"/>
    <n v="2"/>
    <n v="80"/>
    <n v="0"/>
    <n v="1"/>
    <n v="2"/>
    <n v="1"/>
    <n v="0"/>
    <n v="0"/>
    <n v="0"/>
  </r>
  <r>
    <x v="0"/>
    <s v="Travel_Frequently"/>
    <x v="2"/>
    <s v="Ex-Employees"/>
    <x v="1"/>
    <x v="2"/>
    <s v="STAFF-355"/>
    <x v="259"/>
    <x v="1"/>
    <x v="2"/>
    <x v="0"/>
    <s v="No"/>
    <s v="Y"/>
    <n v="2"/>
    <n v="-2"/>
    <n v="0"/>
    <n v="31"/>
    <n v="1"/>
    <n v="1"/>
    <n v="1"/>
    <n v="0"/>
    <n v="307"/>
    <n v="29"/>
    <x v="0"/>
    <n v="1"/>
    <n v="3"/>
    <n v="71"/>
    <n v="2"/>
    <n v="1"/>
    <n v="3"/>
    <n v="3479"/>
    <n v="11652"/>
    <n v="0"/>
    <n v="11"/>
    <n v="3"/>
    <n v="2"/>
    <n v="80"/>
    <n v="0"/>
    <n v="6"/>
    <n v="4"/>
    <n v="5"/>
    <n v="4"/>
    <n v="1"/>
    <n v="4"/>
  </r>
  <r>
    <x v="1"/>
    <s v="Travel_Frequently"/>
    <x v="2"/>
    <s v="Current Employees"/>
    <x v="1"/>
    <x v="0"/>
    <s v="STAFF-359"/>
    <x v="260"/>
    <x v="1"/>
    <x v="2"/>
    <x v="1"/>
    <s v="No"/>
    <s v="Y"/>
    <n v="3"/>
    <n v="-2"/>
    <n v="0"/>
    <n v="32"/>
    <n v="0"/>
    <m/>
    <n v="0"/>
    <n v="1"/>
    <n v="1311"/>
    <n v="7"/>
    <x v="3"/>
    <n v="1"/>
    <n v="2"/>
    <n v="100"/>
    <n v="4"/>
    <n v="1"/>
    <n v="2"/>
    <n v="2794"/>
    <n v="26062"/>
    <n v="1"/>
    <n v="20"/>
    <n v="4"/>
    <n v="3"/>
    <n v="80"/>
    <n v="0"/>
    <n v="5"/>
    <n v="1"/>
    <n v="5"/>
    <n v="1"/>
    <n v="0"/>
    <n v="3"/>
  </r>
  <r>
    <x v="1"/>
    <s v="Non-Travel"/>
    <x v="0"/>
    <s v="Current Employees"/>
    <x v="0"/>
    <x v="0"/>
    <s v="STAFF-361"/>
    <x v="261"/>
    <x v="1"/>
    <x v="0"/>
    <x v="1"/>
    <s v="No"/>
    <s v="Y"/>
    <n v="0"/>
    <n v="-2"/>
    <n v="0"/>
    <n v="38"/>
    <n v="0"/>
    <m/>
    <n v="0"/>
    <n v="1"/>
    <n v="1327"/>
    <n v="2"/>
    <x v="0"/>
    <n v="1"/>
    <n v="4"/>
    <n v="39"/>
    <n v="2"/>
    <n v="2"/>
    <n v="2"/>
    <n v="5249"/>
    <n v="19682"/>
    <n v="3"/>
    <n v="18"/>
    <n v="3"/>
    <n v="4"/>
    <n v="80"/>
    <n v="1"/>
    <n v="13"/>
    <n v="3"/>
    <n v="8"/>
    <n v="7"/>
    <n v="7"/>
    <n v="5"/>
  </r>
  <r>
    <x v="1"/>
    <s v="Travel_Rarely"/>
    <x v="2"/>
    <s v="Current Employees"/>
    <x v="1"/>
    <x v="4"/>
    <s v="STAFF-362"/>
    <x v="262"/>
    <x v="1"/>
    <x v="2"/>
    <x v="0"/>
    <s v="No"/>
    <s v="Y"/>
    <n v="5"/>
    <n v="-2"/>
    <n v="0"/>
    <n v="32"/>
    <n v="0"/>
    <m/>
    <n v="0"/>
    <n v="1"/>
    <n v="128"/>
    <n v="2"/>
    <x v="1"/>
    <n v="1"/>
    <n v="4"/>
    <n v="84"/>
    <n v="2"/>
    <n v="2"/>
    <n v="4"/>
    <n v="2176"/>
    <n v="19737"/>
    <n v="4"/>
    <n v="13"/>
    <n v="3"/>
    <n v="4"/>
    <n v="80"/>
    <n v="0"/>
    <n v="9"/>
    <n v="3"/>
    <n v="6"/>
    <n v="2"/>
    <n v="0"/>
    <n v="4"/>
  </r>
  <r>
    <x v="1"/>
    <s v="Travel_Rarely"/>
    <x v="1"/>
    <s v="Current Employees"/>
    <x v="0"/>
    <x v="4"/>
    <s v="STAFF-363"/>
    <x v="263"/>
    <x v="0"/>
    <x v="5"/>
    <x v="1"/>
    <s v="Yes"/>
    <s v="Y"/>
    <n v="2"/>
    <n v="-2"/>
    <n v="0"/>
    <n v="46"/>
    <n v="0"/>
    <m/>
    <n v="0"/>
    <n v="1"/>
    <n v="488"/>
    <n v="2"/>
    <x v="3"/>
    <n v="1"/>
    <n v="4"/>
    <n v="75"/>
    <n v="1"/>
    <n v="4"/>
    <n v="4"/>
    <n v="16872"/>
    <n v="14977"/>
    <n v="3"/>
    <n v="12"/>
    <n v="3"/>
    <n v="2"/>
    <n v="80"/>
    <n v="1"/>
    <n v="28"/>
    <n v="2"/>
    <n v="7"/>
    <n v="7"/>
    <n v="7"/>
    <n v="7"/>
  </r>
  <r>
    <x v="0"/>
    <s v="Travel_Rarely"/>
    <x v="2"/>
    <s v="Ex-Employees"/>
    <x v="1"/>
    <x v="0"/>
    <s v="STAFF-364"/>
    <x v="264"/>
    <x v="1"/>
    <x v="2"/>
    <x v="0"/>
    <s v="No"/>
    <s v="Y"/>
    <n v="5"/>
    <n v="-2"/>
    <n v="0"/>
    <n v="28"/>
    <n v="1"/>
    <n v="1"/>
    <n v="1"/>
    <n v="0"/>
    <n v="529"/>
    <n v="2"/>
    <x v="2"/>
    <n v="1"/>
    <n v="1"/>
    <n v="79"/>
    <n v="3"/>
    <n v="1"/>
    <n v="2"/>
    <n v="3485"/>
    <n v="14935"/>
    <n v="2"/>
    <n v="11"/>
    <n v="3"/>
    <n v="3"/>
    <n v="80"/>
    <n v="0"/>
    <n v="5"/>
    <n v="1"/>
    <n v="0"/>
    <n v="0"/>
    <n v="0"/>
    <n v="0"/>
  </r>
  <r>
    <x v="1"/>
    <s v="Travel_Rarely"/>
    <x v="2"/>
    <s v="Current Employees"/>
    <x v="0"/>
    <x v="2"/>
    <s v="STAFF-366"/>
    <x v="265"/>
    <x v="1"/>
    <x v="0"/>
    <x v="1"/>
    <s v="No"/>
    <s v="Y"/>
    <n v="2"/>
    <n v="-2"/>
    <n v="0"/>
    <n v="29"/>
    <n v="0"/>
    <m/>
    <n v="0"/>
    <n v="1"/>
    <n v="1210"/>
    <n v="2"/>
    <x v="3"/>
    <n v="1"/>
    <n v="1"/>
    <n v="78"/>
    <n v="2"/>
    <n v="2"/>
    <n v="3"/>
    <n v="6644"/>
    <n v="3687"/>
    <n v="2"/>
    <n v="19"/>
    <n v="3"/>
    <n v="2"/>
    <n v="80"/>
    <n v="2"/>
    <n v="10"/>
    <n v="3"/>
    <n v="0"/>
    <n v="0"/>
    <n v="0"/>
    <n v="0"/>
  </r>
  <r>
    <x v="1"/>
    <s v="Travel_Rarely"/>
    <x v="2"/>
    <s v="Current Employees"/>
    <x v="1"/>
    <x v="2"/>
    <s v="STAFF-367"/>
    <x v="266"/>
    <x v="1"/>
    <x v="4"/>
    <x v="1"/>
    <s v="No"/>
    <s v="Y"/>
    <n v="2"/>
    <n v="-2"/>
    <n v="0"/>
    <n v="31"/>
    <n v="0"/>
    <m/>
    <n v="0"/>
    <n v="1"/>
    <n v="1463"/>
    <n v="23"/>
    <x v="3"/>
    <n v="1"/>
    <n v="2"/>
    <n v="64"/>
    <n v="2"/>
    <n v="2"/>
    <n v="4"/>
    <n v="5582"/>
    <n v="14408"/>
    <n v="0"/>
    <n v="21"/>
    <n v="4"/>
    <n v="2"/>
    <n v="80"/>
    <n v="1"/>
    <n v="10"/>
    <n v="3"/>
    <n v="9"/>
    <n v="0"/>
    <n v="7"/>
    <n v="8"/>
  </r>
  <r>
    <x v="1"/>
    <s v="Non-Travel"/>
    <x v="2"/>
    <s v="Current Employees"/>
    <x v="1"/>
    <x v="0"/>
    <s v="STAFF-369"/>
    <x v="267"/>
    <x v="1"/>
    <x v="4"/>
    <x v="2"/>
    <s v="No"/>
    <s v="Y"/>
    <n v="2"/>
    <n v="-2"/>
    <n v="0"/>
    <n v="25"/>
    <n v="0"/>
    <m/>
    <n v="0"/>
    <n v="1"/>
    <n v="675"/>
    <n v="5"/>
    <x v="0"/>
    <n v="1"/>
    <n v="2"/>
    <n v="85"/>
    <n v="4"/>
    <n v="2"/>
    <n v="2"/>
    <n v="4000"/>
    <n v="18384"/>
    <n v="1"/>
    <n v="12"/>
    <n v="3"/>
    <n v="4"/>
    <n v="80"/>
    <n v="2"/>
    <n v="6"/>
    <n v="3"/>
    <n v="6"/>
    <n v="3"/>
    <n v="1"/>
    <n v="5"/>
  </r>
  <r>
    <x v="1"/>
    <s v="Travel_Rarely"/>
    <x v="1"/>
    <s v="Current Employees"/>
    <x v="1"/>
    <x v="2"/>
    <s v="STAFF-372"/>
    <x v="268"/>
    <x v="1"/>
    <x v="4"/>
    <x v="1"/>
    <s v="Yes"/>
    <s v="Y"/>
    <n v="2"/>
    <n v="-2"/>
    <n v="0"/>
    <n v="45"/>
    <n v="0"/>
    <m/>
    <n v="0"/>
    <n v="1"/>
    <n v="1385"/>
    <n v="20"/>
    <x v="0"/>
    <n v="1"/>
    <n v="3"/>
    <n v="79"/>
    <n v="3"/>
    <n v="4"/>
    <n v="4"/>
    <n v="13496"/>
    <n v="7501"/>
    <n v="0"/>
    <n v="14"/>
    <n v="3"/>
    <n v="2"/>
    <n v="80"/>
    <n v="0"/>
    <n v="21"/>
    <n v="3"/>
    <n v="20"/>
    <n v="7"/>
    <n v="4"/>
    <n v="10"/>
  </r>
  <r>
    <x v="1"/>
    <s v="Travel_Rarely"/>
    <x v="0"/>
    <s v="Current Employees"/>
    <x v="1"/>
    <x v="0"/>
    <s v="STAFF-373"/>
    <x v="269"/>
    <x v="1"/>
    <x v="2"/>
    <x v="1"/>
    <s v="No"/>
    <s v="Y"/>
    <n v="4"/>
    <n v="-2"/>
    <n v="0"/>
    <n v="36"/>
    <n v="0"/>
    <m/>
    <n v="0"/>
    <n v="1"/>
    <n v="1403"/>
    <n v="6"/>
    <x v="3"/>
    <n v="1"/>
    <n v="4"/>
    <n v="47"/>
    <n v="3"/>
    <n v="1"/>
    <n v="2"/>
    <n v="3210"/>
    <n v="20251"/>
    <n v="0"/>
    <n v="11"/>
    <n v="3"/>
    <n v="3"/>
    <n v="80"/>
    <n v="1"/>
    <n v="16"/>
    <n v="3"/>
    <n v="15"/>
    <n v="13"/>
    <n v="10"/>
    <n v="11"/>
  </r>
  <r>
    <x v="1"/>
    <s v="Travel_Rarely"/>
    <x v="3"/>
    <s v="Current Employees"/>
    <x v="1"/>
    <x v="2"/>
    <s v="STAFF-374"/>
    <x v="270"/>
    <x v="1"/>
    <x v="5"/>
    <x v="0"/>
    <s v="Yes"/>
    <s v="Y"/>
    <n v="2"/>
    <n v="-2"/>
    <n v="0"/>
    <n v="55"/>
    <n v="0"/>
    <m/>
    <n v="0"/>
    <n v="1"/>
    <n v="452"/>
    <n v="1"/>
    <x v="3"/>
    <n v="1"/>
    <n v="4"/>
    <n v="81"/>
    <n v="3"/>
    <n v="5"/>
    <n v="3"/>
    <n v="19045"/>
    <n v="18938"/>
    <n v="0"/>
    <n v="14"/>
    <n v="3"/>
    <n v="3"/>
    <n v="80"/>
    <n v="0"/>
    <n v="37"/>
    <n v="3"/>
    <n v="36"/>
    <n v="10"/>
    <n v="4"/>
    <n v="13"/>
  </r>
  <r>
    <x v="0"/>
    <s v="Non-Travel"/>
    <x v="1"/>
    <s v="Ex-Employees"/>
    <x v="1"/>
    <x v="0"/>
    <s v="STAFF-376"/>
    <x v="271"/>
    <x v="1"/>
    <x v="5"/>
    <x v="1"/>
    <s v="Yes"/>
    <s v="Y"/>
    <n v="2"/>
    <n v="-2"/>
    <n v="0"/>
    <n v="47"/>
    <n v="1"/>
    <n v="1"/>
    <n v="1"/>
    <n v="0"/>
    <n v="666"/>
    <n v="29"/>
    <x v="2"/>
    <n v="1"/>
    <n v="1"/>
    <n v="88"/>
    <n v="3"/>
    <n v="3"/>
    <n v="2"/>
    <n v="11849"/>
    <n v="10268"/>
    <n v="1"/>
    <n v="12"/>
    <n v="3"/>
    <n v="4"/>
    <n v="80"/>
    <n v="1"/>
    <n v="10"/>
    <n v="2"/>
    <n v="10"/>
    <n v="7"/>
    <n v="9"/>
    <n v="9"/>
  </r>
  <r>
    <x v="1"/>
    <s v="Travel_Rarely"/>
    <x v="2"/>
    <s v="Current Employees"/>
    <x v="1"/>
    <x v="2"/>
    <s v="STAFF-377"/>
    <x v="272"/>
    <x v="1"/>
    <x v="1"/>
    <x v="1"/>
    <s v="No"/>
    <s v="Y"/>
    <n v="3"/>
    <n v="-2"/>
    <n v="0"/>
    <n v="28"/>
    <n v="0"/>
    <m/>
    <n v="0"/>
    <n v="1"/>
    <n v="1158"/>
    <n v="9"/>
    <x v="3"/>
    <n v="1"/>
    <n v="4"/>
    <n v="94"/>
    <n v="3"/>
    <n v="1"/>
    <n v="4"/>
    <n v="2070"/>
    <n v="2613"/>
    <n v="1"/>
    <n v="23"/>
    <n v="4"/>
    <n v="4"/>
    <n v="80"/>
    <n v="1"/>
    <n v="5"/>
    <n v="2"/>
    <n v="5"/>
    <n v="2"/>
    <n v="0"/>
    <n v="4"/>
  </r>
  <r>
    <x v="1"/>
    <s v="Travel_Rarely"/>
    <x v="0"/>
    <s v="Current Employees"/>
    <x v="0"/>
    <x v="2"/>
    <s v="STAFF-378"/>
    <x v="273"/>
    <x v="1"/>
    <x v="0"/>
    <x v="1"/>
    <s v="No"/>
    <s v="Y"/>
    <n v="5"/>
    <n v="-2"/>
    <n v="0"/>
    <n v="37"/>
    <n v="0"/>
    <m/>
    <n v="0"/>
    <n v="1"/>
    <n v="228"/>
    <n v="6"/>
    <x v="2"/>
    <n v="1"/>
    <n v="3"/>
    <n v="98"/>
    <n v="3"/>
    <n v="2"/>
    <n v="4"/>
    <n v="6502"/>
    <n v="22825"/>
    <n v="4"/>
    <n v="14"/>
    <n v="3"/>
    <n v="2"/>
    <n v="80"/>
    <n v="1"/>
    <n v="7"/>
    <n v="4"/>
    <n v="5"/>
    <n v="4"/>
    <n v="0"/>
    <n v="1"/>
  </r>
  <r>
    <x v="1"/>
    <s v="Travel_Rarely"/>
    <x v="4"/>
    <s v="Current Employees"/>
    <x v="1"/>
    <x v="2"/>
    <s v="STAFF-379"/>
    <x v="274"/>
    <x v="1"/>
    <x v="1"/>
    <x v="0"/>
    <s v="No"/>
    <s v="Y"/>
    <n v="4"/>
    <n v="-2"/>
    <n v="0"/>
    <n v="21"/>
    <n v="0"/>
    <m/>
    <n v="0"/>
    <n v="1"/>
    <n v="996"/>
    <n v="3"/>
    <x v="0"/>
    <n v="1"/>
    <n v="4"/>
    <n v="100"/>
    <n v="2"/>
    <n v="1"/>
    <n v="3"/>
    <n v="3230"/>
    <n v="10531"/>
    <n v="1"/>
    <n v="17"/>
    <n v="3"/>
    <n v="1"/>
    <n v="80"/>
    <n v="0"/>
    <n v="3"/>
    <n v="4"/>
    <n v="3"/>
    <n v="2"/>
    <n v="1"/>
    <n v="0"/>
  </r>
  <r>
    <x v="1"/>
    <s v="Non-Travel"/>
    <x v="0"/>
    <s v="Current Employees"/>
    <x v="1"/>
    <x v="2"/>
    <s v="STAFF-380"/>
    <x v="275"/>
    <x v="0"/>
    <x v="7"/>
    <x v="2"/>
    <s v="Yes"/>
    <s v="Y"/>
    <n v="2"/>
    <n v="-2"/>
    <n v="0"/>
    <n v="37"/>
    <n v="0"/>
    <m/>
    <n v="0"/>
    <n v="1"/>
    <n v="728"/>
    <n v="1"/>
    <x v="2"/>
    <n v="1"/>
    <n v="1"/>
    <n v="80"/>
    <n v="3"/>
    <n v="3"/>
    <n v="4"/>
    <n v="13603"/>
    <n v="11677"/>
    <n v="2"/>
    <n v="18"/>
    <n v="3"/>
    <n v="1"/>
    <n v="80"/>
    <n v="2"/>
    <n v="15"/>
    <n v="3"/>
    <n v="5"/>
    <n v="2"/>
    <n v="0"/>
    <n v="2"/>
  </r>
  <r>
    <x v="1"/>
    <s v="Travel_Rarely"/>
    <x v="0"/>
    <s v="Current Employees"/>
    <x v="1"/>
    <x v="0"/>
    <s v="STAFF-381"/>
    <x v="276"/>
    <x v="0"/>
    <x v="5"/>
    <x v="2"/>
    <s v="No"/>
    <s v="Y"/>
    <n v="6"/>
    <n v="-2"/>
    <n v="0"/>
    <n v="35"/>
    <n v="0"/>
    <m/>
    <n v="0"/>
    <n v="1"/>
    <n v="1315"/>
    <n v="22"/>
    <x v="3"/>
    <n v="1"/>
    <n v="2"/>
    <n v="71"/>
    <n v="4"/>
    <n v="3"/>
    <n v="2"/>
    <n v="11996"/>
    <n v="19100"/>
    <n v="7"/>
    <n v="18"/>
    <n v="3"/>
    <n v="2"/>
    <n v="80"/>
    <n v="1"/>
    <n v="10"/>
    <n v="2"/>
    <n v="7"/>
    <n v="7"/>
    <n v="6"/>
    <n v="2"/>
  </r>
  <r>
    <x v="1"/>
    <s v="Travel_Rarely"/>
    <x v="0"/>
    <s v="Current Employees"/>
    <x v="0"/>
    <x v="2"/>
    <s v="STAFF-382"/>
    <x v="277"/>
    <x v="0"/>
    <x v="0"/>
    <x v="2"/>
    <s v="Yes"/>
    <s v="Y"/>
    <n v="3"/>
    <n v="-2"/>
    <n v="0"/>
    <n v="38"/>
    <n v="0"/>
    <m/>
    <n v="0"/>
    <n v="1"/>
    <n v="322"/>
    <n v="7"/>
    <x v="0"/>
    <n v="1"/>
    <n v="1"/>
    <n v="44"/>
    <n v="4"/>
    <n v="2"/>
    <n v="3"/>
    <n v="5605"/>
    <n v="19191"/>
    <n v="1"/>
    <n v="24"/>
    <n v="4"/>
    <n v="3"/>
    <n v="80"/>
    <n v="1"/>
    <n v="8"/>
    <n v="3"/>
    <n v="8"/>
    <n v="0"/>
    <n v="7"/>
    <n v="7"/>
  </r>
  <r>
    <x v="1"/>
    <s v="Travel_Frequently"/>
    <x v="2"/>
    <s v="Current Employees"/>
    <x v="1"/>
    <x v="0"/>
    <s v="STAFF-384"/>
    <x v="278"/>
    <x v="0"/>
    <x v="3"/>
    <x v="2"/>
    <s v="No"/>
    <s v="Y"/>
    <n v="6"/>
    <n v="-2"/>
    <n v="0"/>
    <n v="26"/>
    <n v="0"/>
    <m/>
    <n v="0"/>
    <n v="1"/>
    <n v="1479"/>
    <n v="1"/>
    <x v="3"/>
    <n v="1"/>
    <n v="3"/>
    <n v="84"/>
    <n v="3"/>
    <n v="2"/>
    <n v="2"/>
    <n v="6397"/>
    <n v="26767"/>
    <n v="1"/>
    <n v="20"/>
    <n v="4"/>
    <n v="1"/>
    <n v="80"/>
    <n v="1"/>
    <n v="6"/>
    <n v="1"/>
    <n v="6"/>
    <n v="5"/>
    <n v="1"/>
    <n v="4"/>
  </r>
  <r>
    <x v="1"/>
    <s v="Travel_Rarely"/>
    <x v="1"/>
    <s v="Current Employees"/>
    <x v="1"/>
    <x v="0"/>
    <s v="STAFF-385"/>
    <x v="279"/>
    <x v="1"/>
    <x v="7"/>
    <x v="2"/>
    <s v="No"/>
    <s v="Y"/>
    <n v="4"/>
    <n v="-2"/>
    <n v="0"/>
    <n v="50"/>
    <n v="0"/>
    <m/>
    <n v="0"/>
    <n v="1"/>
    <n v="797"/>
    <n v="4"/>
    <x v="1"/>
    <n v="1"/>
    <n v="1"/>
    <n v="96"/>
    <n v="3"/>
    <n v="5"/>
    <n v="2"/>
    <n v="19144"/>
    <n v="15815"/>
    <n v="3"/>
    <n v="14"/>
    <n v="3"/>
    <n v="1"/>
    <n v="80"/>
    <n v="2"/>
    <n v="28"/>
    <n v="2"/>
    <n v="10"/>
    <n v="4"/>
    <n v="1"/>
    <n v="6"/>
  </r>
  <r>
    <x v="1"/>
    <s v="Travel_Rarely"/>
    <x v="1"/>
    <s v="Current Employees"/>
    <x v="1"/>
    <x v="2"/>
    <s v="STAFF-386"/>
    <x v="280"/>
    <x v="1"/>
    <x v="7"/>
    <x v="1"/>
    <s v="Yes"/>
    <s v="Y"/>
    <n v="5"/>
    <n v="-2"/>
    <n v="0"/>
    <n v="53"/>
    <n v="0"/>
    <m/>
    <n v="0"/>
    <n v="1"/>
    <n v="1070"/>
    <n v="3"/>
    <x v="2"/>
    <n v="1"/>
    <n v="3"/>
    <n v="45"/>
    <n v="3"/>
    <n v="4"/>
    <n v="3"/>
    <n v="17584"/>
    <n v="21016"/>
    <n v="3"/>
    <n v="16"/>
    <n v="3"/>
    <n v="4"/>
    <n v="80"/>
    <n v="3"/>
    <n v="21"/>
    <n v="2"/>
    <n v="5"/>
    <n v="3"/>
    <n v="1"/>
    <n v="3"/>
  </r>
  <r>
    <x v="1"/>
    <s v="Travel_Rarely"/>
    <x v="0"/>
    <s v="Current Employees"/>
    <x v="0"/>
    <x v="0"/>
    <s v="STAFF-387"/>
    <x v="281"/>
    <x v="1"/>
    <x v="0"/>
    <x v="1"/>
    <s v="No"/>
    <s v="Y"/>
    <n v="3"/>
    <n v="-2"/>
    <n v="0"/>
    <n v="42"/>
    <n v="0"/>
    <m/>
    <n v="0"/>
    <n v="1"/>
    <n v="635"/>
    <n v="1"/>
    <x v="1"/>
    <n v="1"/>
    <n v="2"/>
    <n v="99"/>
    <n v="3"/>
    <n v="2"/>
    <n v="2"/>
    <n v="4907"/>
    <n v="24532"/>
    <n v="1"/>
    <n v="25"/>
    <n v="4"/>
    <n v="3"/>
    <n v="80"/>
    <n v="0"/>
    <n v="20"/>
    <n v="3"/>
    <n v="20"/>
    <n v="16"/>
    <n v="11"/>
    <n v="6"/>
  </r>
  <r>
    <x v="1"/>
    <s v="Travel_Frequently"/>
    <x v="2"/>
    <s v="Current Employees"/>
    <x v="0"/>
    <x v="0"/>
    <s v="STAFF-388"/>
    <x v="282"/>
    <x v="1"/>
    <x v="0"/>
    <x v="0"/>
    <s v="No"/>
    <s v="Y"/>
    <n v="3"/>
    <n v="-2"/>
    <n v="0"/>
    <n v="29"/>
    <n v="0"/>
    <m/>
    <n v="0"/>
    <n v="1"/>
    <n v="442"/>
    <n v="2"/>
    <x v="0"/>
    <n v="1"/>
    <n v="2"/>
    <n v="44"/>
    <n v="3"/>
    <n v="2"/>
    <n v="2"/>
    <n v="4554"/>
    <n v="20260"/>
    <n v="1"/>
    <n v="18"/>
    <n v="3"/>
    <n v="1"/>
    <n v="80"/>
    <n v="0"/>
    <n v="10"/>
    <n v="2"/>
    <n v="10"/>
    <n v="7"/>
    <n v="0"/>
    <n v="9"/>
  </r>
  <r>
    <x v="1"/>
    <s v="Travel_Rarely"/>
    <x v="3"/>
    <s v="Current Employees"/>
    <x v="1"/>
    <x v="4"/>
    <s v="STAFF-389"/>
    <x v="283"/>
    <x v="1"/>
    <x v="2"/>
    <x v="1"/>
    <s v="Yes"/>
    <s v="Y"/>
    <n v="4"/>
    <n v="-2"/>
    <n v="0"/>
    <n v="55"/>
    <n v="0"/>
    <m/>
    <n v="0"/>
    <n v="1"/>
    <n v="147"/>
    <n v="20"/>
    <x v="0"/>
    <n v="1"/>
    <n v="4"/>
    <n v="37"/>
    <n v="3"/>
    <n v="2"/>
    <n v="4"/>
    <n v="5415"/>
    <n v="15972"/>
    <n v="3"/>
    <n v="19"/>
    <n v="3"/>
    <n v="4"/>
    <n v="80"/>
    <n v="1"/>
    <n v="12"/>
    <n v="3"/>
    <n v="10"/>
    <n v="7"/>
    <n v="0"/>
    <n v="8"/>
  </r>
  <r>
    <x v="1"/>
    <s v="Travel_Frequently"/>
    <x v="2"/>
    <s v="Current Employees"/>
    <x v="1"/>
    <x v="2"/>
    <s v="STAFF-390"/>
    <x v="284"/>
    <x v="1"/>
    <x v="4"/>
    <x v="1"/>
    <s v="Yes"/>
    <s v="Y"/>
    <n v="3"/>
    <n v="-2"/>
    <n v="0"/>
    <n v="26"/>
    <n v="0"/>
    <m/>
    <n v="0"/>
    <n v="1"/>
    <n v="496"/>
    <n v="11"/>
    <x v="0"/>
    <n v="1"/>
    <n v="1"/>
    <n v="60"/>
    <n v="3"/>
    <n v="2"/>
    <n v="3"/>
    <n v="4741"/>
    <n v="22722"/>
    <n v="1"/>
    <n v="13"/>
    <n v="3"/>
    <n v="3"/>
    <n v="80"/>
    <n v="1"/>
    <n v="5"/>
    <n v="3"/>
    <n v="5"/>
    <n v="3"/>
    <n v="3"/>
    <n v="3"/>
  </r>
  <r>
    <x v="1"/>
    <s v="Travel_Rarely"/>
    <x v="0"/>
    <s v="Current Employees"/>
    <x v="1"/>
    <x v="0"/>
    <s v="STAFF-391"/>
    <x v="285"/>
    <x v="0"/>
    <x v="1"/>
    <x v="0"/>
    <s v="No"/>
    <s v="Y"/>
    <n v="3"/>
    <n v="-2"/>
    <n v="0"/>
    <n v="37"/>
    <n v="0"/>
    <m/>
    <n v="0"/>
    <n v="1"/>
    <n v="1372"/>
    <n v="1"/>
    <x v="3"/>
    <n v="1"/>
    <n v="4"/>
    <n v="42"/>
    <n v="3"/>
    <n v="1"/>
    <n v="2"/>
    <n v="2115"/>
    <n v="15881"/>
    <n v="1"/>
    <n v="12"/>
    <n v="3"/>
    <n v="2"/>
    <n v="80"/>
    <n v="0"/>
    <n v="17"/>
    <n v="3"/>
    <n v="17"/>
    <n v="12"/>
    <n v="5"/>
    <n v="7"/>
  </r>
  <r>
    <x v="0"/>
    <s v="Travel_Frequently"/>
    <x v="0"/>
    <s v="Ex-Employees"/>
    <x v="1"/>
    <x v="0"/>
    <s v="STAFF-392"/>
    <x v="286"/>
    <x v="1"/>
    <x v="2"/>
    <x v="2"/>
    <s v="Yes"/>
    <s v="Y"/>
    <n v="0"/>
    <n v="-2"/>
    <n v="0"/>
    <n v="44"/>
    <n v="1"/>
    <n v="1"/>
    <n v="1"/>
    <n v="0"/>
    <n v="920"/>
    <n v="24"/>
    <x v="3"/>
    <n v="1"/>
    <n v="4"/>
    <n v="43"/>
    <n v="3"/>
    <n v="1"/>
    <n v="2"/>
    <n v="3161"/>
    <n v="19920"/>
    <n v="3"/>
    <n v="22"/>
    <n v="4"/>
    <n v="4"/>
    <n v="80"/>
    <n v="1"/>
    <n v="19"/>
    <n v="1"/>
    <n v="1"/>
    <n v="0"/>
    <n v="0"/>
    <n v="0"/>
  </r>
  <r>
    <x v="1"/>
    <s v="Travel_Rarely"/>
    <x v="0"/>
    <s v="Current Employees"/>
    <x v="1"/>
    <x v="0"/>
    <s v="STAFF-393"/>
    <x v="287"/>
    <x v="1"/>
    <x v="4"/>
    <x v="2"/>
    <s v="No"/>
    <s v="Y"/>
    <n v="2"/>
    <n v="-2"/>
    <n v="0"/>
    <n v="38"/>
    <n v="0"/>
    <m/>
    <n v="0"/>
    <n v="1"/>
    <n v="688"/>
    <n v="23"/>
    <x v="2"/>
    <n v="1"/>
    <n v="4"/>
    <n v="82"/>
    <n v="3"/>
    <n v="2"/>
    <n v="2"/>
    <n v="5745"/>
    <n v="18899"/>
    <n v="9"/>
    <n v="14"/>
    <n v="3"/>
    <n v="2"/>
    <n v="80"/>
    <n v="1"/>
    <n v="10"/>
    <n v="3"/>
    <n v="2"/>
    <n v="2"/>
    <n v="1"/>
    <n v="2"/>
  </r>
  <r>
    <x v="0"/>
    <s v="Travel_Rarely"/>
    <x v="2"/>
    <s v="Ex-Employees"/>
    <x v="1"/>
    <x v="2"/>
    <s v="STAFF-394"/>
    <x v="288"/>
    <x v="1"/>
    <x v="2"/>
    <x v="2"/>
    <s v="Yes"/>
    <s v="Y"/>
    <n v="2"/>
    <n v="-2"/>
    <n v="0"/>
    <n v="26"/>
    <n v="1"/>
    <n v="1"/>
    <n v="1"/>
    <n v="0"/>
    <n v="1449"/>
    <n v="16"/>
    <x v="2"/>
    <n v="1"/>
    <n v="1"/>
    <n v="45"/>
    <n v="3"/>
    <n v="1"/>
    <n v="3"/>
    <n v="2373"/>
    <n v="14180"/>
    <n v="2"/>
    <n v="13"/>
    <n v="3"/>
    <n v="4"/>
    <n v="80"/>
    <n v="1"/>
    <n v="5"/>
    <n v="3"/>
    <n v="3"/>
    <n v="2"/>
    <n v="0"/>
    <n v="2"/>
  </r>
  <r>
    <x v="1"/>
    <s v="Travel_Rarely"/>
    <x v="2"/>
    <s v="Current Employees"/>
    <x v="1"/>
    <x v="0"/>
    <s v="STAFF-395"/>
    <x v="289"/>
    <x v="0"/>
    <x v="1"/>
    <x v="0"/>
    <s v="No"/>
    <s v="Y"/>
    <n v="3"/>
    <n v="-2"/>
    <n v="0"/>
    <n v="28"/>
    <n v="0"/>
    <m/>
    <n v="0"/>
    <n v="1"/>
    <n v="1117"/>
    <n v="8"/>
    <x v="0"/>
    <n v="1"/>
    <n v="4"/>
    <n v="66"/>
    <n v="3"/>
    <n v="1"/>
    <n v="2"/>
    <n v="3310"/>
    <n v="4488"/>
    <n v="1"/>
    <n v="21"/>
    <n v="4"/>
    <n v="4"/>
    <n v="80"/>
    <n v="0"/>
    <n v="5"/>
    <n v="3"/>
    <n v="5"/>
    <n v="3"/>
    <n v="0"/>
    <n v="2"/>
  </r>
  <r>
    <x v="1"/>
    <s v="Travel_Frequently"/>
    <x v="1"/>
    <s v="Current Employees"/>
    <x v="1"/>
    <x v="0"/>
    <s v="STAFF-396"/>
    <x v="290"/>
    <x v="0"/>
    <x v="7"/>
    <x v="0"/>
    <s v="Yes"/>
    <s v="Y"/>
    <n v="4"/>
    <n v="-2"/>
    <n v="0"/>
    <n v="49"/>
    <n v="0"/>
    <m/>
    <n v="0"/>
    <n v="1"/>
    <n v="636"/>
    <n v="10"/>
    <x v="2"/>
    <n v="1"/>
    <n v="3"/>
    <n v="35"/>
    <n v="3"/>
    <n v="5"/>
    <n v="2"/>
    <n v="18665"/>
    <n v="25594"/>
    <n v="9"/>
    <n v="11"/>
    <n v="3"/>
    <n v="4"/>
    <n v="80"/>
    <n v="0"/>
    <n v="22"/>
    <n v="3"/>
    <n v="3"/>
    <n v="2"/>
    <n v="1"/>
    <n v="2"/>
  </r>
  <r>
    <x v="1"/>
    <s v="Travel_Rarely"/>
    <x v="0"/>
    <s v="Current Employees"/>
    <x v="1"/>
    <x v="4"/>
    <s v="STAFF-397"/>
    <x v="291"/>
    <x v="1"/>
    <x v="1"/>
    <x v="0"/>
    <s v="No"/>
    <s v="Y"/>
    <n v="2"/>
    <n v="-2"/>
    <n v="0"/>
    <n v="36"/>
    <n v="0"/>
    <m/>
    <n v="0"/>
    <n v="1"/>
    <n v="506"/>
    <n v="3"/>
    <x v="3"/>
    <n v="1"/>
    <n v="4"/>
    <n v="30"/>
    <n v="3"/>
    <n v="2"/>
    <n v="4"/>
    <n v="4485"/>
    <n v="26285"/>
    <n v="4"/>
    <n v="12"/>
    <n v="3"/>
    <n v="4"/>
    <n v="80"/>
    <n v="0"/>
    <n v="10"/>
    <n v="3"/>
    <n v="8"/>
    <n v="0"/>
    <n v="7"/>
    <n v="7"/>
  </r>
  <r>
    <x v="1"/>
    <s v="Travel_Frequently"/>
    <x v="2"/>
    <s v="Current Employees"/>
    <x v="0"/>
    <x v="3"/>
    <s v="STAFF-399"/>
    <x v="292"/>
    <x v="0"/>
    <x v="6"/>
    <x v="2"/>
    <s v="No"/>
    <s v="Y"/>
    <n v="5"/>
    <n v="-2"/>
    <n v="0"/>
    <n v="31"/>
    <n v="0"/>
    <m/>
    <n v="0"/>
    <n v="1"/>
    <n v="444"/>
    <n v="5"/>
    <x v="3"/>
    <n v="1"/>
    <n v="4"/>
    <n v="84"/>
    <n v="3"/>
    <n v="1"/>
    <n v="1"/>
    <n v="2789"/>
    <n v="3909"/>
    <n v="1"/>
    <n v="11"/>
    <n v="3"/>
    <n v="3"/>
    <n v="80"/>
    <n v="1"/>
    <n v="2"/>
    <n v="2"/>
    <n v="2"/>
    <n v="2"/>
    <n v="2"/>
    <n v="2"/>
  </r>
  <r>
    <x v="0"/>
    <s v="Travel_Rarely"/>
    <x v="2"/>
    <s v="Ex-Employees"/>
    <x v="0"/>
    <x v="3"/>
    <s v="STAFF-401"/>
    <x v="293"/>
    <x v="1"/>
    <x v="0"/>
    <x v="0"/>
    <s v="Yes"/>
    <s v="Y"/>
    <n v="0"/>
    <n v="-2"/>
    <n v="0"/>
    <n v="26"/>
    <n v="1"/>
    <n v="1"/>
    <n v="1"/>
    <n v="0"/>
    <n v="950"/>
    <n v="4"/>
    <x v="2"/>
    <n v="1"/>
    <n v="4"/>
    <n v="48"/>
    <n v="2"/>
    <n v="2"/>
    <n v="1"/>
    <n v="5828"/>
    <n v="8450"/>
    <n v="1"/>
    <n v="12"/>
    <n v="3"/>
    <n v="2"/>
    <n v="80"/>
    <n v="0"/>
    <n v="8"/>
    <n v="3"/>
    <n v="8"/>
    <n v="7"/>
    <n v="7"/>
    <n v="4"/>
  </r>
  <r>
    <x v="1"/>
    <s v="Travel_Frequently"/>
    <x v="0"/>
    <s v="Current Employees"/>
    <x v="1"/>
    <x v="2"/>
    <s v="STAFF-403"/>
    <x v="294"/>
    <x v="1"/>
    <x v="1"/>
    <x v="1"/>
    <s v="Yes"/>
    <s v="Y"/>
    <n v="3"/>
    <n v="-2"/>
    <n v="0"/>
    <n v="37"/>
    <n v="0"/>
    <m/>
    <n v="0"/>
    <n v="1"/>
    <n v="889"/>
    <n v="9"/>
    <x v="3"/>
    <n v="1"/>
    <n v="2"/>
    <n v="53"/>
    <n v="3"/>
    <n v="1"/>
    <n v="4"/>
    <n v="2326"/>
    <n v="11411"/>
    <n v="1"/>
    <n v="12"/>
    <n v="3"/>
    <n v="3"/>
    <n v="80"/>
    <n v="3"/>
    <n v="4"/>
    <n v="2"/>
    <n v="4"/>
    <n v="2"/>
    <n v="1"/>
    <n v="2"/>
  </r>
  <r>
    <x v="1"/>
    <s v="Travel_Frequently"/>
    <x v="0"/>
    <s v="Current Employees"/>
    <x v="0"/>
    <x v="3"/>
    <s v="STAFF-404"/>
    <x v="295"/>
    <x v="0"/>
    <x v="0"/>
    <x v="1"/>
    <s v="No"/>
    <s v="Y"/>
    <n v="2"/>
    <n v="-2"/>
    <n v="0"/>
    <n v="42"/>
    <n v="0"/>
    <m/>
    <n v="0"/>
    <n v="1"/>
    <n v="555"/>
    <n v="26"/>
    <x v="3"/>
    <n v="1"/>
    <n v="3"/>
    <n v="77"/>
    <n v="3"/>
    <n v="4"/>
    <n v="1"/>
    <n v="13525"/>
    <n v="14864"/>
    <n v="5"/>
    <n v="14"/>
    <n v="3"/>
    <n v="4"/>
    <n v="80"/>
    <n v="1"/>
    <n v="23"/>
    <n v="4"/>
    <n v="20"/>
    <n v="4"/>
    <n v="4"/>
    <n v="8"/>
  </r>
  <r>
    <x v="0"/>
    <s v="Travel_Rarely"/>
    <x v="4"/>
    <s v="Ex-Employees"/>
    <x v="1"/>
    <x v="0"/>
    <s v="STAFF-405"/>
    <x v="296"/>
    <x v="1"/>
    <x v="2"/>
    <x v="0"/>
    <s v="No"/>
    <s v="Y"/>
    <n v="2"/>
    <n v="-2"/>
    <n v="0"/>
    <n v="18"/>
    <n v="1"/>
    <n v="1"/>
    <n v="1"/>
    <n v="0"/>
    <n v="230"/>
    <n v="3"/>
    <x v="3"/>
    <n v="1"/>
    <n v="3"/>
    <n v="54"/>
    <n v="3"/>
    <n v="1"/>
    <n v="2"/>
    <n v="1420"/>
    <n v="25233"/>
    <n v="1"/>
    <n v="13"/>
    <n v="3"/>
    <n v="3"/>
    <n v="80"/>
    <n v="0"/>
    <n v="0"/>
    <n v="3"/>
    <n v="0"/>
    <n v="0"/>
    <n v="0"/>
    <n v="0"/>
  </r>
  <r>
    <x v="1"/>
    <s v="Travel_Rarely"/>
    <x v="0"/>
    <s v="Current Employees"/>
    <x v="0"/>
    <x v="3"/>
    <s v="STAFF-406"/>
    <x v="297"/>
    <x v="1"/>
    <x v="0"/>
    <x v="1"/>
    <s v="No"/>
    <s v="Y"/>
    <n v="3"/>
    <n v="-2"/>
    <n v="0"/>
    <n v="35"/>
    <n v="0"/>
    <m/>
    <n v="0"/>
    <n v="1"/>
    <n v="1232"/>
    <n v="16"/>
    <x v="3"/>
    <n v="1"/>
    <n v="3"/>
    <n v="96"/>
    <n v="3"/>
    <n v="3"/>
    <n v="1"/>
    <n v="8020"/>
    <n v="5100"/>
    <n v="0"/>
    <n v="15"/>
    <n v="3"/>
    <n v="3"/>
    <n v="80"/>
    <n v="2"/>
    <n v="12"/>
    <n v="2"/>
    <n v="11"/>
    <n v="9"/>
    <n v="6"/>
    <n v="9"/>
  </r>
  <r>
    <x v="1"/>
    <s v="Travel_Frequently"/>
    <x v="0"/>
    <s v="Current Employees"/>
    <x v="1"/>
    <x v="0"/>
    <s v="STAFF-407"/>
    <x v="298"/>
    <x v="1"/>
    <x v="2"/>
    <x v="1"/>
    <s v="No"/>
    <s v="Y"/>
    <n v="2"/>
    <n v="-2"/>
    <n v="0"/>
    <n v="36"/>
    <n v="0"/>
    <m/>
    <n v="0"/>
    <n v="1"/>
    <n v="566"/>
    <n v="18"/>
    <x v="2"/>
    <n v="1"/>
    <n v="3"/>
    <n v="81"/>
    <n v="4"/>
    <n v="1"/>
    <n v="2"/>
    <n v="3688"/>
    <n v="7122"/>
    <n v="4"/>
    <n v="18"/>
    <n v="3"/>
    <n v="4"/>
    <n v="80"/>
    <n v="2"/>
    <n v="4"/>
    <n v="3"/>
    <n v="1"/>
    <n v="0"/>
    <n v="0"/>
    <n v="0"/>
  </r>
  <r>
    <x v="1"/>
    <s v="Travel_Rarely"/>
    <x v="1"/>
    <s v="Current Employees"/>
    <x v="1"/>
    <x v="2"/>
    <s v="STAFF-408"/>
    <x v="299"/>
    <x v="1"/>
    <x v="3"/>
    <x v="2"/>
    <s v="No"/>
    <s v="Y"/>
    <n v="3"/>
    <n v="-2"/>
    <n v="0"/>
    <n v="51"/>
    <n v="0"/>
    <m/>
    <n v="0"/>
    <n v="1"/>
    <n v="1302"/>
    <n v="2"/>
    <x v="3"/>
    <n v="1"/>
    <n v="4"/>
    <n v="84"/>
    <n v="1"/>
    <n v="2"/>
    <n v="3"/>
    <n v="5482"/>
    <n v="16321"/>
    <n v="5"/>
    <n v="18"/>
    <n v="3"/>
    <n v="4"/>
    <n v="80"/>
    <n v="1"/>
    <n v="13"/>
    <n v="3"/>
    <n v="4"/>
    <n v="1"/>
    <n v="1"/>
    <n v="2"/>
  </r>
  <r>
    <x v="1"/>
    <s v="Travel_Rarely"/>
    <x v="0"/>
    <s v="Current Employees"/>
    <x v="0"/>
    <x v="0"/>
    <s v="STAFF-410"/>
    <x v="300"/>
    <x v="1"/>
    <x v="5"/>
    <x v="0"/>
    <s v="No"/>
    <s v="Y"/>
    <n v="2"/>
    <n v="-2"/>
    <n v="0"/>
    <n v="41"/>
    <n v="0"/>
    <m/>
    <n v="0"/>
    <n v="1"/>
    <n v="334"/>
    <n v="2"/>
    <x v="2"/>
    <n v="1"/>
    <n v="4"/>
    <n v="88"/>
    <n v="3"/>
    <n v="4"/>
    <n v="2"/>
    <n v="16015"/>
    <n v="15896"/>
    <n v="1"/>
    <n v="19"/>
    <n v="3"/>
    <n v="2"/>
    <n v="80"/>
    <n v="0"/>
    <n v="22"/>
    <n v="3"/>
    <n v="22"/>
    <n v="10"/>
    <n v="0"/>
    <n v="4"/>
  </r>
  <r>
    <x v="1"/>
    <s v="Travel_Rarely"/>
    <x v="4"/>
    <s v="Current Employees"/>
    <x v="0"/>
    <x v="2"/>
    <s v="STAFF-411"/>
    <x v="301"/>
    <x v="0"/>
    <x v="6"/>
    <x v="0"/>
    <s v="No"/>
    <s v="Y"/>
    <n v="2"/>
    <n v="-2"/>
    <n v="0"/>
    <n v="18"/>
    <n v="0"/>
    <m/>
    <n v="0"/>
    <n v="1"/>
    <n v="812"/>
    <n v="10"/>
    <x v="3"/>
    <n v="1"/>
    <n v="4"/>
    <n v="69"/>
    <n v="2"/>
    <n v="1"/>
    <n v="3"/>
    <n v="1200"/>
    <n v="9724"/>
    <n v="1"/>
    <n v="12"/>
    <n v="3"/>
    <n v="1"/>
    <n v="80"/>
    <n v="0"/>
    <n v="0"/>
    <n v="3"/>
    <n v="0"/>
    <n v="0"/>
    <n v="0"/>
    <n v="0"/>
  </r>
  <r>
    <x v="1"/>
    <s v="Travel_Rarely"/>
    <x v="2"/>
    <s v="Current Employees"/>
    <x v="1"/>
    <x v="2"/>
    <s v="STAFF-412"/>
    <x v="302"/>
    <x v="1"/>
    <x v="4"/>
    <x v="0"/>
    <s v="No"/>
    <s v="Y"/>
    <n v="2"/>
    <n v="-2"/>
    <n v="0"/>
    <n v="28"/>
    <n v="0"/>
    <m/>
    <n v="0"/>
    <n v="1"/>
    <n v="1476"/>
    <n v="16"/>
    <x v="0"/>
    <n v="1"/>
    <n v="2"/>
    <n v="68"/>
    <n v="4"/>
    <n v="2"/>
    <n v="3"/>
    <n v="5661"/>
    <n v="4824"/>
    <n v="0"/>
    <n v="19"/>
    <n v="3"/>
    <n v="3"/>
    <n v="80"/>
    <n v="0"/>
    <n v="9"/>
    <n v="3"/>
    <n v="8"/>
    <n v="3"/>
    <n v="0"/>
    <n v="7"/>
  </r>
  <r>
    <x v="1"/>
    <s v="Travel_Rarely"/>
    <x v="2"/>
    <s v="Current Employees"/>
    <x v="0"/>
    <x v="4"/>
    <s v="STAFF-416"/>
    <x v="303"/>
    <x v="1"/>
    <x v="0"/>
    <x v="1"/>
    <s v="No"/>
    <s v="Y"/>
    <n v="3"/>
    <n v="-2"/>
    <n v="0"/>
    <n v="31"/>
    <n v="0"/>
    <m/>
    <n v="0"/>
    <n v="1"/>
    <n v="218"/>
    <n v="7"/>
    <x v="3"/>
    <n v="1"/>
    <n v="4"/>
    <n v="100"/>
    <n v="4"/>
    <n v="2"/>
    <n v="4"/>
    <n v="6929"/>
    <n v="12241"/>
    <n v="4"/>
    <n v="11"/>
    <n v="3"/>
    <n v="2"/>
    <n v="80"/>
    <n v="1"/>
    <n v="10"/>
    <n v="2"/>
    <n v="8"/>
    <n v="7"/>
    <n v="7"/>
    <n v="7"/>
  </r>
  <r>
    <x v="1"/>
    <s v="Travel_Rarely"/>
    <x v="0"/>
    <s v="Current Employees"/>
    <x v="1"/>
    <x v="2"/>
    <s v="STAFF-417"/>
    <x v="304"/>
    <x v="1"/>
    <x v="4"/>
    <x v="2"/>
    <s v="No"/>
    <s v="Y"/>
    <n v="5"/>
    <n v="-2"/>
    <n v="0"/>
    <n v="39"/>
    <n v="0"/>
    <m/>
    <n v="0"/>
    <n v="1"/>
    <n v="1132"/>
    <n v="1"/>
    <x v="3"/>
    <n v="1"/>
    <n v="3"/>
    <n v="48"/>
    <n v="4"/>
    <n v="3"/>
    <n v="4"/>
    <n v="9613"/>
    <n v="10942"/>
    <n v="0"/>
    <n v="17"/>
    <n v="3"/>
    <n v="1"/>
    <n v="80"/>
    <n v="3"/>
    <n v="19"/>
    <n v="2"/>
    <n v="18"/>
    <n v="10"/>
    <n v="3"/>
    <n v="7"/>
  </r>
  <r>
    <x v="1"/>
    <s v="Non-Travel"/>
    <x v="0"/>
    <s v="Current Employees"/>
    <x v="1"/>
    <x v="0"/>
    <s v="STAFF-419"/>
    <x v="305"/>
    <x v="0"/>
    <x v="2"/>
    <x v="1"/>
    <s v="No"/>
    <s v="Y"/>
    <n v="3"/>
    <n v="-2"/>
    <n v="0"/>
    <n v="36"/>
    <n v="0"/>
    <m/>
    <n v="0"/>
    <n v="1"/>
    <n v="1105"/>
    <n v="24"/>
    <x v="2"/>
    <n v="1"/>
    <n v="2"/>
    <n v="47"/>
    <n v="3"/>
    <n v="2"/>
    <n v="2"/>
    <n v="5674"/>
    <n v="6927"/>
    <n v="7"/>
    <n v="15"/>
    <n v="3"/>
    <n v="3"/>
    <n v="80"/>
    <n v="1"/>
    <n v="11"/>
    <n v="3"/>
    <n v="9"/>
    <n v="8"/>
    <n v="0"/>
    <n v="8"/>
  </r>
  <r>
    <x v="1"/>
    <s v="Travel_Rarely"/>
    <x v="2"/>
    <s v="Current Employees"/>
    <x v="0"/>
    <x v="0"/>
    <s v="STAFF-420"/>
    <x v="306"/>
    <x v="1"/>
    <x v="0"/>
    <x v="1"/>
    <s v="No"/>
    <s v="Y"/>
    <n v="3"/>
    <n v="-2"/>
    <n v="0"/>
    <n v="32"/>
    <n v="0"/>
    <m/>
    <n v="0"/>
    <n v="1"/>
    <n v="906"/>
    <n v="7"/>
    <x v="3"/>
    <n v="1"/>
    <n v="4"/>
    <n v="91"/>
    <n v="2"/>
    <n v="2"/>
    <n v="2"/>
    <n v="5484"/>
    <n v="16985"/>
    <n v="1"/>
    <n v="14"/>
    <n v="3"/>
    <n v="3"/>
    <n v="80"/>
    <n v="1"/>
    <n v="13"/>
    <n v="2"/>
    <n v="13"/>
    <n v="8"/>
    <n v="4"/>
    <n v="8"/>
  </r>
  <r>
    <x v="1"/>
    <s v="Travel_Rarely"/>
    <x v="0"/>
    <s v="Current Employees"/>
    <x v="1"/>
    <x v="0"/>
    <s v="STAFF-421"/>
    <x v="307"/>
    <x v="0"/>
    <x v="7"/>
    <x v="1"/>
    <s v="No"/>
    <s v="Y"/>
    <n v="2"/>
    <n v="-2"/>
    <n v="0"/>
    <n v="38"/>
    <n v="0"/>
    <m/>
    <n v="0"/>
    <n v="1"/>
    <n v="849"/>
    <n v="25"/>
    <x v="0"/>
    <n v="1"/>
    <n v="1"/>
    <n v="81"/>
    <n v="2"/>
    <n v="3"/>
    <n v="2"/>
    <n v="12061"/>
    <n v="26707"/>
    <n v="3"/>
    <n v="17"/>
    <n v="3"/>
    <n v="3"/>
    <n v="80"/>
    <n v="1"/>
    <n v="19"/>
    <n v="3"/>
    <n v="10"/>
    <n v="8"/>
    <n v="0"/>
    <n v="1"/>
  </r>
  <r>
    <x v="1"/>
    <s v="Non-Travel"/>
    <x v="3"/>
    <s v="Current Employees"/>
    <x v="1"/>
    <x v="0"/>
    <s v="STAFF-422"/>
    <x v="308"/>
    <x v="1"/>
    <x v="4"/>
    <x v="2"/>
    <s v="Yes"/>
    <s v="Y"/>
    <n v="2"/>
    <n v="-2"/>
    <n v="0"/>
    <n v="58"/>
    <n v="0"/>
    <m/>
    <n v="0"/>
    <n v="1"/>
    <n v="390"/>
    <n v="1"/>
    <x v="2"/>
    <n v="1"/>
    <n v="4"/>
    <n v="32"/>
    <n v="1"/>
    <n v="2"/>
    <n v="2"/>
    <n v="5660"/>
    <n v="17056"/>
    <n v="2"/>
    <n v="13"/>
    <n v="3"/>
    <n v="4"/>
    <n v="80"/>
    <n v="1"/>
    <n v="12"/>
    <n v="3"/>
    <n v="5"/>
    <n v="3"/>
    <n v="1"/>
    <n v="2"/>
  </r>
  <r>
    <x v="1"/>
    <s v="Travel_Rarely"/>
    <x v="2"/>
    <s v="Current Employees"/>
    <x v="1"/>
    <x v="4"/>
    <s v="STAFF-423"/>
    <x v="309"/>
    <x v="1"/>
    <x v="1"/>
    <x v="1"/>
    <s v="Yes"/>
    <s v="Y"/>
    <n v="4"/>
    <n v="-2"/>
    <n v="0"/>
    <n v="31"/>
    <n v="0"/>
    <m/>
    <n v="0"/>
    <n v="1"/>
    <n v="691"/>
    <n v="5"/>
    <x v="2"/>
    <n v="1"/>
    <n v="4"/>
    <n v="86"/>
    <n v="3"/>
    <n v="1"/>
    <n v="4"/>
    <n v="4821"/>
    <n v="10077"/>
    <n v="0"/>
    <n v="12"/>
    <n v="3"/>
    <n v="3"/>
    <n v="80"/>
    <n v="1"/>
    <n v="6"/>
    <n v="3"/>
    <n v="5"/>
    <n v="2"/>
    <n v="0"/>
    <n v="3"/>
  </r>
  <r>
    <x v="1"/>
    <s v="Travel_Rarely"/>
    <x v="2"/>
    <s v="Current Employees"/>
    <x v="2"/>
    <x v="5"/>
    <s v="STAFF-424"/>
    <x v="310"/>
    <x v="1"/>
    <x v="8"/>
    <x v="1"/>
    <s v="No"/>
    <s v="Y"/>
    <n v="1"/>
    <n v="-2"/>
    <n v="0"/>
    <n v="31"/>
    <n v="0"/>
    <m/>
    <n v="0"/>
    <n v="1"/>
    <n v="106"/>
    <n v="2"/>
    <x v="3"/>
    <n v="1"/>
    <n v="1"/>
    <n v="62"/>
    <n v="2"/>
    <n v="2"/>
    <n v="3"/>
    <n v="6410"/>
    <n v="17822"/>
    <n v="3"/>
    <n v="12"/>
    <n v="3"/>
    <n v="4"/>
    <n v="80"/>
    <n v="0"/>
    <n v="9"/>
    <n v="3"/>
    <n v="2"/>
    <n v="2"/>
    <n v="1"/>
    <n v="0"/>
  </r>
  <r>
    <x v="1"/>
    <s v="Travel_Frequently"/>
    <x v="1"/>
    <s v="Current Employees"/>
    <x v="1"/>
    <x v="0"/>
    <s v="STAFF-425"/>
    <x v="311"/>
    <x v="1"/>
    <x v="2"/>
    <x v="2"/>
    <s v="No"/>
    <s v="Y"/>
    <n v="2"/>
    <n v="-2"/>
    <n v="0"/>
    <n v="45"/>
    <n v="0"/>
    <m/>
    <n v="0"/>
    <n v="1"/>
    <n v="1249"/>
    <n v="7"/>
    <x v="3"/>
    <n v="1"/>
    <n v="1"/>
    <n v="97"/>
    <n v="3"/>
    <n v="3"/>
    <n v="2"/>
    <n v="5210"/>
    <n v="20308"/>
    <n v="1"/>
    <n v="18"/>
    <n v="3"/>
    <n v="1"/>
    <n v="80"/>
    <n v="1"/>
    <n v="24"/>
    <n v="3"/>
    <n v="24"/>
    <n v="9"/>
    <n v="9"/>
    <n v="11"/>
  </r>
  <r>
    <x v="1"/>
    <s v="Travel_Rarely"/>
    <x v="2"/>
    <s v="Current Employees"/>
    <x v="1"/>
    <x v="0"/>
    <s v="STAFF-426"/>
    <x v="312"/>
    <x v="1"/>
    <x v="1"/>
    <x v="2"/>
    <s v="Yes"/>
    <s v="Y"/>
    <n v="2"/>
    <n v="-2"/>
    <n v="0"/>
    <n v="31"/>
    <n v="0"/>
    <m/>
    <n v="0"/>
    <n v="1"/>
    <n v="192"/>
    <n v="2"/>
    <x v="2"/>
    <n v="1"/>
    <n v="3"/>
    <n v="32"/>
    <n v="3"/>
    <n v="1"/>
    <n v="2"/>
    <n v="2695"/>
    <n v="7747"/>
    <n v="0"/>
    <n v="18"/>
    <n v="3"/>
    <n v="2"/>
    <n v="80"/>
    <n v="1"/>
    <n v="3"/>
    <n v="1"/>
    <n v="2"/>
    <n v="2"/>
    <n v="2"/>
    <n v="2"/>
  </r>
  <r>
    <x v="1"/>
    <s v="Travel_Frequently"/>
    <x v="2"/>
    <s v="Current Employees"/>
    <x v="1"/>
    <x v="0"/>
    <s v="STAFF-428"/>
    <x v="313"/>
    <x v="0"/>
    <x v="5"/>
    <x v="1"/>
    <s v="No"/>
    <s v="Y"/>
    <n v="2"/>
    <n v="-2"/>
    <n v="0"/>
    <n v="33"/>
    <n v="0"/>
    <m/>
    <n v="0"/>
    <n v="1"/>
    <n v="553"/>
    <n v="5"/>
    <x v="2"/>
    <n v="1"/>
    <n v="4"/>
    <n v="74"/>
    <n v="3"/>
    <n v="3"/>
    <n v="2"/>
    <n v="11878"/>
    <n v="23364"/>
    <n v="6"/>
    <n v="11"/>
    <n v="3"/>
    <n v="2"/>
    <n v="80"/>
    <n v="2"/>
    <n v="12"/>
    <n v="3"/>
    <n v="10"/>
    <n v="6"/>
    <n v="8"/>
    <n v="8"/>
  </r>
  <r>
    <x v="1"/>
    <s v="Travel_Rarely"/>
    <x v="0"/>
    <s v="Current Employees"/>
    <x v="1"/>
    <x v="2"/>
    <s v="STAFF-429"/>
    <x v="314"/>
    <x v="1"/>
    <x v="5"/>
    <x v="1"/>
    <s v="Yes"/>
    <s v="Y"/>
    <n v="3"/>
    <n v="-2"/>
    <n v="0"/>
    <n v="39"/>
    <n v="0"/>
    <m/>
    <n v="0"/>
    <n v="1"/>
    <n v="117"/>
    <n v="10"/>
    <x v="1"/>
    <n v="1"/>
    <n v="3"/>
    <n v="99"/>
    <n v="3"/>
    <n v="4"/>
    <n v="3"/>
    <n v="17068"/>
    <n v="5355"/>
    <n v="1"/>
    <n v="14"/>
    <n v="3"/>
    <n v="4"/>
    <n v="80"/>
    <n v="0"/>
    <n v="21"/>
    <n v="3"/>
    <n v="21"/>
    <n v="9"/>
    <n v="11"/>
    <n v="10"/>
  </r>
  <r>
    <x v="1"/>
    <s v="Travel_Frequently"/>
    <x v="0"/>
    <s v="Current Employees"/>
    <x v="1"/>
    <x v="0"/>
    <s v="STAFF-430"/>
    <x v="315"/>
    <x v="0"/>
    <x v="2"/>
    <x v="0"/>
    <s v="No"/>
    <s v="Y"/>
    <n v="5"/>
    <n v="-2"/>
    <n v="0"/>
    <n v="43"/>
    <n v="0"/>
    <m/>
    <n v="0"/>
    <n v="1"/>
    <n v="185"/>
    <n v="10"/>
    <x v="2"/>
    <n v="1"/>
    <n v="3"/>
    <n v="33"/>
    <n v="3"/>
    <n v="1"/>
    <n v="2"/>
    <n v="2455"/>
    <n v="10675"/>
    <n v="0"/>
    <n v="19"/>
    <n v="3"/>
    <n v="1"/>
    <n v="80"/>
    <n v="0"/>
    <n v="9"/>
    <n v="3"/>
    <n v="8"/>
    <n v="7"/>
    <n v="1"/>
    <n v="7"/>
  </r>
  <r>
    <x v="1"/>
    <s v="Travel_Rarely"/>
    <x v="1"/>
    <s v="Current Employees"/>
    <x v="1"/>
    <x v="4"/>
    <s v="STAFF-431"/>
    <x v="316"/>
    <x v="0"/>
    <x v="4"/>
    <x v="0"/>
    <s v="Yes"/>
    <s v="Y"/>
    <n v="2"/>
    <n v="-2"/>
    <n v="0"/>
    <n v="49"/>
    <n v="0"/>
    <m/>
    <n v="0"/>
    <n v="1"/>
    <n v="1091"/>
    <n v="1"/>
    <x v="0"/>
    <n v="1"/>
    <n v="4"/>
    <n v="90"/>
    <n v="2"/>
    <n v="4"/>
    <n v="4"/>
    <n v="13964"/>
    <n v="17810"/>
    <n v="7"/>
    <n v="12"/>
    <n v="3"/>
    <n v="4"/>
    <n v="80"/>
    <n v="0"/>
    <n v="25"/>
    <n v="3"/>
    <n v="7"/>
    <n v="1"/>
    <n v="0"/>
    <n v="7"/>
  </r>
  <r>
    <x v="0"/>
    <s v="Travel_Rarely"/>
    <x v="1"/>
    <s v="Ex-Employees"/>
    <x v="1"/>
    <x v="2"/>
    <s v="STAFF-433"/>
    <x v="317"/>
    <x v="1"/>
    <x v="1"/>
    <x v="1"/>
    <s v="No"/>
    <s v="Y"/>
    <n v="3"/>
    <n v="-2"/>
    <n v="0"/>
    <n v="52"/>
    <n v="1"/>
    <n v="1"/>
    <n v="1"/>
    <n v="0"/>
    <n v="723"/>
    <n v="8"/>
    <x v="2"/>
    <n v="1"/>
    <n v="3"/>
    <n v="85"/>
    <n v="2"/>
    <n v="2"/>
    <n v="3"/>
    <n v="4941"/>
    <n v="17747"/>
    <n v="2"/>
    <n v="15"/>
    <n v="3"/>
    <n v="1"/>
    <n v="80"/>
    <n v="0"/>
    <n v="11"/>
    <n v="2"/>
    <n v="8"/>
    <n v="2"/>
    <n v="7"/>
    <n v="7"/>
  </r>
  <r>
    <x v="1"/>
    <s v="Travel_Rarely"/>
    <x v="2"/>
    <s v="Current Employees"/>
    <x v="1"/>
    <x v="0"/>
    <s v="STAFF-434"/>
    <x v="318"/>
    <x v="0"/>
    <x v="1"/>
    <x v="0"/>
    <s v="Yes"/>
    <s v="Y"/>
    <n v="2"/>
    <n v="-2"/>
    <n v="0"/>
    <n v="27"/>
    <n v="0"/>
    <m/>
    <n v="0"/>
    <n v="1"/>
    <n v="1220"/>
    <n v="5"/>
    <x v="3"/>
    <n v="1"/>
    <n v="3"/>
    <n v="85"/>
    <n v="3"/>
    <n v="1"/>
    <n v="2"/>
    <n v="2478"/>
    <n v="20938"/>
    <n v="1"/>
    <n v="12"/>
    <n v="3"/>
    <n v="2"/>
    <n v="80"/>
    <n v="0"/>
    <n v="4"/>
    <n v="2"/>
    <n v="4"/>
    <n v="3"/>
    <n v="1"/>
    <n v="2"/>
  </r>
  <r>
    <x v="1"/>
    <s v="Travel_Rarely"/>
    <x v="2"/>
    <s v="Current Employees"/>
    <x v="0"/>
    <x v="4"/>
    <s v="STAFF-436"/>
    <x v="319"/>
    <x v="0"/>
    <x v="0"/>
    <x v="1"/>
    <s v="Yes"/>
    <s v="Y"/>
    <n v="2"/>
    <n v="-2"/>
    <n v="0"/>
    <n v="32"/>
    <n v="0"/>
    <m/>
    <n v="0"/>
    <n v="1"/>
    <n v="588"/>
    <n v="8"/>
    <x v="0"/>
    <n v="1"/>
    <n v="4"/>
    <n v="65"/>
    <n v="2"/>
    <n v="2"/>
    <n v="4"/>
    <n v="5228"/>
    <n v="24624"/>
    <n v="1"/>
    <n v="11"/>
    <n v="3"/>
    <n v="4"/>
    <n v="80"/>
    <n v="0"/>
    <n v="13"/>
    <n v="3"/>
    <n v="13"/>
    <n v="12"/>
    <n v="11"/>
    <n v="9"/>
  </r>
  <r>
    <x v="1"/>
    <s v="Travel_Rarely"/>
    <x v="2"/>
    <s v="Current Employees"/>
    <x v="0"/>
    <x v="0"/>
    <s v="STAFF-437"/>
    <x v="320"/>
    <x v="1"/>
    <x v="0"/>
    <x v="0"/>
    <s v="Yes"/>
    <s v="Y"/>
    <n v="3"/>
    <n v="-2"/>
    <n v="0"/>
    <n v="27"/>
    <n v="0"/>
    <m/>
    <n v="0"/>
    <n v="1"/>
    <n v="1377"/>
    <n v="2"/>
    <x v="3"/>
    <n v="1"/>
    <n v="4"/>
    <n v="74"/>
    <n v="3"/>
    <n v="2"/>
    <n v="2"/>
    <n v="4478"/>
    <n v="5242"/>
    <n v="1"/>
    <n v="11"/>
    <n v="3"/>
    <n v="1"/>
    <n v="80"/>
    <n v="0"/>
    <n v="5"/>
    <n v="3"/>
    <n v="5"/>
    <n v="4"/>
    <n v="0"/>
    <n v="4"/>
  </r>
  <r>
    <x v="1"/>
    <s v="Travel_Rarely"/>
    <x v="2"/>
    <s v="Current Employees"/>
    <x v="0"/>
    <x v="3"/>
    <s v="STAFF-438"/>
    <x v="321"/>
    <x v="1"/>
    <x v="0"/>
    <x v="2"/>
    <s v="No"/>
    <s v="Y"/>
    <n v="3"/>
    <n v="-2"/>
    <n v="0"/>
    <n v="31"/>
    <n v="0"/>
    <m/>
    <n v="0"/>
    <n v="1"/>
    <n v="691"/>
    <n v="7"/>
    <x v="3"/>
    <n v="1"/>
    <n v="4"/>
    <n v="73"/>
    <n v="3"/>
    <n v="2"/>
    <n v="1"/>
    <n v="7547"/>
    <n v="7143"/>
    <n v="4"/>
    <n v="12"/>
    <n v="3"/>
    <n v="4"/>
    <n v="80"/>
    <n v="3"/>
    <n v="13"/>
    <n v="3"/>
    <n v="7"/>
    <n v="7"/>
    <n v="1"/>
    <n v="7"/>
  </r>
  <r>
    <x v="1"/>
    <s v="Travel_Rarely"/>
    <x v="2"/>
    <s v="Current Employees"/>
    <x v="1"/>
    <x v="2"/>
    <s v="STAFF-439"/>
    <x v="322"/>
    <x v="0"/>
    <x v="1"/>
    <x v="0"/>
    <s v="No"/>
    <s v="Y"/>
    <n v="0"/>
    <n v="-2"/>
    <n v="0"/>
    <n v="32"/>
    <n v="0"/>
    <m/>
    <n v="0"/>
    <n v="1"/>
    <n v="1018"/>
    <n v="2"/>
    <x v="2"/>
    <n v="1"/>
    <n v="1"/>
    <n v="74"/>
    <n v="4"/>
    <n v="2"/>
    <n v="4"/>
    <n v="5055"/>
    <n v="10557"/>
    <n v="7"/>
    <n v="16"/>
    <n v="3"/>
    <n v="3"/>
    <n v="80"/>
    <n v="0"/>
    <n v="10"/>
    <n v="2"/>
    <n v="7"/>
    <n v="7"/>
    <n v="0"/>
    <n v="7"/>
  </r>
  <r>
    <x v="0"/>
    <s v="Travel_Rarely"/>
    <x v="2"/>
    <s v="Ex-Employees"/>
    <x v="1"/>
    <x v="2"/>
    <s v="STAFF-440"/>
    <x v="323"/>
    <x v="1"/>
    <x v="1"/>
    <x v="1"/>
    <s v="Yes"/>
    <s v="Y"/>
    <n v="4"/>
    <n v="-2"/>
    <n v="0"/>
    <n v="28"/>
    <n v="1"/>
    <n v="1"/>
    <n v="1"/>
    <n v="0"/>
    <n v="1157"/>
    <n v="2"/>
    <x v="2"/>
    <n v="1"/>
    <n v="1"/>
    <n v="84"/>
    <n v="1"/>
    <n v="1"/>
    <n v="4"/>
    <n v="3464"/>
    <n v="24737"/>
    <n v="5"/>
    <n v="13"/>
    <n v="3"/>
    <n v="4"/>
    <n v="80"/>
    <n v="0"/>
    <n v="5"/>
    <n v="2"/>
    <n v="3"/>
    <n v="2"/>
    <n v="2"/>
    <n v="2"/>
  </r>
  <r>
    <x v="1"/>
    <s v="Travel_Rarely"/>
    <x v="2"/>
    <s v="Current Employees"/>
    <x v="1"/>
    <x v="2"/>
    <s v="STAFF-441"/>
    <x v="324"/>
    <x v="0"/>
    <x v="1"/>
    <x v="1"/>
    <s v="No"/>
    <s v="Y"/>
    <n v="2"/>
    <n v="-2"/>
    <n v="0"/>
    <n v="30"/>
    <n v="0"/>
    <m/>
    <n v="0"/>
    <n v="1"/>
    <n v="1275"/>
    <n v="28"/>
    <x v="0"/>
    <n v="1"/>
    <n v="4"/>
    <n v="64"/>
    <n v="3"/>
    <n v="2"/>
    <n v="4"/>
    <n v="5775"/>
    <n v="11934"/>
    <n v="1"/>
    <n v="13"/>
    <n v="3"/>
    <n v="4"/>
    <n v="80"/>
    <n v="2"/>
    <n v="11"/>
    <n v="3"/>
    <n v="10"/>
    <n v="8"/>
    <n v="1"/>
    <n v="9"/>
  </r>
  <r>
    <x v="1"/>
    <s v="Travel_Frequently"/>
    <x v="2"/>
    <s v="Current Employees"/>
    <x v="1"/>
    <x v="0"/>
    <s v="STAFF-442"/>
    <x v="325"/>
    <x v="0"/>
    <x v="3"/>
    <x v="1"/>
    <s v="No"/>
    <s v="Y"/>
    <n v="2"/>
    <n v="-2"/>
    <n v="0"/>
    <n v="31"/>
    <n v="0"/>
    <m/>
    <n v="0"/>
    <n v="1"/>
    <n v="798"/>
    <n v="7"/>
    <x v="0"/>
    <n v="1"/>
    <n v="3"/>
    <n v="48"/>
    <n v="2"/>
    <n v="3"/>
    <n v="2"/>
    <n v="8943"/>
    <n v="14034"/>
    <n v="1"/>
    <n v="24"/>
    <n v="4"/>
    <n v="1"/>
    <n v="80"/>
    <n v="1"/>
    <n v="10"/>
    <n v="3"/>
    <n v="10"/>
    <n v="9"/>
    <n v="8"/>
    <n v="9"/>
  </r>
  <r>
    <x v="1"/>
    <s v="Travel_Frequently"/>
    <x v="0"/>
    <s v="Current Employees"/>
    <x v="1"/>
    <x v="2"/>
    <s v="STAFF-444"/>
    <x v="326"/>
    <x v="1"/>
    <x v="5"/>
    <x v="1"/>
    <s v="No"/>
    <s v="Y"/>
    <n v="2"/>
    <n v="-2"/>
    <n v="0"/>
    <n v="39"/>
    <n v="0"/>
    <m/>
    <n v="0"/>
    <n v="1"/>
    <n v="672"/>
    <n v="7"/>
    <x v="0"/>
    <n v="1"/>
    <n v="3"/>
    <n v="54"/>
    <n v="2"/>
    <n v="5"/>
    <n v="4"/>
    <n v="19272"/>
    <n v="21141"/>
    <n v="1"/>
    <n v="15"/>
    <n v="3"/>
    <n v="1"/>
    <n v="80"/>
    <n v="1"/>
    <n v="21"/>
    <n v="3"/>
    <n v="21"/>
    <n v="9"/>
    <n v="13"/>
    <n v="3"/>
  </r>
  <r>
    <x v="0"/>
    <s v="Travel_Rarely"/>
    <x v="0"/>
    <s v="Ex-Employees"/>
    <x v="0"/>
    <x v="2"/>
    <s v="STAFF-445"/>
    <x v="327"/>
    <x v="0"/>
    <x v="0"/>
    <x v="1"/>
    <s v="Yes"/>
    <s v="Y"/>
    <n v="3"/>
    <n v="-2"/>
    <n v="0"/>
    <n v="39"/>
    <n v="1"/>
    <n v="1"/>
    <n v="1"/>
    <n v="0"/>
    <n v="1162"/>
    <n v="3"/>
    <x v="0"/>
    <n v="1"/>
    <n v="4"/>
    <n v="41"/>
    <n v="3"/>
    <n v="2"/>
    <n v="3"/>
    <n v="5238"/>
    <n v="17778"/>
    <n v="4"/>
    <n v="18"/>
    <n v="3"/>
    <n v="1"/>
    <n v="80"/>
    <n v="0"/>
    <n v="12"/>
    <n v="2"/>
    <n v="1"/>
    <n v="0"/>
    <n v="0"/>
    <n v="0"/>
  </r>
  <r>
    <x v="1"/>
    <s v="Travel_Frequently"/>
    <x v="2"/>
    <s v="Current Employees"/>
    <x v="0"/>
    <x v="3"/>
    <s v="STAFF-446"/>
    <x v="328"/>
    <x v="1"/>
    <x v="0"/>
    <x v="0"/>
    <s v="No"/>
    <s v="Y"/>
    <n v="6"/>
    <n v="-2"/>
    <n v="0"/>
    <n v="33"/>
    <n v="0"/>
    <m/>
    <n v="0"/>
    <n v="1"/>
    <n v="508"/>
    <n v="10"/>
    <x v="3"/>
    <n v="1"/>
    <n v="2"/>
    <n v="46"/>
    <n v="2"/>
    <n v="2"/>
    <n v="1"/>
    <n v="4682"/>
    <n v="4317"/>
    <n v="3"/>
    <n v="14"/>
    <n v="3"/>
    <n v="3"/>
    <n v="80"/>
    <n v="0"/>
    <n v="9"/>
    <n v="2"/>
    <n v="7"/>
    <n v="7"/>
    <n v="0"/>
    <n v="1"/>
  </r>
  <r>
    <x v="1"/>
    <s v="Travel_Rarely"/>
    <x v="1"/>
    <s v="Current Employees"/>
    <x v="1"/>
    <x v="0"/>
    <s v="STAFF-447"/>
    <x v="329"/>
    <x v="1"/>
    <x v="7"/>
    <x v="1"/>
    <s v="No"/>
    <s v="Y"/>
    <n v="2"/>
    <n v="-2"/>
    <n v="0"/>
    <n v="47"/>
    <n v="0"/>
    <m/>
    <n v="0"/>
    <n v="1"/>
    <n v="1482"/>
    <n v="5"/>
    <x v="4"/>
    <n v="1"/>
    <n v="4"/>
    <n v="42"/>
    <n v="3"/>
    <n v="5"/>
    <n v="2"/>
    <n v="18300"/>
    <n v="16375"/>
    <n v="4"/>
    <n v="11"/>
    <n v="3"/>
    <n v="2"/>
    <n v="80"/>
    <n v="1"/>
    <n v="21"/>
    <n v="3"/>
    <n v="3"/>
    <n v="2"/>
    <n v="1"/>
    <n v="1"/>
  </r>
  <r>
    <x v="1"/>
    <s v="Travel_Frequently"/>
    <x v="0"/>
    <s v="Current Employees"/>
    <x v="1"/>
    <x v="0"/>
    <s v="STAFF-448"/>
    <x v="330"/>
    <x v="0"/>
    <x v="2"/>
    <x v="2"/>
    <s v="No"/>
    <s v="Y"/>
    <n v="3"/>
    <n v="-2"/>
    <n v="0"/>
    <n v="43"/>
    <n v="0"/>
    <m/>
    <n v="0"/>
    <n v="1"/>
    <n v="559"/>
    <n v="10"/>
    <x v="2"/>
    <n v="1"/>
    <n v="3"/>
    <n v="82"/>
    <n v="2"/>
    <n v="2"/>
    <n v="2"/>
    <n v="5257"/>
    <n v="6227"/>
    <n v="1"/>
    <n v="11"/>
    <n v="3"/>
    <n v="2"/>
    <n v="80"/>
    <n v="1"/>
    <n v="9"/>
    <n v="4"/>
    <n v="9"/>
    <n v="7"/>
    <n v="0"/>
    <n v="0"/>
  </r>
  <r>
    <x v="1"/>
    <s v="Non-Travel"/>
    <x v="2"/>
    <s v="Current Employees"/>
    <x v="0"/>
    <x v="3"/>
    <s v="STAFF-449"/>
    <x v="331"/>
    <x v="1"/>
    <x v="0"/>
    <x v="1"/>
    <s v="Yes"/>
    <s v="Y"/>
    <n v="0"/>
    <n v="-2"/>
    <n v="0"/>
    <n v="27"/>
    <n v="0"/>
    <m/>
    <n v="0"/>
    <n v="1"/>
    <n v="210"/>
    <n v="1"/>
    <x v="1"/>
    <n v="1"/>
    <n v="3"/>
    <n v="73"/>
    <n v="3"/>
    <n v="2"/>
    <n v="1"/>
    <n v="6349"/>
    <n v="22107"/>
    <n v="0"/>
    <n v="13"/>
    <n v="3"/>
    <n v="4"/>
    <n v="80"/>
    <n v="1"/>
    <n v="6"/>
    <n v="3"/>
    <n v="5"/>
    <n v="4"/>
    <n v="1"/>
    <n v="4"/>
  </r>
  <r>
    <x v="1"/>
    <s v="Travel_Frequently"/>
    <x v="1"/>
    <s v="Current Employees"/>
    <x v="1"/>
    <x v="0"/>
    <s v="STAFF-450"/>
    <x v="332"/>
    <x v="0"/>
    <x v="1"/>
    <x v="0"/>
    <s v="No"/>
    <s v="Y"/>
    <n v="4"/>
    <n v="-2"/>
    <n v="0"/>
    <n v="54"/>
    <n v="0"/>
    <m/>
    <n v="0"/>
    <n v="1"/>
    <n v="928"/>
    <n v="20"/>
    <x v="2"/>
    <n v="1"/>
    <n v="4"/>
    <n v="31"/>
    <n v="3"/>
    <n v="2"/>
    <n v="2"/>
    <n v="4869"/>
    <n v="16885"/>
    <n v="3"/>
    <n v="12"/>
    <n v="3"/>
    <n v="4"/>
    <n v="80"/>
    <n v="0"/>
    <n v="20"/>
    <n v="2"/>
    <n v="4"/>
    <n v="3"/>
    <n v="0"/>
    <n v="3"/>
  </r>
  <r>
    <x v="1"/>
    <s v="Travel_Rarely"/>
    <x v="0"/>
    <s v="Current Employees"/>
    <x v="1"/>
    <x v="0"/>
    <s v="STAFF-451"/>
    <x v="333"/>
    <x v="0"/>
    <x v="4"/>
    <x v="1"/>
    <s v="No"/>
    <s v="Y"/>
    <n v="1"/>
    <n v="-2"/>
    <n v="0"/>
    <n v="43"/>
    <n v="0"/>
    <m/>
    <n v="0"/>
    <n v="1"/>
    <n v="1001"/>
    <n v="7"/>
    <x v="3"/>
    <n v="1"/>
    <n v="3"/>
    <n v="43"/>
    <n v="3"/>
    <n v="3"/>
    <n v="2"/>
    <n v="9985"/>
    <n v="9262"/>
    <n v="8"/>
    <n v="16"/>
    <n v="3"/>
    <n v="1"/>
    <n v="80"/>
    <n v="1"/>
    <n v="10"/>
    <n v="2"/>
    <n v="1"/>
    <n v="0"/>
    <n v="0"/>
    <n v="0"/>
  </r>
  <r>
    <x v="1"/>
    <s v="Travel_Rarely"/>
    <x v="1"/>
    <s v="Current Employees"/>
    <x v="1"/>
    <x v="1"/>
    <s v="STAFF-452"/>
    <x v="334"/>
    <x v="1"/>
    <x v="1"/>
    <x v="1"/>
    <s v="No"/>
    <s v="Y"/>
    <n v="3"/>
    <n v="-2"/>
    <n v="0"/>
    <n v="45"/>
    <n v="0"/>
    <m/>
    <n v="0"/>
    <n v="1"/>
    <n v="549"/>
    <n v="8"/>
    <x v="2"/>
    <n v="1"/>
    <n v="4"/>
    <n v="75"/>
    <n v="3"/>
    <n v="2"/>
    <n v="4"/>
    <n v="3697"/>
    <n v="9278"/>
    <n v="9"/>
    <n v="14"/>
    <n v="3"/>
    <n v="1"/>
    <n v="80"/>
    <n v="2"/>
    <n v="12"/>
    <n v="3"/>
    <n v="10"/>
    <n v="9"/>
    <n v="9"/>
    <n v="8"/>
  </r>
  <r>
    <x v="1"/>
    <s v="Travel_Rarely"/>
    <x v="0"/>
    <s v="Current Employees"/>
    <x v="0"/>
    <x v="2"/>
    <s v="STAFF-453"/>
    <x v="335"/>
    <x v="1"/>
    <x v="0"/>
    <x v="1"/>
    <s v="Yes"/>
    <s v="Y"/>
    <n v="2"/>
    <n v="-2"/>
    <n v="0"/>
    <n v="40"/>
    <n v="0"/>
    <m/>
    <n v="0"/>
    <n v="1"/>
    <n v="1124"/>
    <n v="1"/>
    <x v="0"/>
    <n v="1"/>
    <n v="2"/>
    <n v="57"/>
    <n v="1"/>
    <n v="2"/>
    <n v="4"/>
    <n v="7457"/>
    <n v="13273"/>
    <n v="2"/>
    <n v="22"/>
    <n v="4"/>
    <n v="3"/>
    <n v="80"/>
    <n v="3"/>
    <n v="6"/>
    <n v="2"/>
    <n v="4"/>
    <n v="3"/>
    <n v="0"/>
    <n v="2"/>
  </r>
  <r>
    <x v="0"/>
    <s v="Travel_Rarely"/>
    <x v="2"/>
    <s v="Ex-Employees"/>
    <x v="1"/>
    <x v="1"/>
    <s v="STAFF-454"/>
    <x v="336"/>
    <x v="1"/>
    <x v="2"/>
    <x v="1"/>
    <s v="Yes"/>
    <s v="Y"/>
    <n v="4"/>
    <n v="-2"/>
    <n v="0"/>
    <n v="29"/>
    <n v="1"/>
    <n v="1"/>
    <n v="1"/>
    <n v="0"/>
    <n v="318"/>
    <n v="8"/>
    <x v="2"/>
    <n v="1"/>
    <n v="2"/>
    <n v="77"/>
    <n v="1"/>
    <n v="1"/>
    <n v="3"/>
    <n v="2119"/>
    <n v="4759"/>
    <n v="1"/>
    <n v="11"/>
    <n v="3"/>
    <n v="4"/>
    <n v="80"/>
    <n v="0"/>
    <n v="7"/>
    <n v="2"/>
    <n v="7"/>
    <n v="7"/>
    <n v="0"/>
    <n v="7"/>
  </r>
  <r>
    <x v="1"/>
    <s v="Travel_Rarely"/>
    <x v="2"/>
    <s v="Current Employees"/>
    <x v="1"/>
    <x v="1"/>
    <s v="STAFF-455"/>
    <x v="337"/>
    <x v="1"/>
    <x v="2"/>
    <x v="0"/>
    <s v="No"/>
    <s v="Y"/>
    <n v="2"/>
    <n v="-2"/>
    <n v="0"/>
    <n v="29"/>
    <n v="0"/>
    <m/>
    <n v="0"/>
    <n v="1"/>
    <n v="738"/>
    <n v="9"/>
    <x v="4"/>
    <n v="1"/>
    <n v="2"/>
    <n v="30"/>
    <n v="2"/>
    <n v="1"/>
    <n v="4"/>
    <n v="3983"/>
    <n v="7621"/>
    <n v="0"/>
    <n v="17"/>
    <n v="3"/>
    <n v="3"/>
    <n v="80"/>
    <n v="0"/>
    <n v="4"/>
    <n v="3"/>
    <n v="3"/>
    <n v="2"/>
    <n v="2"/>
    <n v="2"/>
  </r>
  <r>
    <x v="1"/>
    <s v="Travel_Rarely"/>
    <x v="2"/>
    <s v="Current Employees"/>
    <x v="0"/>
    <x v="3"/>
    <s v="STAFF-456"/>
    <x v="338"/>
    <x v="0"/>
    <x v="0"/>
    <x v="2"/>
    <s v="No"/>
    <s v="Y"/>
    <n v="2"/>
    <n v="-2"/>
    <n v="0"/>
    <n v="30"/>
    <n v="0"/>
    <m/>
    <n v="0"/>
    <n v="1"/>
    <n v="570"/>
    <n v="5"/>
    <x v="3"/>
    <n v="1"/>
    <n v="4"/>
    <n v="30"/>
    <n v="2"/>
    <n v="2"/>
    <n v="1"/>
    <n v="6118"/>
    <n v="5431"/>
    <n v="1"/>
    <n v="13"/>
    <n v="3"/>
    <n v="3"/>
    <n v="80"/>
    <n v="3"/>
    <n v="10"/>
    <n v="3"/>
    <n v="10"/>
    <n v="9"/>
    <n v="1"/>
    <n v="2"/>
  </r>
  <r>
    <x v="1"/>
    <s v="Travel_Rarely"/>
    <x v="2"/>
    <s v="Current Employees"/>
    <x v="0"/>
    <x v="3"/>
    <s v="STAFF-458"/>
    <x v="339"/>
    <x v="0"/>
    <x v="0"/>
    <x v="1"/>
    <s v="No"/>
    <s v="Y"/>
    <n v="3"/>
    <n v="-2"/>
    <n v="0"/>
    <n v="27"/>
    <n v="0"/>
    <m/>
    <n v="0"/>
    <n v="1"/>
    <n v="1130"/>
    <n v="8"/>
    <x v="2"/>
    <n v="1"/>
    <n v="2"/>
    <n v="56"/>
    <n v="3"/>
    <n v="2"/>
    <n v="1"/>
    <n v="6214"/>
    <n v="3415"/>
    <n v="1"/>
    <n v="18"/>
    <n v="3"/>
    <n v="1"/>
    <n v="80"/>
    <n v="1"/>
    <n v="8"/>
    <n v="3"/>
    <n v="8"/>
    <n v="7"/>
    <n v="0"/>
    <n v="7"/>
  </r>
  <r>
    <x v="1"/>
    <s v="Travel_Rarely"/>
    <x v="0"/>
    <s v="Current Employees"/>
    <x v="1"/>
    <x v="2"/>
    <s v="STAFF-460"/>
    <x v="340"/>
    <x v="1"/>
    <x v="3"/>
    <x v="2"/>
    <s v="No"/>
    <s v="Y"/>
    <n v="2"/>
    <n v="-2"/>
    <n v="0"/>
    <n v="37"/>
    <n v="0"/>
    <m/>
    <n v="0"/>
    <n v="1"/>
    <n v="1192"/>
    <n v="5"/>
    <x v="0"/>
    <n v="1"/>
    <n v="4"/>
    <n v="61"/>
    <n v="3"/>
    <n v="2"/>
    <n v="4"/>
    <n v="6347"/>
    <n v="23177"/>
    <n v="7"/>
    <n v="16"/>
    <n v="3"/>
    <n v="3"/>
    <n v="80"/>
    <n v="2"/>
    <n v="8"/>
    <n v="2"/>
    <n v="6"/>
    <n v="2"/>
    <n v="0"/>
    <n v="4"/>
  </r>
  <r>
    <x v="1"/>
    <s v="Travel_Rarely"/>
    <x v="0"/>
    <s v="Current Employees"/>
    <x v="1"/>
    <x v="0"/>
    <s v="STAFF-461"/>
    <x v="341"/>
    <x v="1"/>
    <x v="7"/>
    <x v="2"/>
    <s v="Yes"/>
    <s v="Y"/>
    <n v="3"/>
    <n v="-2"/>
    <n v="0"/>
    <n v="38"/>
    <n v="0"/>
    <m/>
    <n v="0"/>
    <n v="1"/>
    <n v="343"/>
    <n v="15"/>
    <x v="0"/>
    <n v="1"/>
    <n v="3"/>
    <n v="92"/>
    <n v="2"/>
    <n v="3"/>
    <n v="2"/>
    <n v="11510"/>
    <n v="15682"/>
    <n v="0"/>
    <n v="14"/>
    <n v="3"/>
    <n v="2"/>
    <n v="80"/>
    <n v="1"/>
    <n v="12"/>
    <n v="3"/>
    <n v="11"/>
    <n v="10"/>
    <n v="2"/>
    <n v="9"/>
  </r>
  <r>
    <x v="1"/>
    <s v="Travel_Rarely"/>
    <x v="2"/>
    <s v="Current Employees"/>
    <x v="1"/>
    <x v="2"/>
    <s v="STAFF-462"/>
    <x v="342"/>
    <x v="0"/>
    <x v="3"/>
    <x v="0"/>
    <s v="Yes"/>
    <s v="Y"/>
    <n v="2"/>
    <n v="-2"/>
    <n v="0"/>
    <n v="31"/>
    <n v="0"/>
    <m/>
    <n v="0"/>
    <n v="1"/>
    <n v="1232"/>
    <n v="7"/>
    <x v="2"/>
    <n v="1"/>
    <n v="3"/>
    <n v="39"/>
    <n v="3"/>
    <n v="3"/>
    <n v="4"/>
    <n v="7143"/>
    <n v="25713"/>
    <n v="1"/>
    <n v="14"/>
    <n v="3"/>
    <n v="3"/>
    <n v="80"/>
    <n v="0"/>
    <n v="11"/>
    <n v="2"/>
    <n v="11"/>
    <n v="9"/>
    <n v="4"/>
    <n v="10"/>
  </r>
  <r>
    <x v="1"/>
    <s v="Travel_Rarely"/>
    <x v="2"/>
    <s v="Current Employees"/>
    <x v="0"/>
    <x v="3"/>
    <s v="STAFF-463"/>
    <x v="343"/>
    <x v="0"/>
    <x v="0"/>
    <x v="2"/>
    <s v="Yes"/>
    <s v="Y"/>
    <n v="2"/>
    <n v="-2"/>
    <n v="0"/>
    <n v="29"/>
    <n v="0"/>
    <m/>
    <n v="0"/>
    <n v="1"/>
    <n v="144"/>
    <n v="10"/>
    <x v="1"/>
    <n v="1"/>
    <n v="4"/>
    <n v="39"/>
    <n v="2"/>
    <n v="2"/>
    <n v="1"/>
    <n v="8268"/>
    <n v="11866"/>
    <n v="1"/>
    <n v="14"/>
    <n v="3"/>
    <n v="1"/>
    <n v="80"/>
    <n v="2"/>
    <n v="7"/>
    <n v="3"/>
    <n v="7"/>
    <n v="7"/>
    <n v="1"/>
    <n v="7"/>
  </r>
  <r>
    <x v="1"/>
    <s v="Travel_Rarely"/>
    <x v="0"/>
    <s v="Current Employees"/>
    <x v="1"/>
    <x v="4"/>
    <s v="STAFF-464"/>
    <x v="344"/>
    <x v="1"/>
    <x v="3"/>
    <x v="0"/>
    <s v="No"/>
    <s v="Y"/>
    <n v="5"/>
    <n v="-2"/>
    <n v="0"/>
    <n v="35"/>
    <n v="0"/>
    <m/>
    <n v="0"/>
    <n v="1"/>
    <n v="1296"/>
    <n v="5"/>
    <x v="2"/>
    <n v="1"/>
    <n v="4"/>
    <n v="62"/>
    <n v="3"/>
    <n v="3"/>
    <n v="4"/>
    <n v="8095"/>
    <n v="18264"/>
    <n v="0"/>
    <n v="13"/>
    <n v="3"/>
    <n v="4"/>
    <n v="80"/>
    <n v="0"/>
    <n v="17"/>
    <n v="3"/>
    <n v="16"/>
    <n v="6"/>
    <n v="0"/>
    <n v="13"/>
  </r>
  <r>
    <x v="1"/>
    <s v="Travel_Rarely"/>
    <x v="4"/>
    <s v="Current Employees"/>
    <x v="1"/>
    <x v="0"/>
    <s v="STAFF-465"/>
    <x v="345"/>
    <x v="1"/>
    <x v="1"/>
    <x v="2"/>
    <s v="No"/>
    <s v="Y"/>
    <n v="2"/>
    <n v="-2"/>
    <n v="0"/>
    <n v="23"/>
    <n v="0"/>
    <m/>
    <n v="0"/>
    <n v="1"/>
    <n v="1309"/>
    <n v="26"/>
    <x v="1"/>
    <n v="1"/>
    <n v="3"/>
    <n v="83"/>
    <n v="3"/>
    <n v="1"/>
    <n v="2"/>
    <n v="2904"/>
    <n v="16092"/>
    <n v="1"/>
    <n v="12"/>
    <n v="3"/>
    <n v="3"/>
    <n v="80"/>
    <n v="2"/>
    <n v="4"/>
    <n v="2"/>
    <n v="4"/>
    <n v="2"/>
    <n v="0"/>
    <n v="2"/>
  </r>
  <r>
    <x v="1"/>
    <s v="Travel_Rarely"/>
    <x v="0"/>
    <s v="Current Employees"/>
    <x v="1"/>
    <x v="2"/>
    <s v="STAFF-466"/>
    <x v="346"/>
    <x v="1"/>
    <x v="3"/>
    <x v="0"/>
    <s v="Yes"/>
    <s v="Y"/>
    <n v="3"/>
    <n v="-2"/>
    <n v="0"/>
    <n v="41"/>
    <n v="0"/>
    <m/>
    <n v="0"/>
    <n v="1"/>
    <n v="483"/>
    <n v="6"/>
    <x v="3"/>
    <n v="1"/>
    <n v="4"/>
    <n v="95"/>
    <n v="2"/>
    <n v="2"/>
    <n v="3"/>
    <n v="6032"/>
    <n v="10110"/>
    <n v="6"/>
    <n v="15"/>
    <n v="3"/>
    <n v="4"/>
    <n v="80"/>
    <n v="0"/>
    <n v="8"/>
    <n v="3"/>
    <n v="5"/>
    <n v="4"/>
    <n v="1"/>
    <n v="2"/>
  </r>
  <r>
    <x v="1"/>
    <s v="Travel_Frequently"/>
    <x v="1"/>
    <s v="Current Employees"/>
    <x v="0"/>
    <x v="2"/>
    <s v="STAFF-467"/>
    <x v="347"/>
    <x v="1"/>
    <x v="6"/>
    <x v="0"/>
    <s v="No"/>
    <s v="Y"/>
    <n v="3"/>
    <n v="-2"/>
    <n v="0"/>
    <n v="47"/>
    <n v="0"/>
    <m/>
    <n v="0"/>
    <n v="1"/>
    <n v="1309"/>
    <n v="4"/>
    <x v="1"/>
    <n v="1"/>
    <n v="2"/>
    <n v="99"/>
    <n v="3"/>
    <n v="2"/>
    <n v="3"/>
    <n v="2976"/>
    <n v="25751"/>
    <n v="3"/>
    <n v="19"/>
    <n v="3"/>
    <n v="1"/>
    <n v="80"/>
    <n v="0"/>
    <n v="5"/>
    <n v="3"/>
    <n v="0"/>
    <n v="0"/>
    <n v="0"/>
    <n v="0"/>
  </r>
  <r>
    <x v="1"/>
    <s v="Travel_Rarely"/>
    <x v="0"/>
    <s v="Current Employees"/>
    <x v="1"/>
    <x v="0"/>
    <s v="STAFF-468"/>
    <x v="348"/>
    <x v="0"/>
    <x v="7"/>
    <x v="0"/>
    <s v="No"/>
    <s v="Y"/>
    <n v="2"/>
    <n v="-2"/>
    <n v="0"/>
    <n v="42"/>
    <n v="0"/>
    <m/>
    <n v="0"/>
    <n v="1"/>
    <n v="810"/>
    <n v="23"/>
    <x v="4"/>
    <n v="1"/>
    <n v="1"/>
    <n v="44"/>
    <n v="3"/>
    <n v="4"/>
    <n v="2"/>
    <n v="15992"/>
    <n v="15901"/>
    <n v="2"/>
    <n v="14"/>
    <n v="3"/>
    <n v="2"/>
    <n v="80"/>
    <n v="0"/>
    <n v="16"/>
    <n v="3"/>
    <n v="1"/>
    <n v="0"/>
    <n v="0"/>
    <n v="0"/>
  </r>
  <r>
    <x v="1"/>
    <s v="Non-Travel"/>
    <x v="2"/>
    <s v="Current Employees"/>
    <x v="0"/>
    <x v="0"/>
    <s v="STAFF-469"/>
    <x v="349"/>
    <x v="1"/>
    <x v="0"/>
    <x v="1"/>
    <s v="No"/>
    <s v="Y"/>
    <n v="3"/>
    <n v="-2"/>
    <n v="0"/>
    <n v="29"/>
    <n v="0"/>
    <m/>
    <n v="0"/>
    <n v="1"/>
    <n v="746"/>
    <n v="2"/>
    <x v="3"/>
    <n v="1"/>
    <n v="4"/>
    <n v="61"/>
    <n v="3"/>
    <n v="2"/>
    <n v="2"/>
    <n v="4649"/>
    <n v="16928"/>
    <n v="1"/>
    <n v="14"/>
    <n v="3"/>
    <n v="1"/>
    <n v="80"/>
    <n v="1"/>
    <n v="4"/>
    <n v="2"/>
    <n v="4"/>
    <n v="3"/>
    <n v="0"/>
    <n v="2"/>
  </r>
  <r>
    <x v="1"/>
    <s v="Travel_Rarely"/>
    <x v="0"/>
    <s v="Current Employees"/>
    <x v="2"/>
    <x v="4"/>
    <s v="STAFF-470"/>
    <x v="350"/>
    <x v="1"/>
    <x v="8"/>
    <x v="2"/>
    <s v="Yes"/>
    <s v="Y"/>
    <n v="5"/>
    <n v="-2"/>
    <n v="0"/>
    <n v="42"/>
    <n v="0"/>
    <m/>
    <n v="0"/>
    <n v="1"/>
    <n v="544"/>
    <n v="2"/>
    <x v="1"/>
    <n v="1"/>
    <n v="4"/>
    <n v="52"/>
    <n v="3"/>
    <n v="1"/>
    <n v="4"/>
    <n v="2696"/>
    <n v="24017"/>
    <n v="0"/>
    <n v="11"/>
    <n v="3"/>
    <n v="3"/>
    <n v="80"/>
    <n v="1"/>
    <n v="4"/>
    <n v="3"/>
    <n v="3"/>
    <n v="2"/>
    <n v="1"/>
    <n v="0"/>
  </r>
  <r>
    <x v="1"/>
    <s v="Travel_Rarely"/>
    <x v="2"/>
    <s v="Current Employees"/>
    <x v="1"/>
    <x v="2"/>
    <s v="STAFF-471"/>
    <x v="351"/>
    <x v="0"/>
    <x v="2"/>
    <x v="1"/>
    <s v="No"/>
    <s v="Y"/>
    <n v="4"/>
    <n v="-2"/>
    <n v="0"/>
    <n v="32"/>
    <n v="0"/>
    <m/>
    <n v="0"/>
    <n v="1"/>
    <n v="1062"/>
    <n v="2"/>
    <x v="3"/>
    <n v="1"/>
    <n v="3"/>
    <n v="75"/>
    <n v="3"/>
    <n v="1"/>
    <n v="3"/>
    <n v="2370"/>
    <n v="3956"/>
    <n v="1"/>
    <n v="13"/>
    <n v="3"/>
    <n v="3"/>
    <n v="80"/>
    <n v="1"/>
    <n v="8"/>
    <n v="3"/>
    <n v="8"/>
    <n v="0"/>
    <n v="0"/>
    <n v="7"/>
  </r>
  <r>
    <x v="1"/>
    <s v="Travel_Rarely"/>
    <x v="1"/>
    <s v="Current Employees"/>
    <x v="0"/>
    <x v="2"/>
    <s v="STAFF-473"/>
    <x v="352"/>
    <x v="0"/>
    <x v="5"/>
    <x v="1"/>
    <s v="No"/>
    <s v="Y"/>
    <n v="3"/>
    <n v="-2"/>
    <n v="0"/>
    <n v="48"/>
    <n v="0"/>
    <m/>
    <n v="0"/>
    <n v="1"/>
    <n v="530"/>
    <n v="29"/>
    <x v="1"/>
    <n v="1"/>
    <n v="1"/>
    <n v="91"/>
    <n v="3"/>
    <n v="3"/>
    <n v="3"/>
    <n v="12504"/>
    <n v="23978"/>
    <n v="3"/>
    <n v="21"/>
    <n v="4"/>
    <n v="2"/>
    <n v="80"/>
    <n v="1"/>
    <n v="15"/>
    <n v="1"/>
    <n v="0"/>
    <n v="0"/>
    <n v="0"/>
    <n v="0"/>
  </r>
  <r>
    <x v="1"/>
    <s v="Travel_Rarely"/>
    <x v="0"/>
    <s v="Current Employees"/>
    <x v="1"/>
    <x v="2"/>
    <s v="STAFF-474"/>
    <x v="353"/>
    <x v="1"/>
    <x v="1"/>
    <x v="2"/>
    <s v="Yes"/>
    <s v="Y"/>
    <n v="2"/>
    <n v="-2"/>
    <n v="0"/>
    <n v="37"/>
    <n v="0"/>
    <m/>
    <n v="0"/>
    <n v="1"/>
    <n v="1319"/>
    <n v="6"/>
    <x v="3"/>
    <n v="1"/>
    <n v="3"/>
    <n v="51"/>
    <n v="4"/>
    <n v="2"/>
    <n v="3"/>
    <n v="5974"/>
    <n v="17001"/>
    <n v="4"/>
    <n v="13"/>
    <n v="3"/>
    <n v="1"/>
    <n v="80"/>
    <n v="2"/>
    <n v="13"/>
    <n v="3"/>
    <n v="7"/>
    <n v="7"/>
    <n v="6"/>
    <n v="7"/>
  </r>
  <r>
    <x v="1"/>
    <s v="Non-Travel"/>
    <x v="2"/>
    <s v="Current Employees"/>
    <x v="0"/>
    <x v="4"/>
    <s v="STAFF-475"/>
    <x v="354"/>
    <x v="0"/>
    <x v="0"/>
    <x v="1"/>
    <s v="Yes"/>
    <s v="Y"/>
    <n v="2"/>
    <n v="-2"/>
    <n v="0"/>
    <n v="30"/>
    <n v="0"/>
    <m/>
    <n v="0"/>
    <n v="1"/>
    <n v="641"/>
    <n v="25"/>
    <x v="0"/>
    <n v="1"/>
    <n v="4"/>
    <n v="85"/>
    <n v="3"/>
    <n v="2"/>
    <n v="4"/>
    <n v="4736"/>
    <n v="6069"/>
    <n v="7"/>
    <n v="12"/>
    <n v="3"/>
    <n v="2"/>
    <n v="80"/>
    <n v="1"/>
    <n v="4"/>
    <n v="4"/>
    <n v="2"/>
    <n v="2"/>
    <n v="2"/>
    <n v="2"/>
  </r>
  <r>
    <x v="1"/>
    <s v="Travel_Rarely"/>
    <x v="2"/>
    <s v="Current Employees"/>
    <x v="0"/>
    <x v="0"/>
    <s v="STAFF-476"/>
    <x v="355"/>
    <x v="1"/>
    <x v="0"/>
    <x v="1"/>
    <s v="No"/>
    <s v="Y"/>
    <n v="3"/>
    <n v="-2"/>
    <n v="0"/>
    <n v="26"/>
    <n v="0"/>
    <m/>
    <n v="0"/>
    <n v="1"/>
    <n v="933"/>
    <n v="1"/>
    <x v="3"/>
    <n v="1"/>
    <n v="3"/>
    <n v="57"/>
    <n v="3"/>
    <n v="2"/>
    <n v="2"/>
    <n v="5296"/>
    <n v="20156"/>
    <n v="1"/>
    <n v="17"/>
    <n v="3"/>
    <n v="2"/>
    <n v="80"/>
    <n v="1"/>
    <n v="8"/>
    <n v="3"/>
    <n v="8"/>
    <n v="7"/>
    <n v="7"/>
    <n v="7"/>
  </r>
  <r>
    <x v="1"/>
    <s v="Travel_Rarely"/>
    <x v="0"/>
    <s v="Current Employees"/>
    <x v="1"/>
    <x v="1"/>
    <s v="STAFF-477"/>
    <x v="356"/>
    <x v="1"/>
    <x v="4"/>
    <x v="0"/>
    <s v="No"/>
    <s v="Y"/>
    <n v="6"/>
    <n v="-2"/>
    <n v="0"/>
    <n v="42"/>
    <n v="0"/>
    <m/>
    <n v="0"/>
    <n v="1"/>
    <n v="1332"/>
    <n v="2"/>
    <x v="2"/>
    <n v="1"/>
    <n v="1"/>
    <n v="98"/>
    <n v="2"/>
    <n v="2"/>
    <n v="4"/>
    <n v="6781"/>
    <n v="17078"/>
    <n v="3"/>
    <n v="23"/>
    <n v="4"/>
    <n v="2"/>
    <n v="80"/>
    <n v="0"/>
    <n v="14"/>
    <n v="3"/>
    <n v="1"/>
    <n v="0"/>
    <n v="0"/>
    <n v="0"/>
  </r>
  <r>
    <x v="0"/>
    <s v="Travel_Frequently"/>
    <x v="4"/>
    <s v="Ex-Employees"/>
    <x v="0"/>
    <x v="4"/>
    <s v="STAFF-478"/>
    <x v="357"/>
    <x v="0"/>
    <x v="6"/>
    <x v="0"/>
    <s v="Yes"/>
    <s v="Y"/>
    <n v="3"/>
    <n v="-2"/>
    <n v="0"/>
    <n v="21"/>
    <n v="1"/>
    <n v="1"/>
    <n v="1"/>
    <n v="0"/>
    <n v="756"/>
    <n v="1"/>
    <x v="1"/>
    <n v="1"/>
    <n v="4"/>
    <n v="99"/>
    <n v="2"/>
    <n v="1"/>
    <n v="4"/>
    <n v="2174"/>
    <n v="9150"/>
    <n v="1"/>
    <n v="11"/>
    <n v="3"/>
    <n v="3"/>
    <n v="80"/>
    <n v="0"/>
    <n v="3"/>
    <n v="3"/>
    <n v="3"/>
    <n v="2"/>
    <n v="1"/>
    <n v="2"/>
  </r>
  <r>
    <x v="1"/>
    <s v="Non-Travel"/>
    <x v="0"/>
    <s v="Current Employees"/>
    <x v="0"/>
    <x v="2"/>
    <s v="STAFF-479"/>
    <x v="358"/>
    <x v="0"/>
    <x v="0"/>
    <x v="0"/>
    <s v="No"/>
    <s v="Y"/>
    <n v="6"/>
    <n v="-2"/>
    <n v="0"/>
    <n v="36"/>
    <n v="0"/>
    <m/>
    <n v="0"/>
    <n v="1"/>
    <n v="845"/>
    <n v="1"/>
    <x v="4"/>
    <n v="1"/>
    <n v="4"/>
    <n v="45"/>
    <n v="3"/>
    <n v="2"/>
    <n v="4"/>
    <n v="6653"/>
    <n v="15276"/>
    <n v="4"/>
    <n v="15"/>
    <n v="3"/>
    <n v="2"/>
    <n v="80"/>
    <n v="0"/>
    <n v="7"/>
    <n v="3"/>
    <n v="1"/>
    <n v="0"/>
    <n v="0"/>
    <n v="0"/>
  </r>
  <r>
    <x v="1"/>
    <s v="Travel_Frequently"/>
    <x v="0"/>
    <s v="Current Employees"/>
    <x v="0"/>
    <x v="2"/>
    <s v="STAFF-481"/>
    <x v="359"/>
    <x v="1"/>
    <x v="0"/>
    <x v="1"/>
    <s v="No"/>
    <s v="Y"/>
    <n v="2"/>
    <n v="-2"/>
    <n v="0"/>
    <n v="36"/>
    <n v="0"/>
    <m/>
    <n v="0"/>
    <n v="1"/>
    <n v="541"/>
    <n v="3"/>
    <x v="2"/>
    <n v="1"/>
    <n v="1"/>
    <n v="48"/>
    <n v="2"/>
    <n v="3"/>
    <n v="4"/>
    <n v="9699"/>
    <n v="7246"/>
    <n v="4"/>
    <n v="11"/>
    <n v="3"/>
    <n v="1"/>
    <n v="80"/>
    <n v="1"/>
    <n v="16"/>
    <n v="3"/>
    <n v="13"/>
    <n v="9"/>
    <n v="1"/>
    <n v="12"/>
  </r>
  <r>
    <x v="1"/>
    <s v="Travel_Rarely"/>
    <x v="3"/>
    <s v="Current Employees"/>
    <x v="1"/>
    <x v="2"/>
    <s v="STAFF-482"/>
    <x v="360"/>
    <x v="1"/>
    <x v="4"/>
    <x v="1"/>
    <s v="No"/>
    <s v="Y"/>
    <n v="2"/>
    <n v="-2"/>
    <n v="0"/>
    <n v="57"/>
    <n v="0"/>
    <m/>
    <n v="0"/>
    <n v="1"/>
    <n v="593"/>
    <n v="1"/>
    <x v="2"/>
    <n v="1"/>
    <n v="4"/>
    <n v="88"/>
    <n v="3"/>
    <n v="2"/>
    <n v="3"/>
    <n v="6755"/>
    <n v="2967"/>
    <n v="2"/>
    <n v="11"/>
    <n v="3"/>
    <n v="3"/>
    <n v="80"/>
    <n v="0"/>
    <n v="15"/>
    <n v="3"/>
    <n v="3"/>
    <n v="2"/>
    <n v="1"/>
    <n v="2"/>
  </r>
  <r>
    <x v="1"/>
    <s v="Travel_Rarely"/>
    <x v="0"/>
    <s v="Current Employees"/>
    <x v="1"/>
    <x v="0"/>
    <s v="STAFF-483"/>
    <x v="361"/>
    <x v="0"/>
    <x v="2"/>
    <x v="1"/>
    <s v="Yes"/>
    <s v="Y"/>
    <n v="3"/>
    <n v="-2"/>
    <n v="0"/>
    <n v="40"/>
    <n v="0"/>
    <m/>
    <n v="0"/>
    <n v="1"/>
    <n v="1171"/>
    <n v="10"/>
    <x v="2"/>
    <n v="1"/>
    <n v="4"/>
    <n v="46"/>
    <n v="4"/>
    <n v="1"/>
    <n v="2"/>
    <n v="2213"/>
    <n v="22495"/>
    <n v="3"/>
    <n v="13"/>
    <n v="3"/>
    <n v="3"/>
    <n v="80"/>
    <n v="1"/>
    <n v="10"/>
    <n v="3"/>
    <n v="7"/>
    <n v="7"/>
    <n v="1"/>
    <n v="7"/>
  </r>
  <r>
    <x v="1"/>
    <s v="Non-Travel"/>
    <x v="4"/>
    <s v="Current Employees"/>
    <x v="0"/>
    <x v="2"/>
    <s v="STAFF-484"/>
    <x v="362"/>
    <x v="1"/>
    <x v="6"/>
    <x v="0"/>
    <s v="No"/>
    <s v="Y"/>
    <n v="3"/>
    <n v="-2"/>
    <n v="0"/>
    <n v="21"/>
    <n v="0"/>
    <m/>
    <n v="0"/>
    <n v="1"/>
    <n v="895"/>
    <n v="9"/>
    <x v="0"/>
    <n v="1"/>
    <n v="1"/>
    <n v="39"/>
    <n v="3"/>
    <n v="1"/>
    <n v="4"/>
    <n v="2610"/>
    <n v="2851"/>
    <n v="1"/>
    <n v="24"/>
    <n v="4"/>
    <n v="3"/>
    <n v="80"/>
    <n v="0"/>
    <n v="3"/>
    <n v="2"/>
    <n v="3"/>
    <n v="2"/>
    <n v="2"/>
    <n v="2"/>
  </r>
  <r>
    <x v="0"/>
    <s v="Travel_Rarely"/>
    <x v="2"/>
    <s v="Ex-Employees"/>
    <x v="0"/>
    <x v="3"/>
    <s v="STAFF-485"/>
    <x v="363"/>
    <x v="0"/>
    <x v="6"/>
    <x v="0"/>
    <s v="Yes"/>
    <s v="Y"/>
    <n v="2"/>
    <n v="-2"/>
    <n v="0"/>
    <n v="33"/>
    <n v="1"/>
    <n v="1"/>
    <n v="1"/>
    <n v="0"/>
    <n v="350"/>
    <n v="5"/>
    <x v="3"/>
    <n v="1"/>
    <n v="4"/>
    <n v="34"/>
    <n v="3"/>
    <n v="1"/>
    <n v="1"/>
    <n v="2851"/>
    <n v="9150"/>
    <n v="1"/>
    <n v="13"/>
    <n v="3"/>
    <n v="2"/>
    <n v="80"/>
    <n v="0"/>
    <n v="1"/>
    <n v="3"/>
    <n v="1"/>
    <n v="0"/>
    <n v="0"/>
    <n v="0"/>
  </r>
  <r>
    <x v="1"/>
    <s v="Travel_Rarely"/>
    <x v="0"/>
    <s v="Current Employees"/>
    <x v="1"/>
    <x v="2"/>
    <s v="STAFF-486"/>
    <x v="364"/>
    <x v="0"/>
    <x v="2"/>
    <x v="1"/>
    <s v="No"/>
    <s v="Y"/>
    <n v="3"/>
    <n v="-2"/>
    <n v="0"/>
    <n v="37"/>
    <n v="0"/>
    <m/>
    <n v="0"/>
    <n v="1"/>
    <n v="921"/>
    <n v="10"/>
    <x v="3"/>
    <n v="1"/>
    <n v="3"/>
    <n v="98"/>
    <n v="3"/>
    <n v="1"/>
    <n v="3"/>
    <n v="3452"/>
    <n v="17663"/>
    <n v="6"/>
    <n v="20"/>
    <n v="4"/>
    <n v="2"/>
    <n v="80"/>
    <n v="1"/>
    <n v="17"/>
    <n v="3"/>
    <n v="5"/>
    <n v="4"/>
    <n v="0"/>
    <n v="3"/>
  </r>
  <r>
    <x v="1"/>
    <s v="Non-Travel"/>
    <x v="1"/>
    <s v="Current Employees"/>
    <x v="1"/>
    <x v="2"/>
    <s v="STAFF-487"/>
    <x v="365"/>
    <x v="0"/>
    <x v="3"/>
    <x v="1"/>
    <s v="No"/>
    <s v="Y"/>
    <n v="2"/>
    <n v="-2"/>
    <n v="0"/>
    <n v="46"/>
    <n v="0"/>
    <m/>
    <n v="0"/>
    <n v="1"/>
    <n v="1144"/>
    <n v="7"/>
    <x v="2"/>
    <n v="1"/>
    <n v="3"/>
    <n v="30"/>
    <n v="3"/>
    <n v="2"/>
    <n v="3"/>
    <n v="5258"/>
    <n v="16044"/>
    <n v="2"/>
    <n v="14"/>
    <n v="3"/>
    <n v="3"/>
    <n v="80"/>
    <n v="0"/>
    <n v="7"/>
    <n v="4"/>
    <n v="1"/>
    <n v="0"/>
    <n v="0"/>
    <n v="0"/>
  </r>
  <r>
    <x v="0"/>
    <s v="Travel_Frequently"/>
    <x v="0"/>
    <s v="Ex-Employees"/>
    <x v="0"/>
    <x v="3"/>
    <s v="STAFF-488"/>
    <x v="366"/>
    <x v="1"/>
    <x v="0"/>
    <x v="0"/>
    <s v="No"/>
    <s v="Y"/>
    <n v="5"/>
    <n v="-2"/>
    <n v="0"/>
    <n v="41"/>
    <n v="1"/>
    <n v="1"/>
    <n v="1"/>
    <n v="0"/>
    <n v="143"/>
    <n v="4"/>
    <x v="3"/>
    <n v="1"/>
    <n v="1"/>
    <n v="56"/>
    <n v="3"/>
    <n v="2"/>
    <n v="1"/>
    <n v="9355"/>
    <n v="9558"/>
    <n v="1"/>
    <n v="18"/>
    <n v="3"/>
    <n v="3"/>
    <n v="80"/>
    <n v="0"/>
    <n v="8"/>
    <n v="3"/>
    <n v="8"/>
    <n v="7"/>
    <n v="7"/>
    <n v="7"/>
  </r>
  <r>
    <x v="1"/>
    <s v="Travel_Rarely"/>
    <x v="1"/>
    <s v="Current Employees"/>
    <x v="1"/>
    <x v="4"/>
    <s v="STAFF-491"/>
    <x v="367"/>
    <x v="1"/>
    <x v="4"/>
    <x v="0"/>
    <s v="No"/>
    <s v="Y"/>
    <n v="2"/>
    <n v="-2"/>
    <n v="0"/>
    <n v="50"/>
    <n v="0"/>
    <m/>
    <n v="0"/>
    <n v="1"/>
    <n v="1046"/>
    <n v="10"/>
    <x v="3"/>
    <n v="1"/>
    <n v="4"/>
    <n v="100"/>
    <n v="2"/>
    <n v="3"/>
    <n v="4"/>
    <n v="10496"/>
    <n v="2755"/>
    <n v="6"/>
    <n v="15"/>
    <n v="3"/>
    <n v="4"/>
    <n v="80"/>
    <n v="0"/>
    <n v="20"/>
    <n v="3"/>
    <n v="4"/>
    <n v="3"/>
    <n v="1"/>
    <n v="3"/>
  </r>
  <r>
    <x v="0"/>
    <s v="Travel_Rarely"/>
    <x v="0"/>
    <s v="Ex-Employees"/>
    <x v="0"/>
    <x v="3"/>
    <s v="STAFF-492"/>
    <x v="368"/>
    <x v="1"/>
    <x v="0"/>
    <x v="1"/>
    <s v="Yes"/>
    <s v="Y"/>
    <n v="6"/>
    <n v="-2"/>
    <n v="0"/>
    <n v="40"/>
    <n v="1"/>
    <n v="1"/>
    <n v="1"/>
    <n v="0"/>
    <n v="575"/>
    <n v="22"/>
    <x v="0"/>
    <n v="1"/>
    <n v="3"/>
    <n v="68"/>
    <n v="2"/>
    <n v="2"/>
    <n v="1"/>
    <n v="6380"/>
    <n v="6110"/>
    <n v="2"/>
    <n v="12"/>
    <n v="3"/>
    <n v="1"/>
    <n v="80"/>
    <n v="2"/>
    <n v="8"/>
    <n v="3"/>
    <n v="6"/>
    <n v="4"/>
    <n v="1"/>
    <n v="0"/>
  </r>
  <r>
    <x v="1"/>
    <s v="Travel_Rarely"/>
    <x v="2"/>
    <s v="Current Employees"/>
    <x v="1"/>
    <x v="0"/>
    <s v="STAFF-493"/>
    <x v="369"/>
    <x v="1"/>
    <x v="1"/>
    <x v="0"/>
    <s v="Yes"/>
    <s v="Y"/>
    <n v="5"/>
    <n v="-2"/>
    <n v="0"/>
    <n v="31"/>
    <n v="0"/>
    <m/>
    <n v="0"/>
    <n v="1"/>
    <n v="408"/>
    <n v="9"/>
    <x v="2"/>
    <n v="1"/>
    <n v="3"/>
    <n v="42"/>
    <n v="2"/>
    <n v="1"/>
    <n v="2"/>
    <n v="2657"/>
    <n v="7551"/>
    <n v="0"/>
    <n v="16"/>
    <n v="3"/>
    <n v="4"/>
    <n v="80"/>
    <n v="0"/>
    <n v="3"/>
    <n v="3"/>
    <n v="2"/>
    <n v="2"/>
    <n v="2"/>
    <n v="2"/>
  </r>
  <r>
    <x v="0"/>
    <s v="Travel_Rarely"/>
    <x v="4"/>
    <s v="Ex-Employees"/>
    <x v="0"/>
    <x v="0"/>
    <s v="STAFF-494"/>
    <x v="370"/>
    <x v="0"/>
    <x v="6"/>
    <x v="0"/>
    <s v="No"/>
    <s v="Y"/>
    <n v="0"/>
    <n v="-2"/>
    <n v="0"/>
    <n v="21"/>
    <n v="1"/>
    <n v="1"/>
    <n v="1"/>
    <n v="0"/>
    <n v="156"/>
    <n v="12"/>
    <x v="3"/>
    <n v="1"/>
    <n v="3"/>
    <n v="90"/>
    <n v="4"/>
    <n v="1"/>
    <n v="2"/>
    <n v="2716"/>
    <n v="25422"/>
    <n v="1"/>
    <n v="15"/>
    <n v="3"/>
    <n v="4"/>
    <n v="80"/>
    <n v="0"/>
    <n v="1"/>
    <n v="3"/>
    <n v="1"/>
    <n v="0"/>
    <n v="0"/>
    <n v="0"/>
  </r>
  <r>
    <x v="1"/>
    <s v="Travel_Rarely"/>
    <x v="2"/>
    <s v="Current Employees"/>
    <x v="1"/>
    <x v="0"/>
    <s v="STAFF-495"/>
    <x v="371"/>
    <x v="1"/>
    <x v="1"/>
    <x v="0"/>
    <s v="No"/>
    <s v="Y"/>
    <n v="4"/>
    <n v="-2"/>
    <n v="0"/>
    <n v="29"/>
    <n v="0"/>
    <m/>
    <n v="0"/>
    <n v="1"/>
    <n v="1283"/>
    <n v="23"/>
    <x v="3"/>
    <n v="1"/>
    <n v="4"/>
    <n v="54"/>
    <n v="3"/>
    <n v="1"/>
    <n v="2"/>
    <n v="2201"/>
    <n v="18168"/>
    <n v="9"/>
    <n v="16"/>
    <n v="3"/>
    <n v="4"/>
    <n v="80"/>
    <n v="0"/>
    <n v="6"/>
    <n v="3"/>
    <n v="3"/>
    <n v="2"/>
    <n v="1"/>
    <n v="2"/>
  </r>
  <r>
    <x v="1"/>
    <s v="Travel_Rarely"/>
    <x v="0"/>
    <s v="Current Employees"/>
    <x v="1"/>
    <x v="0"/>
    <s v="STAFF-496"/>
    <x v="372"/>
    <x v="1"/>
    <x v="4"/>
    <x v="0"/>
    <s v="No"/>
    <s v="Y"/>
    <n v="5"/>
    <n v="-2"/>
    <n v="0"/>
    <n v="35"/>
    <n v="0"/>
    <m/>
    <n v="0"/>
    <n v="1"/>
    <n v="755"/>
    <n v="9"/>
    <x v="2"/>
    <n v="1"/>
    <n v="3"/>
    <n v="97"/>
    <n v="2"/>
    <n v="2"/>
    <n v="2"/>
    <n v="6540"/>
    <n v="19394"/>
    <n v="9"/>
    <n v="19"/>
    <n v="3"/>
    <n v="3"/>
    <n v="80"/>
    <n v="0"/>
    <n v="10"/>
    <n v="3"/>
    <n v="1"/>
    <n v="1"/>
    <n v="0"/>
    <n v="0"/>
  </r>
  <r>
    <x v="1"/>
    <s v="Travel_Rarely"/>
    <x v="2"/>
    <s v="Current Employees"/>
    <x v="1"/>
    <x v="2"/>
    <s v="STAFF-497"/>
    <x v="373"/>
    <x v="1"/>
    <x v="2"/>
    <x v="2"/>
    <s v="No"/>
    <s v="Y"/>
    <n v="2"/>
    <n v="-2"/>
    <n v="0"/>
    <n v="27"/>
    <n v="0"/>
    <m/>
    <n v="0"/>
    <n v="1"/>
    <n v="1469"/>
    <n v="1"/>
    <x v="0"/>
    <n v="1"/>
    <n v="4"/>
    <n v="82"/>
    <n v="3"/>
    <n v="1"/>
    <n v="3"/>
    <n v="3816"/>
    <n v="17881"/>
    <n v="1"/>
    <n v="11"/>
    <n v="3"/>
    <n v="2"/>
    <n v="80"/>
    <n v="1"/>
    <n v="5"/>
    <n v="3"/>
    <n v="5"/>
    <n v="2"/>
    <n v="0"/>
    <n v="4"/>
  </r>
  <r>
    <x v="1"/>
    <s v="Travel_Rarely"/>
    <x v="2"/>
    <s v="Current Employees"/>
    <x v="0"/>
    <x v="0"/>
    <s v="STAFF-498"/>
    <x v="374"/>
    <x v="1"/>
    <x v="0"/>
    <x v="0"/>
    <s v="No"/>
    <s v="Y"/>
    <n v="1"/>
    <n v="-2"/>
    <n v="0"/>
    <n v="28"/>
    <n v="0"/>
    <m/>
    <n v="0"/>
    <n v="1"/>
    <n v="304"/>
    <n v="9"/>
    <x v="2"/>
    <n v="1"/>
    <n v="2"/>
    <n v="92"/>
    <n v="3"/>
    <n v="2"/>
    <n v="2"/>
    <n v="5253"/>
    <n v="20750"/>
    <n v="1"/>
    <n v="16"/>
    <n v="3"/>
    <n v="4"/>
    <n v="80"/>
    <n v="0"/>
    <n v="7"/>
    <n v="3"/>
    <n v="7"/>
    <n v="5"/>
    <n v="0"/>
    <n v="7"/>
  </r>
  <r>
    <x v="1"/>
    <s v="Travel_Rarely"/>
    <x v="1"/>
    <s v="Current Employees"/>
    <x v="1"/>
    <x v="1"/>
    <s v="STAFF-499"/>
    <x v="375"/>
    <x v="1"/>
    <x v="4"/>
    <x v="0"/>
    <s v="No"/>
    <s v="Y"/>
    <n v="2"/>
    <n v="-2"/>
    <n v="0"/>
    <n v="49"/>
    <n v="0"/>
    <m/>
    <n v="0"/>
    <n v="1"/>
    <n v="1261"/>
    <n v="7"/>
    <x v="3"/>
    <n v="1"/>
    <n v="2"/>
    <n v="31"/>
    <n v="2"/>
    <n v="3"/>
    <n v="3"/>
    <n v="10965"/>
    <n v="12066"/>
    <n v="8"/>
    <n v="24"/>
    <n v="4"/>
    <n v="3"/>
    <n v="80"/>
    <n v="0"/>
    <n v="26"/>
    <n v="3"/>
    <n v="5"/>
    <n v="2"/>
    <n v="0"/>
    <n v="0"/>
  </r>
  <r>
    <x v="1"/>
    <s v="Travel_Rarely"/>
    <x v="1"/>
    <s v="Current Employees"/>
    <x v="0"/>
    <x v="0"/>
    <s v="STAFF-500"/>
    <x v="376"/>
    <x v="0"/>
    <x v="0"/>
    <x v="1"/>
    <s v="No"/>
    <s v="Y"/>
    <n v="2"/>
    <n v="-2"/>
    <n v="0"/>
    <n v="51"/>
    <n v="0"/>
    <m/>
    <n v="0"/>
    <n v="1"/>
    <n v="1178"/>
    <n v="14"/>
    <x v="0"/>
    <n v="1"/>
    <n v="3"/>
    <n v="87"/>
    <n v="3"/>
    <n v="2"/>
    <n v="2"/>
    <n v="4936"/>
    <n v="14862"/>
    <n v="4"/>
    <n v="11"/>
    <n v="3"/>
    <n v="3"/>
    <n v="80"/>
    <n v="1"/>
    <n v="18"/>
    <n v="2"/>
    <n v="7"/>
    <n v="7"/>
    <n v="0"/>
    <n v="7"/>
  </r>
  <r>
    <x v="1"/>
    <s v="Travel_Rarely"/>
    <x v="0"/>
    <s v="Current Employees"/>
    <x v="1"/>
    <x v="0"/>
    <s v="STAFF-501"/>
    <x v="377"/>
    <x v="0"/>
    <x v="1"/>
    <x v="1"/>
    <s v="No"/>
    <s v="Y"/>
    <n v="3"/>
    <n v="-2"/>
    <n v="0"/>
    <n v="36"/>
    <n v="0"/>
    <m/>
    <n v="0"/>
    <n v="1"/>
    <n v="329"/>
    <n v="2"/>
    <x v="3"/>
    <n v="1"/>
    <n v="4"/>
    <n v="96"/>
    <n v="3"/>
    <n v="1"/>
    <n v="2"/>
    <n v="2543"/>
    <n v="11868"/>
    <n v="4"/>
    <n v="13"/>
    <n v="3"/>
    <n v="2"/>
    <n v="80"/>
    <n v="1"/>
    <n v="6"/>
    <n v="3"/>
    <n v="2"/>
    <n v="2"/>
    <n v="2"/>
    <n v="2"/>
  </r>
  <r>
    <x v="0"/>
    <s v="Non-Travel"/>
    <x v="2"/>
    <s v="Ex-Employees"/>
    <x v="0"/>
    <x v="3"/>
    <s v="STAFF-502"/>
    <x v="378"/>
    <x v="1"/>
    <x v="0"/>
    <x v="0"/>
    <s v="Yes"/>
    <s v="Y"/>
    <n v="3"/>
    <n v="-2"/>
    <n v="0"/>
    <n v="34"/>
    <n v="1"/>
    <n v="1"/>
    <n v="1"/>
    <n v="0"/>
    <n v="1362"/>
    <n v="19"/>
    <x v="3"/>
    <n v="1"/>
    <n v="1"/>
    <n v="67"/>
    <n v="4"/>
    <n v="2"/>
    <n v="1"/>
    <n v="5304"/>
    <n v="4652"/>
    <n v="8"/>
    <n v="13"/>
    <n v="3"/>
    <n v="2"/>
    <n v="80"/>
    <n v="0"/>
    <n v="9"/>
    <n v="2"/>
    <n v="5"/>
    <n v="2"/>
    <n v="0"/>
    <n v="4"/>
  </r>
  <r>
    <x v="1"/>
    <s v="Travel_Rarely"/>
    <x v="3"/>
    <s v="Current Employees"/>
    <x v="1"/>
    <x v="0"/>
    <s v="STAFF-505"/>
    <x v="379"/>
    <x v="0"/>
    <x v="5"/>
    <x v="0"/>
    <s v="Yes"/>
    <s v="Y"/>
    <n v="2"/>
    <n v="-2"/>
    <n v="0"/>
    <n v="55"/>
    <n v="0"/>
    <m/>
    <n v="0"/>
    <n v="1"/>
    <n v="1311"/>
    <n v="2"/>
    <x v="3"/>
    <n v="1"/>
    <n v="3"/>
    <n v="97"/>
    <n v="3"/>
    <n v="4"/>
    <n v="2"/>
    <n v="16659"/>
    <n v="23258"/>
    <n v="2"/>
    <n v="13"/>
    <n v="3"/>
    <n v="3"/>
    <n v="80"/>
    <n v="0"/>
    <n v="30"/>
    <n v="3"/>
    <n v="5"/>
    <n v="4"/>
    <n v="1"/>
    <n v="2"/>
  </r>
  <r>
    <x v="1"/>
    <s v="Travel_Rarely"/>
    <x v="4"/>
    <s v="Current Employees"/>
    <x v="0"/>
    <x v="3"/>
    <s v="STAFF-507"/>
    <x v="380"/>
    <x v="0"/>
    <x v="0"/>
    <x v="2"/>
    <s v="Yes"/>
    <s v="Y"/>
    <n v="2"/>
    <n v="-2"/>
    <n v="0"/>
    <n v="24"/>
    <n v="0"/>
    <m/>
    <n v="0"/>
    <n v="1"/>
    <n v="1371"/>
    <n v="10"/>
    <x v="2"/>
    <n v="1"/>
    <n v="4"/>
    <n v="77"/>
    <n v="3"/>
    <n v="2"/>
    <n v="1"/>
    <n v="4260"/>
    <n v="5915"/>
    <n v="1"/>
    <n v="12"/>
    <n v="3"/>
    <n v="4"/>
    <n v="80"/>
    <n v="1"/>
    <n v="5"/>
    <n v="4"/>
    <n v="5"/>
    <n v="2"/>
    <n v="0"/>
    <n v="3"/>
  </r>
  <r>
    <x v="1"/>
    <s v="Travel_Rarely"/>
    <x v="2"/>
    <s v="Current Employees"/>
    <x v="0"/>
    <x v="4"/>
    <s v="STAFF-508"/>
    <x v="381"/>
    <x v="1"/>
    <x v="6"/>
    <x v="1"/>
    <s v="No"/>
    <s v="Y"/>
    <n v="3"/>
    <n v="-2"/>
    <n v="0"/>
    <n v="30"/>
    <n v="0"/>
    <m/>
    <n v="0"/>
    <n v="1"/>
    <n v="202"/>
    <n v="2"/>
    <x v="1"/>
    <n v="1"/>
    <n v="4"/>
    <n v="72"/>
    <n v="3"/>
    <n v="1"/>
    <n v="4"/>
    <n v="2476"/>
    <n v="17434"/>
    <n v="1"/>
    <n v="18"/>
    <n v="3"/>
    <n v="1"/>
    <n v="80"/>
    <n v="1"/>
    <n v="1"/>
    <n v="3"/>
    <n v="1"/>
    <n v="0"/>
    <n v="0"/>
    <n v="0"/>
  </r>
  <r>
    <x v="0"/>
    <s v="Travel_Frequently"/>
    <x v="2"/>
    <s v="Ex-Employees"/>
    <x v="1"/>
    <x v="4"/>
    <s v="STAFF-510"/>
    <x v="382"/>
    <x v="1"/>
    <x v="1"/>
    <x v="0"/>
    <s v="No"/>
    <s v="Y"/>
    <n v="2"/>
    <n v="-2"/>
    <n v="0"/>
    <n v="26"/>
    <n v="1"/>
    <n v="1"/>
    <n v="1"/>
    <n v="0"/>
    <n v="575"/>
    <n v="3"/>
    <x v="1"/>
    <n v="1"/>
    <n v="4"/>
    <n v="73"/>
    <n v="3"/>
    <n v="1"/>
    <n v="4"/>
    <n v="3102"/>
    <n v="6582"/>
    <n v="0"/>
    <n v="22"/>
    <n v="4"/>
    <n v="3"/>
    <n v="80"/>
    <n v="0"/>
    <n v="7"/>
    <n v="3"/>
    <n v="6"/>
    <n v="4"/>
    <n v="0"/>
    <n v="4"/>
  </r>
  <r>
    <x v="1"/>
    <s v="Travel_Rarely"/>
    <x v="4"/>
    <s v="Current Employees"/>
    <x v="1"/>
    <x v="2"/>
    <s v="STAFF-511"/>
    <x v="383"/>
    <x v="0"/>
    <x v="1"/>
    <x v="1"/>
    <s v="No"/>
    <s v="Y"/>
    <n v="1"/>
    <n v="-2"/>
    <n v="0"/>
    <n v="22"/>
    <n v="0"/>
    <m/>
    <n v="0"/>
    <n v="1"/>
    <n v="253"/>
    <n v="11"/>
    <x v="3"/>
    <n v="1"/>
    <n v="1"/>
    <n v="43"/>
    <n v="3"/>
    <n v="1"/>
    <n v="3"/>
    <n v="2244"/>
    <n v="24440"/>
    <n v="1"/>
    <n v="13"/>
    <n v="3"/>
    <n v="4"/>
    <n v="80"/>
    <n v="1"/>
    <n v="2"/>
    <n v="3"/>
    <n v="2"/>
    <n v="1"/>
    <n v="1"/>
    <n v="2"/>
  </r>
  <r>
    <x v="1"/>
    <s v="Travel_Rarely"/>
    <x v="0"/>
    <s v="Current Employees"/>
    <x v="0"/>
    <x v="2"/>
    <s v="STAFF-513"/>
    <x v="384"/>
    <x v="1"/>
    <x v="0"/>
    <x v="1"/>
    <s v="No"/>
    <s v="Y"/>
    <n v="2"/>
    <n v="-2"/>
    <n v="0"/>
    <n v="36"/>
    <n v="0"/>
    <m/>
    <n v="0"/>
    <n v="1"/>
    <n v="164"/>
    <n v="2"/>
    <x v="0"/>
    <n v="1"/>
    <n v="2"/>
    <n v="61"/>
    <n v="2"/>
    <n v="3"/>
    <n v="3"/>
    <n v="7596"/>
    <n v="3809"/>
    <n v="1"/>
    <n v="13"/>
    <n v="3"/>
    <n v="2"/>
    <n v="80"/>
    <n v="2"/>
    <n v="10"/>
    <n v="3"/>
    <n v="10"/>
    <n v="9"/>
    <n v="9"/>
    <n v="0"/>
  </r>
  <r>
    <x v="0"/>
    <s v="Travel_Frequently"/>
    <x v="2"/>
    <s v="Ex-Employees"/>
    <x v="1"/>
    <x v="4"/>
    <s v="STAFF-514"/>
    <x v="385"/>
    <x v="1"/>
    <x v="1"/>
    <x v="0"/>
    <s v="Yes"/>
    <s v="Y"/>
    <n v="4"/>
    <n v="-2"/>
    <n v="0"/>
    <n v="30"/>
    <n v="1"/>
    <n v="1"/>
    <n v="1"/>
    <n v="0"/>
    <n v="464"/>
    <n v="4"/>
    <x v="3"/>
    <n v="1"/>
    <n v="4"/>
    <n v="40"/>
    <n v="3"/>
    <n v="1"/>
    <n v="4"/>
    <n v="2285"/>
    <n v="3427"/>
    <n v="9"/>
    <n v="23"/>
    <n v="4"/>
    <n v="3"/>
    <n v="80"/>
    <n v="0"/>
    <n v="3"/>
    <n v="3"/>
    <n v="1"/>
    <n v="0"/>
    <n v="0"/>
    <n v="0"/>
  </r>
  <r>
    <x v="1"/>
    <s v="Travel_Rarely"/>
    <x v="0"/>
    <s v="Current Employees"/>
    <x v="1"/>
    <x v="0"/>
    <s v="STAFF-515"/>
    <x v="386"/>
    <x v="0"/>
    <x v="2"/>
    <x v="2"/>
    <s v="No"/>
    <s v="Y"/>
    <n v="2"/>
    <n v="-2"/>
    <n v="0"/>
    <n v="37"/>
    <n v="0"/>
    <m/>
    <n v="0"/>
    <n v="1"/>
    <n v="1107"/>
    <n v="14"/>
    <x v="3"/>
    <n v="1"/>
    <n v="4"/>
    <n v="95"/>
    <n v="3"/>
    <n v="1"/>
    <n v="2"/>
    <n v="3034"/>
    <n v="26914"/>
    <n v="1"/>
    <n v="12"/>
    <n v="3"/>
    <n v="3"/>
    <n v="80"/>
    <n v="1"/>
    <n v="18"/>
    <n v="2"/>
    <n v="18"/>
    <n v="7"/>
    <n v="12"/>
    <n v="17"/>
  </r>
  <r>
    <x v="1"/>
    <s v="Travel_Rarely"/>
    <x v="0"/>
    <s v="Current Employees"/>
    <x v="0"/>
    <x v="3"/>
    <s v="STAFF-516"/>
    <x v="387"/>
    <x v="0"/>
    <x v="0"/>
    <x v="2"/>
    <s v="No"/>
    <s v="Y"/>
    <n v="5"/>
    <n v="-2"/>
    <n v="0"/>
    <n v="40"/>
    <n v="0"/>
    <m/>
    <n v="0"/>
    <n v="1"/>
    <n v="759"/>
    <n v="2"/>
    <x v="0"/>
    <n v="1"/>
    <n v="4"/>
    <n v="46"/>
    <n v="3"/>
    <n v="2"/>
    <n v="1"/>
    <n v="5715"/>
    <n v="22553"/>
    <n v="7"/>
    <n v="12"/>
    <n v="3"/>
    <n v="3"/>
    <n v="80"/>
    <n v="2"/>
    <n v="8"/>
    <n v="3"/>
    <n v="5"/>
    <n v="4"/>
    <n v="1"/>
    <n v="3"/>
  </r>
  <r>
    <x v="1"/>
    <s v="Travel_Rarely"/>
    <x v="0"/>
    <s v="Current Employees"/>
    <x v="1"/>
    <x v="0"/>
    <s v="STAFF-517"/>
    <x v="388"/>
    <x v="0"/>
    <x v="2"/>
    <x v="2"/>
    <s v="No"/>
    <s v="Y"/>
    <n v="5"/>
    <n v="-2"/>
    <n v="0"/>
    <n v="42"/>
    <n v="0"/>
    <m/>
    <n v="0"/>
    <n v="1"/>
    <n v="201"/>
    <n v="1"/>
    <x v="2"/>
    <n v="1"/>
    <n v="2"/>
    <n v="95"/>
    <n v="3"/>
    <n v="1"/>
    <n v="2"/>
    <n v="2576"/>
    <n v="20490"/>
    <n v="3"/>
    <n v="16"/>
    <n v="3"/>
    <n v="2"/>
    <n v="80"/>
    <n v="1"/>
    <n v="8"/>
    <n v="3"/>
    <n v="5"/>
    <n v="2"/>
    <n v="1"/>
    <n v="2"/>
  </r>
  <r>
    <x v="1"/>
    <s v="Travel_Rarely"/>
    <x v="0"/>
    <s v="Current Employees"/>
    <x v="1"/>
    <x v="0"/>
    <s v="STAFF-518"/>
    <x v="389"/>
    <x v="1"/>
    <x v="3"/>
    <x v="0"/>
    <s v="Yes"/>
    <s v="Y"/>
    <n v="2"/>
    <n v="-2"/>
    <n v="0"/>
    <n v="37"/>
    <n v="0"/>
    <m/>
    <n v="0"/>
    <n v="1"/>
    <n v="1305"/>
    <n v="10"/>
    <x v="2"/>
    <n v="1"/>
    <n v="3"/>
    <n v="49"/>
    <n v="3"/>
    <n v="2"/>
    <n v="2"/>
    <n v="4197"/>
    <n v="21123"/>
    <n v="2"/>
    <n v="12"/>
    <n v="3"/>
    <n v="4"/>
    <n v="80"/>
    <n v="0"/>
    <n v="18"/>
    <n v="2"/>
    <n v="1"/>
    <n v="0"/>
    <n v="0"/>
    <n v="1"/>
  </r>
  <r>
    <x v="1"/>
    <s v="Travel_Rarely"/>
    <x v="0"/>
    <s v="Current Employees"/>
    <x v="1"/>
    <x v="0"/>
    <s v="STAFF-520"/>
    <x v="390"/>
    <x v="1"/>
    <x v="7"/>
    <x v="2"/>
    <s v="No"/>
    <s v="Y"/>
    <n v="3"/>
    <n v="-2"/>
    <n v="0"/>
    <n v="43"/>
    <n v="0"/>
    <m/>
    <n v="0"/>
    <n v="1"/>
    <n v="982"/>
    <n v="12"/>
    <x v="3"/>
    <n v="1"/>
    <n v="1"/>
    <n v="59"/>
    <n v="2"/>
    <n v="4"/>
    <n v="2"/>
    <n v="14336"/>
    <n v="4345"/>
    <n v="1"/>
    <n v="11"/>
    <n v="3"/>
    <n v="3"/>
    <n v="80"/>
    <n v="1"/>
    <n v="25"/>
    <n v="3"/>
    <n v="25"/>
    <n v="10"/>
    <n v="3"/>
    <n v="9"/>
  </r>
  <r>
    <x v="1"/>
    <s v="Travel_Rarely"/>
    <x v="0"/>
    <s v="Current Employees"/>
    <x v="1"/>
    <x v="2"/>
    <s v="STAFF-521"/>
    <x v="391"/>
    <x v="0"/>
    <x v="2"/>
    <x v="1"/>
    <s v="No"/>
    <s v="Y"/>
    <n v="3"/>
    <n v="-2"/>
    <n v="0"/>
    <n v="40"/>
    <n v="0"/>
    <m/>
    <n v="0"/>
    <n v="1"/>
    <n v="555"/>
    <n v="2"/>
    <x v="3"/>
    <n v="1"/>
    <n v="2"/>
    <n v="78"/>
    <n v="2"/>
    <n v="2"/>
    <n v="3"/>
    <n v="3448"/>
    <n v="13436"/>
    <n v="6"/>
    <n v="22"/>
    <n v="4"/>
    <n v="2"/>
    <n v="80"/>
    <n v="1"/>
    <n v="20"/>
    <n v="3"/>
    <n v="1"/>
    <n v="0"/>
    <n v="0"/>
    <n v="0"/>
  </r>
  <r>
    <x v="1"/>
    <s v="Travel_Rarely"/>
    <x v="1"/>
    <s v="Current Employees"/>
    <x v="1"/>
    <x v="2"/>
    <s v="STAFF-522"/>
    <x v="392"/>
    <x v="1"/>
    <x v="7"/>
    <x v="1"/>
    <s v="No"/>
    <s v="Y"/>
    <n v="4"/>
    <n v="-2"/>
    <n v="0"/>
    <n v="54"/>
    <n v="0"/>
    <m/>
    <n v="0"/>
    <n v="1"/>
    <n v="821"/>
    <n v="5"/>
    <x v="0"/>
    <n v="1"/>
    <n v="1"/>
    <n v="86"/>
    <n v="3"/>
    <n v="5"/>
    <n v="3"/>
    <n v="19406"/>
    <n v="8509"/>
    <n v="4"/>
    <n v="11"/>
    <n v="3"/>
    <n v="3"/>
    <n v="80"/>
    <n v="1"/>
    <n v="24"/>
    <n v="2"/>
    <n v="4"/>
    <n v="2"/>
    <n v="1"/>
    <n v="2"/>
  </r>
  <r>
    <x v="1"/>
    <s v="Non-Travel"/>
    <x v="2"/>
    <s v="Current Employees"/>
    <x v="0"/>
    <x v="3"/>
    <s v="STAFF-523"/>
    <x v="393"/>
    <x v="0"/>
    <x v="0"/>
    <x v="1"/>
    <s v="No"/>
    <s v="Y"/>
    <n v="3"/>
    <n v="-2"/>
    <n v="0"/>
    <n v="34"/>
    <n v="0"/>
    <m/>
    <n v="0"/>
    <n v="1"/>
    <n v="1381"/>
    <n v="4"/>
    <x v="2"/>
    <n v="1"/>
    <n v="3"/>
    <n v="72"/>
    <n v="3"/>
    <n v="2"/>
    <n v="1"/>
    <n v="6538"/>
    <n v="12740"/>
    <n v="9"/>
    <n v="15"/>
    <n v="3"/>
    <n v="1"/>
    <n v="80"/>
    <n v="1"/>
    <n v="6"/>
    <n v="3"/>
    <n v="3"/>
    <n v="2"/>
    <n v="1"/>
    <n v="2"/>
  </r>
  <r>
    <x v="1"/>
    <s v="Travel_Rarely"/>
    <x v="2"/>
    <s v="Current Employees"/>
    <x v="1"/>
    <x v="2"/>
    <s v="STAFF-524"/>
    <x v="394"/>
    <x v="0"/>
    <x v="3"/>
    <x v="1"/>
    <s v="No"/>
    <s v="Y"/>
    <n v="5"/>
    <n v="-2"/>
    <n v="0"/>
    <n v="31"/>
    <n v="0"/>
    <m/>
    <n v="0"/>
    <n v="1"/>
    <n v="480"/>
    <n v="7"/>
    <x v="0"/>
    <n v="1"/>
    <n v="2"/>
    <n v="31"/>
    <n v="3"/>
    <n v="2"/>
    <n v="3"/>
    <n v="4306"/>
    <n v="4156"/>
    <n v="1"/>
    <n v="12"/>
    <n v="3"/>
    <n v="2"/>
    <n v="80"/>
    <n v="1"/>
    <n v="13"/>
    <n v="1"/>
    <n v="13"/>
    <n v="10"/>
    <n v="3"/>
    <n v="12"/>
  </r>
  <r>
    <x v="1"/>
    <s v="Travel_Frequently"/>
    <x v="0"/>
    <s v="Current Employees"/>
    <x v="1"/>
    <x v="2"/>
    <s v="STAFF-525"/>
    <x v="395"/>
    <x v="1"/>
    <x v="2"/>
    <x v="1"/>
    <s v="No"/>
    <s v="Y"/>
    <n v="1"/>
    <n v="-2"/>
    <n v="0"/>
    <n v="43"/>
    <n v="0"/>
    <m/>
    <n v="0"/>
    <n v="1"/>
    <n v="313"/>
    <n v="21"/>
    <x v="3"/>
    <n v="1"/>
    <n v="4"/>
    <n v="61"/>
    <n v="3"/>
    <n v="1"/>
    <n v="4"/>
    <n v="2258"/>
    <n v="15238"/>
    <n v="7"/>
    <n v="20"/>
    <n v="4"/>
    <n v="1"/>
    <n v="80"/>
    <n v="1"/>
    <n v="8"/>
    <n v="3"/>
    <n v="3"/>
    <n v="2"/>
    <n v="1"/>
    <n v="2"/>
  </r>
  <r>
    <x v="1"/>
    <s v="Travel_Rarely"/>
    <x v="0"/>
    <s v="Current Employees"/>
    <x v="1"/>
    <x v="1"/>
    <s v="STAFF-526"/>
    <x v="396"/>
    <x v="0"/>
    <x v="4"/>
    <x v="2"/>
    <s v="Yes"/>
    <s v="Y"/>
    <n v="3"/>
    <n v="-2"/>
    <n v="0"/>
    <n v="43"/>
    <n v="0"/>
    <m/>
    <n v="0"/>
    <n v="1"/>
    <n v="1473"/>
    <n v="8"/>
    <x v="2"/>
    <n v="1"/>
    <n v="3"/>
    <n v="74"/>
    <n v="3"/>
    <n v="2"/>
    <n v="3"/>
    <n v="4522"/>
    <n v="2227"/>
    <n v="4"/>
    <n v="14"/>
    <n v="3"/>
    <n v="4"/>
    <n v="80"/>
    <n v="0"/>
    <n v="8"/>
    <n v="3"/>
    <n v="5"/>
    <n v="2"/>
    <n v="0"/>
    <n v="2"/>
  </r>
  <r>
    <x v="1"/>
    <s v="Travel_Rarely"/>
    <x v="2"/>
    <s v="Current Employees"/>
    <x v="0"/>
    <x v="0"/>
    <s v="STAFF-527"/>
    <x v="397"/>
    <x v="0"/>
    <x v="0"/>
    <x v="0"/>
    <s v="Yes"/>
    <s v="Y"/>
    <n v="3"/>
    <n v="-2"/>
    <n v="0"/>
    <n v="25"/>
    <n v="0"/>
    <m/>
    <n v="0"/>
    <n v="1"/>
    <n v="891"/>
    <n v="4"/>
    <x v="0"/>
    <n v="1"/>
    <n v="2"/>
    <n v="99"/>
    <n v="2"/>
    <n v="2"/>
    <n v="2"/>
    <n v="4487"/>
    <n v="12090"/>
    <n v="1"/>
    <n v="11"/>
    <n v="3"/>
    <n v="2"/>
    <n v="80"/>
    <n v="0"/>
    <n v="5"/>
    <n v="3"/>
    <n v="5"/>
    <n v="4"/>
    <n v="1"/>
    <n v="3"/>
  </r>
  <r>
    <x v="1"/>
    <s v="Non-Travel"/>
    <x v="0"/>
    <s v="Current Employees"/>
    <x v="1"/>
    <x v="2"/>
    <s v="STAFF-529"/>
    <x v="398"/>
    <x v="0"/>
    <x v="1"/>
    <x v="1"/>
    <s v="Yes"/>
    <s v="Y"/>
    <n v="2"/>
    <n v="-2"/>
    <n v="0"/>
    <n v="37"/>
    <n v="0"/>
    <m/>
    <n v="0"/>
    <n v="1"/>
    <n v="1063"/>
    <n v="25"/>
    <x v="4"/>
    <n v="1"/>
    <n v="2"/>
    <n v="72"/>
    <n v="3"/>
    <n v="2"/>
    <n v="3"/>
    <n v="4449"/>
    <n v="23866"/>
    <n v="3"/>
    <n v="15"/>
    <n v="3"/>
    <n v="1"/>
    <n v="80"/>
    <n v="2"/>
    <n v="15"/>
    <n v="3"/>
    <n v="13"/>
    <n v="11"/>
    <n v="10"/>
    <n v="7"/>
  </r>
  <r>
    <x v="1"/>
    <s v="Travel_Rarely"/>
    <x v="2"/>
    <s v="Current Employees"/>
    <x v="1"/>
    <x v="0"/>
    <s v="STAFF-530"/>
    <x v="399"/>
    <x v="1"/>
    <x v="2"/>
    <x v="1"/>
    <s v="No"/>
    <s v="Y"/>
    <n v="3"/>
    <n v="-2"/>
    <n v="0"/>
    <n v="31"/>
    <n v="0"/>
    <m/>
    <n v="0"/>
    <n v="1"/>
    <n v="329"/>
    <n v="1"/>
    <x v="0"/>
    <n v="1"/>
    <n v="4"/>
    <n v="98"/>
    <n v="2"/>
    <n v="1"/>
    <n v="2"/>
    <n v="2218"/>
    <n v="16193"/>
    <n v="1"/>
    <n v="12"/>
    <n v="3"/>
    <n v="3"/>
    <n v="80"/>
    <n v="1"/>
    <n v="4"/>
    <n v="3"/>
    <n v="4"/>
    <n v="2"/>
    <n v="3"/>
    <n v="2"/>
  </r>
  <r>
    <x v="1"/>
    <s v="Travel_Frequently"/>
    <x v="0"/>
    <s v="Current Employees"/>
    <x v="1"/>
    <x v="0"/>
    <s v="STAFF-531"/>
    <x v="400"/>
    <x v="1"/>
    <x v="5"/>
    <x v="2"/>
    <s v="Yes"/>
    <s v="Y"/>
    <n v="3"/>
    <n v="-2"/>
    <n v="0"/>
    <n v="39"/>
    <n v="0"/>
    <m/>
    <n v="0"/>
    <n v="1"/>
    <n v="1218"/>
    <n v="1"/>
    <x v="1"/>
    <n v="1"/>
    <n v="2"/>
    <n v="52"/>
    <n v="3"/>
    <n v="5"/>
    <n v="2"/>
    <n v="19197"/>
    <n v="8213"/>
    <n v="1"/>
    <n v="14"/>
    <n v="3"/>
    <n v="3"/>
    <n v="80"/>
    <n v="1"/>
    <n v="21"/>
    <n v="3"/>
    <n v="21"/>
    <n v="8"/>
    <n v="1"/>
    <n v="6"/>
  </r>
  <r>
    <x v="1"/>
    <s v="Travel_Frequently"/>
    <x v="3"/>
    <s v="Current Employees"/>
    <x v="0"/>
    <x v="0"/>
    <s v="STAFF-532"/>
    <x v="401"/>
    <x v="0"/>
    <x v="0"/>
    <x v="1"/>
    <s v="No"/>
    <s v="Y"/>
    <n v="0"/>
    <n v="-2"/>
    <n v="0"/>
    <n v="56"/>
    <n v="0"/>
    <m/>
    <n v="0"/>
    <n v="1"/>
    <n v="906"/>
    <n v="6"/>
    <x v="3"/>
    <n v="1"/>
    <n v="3"/>
    <n v="86"/>
    <n v="4"/>
    <n v="4"/>
    <n v="2"/>
    <n v="13212"/>
    <n v="18256"/>
    <n v="9"/>
    <n v="11"/>
    <n v="3"/>
    <n v="4"/>
    <n v="80"/>
    <n v="3"/>
    <n v="36"/>
    <n v="2"/>
    <n v="7"/>
    <n v="7"/>
    <n v="7"/>
    <n v="7"/>
  </r>
  <r>
    <x v="1"/>
    <s v="Travel_Rarely"/>
    <x v="2"/>
    <s v="Current Employees"/>
    <x v="0"/>
    <x v="4"/>
    <s v="STAFF-533"/>
    <x v="402"/>
    <x v="0"/>
    <x v="0"/>
    <x v="0"/>
    <s v="No"/>
    <s v="Y"/>
    <n v="6"/>
    <n v="-2"/>
    <n v="0"/>
    <n v="30"/>
    <n v="0"/>
    <m/>
    <n v="0"/>
    <n v="1"/>
    <n v="1082"/>
    <n v="12"/>
    <x v="3"/>
    <n v="1"/>
    <n v="4"/>
    <n v="83"/>
    <n v="3"/>
    <n v="2"/>
    <n v="4"/>
    <n v="6577"/>
    <n v="19558"/>
    <n v="0"/>
    <n v="11"/>
    <n v="3"/>
    <n v="2"/>
    <n v="80"/>
    <n v="0"/>
    <n v="6"/>
    <n v="3"/>
    <n v="5"/>
    <n v="4"/>
    <n v="4"/>
    <n v="4"/>
  </r>
  <r>
    <x v="1"/>
    <s v="Travel_Rarely"/>
    <x v="0"/>
    <s v="Current Employees"/>
    <x v="0"/>
    <x v="3"/>
    <s v="STAFF-534"/>
    <x v="403"/>
    <x v="1"/>
    <x v="0"/>
    <x v="1"/>
    <s v="No"/>
    <s v="Y"/>
    <n v="2"/>
    <n v="-2"/>
    <n v="0"/>
    <n v="41"/>
    <n v="0"/>
    <m/>
    <n v="0"/>
    <n v="1"/>
    <n v="645"/>
    <n v="1"/>
    <x v="3"/>
    <n v="1"/>
    <n v="2"/>
    <n v="49"/>
    <n v="4"/>
    <n v="3"/>
    <n v="1"/>
    <n v="8392"/>
    <n v="19566"/>
    <n v="1"/>
    <n v="16"/>
    <n v="3"/>
    <n v="3"/>
    <n v="80"/>
    <n v="1"/>
    <n v="10"/>
    <n v="3"/>
    <n v="10"/>
    <n v="7"/>
    <n v="0"/>
    <n v="7"/>
  </r>
  <r>
    <x v="1"/>
    <s v="Travel_Rarely"/>
    <x v="2"/>
    <s v="Current Employees"/>
    <x v="1"/>
    <x v="2"/>
    <s v="STAFF-536"/>
    <x v="404"/>
    <x v="1"/>
    <x v="2"/>
    <x v="2"/>
    <s v="No"/>
    <s v="Y"/>
    <n v="2"/>
    <n v="-2"/>
    <n v="0"/>
    <n v="28"/>
    <n v="0"/>
    <m/>
    <n v="0"/>
    <n v="1"/>
    <n v="1300"/>
    <n v="17"/>
    <x v="0"/>
    <n v="1"/>
    <n v="3"/>
    <n v="79"/>
    <n v="3"/>
    <n v="2"/>
    <n v="3"/>
    <n v="4558"/>
    <n v="13535"/>
    <n v="1"/>
    <n v="12"/>
    <n v="3"/>
    <n v="4"/>
    <n v="80"/>
    <n v="1"/>
    <n v="10"/>
    <n v="3"/>
    <n v="10"/>
    <n v="0"/>
    <n v="1"/>
    <n v="8"/>
  </r>
  <r>
    <x v="0"/>
    <s v="Travel_Rarely"/>
    <x v="2"/>
    <s v="Ex-Employees"/>
    <x v="1"/>
    <x v="2"/>
    <s v="STAFF-538"/>
    <x v="405"/>
    <x v="1"/>
    <x v="2"/>
    <x v="1"/>
    <s v="No"/>
    <s v="Y"/>
    <n v="5"/>
    <n v="-2"/>
    <n v="0"/>
    <n v="25"/>
    <n v="1"/>
    <n v="1"/>
    <n v="1"/>
    <n v="0"/>
    <n v="688"/>
    <n v="3"/>
    <x v="3"/>
    <n v="1"/>
    <n v="1"/>
    <n v="91"/>
    <n v="3"/>
    <n v="1"/>
    <n v="3"/>
    <n v="4031"/>
    <n v="9396"/>
    <n v="5"/>
    <n v="13"/>
    <n v="3"/>
    <n v="3"/>
    <n v="80"/>
    <n v="1"/>
    <n v="6"/>
    <n v="3"/>
    <n v="2"/>
    <n v="2"/>
    <n v="0"/>
    <n v="2"/>
  </r>
  <r>
    <x v="1"/>
    <s v="Travel_Rarely"/>
    <x v="1"/>
    <s v="Current Employees"/>
    <x v="1"/>
    <x v="2"/>
    <s v="STAFF-543"/>
    <x v="406"/>
    <x v="1"/>
    <x v="3"/>
    <x v="1"/>
    <s v="Yes"/>
    <s v="Y"/>
    <n v="4"/>
    <n v="-2"/>
    <n v="0"/>
    <n v="52"/>
    <n v="0"/>
    <m/>
    <n v="0"/>
    <n v="1"/>
    <n v="319"/>
    <n v="3"/>
    <x v="3"/>
    <n v="1"/>
    <n v="4"/>
    <n v="39"/>
    <n v="2"/>
    <n v="3"/>
    <n v="3"/>
    <n v="7969"/>
    <n v="19609"/>
    <n v="2"/>
    <n v="14"/>
    <n v="3"/>
    <n v="3"/>
    <n v="80"/>
    <n v="0"/>
    <n v="28"/>
    <n v="3"/>
    <n v="5"/>
    <n v="4"/>
    <n v="0"/>
    <n v="4"/>
  </r>
  <r>
    <x v="1"/>
    <s v="Travel_Rarely"/>
    <x v="1"/>
    <s v="Current Employees"/>
    <x v="1"/>
    <x v="0"/>
    <s v="STAFF-544"/>
    <x v="407"/>
    <x v="1"/>
    <x v="1"/>
    <x v="1"/>
    <s v="No"/>
    <s v="Y"/>
    <n v="3"/>
    <n v="-2"/>
    <n v="0"/>
    <n v="45"/>
    <n v="0"/>
    <m/>
    <n v="0"/>
    <n v="1"/>
    <n v="192"/>
    <n v="10"/>
    <x v="0"/>
    <n v="1"/>
    <n v="1"/>
    <n v="69"/>
    <n v="3"/>
    <n v="1"/>
    <n v="2"/>
    <n v="2654"/>
    <n v="9655"/>
    <n v="3"/>
    <n v="21"/>
    <n v="4"/>
    <n v="4"/>
    <n v="80"/>
    <n v="2"/>
    <n v="8"/>
    <n v="2"/>
    <n v="2"/>
    <n v="2"/>
    <n v="0"/>
    <n v="2"/>
  </r>
  <r>
    <x v="1"/>
    <s v="Travel_Rarely"/>
    <x v="1"/>
    <s v="Current Employees"/>
    <x v="1"/>
    <x v="0"/>
    <s v="STAFF-546"/>
    <x v="408"/>
    <x v="0"/>
    <x v="5"/>
    <x v="1"/>
    <s v="No"/>
    <s v="Y"/>
    <n v="2"/>
    <n v="-2"/>
    <n v="0"/>
    <n v="52"/>
    <n v="0"/>
    <m/>
    <n v="0"/>
    <n v="1"/>
    <n v="1490"/>
    <n v="4"/>
    <x v="0"/>
    <n v="1"/>
    <n v="4"/>
    <n v="30"/>
    <n v="3"/>
    <n v="4"/>
    <n v="2"/>
    <n v="16555"/>
    <n v="10310"/>
    <n v="2"/>
    <n v="13"/>
    <n v="3"/>
    <n v="4"/>
    <n v="80"/>
    <n v="0"/>
    <n v="31"/>
    <n v="1"/>
    <n v="5"/>
    <n v="2"/>
    <n v="1"/>
    <n v="4"/>
  </r>
  <r>
    <x v="1"/>
    <s v="Travel_Frequently"/>
    <x v="0"/>
    <s v="Current Employees"/>
    <x v="1"/>
    <x v="0"/>
    <s v="STAFF-547"/>
    <x v="409"/>
    <x v="0"/>
    <x v="1"/>
    <x v="2"/>
    <s v="No"/>
    <s v="Y"/>
    <n v="3"/>
    <n v="-2"/>
    <n v="0"/>
    <n v="42"/>
    <n v="0"/>
    <m/>
    <n v="0"/>
    <n v="1"/>
    <n v="532"/>
    <n v="29"/>
    <x v="0"/>
    <n v="1"/>
    <n v="1"/>
    <n v="92"/>
    <n v="3"/>
    <n v="2"/>
    <n v="2"/>
    <n v="4556"/>
    <n v="12932"/>
    <n v="2"/>
    <n v="11"/>
    <n v="3"/>
    <n v="2"/>
    <n v="80"/>
    <n v="1"/>
    <n v="19"/>
    <n v="3"/>
    <n v="5"/>
    <n v="4"/>
    <n v="0"/>
    <n v="2"/>
  </r>
  <r>
    <x v="1"/>
    <s v="Travel_Rarely"/>
    <x v="2"/>
    <s v="Current Employees"/>
    <x v="1"/>
    <x v="0"/>
    <s v="STAFF-548"/>
    <x v="410"/>
    <x v="0"/>
    <x v="3"/>
    <x v="0"/>
    <s v="No"/>
    <s v="Y"/>
    <n v="2"/>
    <n v="-2"/>
    <n v="0"/>
    <n v="30"/>
    <n v="0"/>
    <m/>
    <n v="0"/>
    <n v="1"/>
    <n v="317"/>
    <n v="2"/>
    <x v="3"/>
    <n v="1"/>
    <n v="3"/>
    <n v="43"/>
    <n v="1"/>
    <n v="2"/>
    <n v="2"/>
    <n v="6091"/>
    <n v="24793"/>
    <n v="2"/>
    <n v="20"/>
    <n v="4"/>
    <n v="3"/>
    <n v="80"/>
    <n v="0"/>
    <n v="11"/>
    <n v="3"/>
    <n v="5"/>
    <n v="4"/>
    <n v="0"/>
    <n v="2"/>
  </r>
  <r>
    <x v="1"/>
    <s v="Travel_Rarely"/>
    <x v="3"/>
    <s v="Current Employees"/>
    <x v="1"/>
    <x v="0"/>
    <s v="STAFF-549"/>
    <x v="411"/>
    <x v="0"/>
    <x v="5"/>
    <x v="1"/>
    <s v="No"/>
    <s v="Y"/>
    <n v="5"/>
    <n v="-2"/>
    <n v="0"/>
    <n v="60"/>
    <n v="0"/>
    <m/>
    <n v="0"/>
    <n v="1"/>
    <n v="422"/>
    <n v="7"/>
    <x v="3"/>
    <n v="1"/>
    <n v="1"/>
    <n v="41"/>
    <n v="3"/>
    <n v="5"/>
    <n v="2"/>
    <n v="19566"/>
    <n v="3854"/>
    <n v="5"/>
    <n v="11"/>
    <n v="3"/>
    <n v="4"/>
    <n v="80"/>
    <n v="0"/>
    <n v="33"/>
    <n v="1"/>
    <n v="29"/>
    <n v="8"/>
    <n v="11"/>
    <n v="10"/>
  </r>
  <r>
    <x v="1"/>
    <s v="Travel_Rarely"/>
    <x v="1"/>
    <s v="Current Employees"/>
    <x v="1"/>
    <x v="2"/>
    <s v="STAFF-550"/>
    <x v="412"/>
    <x v="0"/>
    <x v="3"/>
    <x v="2"/>
    <s v="No"/>
    <s v="Y"/>
    <n v="5"/>
    <n v="-2"/>
    <n v="0"/>
    <n v="46"/>
    <n v="0"/>
    <m/>
    <n v="0"/>
    <n v="1"/>
    <n v="1485"/>
    <n v="18"/>
    <x v="3"/>
    <n v="1"/>
    <n v="3"/>
    <n v="87"/>
    <n v="3"/>
    <n v="2"/>
    <n v="3"/>
    <n v="4810"/>
    <n v="26314"/>
    <n v="2"/>
    <n v="14"/>
    <n v="3"/>
    <n v="3"/>
    <n v="80"/>
    <n v="1"/>
    <n v="19"/>
    <n v="2"/>
    <n v="10"/>
    <n v="7"/>
    <n v="0"/>
    <n v="8"/>
  </r>
  <r>
    <x v="1"/>
    <s v="Travel_Frequently"/>
    <x v="0"/>
    <s v="Current Employees"/>
    <x v="1"/>
    <x v="4"/>
    <s v="STAFF-551"/>
    <x v="413"/>
    <x v="0"/>
    <x v="4"/>
    <x v="1"/>
    <s v="No"/>
    <s v="Y"/>
    <n v="4"/>
    <n v="-2"/>
    <n v="0"/>
    <n v="42"/>
    <n v="0"/>
    <m/>
    <n v="0"/>
    <n v="1"/>
    <n v="1368"/>
    <n v="28"/>
    <x v="2"/>
    <n v="1"/>
    <n v="4"/>
    <n v="88"/>
    <n v="2"/>
    <n v="2"/>
    <n v="4"/>
    <n v="4523"/>
    <n v="4386"/>
    <n v="0"/>
    <n v="11"/>
    <n v="3"/>
    <n v="4"/>
    <n v="80"/>
    <n v="3"/>
    <n v="7"/>
    <n v="4"/>
    <n v="6"/>
    <n v="5"/>
    <n v="0"/>
    <n v="4"/>
  </r>
  <r>
    <x v="0"/>
    <s v="Travel_Rarely"/>
    <x v="4"/>
    <s v="Ex-Employees"/>
    <x v="0"/>
    <x v="4"/>
    <s v="STAFF-554"/>
    <x v="414"/>
    <x v="0"/>
    <x v="6"/>
    <x v="0"/>
    <s v="Yes"/>
    <s v="Y"/>
    <n v="4"/>
    <n v="-2"/>
    <n v="0"/>
    <n v="24"/>
    <n v="1"/>
    <n v="1"/>
    <n v="1"/>
    <n v="0"/>
    <n v="1448"/>
    <n v="1"/>
    <x v="1"/>
    <n v="1"/>
    <n v="4"/>
    <n v="62"/>
    <n v="3"/>
    <n v="1"/>
    <n v="4"/>
    <n v="3202"/>
    <n v="21972"/>
    <n v="1"/>
    <n v="16"/>
    <n v="3"/>
    <n v="2"/>
    <n v="80"/>
    <n v="0"/>
    <n v="6"/>
    <n v="3"/>
    <n v="5"/>
    <n v="3"/>
    <n v="1"/>
    <n v="4"/>
  </r>
  <r>
    <x v="0"/>
    <s v="Travel_Frequently"/>
    <x v="2"/>
    <s v="Ex-Employees"/>
    <x v="0"/>
    <x v="3"/>
    <s v="STAFF-555"/>
    <x v="415"/>
    <x v="0"/>
    <x v="6"/>
    <x v="2"/>
    <s v="No"/>
    <s v="Y"/>
    <n v="3"/>
    <n v="-2"/>
    <n v="0"/>
    <n v="34"/>
    <n v="1"/>
    <n v="1"/>
    <n v="1"/>
    <n v="0"/>
    <n v="296"/>
    <n v="6"/>
    <x v="0"/>
    <n v="1"/>
    <n v="4"/>
    <n v="33"/>
    <n v="1"/>
    <n v="1"/>
    <n v="1"/>
    <n v="2351"/>
    <n v="12253"/>
    <n v="0"/>
    <n v="16"/>
    <n v="3"/>
    <n v="4"/>
    <n v="80"/>
    <n v="1"/>
    <n v="3"/>
    <n v="2"/>
    <n v="2"/>
    <n v="2"/>
    <n v="1"/>
    <n v="0"/>
  </r>
  <r>
    <x v="1"/>
    <s v="Travel_Frequently"/>
    <x v="0"/>
    <s v="Current Employees"/>
    <x v="1"/>
    <x v="0"/>
    <s v="STAFF-556"/>
    <x v="416"/>
    <x v="1"/>
    <x v="2"/>
    <x v="1"/>
    <s v="Yes"/>
    <s v="Y"/>
    <n v="3"/>
    <n v="-2"/>
    <n v="0"/>
    <n v="38"/>
    <n v="0"/>
    <m/>
    <n v="0"/>
    <n v="1"/>
    <n v="1490"/>
    <n v="2"/>
    <x v="0"/>
    <n v="1"/>
    <n v="4"/>
    <n v="42"/>
    <n v="3"/>
    <n v="1"/>
    <n v="2"/>
    <n v="1702"/>
    <n v="12106"/>
    <n v="1"/>
    <n v="23"/>
    <n v="4"/>
    <n v="3"/>
    <n v="80"/>
    <n v="1"/>
    <n v="1"/>
    <n v="3"/>
    <n v="1"/>
    <n v="0"/>
    <n v="0"/>
    <n v="0"/>
  </r>
  <r>
    <x v="1"/>
    <s v="Travel_Rarely"/>
    <x v="0"/>
    <s v="Current Employees"/>
    <x v="0"/>
    <x v="0"/>
    <s v="STAFF-558"/>
    <x v="417"/>
    <x v="0"/>
    <x v="5"/>
    <x v="1"/>
    <s v="No"/>
    <s v="Y"/>
    <n v="2"/>
    <n v="-2"/>
    <n v="0"/>
    <n v="40"/>
    <n v="0"/>
    <m/>
    <n v="0"/>
    <n v="1"/>
    <n v="1398"/>
    <n v="2"/>
    <x v="2"/>
    <n v="1"/>
    <n v="3"/>
    <n v="79"/>
    <n v="3"/>
    <n v="5"/>
    <n v="2"/>
    <n v="18041"/>
    <n v="13022"/>
    <n v="0"/>
    <n v="14"/>
    <n v="3"/>
    <n v="4"/>
    <n v="80"/>
    <n v="0"/>
    <n v="21"/>
    <n v="3"/>
    <n v="20"/>
    <n v="15"/>
    <n v="1"/>
    <n v="12"/>
  </r>
  <r>
    <x v="1"/>
    <s v="Travel_Rarely"/>
    <x v="2"/>
    <s v="Current Employees"/>
    <x v="1"/>
    <x v="0"/>
    <s v="STAFF-560"/>
    <x v="418"/>
    <x v="0"/>
    <x v="1"/>
    <x v="2"/>
    <s v="No"/>
    <s v="Y"/>
    <n v="3"/>
    <n v="-2"/>
    <n v="0"/>
    <n v="26"/>
    <n v="0"/>
    <m/>
    <n v="0"/>
    <n v="1"/>
    <n v="1349"/>
    <n v="23"/>
    <x v="3"/>
    <n v="1"/>
    <n v="1"/>
    <n v="90"/>
    <n v="3"/>
    <n v="1"/>
    <n v="2"/>
    <n v="2886"/>
    <n v="3032"/>
    <n v="1"/>
    <n v="22"/>
    <n v="4"/>
    <n v="2"/>
    <n v="80"/>
    <n v="2"/>
    <n v="3"/>
    <n v="1"/>
    <n v="3"/>
    <n v="2"/>
    <n v="0"/>
    <n v="2"/>
  </r>
  <r>
    <x v="1"/>
    <s v="Non-Travel"/>
    <x v="2"/>
    <s v="Current Employees"/>
    <x v="1"/>
    <x v="0"/>
    <s v="STAFF-562"/>
    <x v="419"/>
    <x v="1"/>
    <x v="2"/>
    <x v="1"/>
    <s v="No"/>
    <s v="Y"/>
    <n v="3"/>
    <n v="-2"/>
    <n v="0"/>
    <n v="30"/>
    <n v="0"/>
    <m/>
    <n v="0"/>
    <n v="1"/>
    <n v="1400"/>
    <n v="3"/>
    <x v="3"/>
    <n v="1"/>
    <n v="3"/>
    <n v="53"/>
    <n v="3"/>
    <n v="1"/>
    <n v="2"/>
    <n v="2097"/>
    <n v="16734"/>
    <n v="4"/>
    <n v="15"/>
    <n v="3"/>
    <n v="3"/>
    <n v="80"/>
    <n v="1"/>
    <n v="9"/>
    <n v="1"/>
    <n v="5"/>
    <n v="3"/>
    <n v="1"/>
    <n v="4"/>
  </r>
  <r>
    <x v="1"/>
    <s v="Travel_Rarely"/>
    <x v="2"/>
    <s v="Current Employees"/>
    <x v="1"/>
    <x v="2"/>
    <s v="STAFF-564"/>
    <x v="420"/>
    <x v="1"/>
    <x v="7"/>
    <x v="1"/>
    <s v="No"/>
    <s v="Y"/>
    <n v="2"/>
    <n v="-2"/>
    <n v="0"/>
    <n v="29"/>
    <n v="0"/>
    <m/>
    <n v="0"/>
    <n v="1"/>
    <n v="986"/>
    <n v="3"/>
    <x v="2"/>
    <n v="1"/>
    <n v="2"/>
    <n v="93"/>
    <n v="2"/>
    <n v="3"/>
    <n v="3"/>
    <n v="11935"/>
    <n v="21526"/>
    <n v="1"/>
    <n v="18"/>
    <n v="3"/>
    <n v="3"/>
    <n v="80"/>
    <n v="0"/>
    <n v="10"/>
    <n v="3"/>
    <n v="10"/>
    <n v="2"/>
    <n v="0"/>
    <n v="7"/>
  </r>
  <r>
    <x v="0"/>
    <s v="Travel_Rarely"/>
    <x v="2"/>
    <s v="Ex-Employees"/>
    <x v="1"/>
    <x v="4"/>
    <s v="STAFF-565"/>
    <x v="421"/>
    <x v="0"/>
    <x v="1"/>
    <x v="1"/>
    <s v="No"/>
    <s v="Y"/>
    <n v="2"/>
    <n v="-2"/>
    <n v="0"/>
    <n v="29"/>
    <n v="1"/>
    <n v="1"/>
    <n v="1"/>
    <n v="0"/>
    <n v="408"/>
    <n v="25"/>
    <x v="4"/>
    <n v="1"/>
    <n v="4"/>
    <n v="71"/>
    <n v="2"/>
    <n v="1"/>
    <n v="4"/>
    <n v="2546"/>
    <n v="18300"/>
    <n v="5"/>
    <n v="16"/>
    <n v="3"/>
    <n v="2"/>
    <n v="80"/>
    <n v="0"/>
    <n v="6"/>
    <n v="4"/>
    <n v="2"/>
    <n v="2"/>
    <n v="1"/>
    <n v="1"/>
  </r>
  <r>
    <x v="0"/>
    <s v="Travel_Rarely"/>
    <x v="4"/>
    <s v="Ex-Employees"/>
    <x v="2"/>
    <x v="4"/>
    <s v="STAFF-566"/>
    <x v="422"/>
    <x v="1"/>
    <x v="8"/>
    <x v="0"/>
    <s v="No"/>
    <s v="Y"/>
    <n v="3"/>
    <n v="-2"/>
    <n v="0"/>
    <n v="19"/>
    <n v="1"/>
    <n v="1"/>
    <n v="1"/>
    <n v="0"/>
    <n v="489"/>
    <n v="2"/>
    <x v="0"/>
    <n v="1"/>
    <n v="4"/>
    <n v="52"/>
    <n v="2"/>
    <n v="1"/>
    <n v="4"/>
    <n v="2564"/>
    <n v="18437"/>
    <n v="1"/>
    <n v="12"/>
    <n v="3"/>
    <n v="3"/>
    <n v="80"/>
    <n v="0"/>
    <n v="1"/>
    <n v="4"/>
    <n v="1"/>
    <n v="0"/>
    <n v="0"/>
    <n v="0"/>
  </r>
  <r>
    <x v="1"/>
    <s v="Non-Travel"/>
    <x v="2"/>
    <s v="Current Employees"/>
    <x v="0"/>
    <x v="1"/>
    <s v="STAFF-567"/>
    <x v="423"/>
    <x v="0"/>
    <x v="0"/>
    <x v="1"/>
    <s v="No"/>
    <s v="Y"/>
    <n v="3"/>
    <n v="-2"/>
    <n v="0"/>
    <n v="30"/>
    <n v="0"/>
    <m/>
    <n v="0"/>
    <n v="1"/>
    <n v="1398"/>
    <n v="22"/>
    <x v="2"/>
    <n v="1"/>
    <n v="3"/>
    <n v="69"/>
    <n v="3"/>
    <n v="3"/>
    <n v="3"/>
    <n v="8412"/>
    <n v="2890"/>
    <n v="0"/>
    <n v="11"/>
    <n v="3"/>
    <n v="3"/>
    <n v="80"/>
    <n v="0"/>
    <n v="10"/>
    <n v="3"/>
    <n v="9"/>
    <n v="8"/>
    <n v="7"/>
    <n v="8"/>
  </r>
  <r>
    <x v="1"/>
    <s v="Travel_Rarely"/>
    <x v="3"/>
    <s v="Current Employees"/>
    <x v="0"/>
    <x v="3"/>
    <s v="STAFF-568"/>
    <x v="424"/>
    <x v="1"/>
    <x v="5"/>
    <x v="2"/>
    <s v="No"/>
    <s v="Y"/>
    <n v="3"/>
    <n v="-2"/>
    <n v="0"/>
    <n v="57"/>
    <n v="0"/>
    <m/>
    <n v="0"/>
    <n v="1"/>
    <n v="210"/>
    <n v="29"/>
    <x v="3"/>
    <n v="1"/>
    <n v="1"/>
    <n v="56"/>
    <n v="2"/>
    <n v="4"/>
    <n v="1"/>
    <n v="14118"/>
    <n v="22102"/>
    <n v="3"/>
    <n v="12"/>
    <n v="3"/>
    <n v="3"/>
    <n v="80"/>
    <n v="1"/>
    <n v="32"/>
    <n v="2"/>
    <n v="1"/>
    <n v="0"/>
    <n v="0"/>
    <n v="0"/>
  </r>
  <r>
    <x v="1"/>
    <s v="Travel_Rarely"/>
    <x v="1"/>
    <s v="Current Employees"/>
    <x v="1"/>
    <x v="0"/>
    <s v="STAFF-569"/>
    <x v="425"/>
    <x v="1"/>
    <x v="5"/>
    <x v="1"/>
    <s v="No"/>
    <s v="Y"/>
    <n v="2"/>
    <n v="-2"/>
    <n v="0"/>
    <n v="50"/>
    <n v="0"/>
    <m/>
    <n v="0"/>
    <n v="1"/>
    <n v="1099"/>
    <n v="29"/>
    <x v="2"/>
    <n v="1"/>
    <n v="2"/>
    <n v="88"/>
    <n v="2"/>
    <n v="4"/>
    <n v="2"/>
    <n v="17046"/>
    <n v="9314"/>
    <n v="0"/>
    <n v="15"/>
    <n v="3"/>
    <n v="2"/>
    <n v="80"/>
    <n v="1"/>
    <n v="28"/>
    <n v="3"/>
    <n v="27"/>
    <n v="10"/>
    <n v="15"/>
    <n v="7"/>
  </r>
  <r>
    <x v="1"/>
    <s v="Non-Travel"/>
    <x v="2"/>
    <s v="Current Employees"/>
    <x v="1"/>
    <x v="2"/>
    <s v="STAFF-571"/>
    <x v="426"/>
    <x v="0"/>
    <x v="2"/>
    <x v="0"/>
    <s v="No"/>
    <s v="Y"/>
    <n v="2"/>
    <n v="-2"/>
    <n v="0"/>
    <n v="30"/>
    <n v="0"/>
    <m/>
    <n v="0"/>
    <n v="1"/>
    <n v="1116"/>
    <n v="2"/>
    <x v="3"/>
    <n v="1"/>
    <n v="3"/>
    <n v="49"/>
    <n v="3"/>
    <n v="1"/>
    <n v="4"/>
    <n v="2564"/>
    <n v="7181"/>
    <n v="0"/>
    <n v="14"/>
    <n v="3"/>
    <n v="3"/>
    <n v="80"/>
    <n v="0"/>
    <n v="12"/>
    <n v="2"/>
    <n v="11"/>
    <n v="7"/>
    <n v="6"/>
    <n v="7"/>
  </r>
  <r>
    <x v="1"/>
    <s v="Travel_Frequently"/>
    <x v="3"/>
    <s v="Current Employees"/>
    <x v="0"/>
    <x v="3"/>
    <s v="STAFF-573"/>
    <x v="427"/>
    <x v="0"/>
    <x v="0"/>
    <x v="1"/>
    <s v="No"/>
    <s v="Y"/>
    <n v="5"/>
    <n v="-2"/>
    <n v="0"/>
    <n v="60"/>
    <n v="0"/>
    <m/>
    <n v="0"/>
    <n v="1"/>
    <n v="1499"/>
    <n v="28"/>
    <x v="3"/>
    <n v="1"/>
    <n v="3"/>
    <n v="80"/>
    <n v="2"/>
    <n v="3"/>
    <n v="1"/>
    <n v="10266"/>
    <n v="2845"/>
    <n v="4"/>
    <n v="19"/>
    <n v="3"/>
    <n v="4"/>
    <n v="80"/>
    <n v="0"/>
    <n v="22"/>
    <n v="4"/>
    <n v="18"/>
    <n v="13"/>
    <n v="13"/>
    <n v="11"/>
  </r>
  <r>
    <x v="1"/>
    <s v="Travel_Rarely"/>
    <x v="1"/>
    <s v="Current Employees"/>
    <x v="1"/>
    <x v="2"/>
    <s v="STAFF-574"/>
    <x v="428"/>
    <x v="0"/>
    <x v="3"/>
    <x v="2"/>
    <s v="No"/>
    <s v="Y"/>
    <n v="2"/>
    <n v="-2"/>
    <n v="0"/>
    <n v="47"/>
    <n v="0"/>
    <m/>
    <n v="0"/>
    <n v="1"/>
    <n v="983"/>
    <n v="2"/>
    <x v="0"/>
    <n v="1"/>
    <n v="1"/>
    <n v="65"/>
    <n v="3"/>
    <n v="2"/>
    <n v="4"/>
    <n v="5070"/>
    <n v="7389"/>
    <n v="5"/>
    <n v="13"/>
    <n v="3"/>
    <n v="3"/>
    <n v="80"/>
    <n v="3"/>
    <n v="20"/>
    <n v="3"/>
    <n v="5"/>
    <n v="0"/>
    <n v="0"/>
    <n v="4"/>
  </r>
  <r>
    <x v="1"/>
    <s v="Travel_Rarely"/>
    <x v="1"/>
    <s v="Current Employees"/>
    <x v="1"/>
    <x v="0"/>
    <s v="STAFF-575"/>
    <x v="429"/>
    <x v="1"/>
    <x v="7"/>
    <x v="1"/>
    <s v="No"/>
    <s v="Y"/>
    <n v="2"/>
    <n v="-2"/>
    <n v="0"/>
    <n v="46"/>
    <n v="0"/>
    <m/>
    <n v="0"/>
    <n v="1"/>
    <n v="1009"/>
    <n v="2"/>
    <x v="3"/>
    <n v="1"/>
    <n v="1"/>
    <n v="51"/>
    <n v="3"/>
    <n v="4"/>
    <n v="2"/>
    <n v="17861"/>
    <n v="2288"/>
    <n v="6"/>
    <n v="13"/>
    <n v="3"/>
    <n v="3"/>
    <n v="80"/>
    <n v="0"/>
    <n v="26"/>
    <n v="1"/>
    <n v="3"/>
    <n v="2"/>
    <n v="0"/>
    <n v="1"/>
  </r>
  <r>
    <x v="1"/>
    <s v="Travel_Rarely"/>
    <x v="0"/>
    <s v="Current Employees"/>
    <x v="1"/>
    <x v="0"/>
    <s v="STAFF-577"/>
    <x v="430"/>
    <x v="1"/>
    <x v="2"/>
    <x v="0"/>
    <s v="No"/>
    <s v="Y"/>
    <n v="2"/>
    <n v="-2"/>
    <n v="0"/>
    <n v="35"/>
    <n v="0"/>
    <m/>
    <n v="0"/>
    <n v="1"/>
    <n v="144"/>
    <n v="22"/>
    <x v="3"/>
    <n v="1"/>
    <n v="4"/>
    <n v="46"/>
    <n v="1"/>
    <n v="1"/>
    <n v="2"/>
    <n v="4230"/>
    <n v="19225"/>
    <n v="0"/>
    <n v="15"/>
    <n v="3"/>
    <n v="3"/>
    <n v="80"/>
    <n v="0"/>
    <n v="6"/>
    <n v="3"/>
    <n v="5"/>
    <n v="4"/>
    <n v="4"/>
    <n v="3"/>
  </r>
  <r>
    <x v="1"/>
    <s v="Travel_Rarely"/>
    <x v="1"/>
    <s v="Current Employees"/>
    <x v="1"/>
    <x v="0"/>
    <s v="STAFF-578"/>
    <x v="431"/>
    <x v="0"/>
    <x v="2"/>
    <x v="0"/>
    <s v="No"/>
    <s v="Y"/>
    <n v="3"/>
    <n v="-2"/>
    <n v="0"/>
    <n v="54"/>
    <n v="0"/>
    <m/>
    <n v="0"/>
    <n v="1"/>
    <n v="548"/>
    <n v="8"/>
    <x v="2"/>
    <n v="1"/>
    <n v="3"/>
    <n v="42"/>
    <n v="3"/>
    <n v="2"/>
    <n v="2"/>
    <n v="3780"/>
    <n v="23428"/>
    <n v="7"/>
    <n v="11"/>
    <n v="3"/>
    <n v="3"/>
    <n v="80"/>
    <n v="0"/>
    <n v="19"/>
    <n v="3"/>
    <n v="1"/>
    <n v="0"/>
    <n v="0"/>
    <n v="0"/>
  </r>
  <r>
    <x v="1"/>
    <s v="Travel_Rarely"/>
    <x v="2"/>
    <s v="Current Employees"/>
    <x v="1"/>
    <x v="0"/>
    <s v="STAFF-579"/>
    <x v="432"/>
    <x v="1"/>
    <x v="1"/>
    <x v="2"/>
    <s v="No"/>
    <s v="Y"/>
    <n v="3"/>
    <n v="-2"/>
    <n v="0"/>
    <n v="34"/>
    <n v="0"/>
    <m/>
    <n v="0"/>
    <n v="1"/>
    <n v="1303"/>
    <n v="2"/>
    <x v="2"/>
    <n v="1"/>
    <n v="4"/>
    <n v="62"/>
    <n v="2"/>
    <n v="1"/>
    <n v="2"/>
    <n v="2768"/>
    <n v="8416"/>
    <n v="3"/>
    <n v="12"/>
    <n v="3"/>
    <n v="3"/>
    <n v="80"/>
    <n v="1"/>
    <n v="14"/>
    <n v="3"/>
    <n v="7"/>
    <n v="3"/>
    <n v="5"/>
    <n v="7"/>
  </r>
  <r>
    <x v="1"/>
    <s v="Travel_Rarely"/>
    <x v="1"/>
    <s v="Current Employees"/>
    <x v="0"/>
    <x v="3"/>
    <s v="STAFF-580"/>
    <x v="433"/>
    <x v="0"/>
    <x v="0"/>
    <x v="1"/>
    <s v="Yes"/>
    <s v="Y"/>
    <n v="3"/>
    <n v="-2"/>
    <n v="0"/>
    <n v="46"/>
    <n v="0"/>
    <m/>
    <n v="0"/>
    <n v="1"/>
    <n v="1125"/>
    <n v="10"/>
    <x v="3"/>
    <n v="1"/>
    <n v="3"/>
    <n v="94"/>
    <n v="2"/>
    <n v="3"/>
    <n v="1"/>
    <n v="9071"/>
    <n v="11563"/>
    <n v="2"/>
    <n v="19"/>
    <n v="3"/>
    <n v="3"/>
    <n v="80"/>
    <n v="1"/>
    <n v="15"/>
    <n v="3"/>
    <n v="3"/>
    <n v="2"/>
    <n v="1"/>
    <n v="2"/>
  </r>
  <r>
    <x v="1"/>
    <s v="Travel_Rarely"/>
    <x v="2"/>
    <s v="Current Employees"/>
    <x v="1"/>
    <x v="0"/>
    <s v="STAFF-581"/>
    <x v="434"/>
    <x v="1"/>
    <x v="3"/>
    <x v="2"/>
    <s v="No"/>
    <s v="Y"/>
    <n v="6"/>
    <n v="-2"/>
    <n v="0"/>
    <n v="31"/>
    <n v="0"/>
    <m/>
    <n v="0"/>
    <n v="1"/>
    <n v="1274"/>
    <n v="9"/>
    <x v="1"/>
    <n v="1"/>
    <n v="3"/>
    <n v="33"/>
    <n v="3"/>
    <n v="3"/>
    <n v="2"/>
    <n v="10648"/>
    <n v="14394"/>
    <n v="1"/>
    <n v="25"/>
    <n v="4"/>
    <n v="4"/>
    <n v="80"/>
    <n v="1"/>
    <n v="13"/>
    <n v="4"/>
    <n v="13"/>
    <n v="8"/>
    <n v="0"/>
    <n v="8"/>
  </r>
  <r>
    <x v="0"/>
    <s v="Travel_Rarely"/>
    <x v="2"/>
    <s v="Ex-Employees"/>
    <x v="1"/>
    <x v="2"/>
    <s v="STAFF-582"/>
    <x v="435"/>
    <x v="1"/>
    <x v="5"/>
    <x v="1"/>
    <s v="Yes"/>
    <s v="Y"/>
    <n v="2"/>
    <n v="-2"/>
    <n v="0"/>
    <n v="33"/>
    <n v="1"/>
    <n v="1"/>
    <n v="1"/>
    <n v="0"/>
    <n v="1277"/>
    <n v="15"/>
    <x v="1"/>
    <n v="1"/>
    <n v="2"/>
    <n v="56"/>
    <n v="3"/>
    <n v="3"/>
    <n v="3"/>
    <n v="13610"/>
    <n v="24619"/>
    <n v="7"/>
    <n v="12"/>
    <n v="3"/>
    <n v="4"/>
    <n v="80"/>
    <n v="0"/>
    <n v="15"/>
    <n v="4"/>
    <n v="7"/>
    <n v="6"/>
    <n v="7"/>
    <n v="7"/>
  </r>
  <r>
    <x v="0"/>
    <s v="Travel_Rarely"/>
    <x v="2"/>
    <s v="Ex-Employees"/>
    <x v="1"/>
    <x v="2"/>
    <s v="STAFF-584"/>
    <x v="436"/>
    <x v="1"/>
    <x v="2"/>
    <x v="2"/>
    <s v="No"/>
    <s v="Y"/>
    <n v="2"/>
    <n v="-2"/>
    <n v="0"/>
    <n v="33"/>
    <n v="1"/>
    <n v="1"/>
    <n v="1"/>
    <n v="0"/>
    <n v="587"/>
    <n v="10"/>
    <x v="1"/>
    <n v="1"/>
    <n v="1"/>
    <n v="38"/>
    <n v="1"/>
    <n v="1"/>
    <n v="4"/>
    <n v="3408"/>
    <n v="6705"/>
    <n v="7"/>
    <n v="13"/>
    <n v="3"/>
    <n v="1"/>
    <n v="80"/>
    <n v="3"/>
    <n v="8"/>
    <n v="3"/>
    <n v="4"/>
    <n v="3"/>
    <n v="1"/>
    <n v="3"/>
  </r>
  <r>
    <x v="1"/>
    <s v="Travel_Rarely"/>
    <x v="2"/>
    <s v="Current Employees"/>
    <x v="0"/>
    <x v="3"/>
    <s v="STAFF-585"/>
    <x v="437"/>
    <x v="1"/>
    <x v="6"/>
    <x v="0"/>
    <s v="No"/>
    <s v="Y"/>
    <n v="3"/>
    <n v="-2"/>
    <n v="0"/>
    <n v="30"/>
    <n v="0"/>
    <m/>
    <n v="0"/>
    <n v="1"/>
    <n v="413"/>
    <n v="7"/>
    <x v="1"/>
    <n v="1"/>
    <n v="4"/>
    <n v="57"/>
    <n v="3"/>
    <n v="1"/>
    <n v="1"/>
    <n v="2983"/>
    <n v="18398"/>
    <n v="0"/>
    <n v="14"/>
    <n v="3"/>
    <n v="1"/>
    <n v="80"/>
    <n v="0"/>
    <n v="4"/>
    <n v="3"/>
    <n v="3"/>
    <n v="2"/>
    <n v="1"/>
    <n v="2"/>
  </r>
  <r>
    <x v="1"/>
    <s v="Travel_Rarely"/>
    <x v="0"/>
    <s v="Current Employees"/>
    <x v="1"/>
    <x v="0"/>
    <s v="STAFF-586"/>
    <x v="438"/>
    <x v="1"/>
    <x v="4"/>
    <x v="1"/>
    <s v="Yes"/>
    <s v="Y"/>
    <n v="2"/>
    <n v="-2"/>
    <n v="0"/>
    <n v="35"/>
    <n v="0"/>
    <m/>
    <n v="0"/>
    <n v="1"/>
    <n v="1276"/>
    <n v="16"/>
    <x v="3"/>
    <n v="1"/>
    <n v="4"/>
    <n v="72"/>
    <n v="3"/>
    <n v="3"/>
    <n v="2"/>
    <n v="7632"/>
    <n v="14295"/>
    <n v="4"/>
    <n v="12"/>
    <n v="3"/>
    <n v="3"/>
    <n v="80"/>
    <n v="0"/>
    <n v="10"/>
    <n v="3"/>
    <n v="8"/>
    <n v="7"/>
    <n v="0"/>
    <n v="0"/>
  </r>
  <r>
    <x v="0"/>
    <s v="Travel_Frequently"/>
    <x v="2"/>
    <s v="Ex-Employees"/>
    <x v="1"/>
    <x v="0"/>
    <s v="STAFF-587"/>
    <x v="439"/>
    <x v="1"/>
    <x v="4"/>
    <x v="1"/>
    <s v="No"/>
    <s v="Y"/>
    <n v="2"/>
    <n v="-2"/>
    <n v="0"/>
    <n v="31"/>
    <n v="1"/>
    <n v="1"/>
    <n v="1"/>
    <n v="0"/>
    <n v="534"/>
    <n v="20"/>
    <x v="3"/>
    <n v="1"/>
    <n v="1"/>
    <n v="66"/>
    <n v="3"/>
    <n v="3"/>
    <n v="2"/>
    <n v="9824"/>
    <n v="22908"/>
    <n v="3"/>
    <n v="12"/>
    <n v="3"/>
    <n v="1"/>
    <n v="80"/>
    <n v="0"/>
    <n v="12"/>
    <n v="3"/>
    <n v="1"/>
    <n v="0"/>
    <n v="0"/>
    <n v="0"/>
  </r>
  <r>
    <x v="0"/>
    <s v="Travel_Frequently"/>
    <x v="2"/>
    <s v="Ex-Employees"/>
    <x v="2"/>
    <x v="5"/>
    <s v="STAFF-590"/>
    <x v="440"/>
    <x v="0"/>
    <x v="8"/>
    <x v="2"/>
    <s v="Yes"/>
    <s v="Y"/>
    <n v="2"/>
    <n v="-2"/>
    <n v="0"/>
    <n v="34"/>
    <n v="1"/>
    <n v="1"/>
    <n v="1"/>
    <n v="0"/>
    <n v="988"/>
    <n v="23"/>
    <x v="3"/>
    <n v="1"/>
    <n v="2"/>
    <n v="43"/>
    <n v="3"/>
    <n v="3"/>
    <n v="3"/>
    <n v="9950"/>
    <n v="11533"/>
    <n v="9"/>
    <n v="15"/>
    <n v="3"/>
    <n v="3"/>
    <n v="80"/>
    <n v="3"/>
    <n v="11"/>
    <n v="3"/>
    <n v="3"/>
    <n v="2"/>
    <n v="0"/>
    <n v="2"/>
  </r>
  <r>
    <x v="1"/>
    <s v="Travel_Frequently"/>
    <x v="0"/>
    <s v="Current Employees"/>
    <x v="1"/>
    <x v="1"/>
    <s v="STAFF-591"/>
    <x v="441"/>
    <x v="1"/>
    <x v="2"/>
    <x v="1"/>
    <s v="No"/>
    <s v="Y"/>
    <n v="4"/>
    <n v="-2"/>
    <n v="0"/>
    <n v="42"/>
    <n v="0"/>
    <m/>
    <n v="0"/>
    <n v="1"/>
    <n v="1474"/>
    <n v="5"/>
    <x v="0"/>
    <n v="1"/>
    <n v="2"/>
    <n v="97"/>
    <n v="3"/>
    <n v="1"/>
    <n v="3"/>
    <n v="2093"/>
    <n v="9260"/>
    <n v="4"/>
    <n v="17"/>
    <n v="3"/>
    <n v="4"/>
    <n v="80"/>
    <n v="1"/>
    <n v="8"/>
    <n v="3"/>
    <n v="2"/>
    <n v="2"/>
    <n v="2"/>
    <n v="0"/>
  </r>
  <r>
    <x v="1"/>
    <s v="Non-Travel"/>
    <x v="0"/>
    <s v="Current Employees"/>
    <x v="0"/>
    <x v="2"/>
    <s v="STAFF-592"/>
    <x v="442"/>
    <x v="1"/>
    <x v="0"/>
    <x v="0"/>
    <s v="No"/>
    <s v="Y"/>
    <n v="3"/>
    <n v="-2"/>
    <n v="0"/>
    <n v="36"/>
    <n v="0"/>
    <m/>
    <n v="0"/>
    <n v="1"/>
    <n v="635"/>
    <n v="10"/>
    <x v="2"/>
    <n v="1"/>
    <n v="2"/>
    <n v="32"/>
    <n v="3"/>
    <n v="3"/>
    <n v="4"/>
    <n v="9980"/>
    <n v="15318"/>
    <n v="1"/>
    <n v="14"/>
    <n v="3"/>
    <n v="4"/>
    <n v="80"/>
    <n v="0"/>
    <n v="10"/>
    <n v="2"/>
    <n v="10"/>
    <n v="3"/>
    <n v="9"/>
    <n v="7"/>
  </r>
  <r>
    <x v="0"/>
    <s v="Travel_Frequently"/>
    <x v="4"/>
    <s v="Ex-Employees"/>
    <x v="1"/>
    <x v="4"/>
    <s v="STAFF-593"/>
    <x v="443"/>
    <x v="1"/>
    <x v="2"/>
    <x v="0"/>
    <s v="No"/>
    <s v="Y"/>
    <n v="3"/>
    <n v="-2"/>
    <n v="0"/>
    <n v="22"/>
    <n v="1"/>
    <n v="1"/>
    <n v="1"/>
    <n v="0"/>
    <n v="1368"/>
    <n v="4"/>
    <x v="1"/>
    <n v="1"/>
    <n v="4"/>
    <n v="99"/>
    <n v="2"/>
    <n v="1"/>
    <n v="4"/>
    <n v="3894"/>
    <n v="9129"/>
    <n v="5"/>
    <n v="16"/>
    <n v="3"/>
    <n v="3"/>
    <n v="80"/>
    <n v="0"/>
    <n v="4"/>
    <n v="3"/>
    <n v="2"/>
    <n v="2"/>
    <n v="1"/>
    <n v="2"/>
  </r>
  <r>
    <x v="1"/>
    <s v="Travel_Rarely"/>
    <x v="1"/>
    <s v="Current Employees"/>
    <x v="0"/>
    <x v="3"/>
    <s v="STAFF-595"/>
    <x v="444"/>
    <x v="0"/>
    <x v="0"/>
    <x v="1"/>
    <s v="No"/>
    <s v="Y"/>
    <n v="2"/>
    <n v="-2"/>
    <n v="0"/>
    <n v="48"/>
    <n v="0"/>
    <m/>
    <n v="0"/>
    <n v="1"/>
    <n v="163"/>
    <n v="2"/>
    <x v="4"/>
    <n v="1"/>
    <n v="2"/>
    <n v="37"/>
    <n v="3"/>
    <n v="2"/>
    <n v="1"/>
    <n v="4051"/>
    <n v="19658"/>
    <n v="2"/>
    <n v="14"/>
    <n v="3"/>
    <n v="1"/>
    <n v="80"/>
    <n v="1"/>
    <n v="14"/>
    <n v="3"/>
    <n v="9"/>
    <n v="7"/>
    <n v="6"/>
    <n v="7"/>
  </r>
  <r>
    <x v="1"/>
    <s v="Travel_Rarely"/>
    <x v="3"/>
    <s v="Current Employees"/>
    <x v="0"/>
    <x v="0"/>
    <s v="STAFF-597"/>
    <x v="445"/>
    <x v="0"/>
    <x v="5"/>
    <x v="0"/>
    <s v="No"/>
    <s v="Y"/>
    <n v="2"/>
    <n v="-2"/>
    <n v="0"/>
    <n v="55"/>
    <n v="0"/>
    <m/>
    <n v="0"/>
    <n v="1"/>
    <n v="1117"/>
    <n v="18"/>
    <x v="4"/>
    <n v="1"/>
    <n v="1"/>
    <n v="83"/>
    <n v="3"/>
    <n v="4"/>
    <n v="2"/>
    <n v="16835"/>
    <n v="9873"/>
    <n v="3"/>
    <n v="23"/>
    <n v="4"/>
    <n v="4"/>
    <n v="80"/>
    <n v="0"/>
    <n v="37"/>
    <n v="3"/>
    <n v="10"/>
    <n v="9"/>
    <n v="7"/>
    <n v="7"/>
  </r>
  <r>
    <x v="1"/>
    <s v="Non-Travel"/>
    <x v="0"/>
    <s v="Current Employees"/>
    <x v="0"/>
    <x v="0"/>
    <s v="STAFF-599"/>
    <x v="446"/>
    <x v="1"/>
    <x v="0"/>
    <x v="0"/>
    <s v="No"/>
    <s v="Y"/>
    <n v="3"/>
    <n v="-2"/>
    <n v="0"/>
    <n v="41"/>
    <n v="0"/>
    <m/>
    <n v="0"/>
    <n v="1"/>
    <n v="267"/>
    <n v="10"/>
    <x v="0"/>
    <n v="1"/>
    <n v="4"/>
    <n v="56"/>
    <n v="3"/>
    <n v="2"/>
    <n v="2"/>
    <n v="6230"/>
    <n v="13430"/>
    <n v="7"/>
    <n v="14"/>
    <n v="3"/>
    <n v="4"/>
    <n v="80"/>
    <n v="0"/>
    <n v="16"/>
    <n v="3"/>
    <n v="14"/>
    <n v="3"/>
    <n v="1"/>
    <n v="10"/>
  </r>
  <r>
    <x v="1"/>
    <s v="Travel_Rarely"/>
    <x v="0"/>
    <s v="Current Employees"/>
    <x v="0"/>
    <x v="3"/>
    <s v="STAFF-600"/>
    <x v="447"/>
    <x v="1"/>
    <x v="0"/>
    <x v="1"/>
    <s v="No"/>
    <s v="Y"/>
    <n v="2"/>
    <n v="-2"/>
    <n v="0"/>
    <n v="35"/>
    <n v="0"/>
    <m/>
    <n v="0"/>
    <n v="1"/>
    <n v="619"/>
    <n v="1"/>
    <x v="3"/>
    <n v="1"/>
    <n v="2"/>
    <n v="85"/>
    <n v="3"/>
    <n v="2"/>
    <n v="1"/>
    <n v="4717"/>
    <n v="18659"/>
    <n v="9"/>
    <n v="11"/>
    <n v="3"/>
    <n v="3"/>
    <n v="80"/>
    <n v="0"/>
    <n v="15"/>
    <n v="3"/>
    <n v="11"/>
    <n v="9"/>
    <n v="6"/>
    <n v="9"/>
  </r>
  <r>
    <x v="1"/>
    <s v="Travel_Rarely"/>
    <x v="0"/>
    <s v="Current Employees"/>
    <x v="1"/>
    <x v="0"/>
    <s v="STAFF-601"/>
    <x v="448"/>
    <x v="0"/>
    <x v="3"/>
    <x v="0"/>
    <s v="No"/>
    <s v="Y"/>
    <n v="3"/>
    <n v="-2"/>
    <n v="0"/>
    <n v="40"/>
    <n v="0"/>
    <m/>
    <n v="0"/>
    <n v="1"/>
    <n v="302"/>
    <n v="6"/>
    <x v="3"/>
    <n v="1"/>
    <n v="2"/>
    <n v="75"/>
    <n v="3"/>
    <n v="4"/>
    <n v="2"/>
    <n v="13237"/>
    <n v="20364"/>
    <n v="7"/>
    <n v="15"/>
    <n v="3"/>
    <n v="3"/>
    <n v="80"/>
    <n v="0"/>
    <n v="22"/>
    <n v="3"/>
    <n v="20"/>
    <n v="6"/>
    <n v="5"/>
    <n v="13"/>
  </r>
  <r>
    <x v="1"/>
    <s v="Travel_Frequently"/>
    <x v="0"/>
    <s v="Current Employees"/>
    <x v="1"/>
    <x v="0"/>
    <s v="STAFF-602"/>
    <x v="449"/>
    <x v="0"/>
    <x v="2"/>
    <x v="1"/>
    <s v="No"/>
    <s v="Y"/>
    <n v="3"/>
    <n v="-2"/>
    <n v="0"/>
    <n v="39"/>
    <n v="0"/>
    <m/>
    <n v="0"/>
    <n v="1"/>
    <n v="443"/>
    <n v="8"/>
    <x v="1"/>
    <n v="1"/>
    <n v="3"/>
    <n v="48"/>
    <n v="3"/>
    <n v="1"/>
    <n v="2"/>
    <n v="3755"/>
    <n v="17872"/>
    <n v="1"/>
    <n v="11"/>
    <n v="3"/>
    <n v="1"/>
    <n v="80"/>
    <n v="1"/>
    <n v="8"/>
    <n v="3"/>
    <n v="8"/>
    <n v="3"/>
    <n v="0"/>
    <n v="7"/>
  </r>
  <r>
    <x v="1"/>
    <s v="Travel_Rarely"/>
    <x v="2"/>
    <s v="Current Employees"/>
    <x v="0"/>
    <x v="0"/>
    <s v="STAFF-604"/>
    <x v="450"/>
    <x v="1"/>
    <x v="0"/>
    <x v="0"/>
    <s v="Yes"/>
    <s v="Y"/>
    <n v="2"/>
    <n v="-2"/>
    <n v="0"/>
    <n v="31"/>
    <n v="0"/>
    <m/>
    <n v="0"/>
    <n v="1"/>
    <n v="828"/>
    <n v="2"/>
    <x v="1"/>
    <n v="1"/>
    <n v="2"/>
    <n v="77"/>
    <n v="3"/>
    <n v="2"/>
    <n v="2"/>
    <n v="6582"/>
    <n v="8346"/>
    <n v="4"/>
    <n v="13"/>
    <n v="3"/>
    <n v="3"/>
    <n v="80"/>
    <n v="0"/>
    <n v="10"/>
    <n v="4"/>
    <n v="6"/>
    <n v="5"/>
    <n v="0"/>
    <n v="5"/>
  </r>
  <r>
    <x v="1"/>
    <s v="Travel_Rarely"/>
    <x v="0"/>
    <s v="Current Employees"/>
    <x v="1"/>
    <x v="2"/>
    <s v="STAFF-605"/>
    <x v="451"/>
    <x v="1"/>
    <x v="3"/>
    <x v="1"/>
    <s v="Yes"/>
    <s v="Y"/>
    <n v="5"/>
    <n v="-2"/>
    <n v="0"/>
    <n v="42"/>
    <n v="0"/>
    <m/>
    <n v="0"/>
    <n v="1"/>
    <n v="319"/>
    <n v="24"/>
    <x v="3"/>
    <n v="1"/>
    <n v="4"/>
    <n v="56"/>
    <n v="3"/>
    <n v="3"/>
    <n v="3"/>
    <n v="7406"/>
    <n v="6950"/>
    <n v="1"/>
    <n v="21"/>
    <n v="4"/>
    <n v="4"/>
    <n v="80"/>
    <n v="1"/>
    <n v="10"/>
    <n v="2"/>
    <n v="10"/>
    <n v="9"/>
    <n v="5"/>
    <n v="8"/>
  </r>
  <r>
    <x v="1"/>
    <s v="Travel_Rarely"/>
    <x v="1"/>
    <s v="Current Employees"/>
    <x v="0"/>
    <x v="1"/>
    <s v="STAFF-606"/>
    <x v="452"/>
    <x v="1"/>
    <x v="0"/>
    <x v="1"/>
    <s v="No"/>
    <s v="Y"/>
    <n v="3"/>
    <n v="-2"/>
    <n v="0"/>
    <n v="45"/>
    <n v="0"/>
    <m/>
    <n v="0"/>
    <n v="1"/>
    <n v="561"/>
    <n v="2"/>
    <x v="3"/>
    <n v="1"/>
    <n v="4"/>
    <n v="61"/>
    <n v="3"/>
    <n v="2"/>
    <n v="3"/>
    <n v="4805"/>
    <n v="16177"/>
    <n v="0"/>
    <n v="19"/>
    <n v="3"/>
    <n v="2"/>
    <n v="80"/>
    <n v="1"/>
    <n v="9"/>
    <n v="4"/>
    <n v="8"/>
    <n v="7"/>
    <n v="3"/>
    <n v="7"/>
  </r>
  <r>
    <x v="0"/>
    <s v="Travel_Frequently"/>
    <x v="2"/>
    <s v="Ex-Employees"/>
    <x v="2"/>
    <x v="0"/>
    <s v="STAFF-608"/>
    <x v="453"/>
    <x v="0"/>
    <x v="8"/>
    <x v="2"/>
    <s v="Yes"/>
    <s v="Y"/>
    <n v="2"/>
    <n v="-2"/>
    <n v="0"/>
    <n v="26"/>
    <n v="1"/>
    <n v="1"/>
    <n v="1"/>
    <n v="0"/>
    <n v="426"/>
    <n v="17"/>
    <x v="2"/>
    <n v="1"/>
    <n v="2"/>
    <n v="58"/>
    <n v="3"/>
    <n v="1"/>
    <n v="2"/>
    <n v="2741"/>
    <n v="22808"/>
    <n v="0"/>
    <n v="11"/>
    <n v="3"/>
    <n v="2"/>
    <n v="80"/>
    <n v="1"/>
    <n v="8"/>
    <n v="2"/>
    <n v="7"/>
    <n v="7"/>
    <n v="1"/>
    <n v="0"/>
  </r>
  <r>
    <x v="1"/>
    <s v="Travel_Rarely"/>
    <x v="2"/>
    <s v="Current Employees"/>
    <x v="1"/>
    <x v="4"/>
    <s v="STAFF-611"/>
    <x v="454"/>
    <x v="1"/>
    <x v="3"/>
    <x v="2"/>
    <s v="No"/>
    <s v="Y"/>
    <n v="2"/>
    <n v="-2"/>
    <n v="0"/>
    <n v="29"/>
    <n v="0"/>
    <m/>
    <n v="0"/>
    <n v="1"/>
    <n v="232"/>
    <n v="19"/>
    <x v="3"/>
    <n v="1"/>
    <n v="4"/>
    <n v="34"/>
    <n v="3"/>
    <n v="2"/>
    <n v="4"/>
    <n v="4262"/>
    <n v="22645"/>
    <n v="4"/>
    <n v="12"/>
    <n v="3"/>
    <n v="2"/>
    <n v="80"/>
    <n v="2"/>
    <n v="8"/>
    <n v="4"/>
    <n v="3"/>
    <n v="2"/>
    <n v="1"/>
    <n v="2"/>
  </r>
  <r>
    <x v="1"/>
    <s v="Travel_Rarely"/>
    <x v="2"/>
    <s v="Current Employees"/>
    <x v="1"/>
    <x v="2"/>
    <s v="STAFF-612"/>
    <x v="455"/>
    <x v="0"/>
    <x v="7"/>
    <x v="2"/>
    <s v="No"/>
    <s v="Y"/>
    <n v="2"/>
    <n v="-2"/>
    <n v="0"/>
    <n v="33"/>
    <n v="0"/>
    <m/>
    <n v="0"/>
    <n v="1"/>
    <n v="922"/>
    <n v="1"/>
    <x v="4"/>
    <n v="1"/>
    <n v="1"/>
    <n v="95"/>
    <n v="4"/>
    <n v="4"/>
    <n v="3"/>
    <n v="16184"/>
    <n v="22578"/>
    <n v="4"/>
    <n v="19"/>
    <n v="3"/>
    <n v="3"/>
    <n v="80"/>
    <n v="1"/>
    <n v="10"/>
    <n v="3"/>
    <n v="6"/>
    <n v="1"/>
    <n v="0"/>
    <n v="5"/>
  </r>
  <r>
    <x v="1"/>
    <s v="Travel_Rarely"/>
    <x v="2"/>
    <s v="Current Employees"/>
    <x v="0"/>
    <x v="0"/>
    <s v="STAFF-613"/>
    <x v="456"/>
    <x v="1"/>
    <x v="5"/>
    <x v="2"/>
    <s v="No"/>
    <s v="Y"/>
    <n v="3"/>
    <n v="-2"/>
    <n v="0"/>
    <n v="31"/>
    <n v="0"/>
    <m/>
    <n v="0"/>
    <n v="1"/>
    <n v="688"/>
    <n v="7"/>
    <x v="3"/>
    <n v="1"/>
    <n v="3"/>
    <n v="44"/>
    <n v="2"/>
    <n v="3"/>
    <n v="2"/>
    <n v="11557"/>
    <n v="25291"/>
    <n v="9"/>
    <n v="21"/>
    <n v="4"/>
    <n v="3"/>
    <n v="80"/>
    <n v="1"/>
    <n v="10"/>
    <n v="2"/>
    <n v="5"/>
    <n v="4"/>
    <n v="0"/>
    <n v="1"/>
  </r>
  <r>
    <x v="0"/>
    <s v="Travel_Frequently"/>
    <x v="4"/>
    <s v="Ex-Employees"/>
    <x v="0"/>
    <x v="3"/>
    <s v="STAFF-614"/>
    <x v="457"/>
    <x v="1"/>
    <x v="6"/>
    <x v="0"/>
    <s v="Yes"/>
    <s v="Y"/>
    <n v="3"/>
    <n v="-2"/>
    <n v="0"/>
    <n v="18"/>
    <n v="1"/>
    <n v="1"/>
    <n v="1"/>
    <n v="0"/>
    <n v="1306"/>
    <n v="5"/>
    <x v="3"/>
    <n v="1"/>
    <n v="2"/>
    <n v="69"/>
    <n v="3"/>
    <n v="1"/>
    <n v="1"/>
    <n v="1878"/>
    <n v="8059"/>
    <n v="1"/>
    <n v="14"/>
    <n v="3"/>
    <n v="4"/>
    <n v="80"/>
    <n v="0"/>
    <n v="0"/>
    <n v="3"/>
    <n v="0"/>
    <n v="0"/>
    <n v="0"/>
    <n v="0"/>
  </r>
  <r>
    <x v="1"/>
    <s v="Non-Travel"/>
    <x v="0"/>
    <s v="Current Employees"/>
    <x v="0"/>
    <x v="1"/>
    <s v="STAFF-615"/>
    <x v="458"/>
    <x v="1"/>
    <x v="0"/>
    <x v="2"/>
    <s v="No"/>
    <s v="Y"/>
    <n v="2"/>
    <n v="-2"/>
    <n v="0"/>
    <n v="40"/>
    <n v="0"/>
    <m/>
    <n v="0"/>
    <n v="1"/>
    <n v="1094"/>
    <n v="28"/>
    <x v="3"/>
    <n v="1"/>
    <n v="3"/>
    <n v="58"/>
    <n v="1"/>
    <n v="3"/>
    <n v="3"/>
    <n v="10932"/>
    <n v="11373"/>
    <n v="3"/>
    <n v="15"/>
    <n v="3"/>
    <n v="3"/>
    <n v="80"/>
    <n v="1"/>
    <n v="20"/>
    <n v="3"/>
    <n v="1"/>
    <n v="0"/>
    <n v="0"/>
    <n v="1"/>
  </r>
  <r>
    <x v="1"/>
    <s v="Non-Travel"/>
    <x v="0"/>
    <s v="Current Employees"/>
    <x v="1"/>
    <x v="1"/>
    <s v="STAFF-616"/>
    <x v="459"/>
    <x v="0"/>
    <x v="4"/>
    <x v="0"/>
    <s v="Yes"/>
    <s v="Y"/>
    <n v="3"/>
    <n v="-2"/>
    <n v="0"/>
    <n v="41"/>
    <n v="0"/>
    <m/>
    <n v="0"/>
    <n v="1"/>
    <n v="509"/>
    <n v="2"/>
    <x v="2"/>
    <n v="1"/>
    <n v="1"/>
    <n v="62"/>
    <n v="2"/>
    <n v="2"/>
    <n v="3"/>
    <n v="6811"/>
    <n v="2112"/>
    <n v="2"/>
    <n v="17"/>
    <n v="3"/>
    <n v="1"/>
    <n v="80"/>
    <n v="0"/>
    <n v="10"/>
    <n v="3"/>
    <n v="8"/>
    <n v="7"/>
    <n v="0"/>
    <n v="7"/>
  </r>
  <r>
    <x v="1"/>
    <s v="Travel_Rarely"/>
    <x v="2"/>
    <s v="Current Employees"/>
    <x v="0"/>
    <x v="2"/>
    <s v="STAFF-618"/>
    <x v="460"/>
    <x v="1"/>
    <x v="0"/>
    <x v="2"/>
    <s v="No"/>
    <s v="Y"/>
    <n v="5"/>
    <n v="-2"/>
    <n v="0"/>
    <n v="26"/>
    <n v="0"/>
    <m/>
    <n v="0"/>
    <n v="1"/>
    <n v="775"/>
    <n v="29"/>
    <x v="0"/>
    <n v="1"/>
    <n v="1"/>
    <n v="45"/>
    <n v="3"/>
    <n v="2"/>
    <n v="3"/>
    <n v="4306"/>
    <n v="4267"/>
    <n v="5"/>
    <n v="12"/>
    <n v="3"/>
    <n v="1"/>
    <n v="80"/>
    <n v="2"/>
    <n v="8"/>
    <n v="3"/>
    <n v="0"/>
    <n v="0"/>
    <n v="0"/>
    <n v="0"/>
  </r>
  <r>
    <x v="1"/>
    <s v="Travel_Rarely"/>
    <x v="0"/>
    <s v="Current Employees"/>
    <x v="0"/>
    <x v="2"/>
    <s v="STAFF-620"/>
    <x v="461"/>
    <x v="0"/>
    <x v="0"/>
    <x v="0"/>
    <s v="No"/>
    <s v="Y"/>
    <n v="3"/>
    <n v="-2"/>
    <n v="0"/>
    <n v="35"/>
    <n v="0"/>
    <m/>
    <n v="0"/>
    <n v="1"/>
    <n v="195"/>
    <n v="1"/>
    <x v="3"/>
    <n v="1"/>
    <n v="1"/>
    <n v="80"/>
    <n v="3"/>
    <n v="2"/>
    <n v="3"/>
    <n v="4859"/>
    <n v="6698"/>
    <n v="1"/>
    <n v="16"/>
    <n v="3"/>
    <n v="4"/>
    <n v="80"/>
    <n v="0"/>
    <n v="5"/>
    <n v="3"/>
    <n v="5"/>
    <n v="4"/>
    <n v="0"/>
    <n v="3"/>
  </r>
  <r>
    <x v="1"/>
    <s v="Travel_Rarely"/>
    <x v="2"/>
    <s v="Current Employees"/>
    <x v="0"/>
    <x v="0"/>
    <s v="STAFF-621"/>
    <x v="462"/>
    <x v="1"/>
    <x v="0"/>
    <x v="0"/>
    <s v="No"/>
    <s v="Y"/>
    <n v="3"/>
    <n v="-2"/>
    <n v="0"/>
    <n v="34"/>
    <n v="0"/>
    <m/>
    <n v="0"/>
    <n v="1"/>
    <n v="258"/>
    <n v="21"/>
    <x v="2"/>
    <n v="1"/>
    <n v="4"/>
    <n v="74"/>
    <n v="4"/>
    <n v="2"/>
    <n v="2"/>
    <n v="5337"/>
    <n v="19921"/>
    <n v="1"/>
    <n v="12"/>
    <n v="3"/>
    <n v="4"/>
    <n v="80"/>
    <n v="0"/>
    <n v="10"/>
    <n v="3"/>
    <n v="10"/>
    <n v="7"/>
    <n v="5"/>
    <n v="7"/>
  </r>
  <r>
    <x v="0"/>
    <s v="Travel_Rarely"/>
    <x v="2"/>
    <s v="Ex-Employees"/>
    <x v="1"/>
    <x v="4"/>
    <s v="STAFF-622"/>
    <x v="463"/>
    <x v="1"/>
    <x v="2"/>
    <x v="0"/>
    <s v="Yes"/>
    <s v="Y"/>
    <n v="3"/>
    <n v="-2"/>
    <n v="0"/>
    <n v="26"/>
    <n v="1"/>
    <n v="1"/>
    <n v="1"/>
    <n v="0"/>
    <n v="471"/>
    <n v="24"/>
    <x v="3"/>
    <n v="1"/>
    <n v="4"/>
    <n v="66"/>
    <n v="1"/>
    <n v="1"/>
    <n v="4"/>
    <n v="2340"/>
    <n v="23213"/>
    <n v="1"/>
    <n v="18"/>
    <n v="3"/>
    <n v="2"/>
    <n v="80"/>
    <n v="0"/>
    <n v="1"/>
    <n v="1"/>
    <n v="1"/>
    <n v="0"/>
    <n v="0"/>
    <n v="0"/>
  </r>
  <r>
    <x v="1"/>
    <s v="Travel_Rarely"/>
    <x v="0"/>
    <s v="Current Employees"/>
    <x v="1"/>
    <x v="4"/>
    <s v="STAFF-623"/>
    <x v="464"/>
    <x v="0"/>
    <x v="3"/>
    <x v="0"/>
    <s v="No"/>
    <s v="Y"/>
    <n v="3"/>
    <n v="-2"/>
    <n v="0"/>
    <n v="37"/>
    <n v="0"/>
    <m/>
    <n v="0"/>
    <n v="1"/>
    <n v="799"/>
    <n v="1"/>
    <x v="3"/>
    <n v="1"/>
    <n v="4"/>
    <n v="59"/>
    <n v="3"/>
    <n v="3"/>
    <n v="4"/>
    <n v="7491"/>
    <n v="23848"/>
    <n v="4"/>
    <n v="17"/>
    <n v="3"/>
    <n v="4"/>
    <n v="80"/>
    <n v="0"/>
    <n v="12"/>
    <n v="4"/>
    <n v="6"/>
    <n v="5"/>
    <n v="1"/>
    <n v="2"/>
  </r>
  <r>
    <x v="1"/>
    <s v="Travel_Frequently"/>
    <x v="1"/>
    <s v="Current Employees"/>
    <x v="1"/>
    <x v="2"/>
    <s v="STAFF-624"/>
    <x v="465"/>
    <x v="0"/>
    <x v="4"/>
    <x v="1"/>
    <s v="No"/>
    <s v="Y"/>
    <n v="3"/>
    <n v="-2"/>
    <n v="0"/>
    <n v="46"/>
    <n v="0"/>
    <m/>
    <n v="0"/>
    <n v="1"/>
    <n v="1034"/>
    <n v="18"/>
    <x v="1"/>
    <n v="1"/>
    <n v="1"/>
    <n v="86"/>
    <n v="3"/>
    <n v="3"/>
    <n v="3"/>
    <n v="10527"/>
    <n v="8984"/>
    <n v="5"/>
    <n v="11"/>
    <n v="3"/>
    <n v="4"/>
    <n v="80"/>
    <n v="0"/>
    <n v="28"/>
    <n v="2"/>
    <n v="2"/>
    <n v="2"/>
    <n v="1"/>
    <n v="2"/>
  </r>
  <r>
    <x v="1"/>
    <s v="Travel_Rarely"/>
    <x v="0"/>
    <s v="Current Employees"/>
    <x v="0"/>
    <x v="0"/>
    <s v="STAFF-625"/>
    <x v="466"/>
    <x v="0"/>
    <x v="5"/>
    <x v="1"/>
    <s v="No"/>
    <s v="Y"/>
    <n v="2"/>
    <n v="-2"/>
    <n v="0"/>
    <n v="41"/>
    <n v="0"/>
    <m/>
    <n v="0"/>
    <n v="1"/>
    <n v="1276"/>
    <n v="2"/>
    <x v="4"/>
    <n v="1"/>
    <n v="2"/>
    <n v="91"/>
    <n v="3"/>
    <n v="4"/>
    <n v="2"/>
    <n v="16595"/>
    <n v="5626"/>
    <n v="7"/>
    <n v="16"/>
    <n v="3"/>
    <n v="2"/>
    <n v="80"/>
    <n v="1"/>
    <n v="22"/>
    <n v="3"/>
    <n v="18"/>
    <n v="16"/>
    <n v="11"/>
    <n v="8"/>
  </r>
  <r>
    <x v="1"/>
    <s v="Non-Travel"/>
    <x v="0"/>
    <s v="Current Employees"/>
    <x v="0"/>
    <x v="2"/>
    <s v="STAFF-626"/>
    <x v="467"/>
    <x v="1"/>
    <x v="0"/>
    <x v="2"/>
    <s v="No"/>
    <s v="Y"/>
    <n v="6"/>
    <n v="-2"/>
    <n v="0"/>
    <n v="37"/>
    <n v="0"/>
    <m/>
    <n v="0"/>
    <n v="1"/>
    <n v="142"/>
    <n v="9"/>
    <x v="2"/>
    <n v="1"/>
    <n v="1"/>
    <n v="69"/>
    <n v="3"/>
    <n v="3"/>
    <n v="3"/>
    <n v="8834"/>
    <n v="24666"/>
    <n v="1"/>
    <n v="13"/>
    <n v="3"/>
    <n v="4"/>
    <n v="80"/>
    <n v="1"/>
    <n v="9"/>
    <n v="3"/>
    <n v="9"/>
    <n v="5"/>
    <n v="7"/>
    <n v="7"/>
  </r>
  <r>
    <x v="1"/>
    <s v="Travel_Rarely"/>
    <x v="1"/>
    <s v="Current Employees"/>
    <x v="1"/>
    <x v="4"/>
    <s v="STAFF-630"/>
    <x v="468"/>
    <x v="1"/>
    <x v="1"/>
    <x v="2"/>
    <s v="Yes"/>
    <s v="Y"/>
    <n v="3"/>
    <n v="-2"/>
    <n v="0"/>
    <n v="52"/>
    <n v="0"/>
    <m/>
    <n v="0"/>
    <n v="1"/>
    <n v="956"/>
    <n v="6"/>
    <x v="0"/>
    <n v="1"/>
    <n v="4"/>
    <n v="78"/>
    <n v="3"/>
    <n v="2"/>
    <n v="4"/>
    <n v="5577"/>
    <n v="22087"/>
    <n v="3"/>
    <n v="12"/>
    <n v="3"/>
    <n v="2"/>
    <n v="80"/>
    <n v="2"/>
    <n v="18"/>
    <n v="3"/>
    <n v="10"/>
    <n v="9"/>
    <n v="6"/>
    <n v="9"/>
  </r>
  <r>
    <x v="0"/>
    <s v="Non-Travel"/>
    <x v="2"/>
    <s v="Ex-Employees"/>
    <x v="0"/>
    <x v="1"/>
    <s v="STAFF-631"/>
    <x v="469"/>
    <x v="1"/>
    <x v="0"/>
    <x v="1"/>
    <s v="No"/>
    <s v="Y"/>
    <n v="2"/>
    <n v="-2"/>
    <n v="0"/>
    <n v="32"/>
    <n v="1"/>
    <n v="1"/>
    <n v="1"/>
    <n v="0"/>
    <n v="1474"/>
    <n v="11"/>
    <x v="2"/>
    <n v="1"/>
    <n v="4"/>
    <n v="60"/>
    <n v="4"/>
    <n v="2"/>
    <n v="3"/>
    <n v="4707"/>
    <n v="23914"/>
    <n v="8"/>
    <n v="12"/>
    <n v="3"/>
    <n v="4"/>
    <n v="80"/>
    <n v="0"/>
    <n v="6"/>
    <n v="3"/>
    <n v="4"/>
    <n v="2"/>
    <n v="1"/>
    <n v="2"/>
  </r>
  <r>
    <x v="1"/>
    <s v="Travel_Frequently"/>
    <x v="4"/>
    <s v="Current Employees"/>
    <x v="0"/>
    <x v="2"/>
    <s v="STAFF-632"/>
    <x v="470"/>
    <x v="1"/>
    <x v="6"/>
    <x v="1"/>
    <s v="No"/>
    <s v="Y"/>
    <n v="3"/>
    <n v="-2"/>
    <n v="0"/>
    <n v="24"/>
    <n v="0"/>
    <m/>
    <n v="0"/>
    <n v="1"/>
    <n v="535"/>
    <n v="24"/>
    <x v="3"/>
    <n v="1"/>
    <n v="4"/>
    <n v="38"/>
    <n v="3"/>
    <n v="1"/>
    <n v="4"/>
    <n v="2400"/>
    <n v="5530"/>
    <n v="0"/>
    <n v="13"/>
    <n v="3"/>
    <n v="3"/>
    <n v="80"/>
    <n v="2"/>
    <n v="3"/>
    <n v="3"/>
    <n v="2"/>
    <n v="2"/>
    <n v="2"/>
    <n v="1"/>
  </r>
  <r>
    <x v="1"/>
    <s v="Travel_Rarely"/>
    <x v="0"/>
    <s v="Current Employees"/>
    <x v="1"/>
    <x v="2"/>
    <s v="STAFF-634"/>
    <x v="471"/>
    <x v="0"/>
    <x v="4"/>
    <x v="1"/>
    <s v="No"/>
    <s v="Y"/>
    <n v="4"/>
    <n v="-2"/>
    <n v="0"/>
    <n v="38"/>
    <n v="0"/>
    <m/>
    <n v="0"/>
    <n v="1"/>
    <n v="1495"/>
    <n v="10"/>
    <x v="3"/>
    <n v="1"/>
    <n v="3"/>
    <n v="76"/>
    <n v="3"/>
    <n v="2"/>
    <n v="3"/>
    <n v="9824"/>
    <n v="22174"/>
    <n v="3"/>
    <n v="19"/>
    <n v="3"/>
    <n v="3"/>
    <n v="80"/>
    <n v="1"/>
    <n v="18"/>
    <n v="3"/>
    <n v="1"/>
    <n v="0"/>
    <n v="0"/>
    <n v="0"/>
  </r>
  <r>
    <x v="1"/>
    <s v="Travel_Rarely"/>
    <x v="0"/>
    <s v="Current Employees"/>
    <x v="1"/>
    <x v="0"/>
    <s v="STAFF-635"/>
    <x v="472"/>
    <x v="0"/>
    <x v="3"/>
    <x v="1"/>
    <s v="No"/>
    <s v="Y"/>
    <n v="2"/>
    <n v="-2"/>
    <n v="0"/>
    <n v="37"/>
    <n v="0"/>
    <m/>
    <n v="0"/>
    <n v="1"/>
    <n v="446"/>
    <n v="1"/>
    <x v="2"/>
    <n v="1"/>
    <n v="2"/>
    <n v="65"/>
    <n v="3"/>
    <n v="2"/>
    <n v="2"/>
    <n v="6447"/>
    <n v="15701"/>
    <n v="6"/>
    <n v="12"/>
    <n v="3"/>
    <n v="2"/>
    <n v="80"/>
    <n v="1"/>
    <n v="8"/>
    <n v="2"/>
    <n v="6"/>
    <n v="5"/>
    <n v="4"/>
    <n v="3"/>
  </r>
  <r>
    <x v="1"/>
    <s v="Travel_Rarely"/>
    <x v="1"/>
    <s v="Current Employees"/>
    <x v="1"/>
    <x v="0"/>
    <s v="STAFF-638"/>
    <x v="473"/>
    <x v="1"/>
    <x v="7"/>
    <x v="2"/>
    <s v="Yes"/>
    <s v="Y"/>
    <n v="5"/>
    <n v="-2"/>
    <n v="0"/>
    <n v="49"/>
    <n v="0"/>
    <m/>
    <n v="0"/>
    <n v="1"/>
    <n v="1245"/>
    <n v="18"/>
    <x v="2"/>
    <n v="1"/>
    <n v="4"/>
    <n v="58"/>
    <n v="2"/>
    <n v="5"/>
    <n v="2"/>
    <n v="19502"/>
    <n v="2125"/>
    <n v="1"/>
    <n v="17"/>
    <n v="3"/>
    <n v="3"/>
    <n v="80"/>
    <n v="1"/>
    <n v="31"/>
    <n v="3"/>
    <n v="31"/>
    <n v="9"/>
    <n v="0"/>
    <n v="9"/>
  </r>
  <r>
    <x v="1"/>
    <s v="Travel_Rarely"/>
    <x v="4"/>
    <s v="Current Employees"/>
    <x v="1"/>
    <x v="2"/>
    <s v="STAFF-639"/>
    <x v="474"/>
    <x v="1"/>
    <x v="1"/>
    <x v="1"/>
    <s v="Yes"/>
    <s v="Y"/>
    <n v="3"/>
    <n v="-2"/>
    <n v="0"/>
    <n v="24"/>
    <n v="0"/>
    <m/>
    <n v="0"/>
    <n v="1"/>
    <n v="691"/>
    <n v="23"/>
    <x v="3"/>
    <n v="1"/>
    <n v="2"/>
    <n v="89"/>
    <n v="4"/>
    <n v="1"/>
    <n v="4"/>
    <n v="2725"/>
    <n v="21630"/>
    <n v="1"/>
    <n v="11"/>
    <n v="3"/>
    <n v="2"/>
    <n v="80"/>
    <n v="2"/>
    <n v="6"/>
    <n v="3"/>
    <n v="6"/>
    <n v="5"/>
    <n v="1"/>
    <n v="4"/>
  </r>
  <r>
    <x v="1"/>
    <s v="Travel_Rarely"/>
    <x v="2"/>
    <s v="Current Employees"/>
    <x v="0"/>
    <x v="3"/>
    <s v="STAFF-641"/>
    <x v="475"/>
    <x v="1"/>
    <x v="0"/>
    <x v="1"/>
    <s v="No"/>
    <s v="Y"/>
    <n v="5"/>
    <n v="-2"/>
    <n v="0"/>
    <n v="26"/>
    <n v="0"/>
    <m/>
    <n v="0"/>
    <n v="1"/>
    <n v="703"/>
    <n v="28"/>
    <x v="0"/>
    <n v="1"/>
    <n v="1"/>
    <n v="66"/>
    <n v="3"/>
    <n v="2"/>
    <n v="1"/>
    <n v="6272"/>
    <n v="7428"/>
    <n v="1"/>
    <n v="20"/>
    <n v="4"/>
    <n v="4"/>
    <n v="80"/>
    <n v="2"/>
    <n v="6"/>
    <n v="4"/>
    <n v="5"/>
    <n v="3"/>
    <n v="1"/>
    <n v="4"/>
  </r>
  <r>
    <x v="1"/>
    <s v="Travel_Rarely"/>
    <x v="4"/>
    <s v="Current Employees"/>
    <x v="1"/>
    <x v="1"/>
    <s v="STAFF-643"/>
    <x v="476"/>
    <x v="1"/>
    <x v="2"/>
    <x v="1"/>
    <s v="No"/>
    <s v="Y"/>
    <n v="2"/>
    <n v="-2"/>
    <n v="0"/>
    <n v="24"/>
    <n v="0"/>
    <m/>
    <n v="0"/>
    <n v="1"/>
    <n v="823"/>
    <n v="17"/>
    <x v="0"/>
    <n v="1"/>
    <n v="4"/>
    <n v="94"/>
    <n v="2"/>
    <n v="1"/>
    <n v="3"/>
    <n v="2127"/>
    <n v="9100"/>
    <n v="1"/>
    <n v="21"/>
    <n v="4"/>
    <n v="4"/>
    <n v="80"/>
    <n v="1"/>
    <n v="1"/>
    <n v="3"/>
    <n v="1"/>
    <n v="0"/>
    <n v="0"/>
    <n v="0"/>
  </r>
  <r>
    <x v="1"/>
    <s v="Travel_Frequently"/>
    <x v="1"/>
    <s v="Current Employees"/>
    <x v="2"/>
    <x v="2"/>
    <s v="STAFF-644"/>
    <x v="477"/>
    <x v="1"/>
    <x v="5"/>
    <x v="1"/>
    <s v="No"/>
    <s v="Y"/>
    <n v="2"/>
    <n v="-2"/>
    <n v="0"/>
    <n v="50"/>
    <n v="0"/>
    <m/>
    <n v="0"/>
    <n v="1"/>
    <n v="1246"/>
    <n v="3"/>
    <x v="3"/>
    <n v="1"/>
    <n v="1"/>
    <n v="99"/>
    <n v="3"/>
    <n v="5"/>
    <n v="3"/>
    <n v="18200"/>
    <n v="7999"/>
    <n v="1"/>
    <n v="11"/>
    <n v="3"/>
    <n v="3"/>
    <n v="80"/>
    <n v="1"/>
    <n v="32"/>
    <n v="3"/>
    <n v="32"/>
    <n v="5"/>
    <n v="10"/>
    <n v="7"/>
  </r>
  <r>
    <x v="1"/>
    <s v="Travel_Rarely"/>
    <x v="2"/>
    <s v="Current Employees"/>
    <x v="0"/>
    <x v="2"/>
    <s v="STAFF-645"/>
    <x v="478"/>
    <x v="1"/>
    <x v="6"/>
    <x v="1"/>
    <s v="No"/>
    <s v="Y"/>
    <n v="1"/>
    <n v="-2"/>
    <n v="0"/>
    <n v="25"/>
    <n v="0"/>
    <m/>
    <n v="0"/>
    <n v="1"/>
    <n v="622"/>
    <n v="13"/>
    <x v="1"/>
    <n v="1"/>
    <n v="2"/>
    <n v="40"/>
    <n v="3"/>
    <n v="1"/>
    <n v="3"/>
    <n v="2096"/>
    <n v="26376"/>
    <n v="1"/>
    <n v="11"/>
    <n v="3"/>
    <n v="3"/>
    <n v="80"/>
    <n v="0"/>
    <n v="7"/>
    <n v="3"/>
    <n v="7"/>
    <n v="4"/>
    <n v="0"/>
    <n v="6"/>
  </r>
  <r>
    <x v="0"/>
    <s v="Travel_Frequently"/>
    <x v="4"/>
    <s v="Ex-Employees"/>
    <x v="1"/>
    <x v="0"/>
    <s v="STAFF-647"/>
    <x v="479"/>
    <x v="0"/>
    <x v="2"/>
    <x v="1"/>
    <s v="Yes"/>
    <s v="Y"/>
    <n v="4"/>
    <n v="-2"/>
    <n v="0"/>
    <n v="24"/>
    <n v="1"/>
    <n v="1"/>
    <n v="1"/>
    <n v="0"/>
    <n v="1287"/>
    <n v="7"/>
    <x v="3"/>
    <n v="1"/>
    <n v="1"/>
    <n v="55"/>
    <n v="3"/>
    <n v="1"/>
    <n v="2"/>
    <n v="2886"/>
    <n v="14168"/>
    <n v="1"/>
    <n v="16"/>
    <n v="3"/>
    <n v="4"/>
    <n v="80"/>
    <n v="1"/>
    <n v="6"/>
    <n v="3"/>
    <n v="6"/>
    <n v="3"/>
    <n v="1"/>
    <n v="2"/>
  </r>
  <r>
    <x v="0"/>
    <s v="Travel_Frequently"/>
    <x v="2"/>
    <s v="Ex-Employees"/>
    <x v="0"/>
    <x v="0"/>
    <s v="STAFF-648"/>
    <x v="480"/>
    <x v="1"/>
    <x v="6"/>
    <x v="1"/>
    <s v="No"/>
    <s v="Y"/>
    <n v="2"/>
    <n v="-2"/>
    <n v="0"/>
    <n v="30"/>
    <n v="1"/>
    <n v="1"/>
    <n v="1"/>
    <n v="0"/>
    <n v="448"/>
    <n v="12"/>
    <x v="2"/>
    <n v="1"/>
    <n v="2"/>
    <n v="74"/>
    <n v="2"/>
    <n v="1"/>
    <n v="2"/>
    <n v="2033"/>
    <n v="14470"/>
    <n v="1"/>
    <n v="18"/>
    <n v="3"/>
    <n v="3"/>
    <n v="80"/>
    <n v="1"/>
    <n v="1"/>
    <n v="4"/>
    <n v="1"/>
    <n v="0"/>
    <n v="0"/>
    <n v="0"/>
  </r>
  <r>
    <x v="1"/>
    <s v="Travel_Rarely"/>
    <x v="2"/>
    <s v="Current Employees"/>
    <x v="1"/>
    <x v="0"/>
    <s v="STAFF-649"/>
    <x v="481"/>
    <x v="1"/>
    <x v="1"/>
    <x v="1"/>
    <s v="Yes"/>
    <s v="Y"/>
    <n v="3"/>
    <n v="-2"/>
    <n v="0"/>
    <n v="34"/>
    <n v="0"/>
    <m/>
    <n v="0"/>
    <n v="1"/>
    <n v="254"/>
    <n v="1"/>
    <x v="0"/>
    <n v="1"/>
    <n v="2"/>
    <n v="83"/>
    <n v="2"/>
    <n v="1"/>
    <n v="2"/>
    <n v="3622"/>
    <n v="22794"/>
    <n v="1"/>
    <n v="13"/>
    <n v="3"/>
    <n v="4"/>
    <n v="80"/>
    <n v="1"/>
    <n v="6"/>
    <n v="3"/>
    <n v="6"/>
    <n v="5"/>
    <n v="1"/>
    <n v="3"/>
  </r>
  <r>
    <x v="0"/>
    <s v="Travel_Rarely"/>
    <x v="2"/>
    <s v="Ex-Employees"/>
    <x v="0"/>
    <x v="2"/>
    <s v="STAFF-650"/>
    <x v="482"/>
    <x v="1"/>
    <x v="0"/>
    <x v="2"/>
    <s v="No"/>
    <s v="Y"/>
    <n v="2"/>
    <n v="-2"/>
    <n v="0"/>
    <n v="31"/>
    <n v="1"/>
    <n v="1"/>
    <n v="1"/>
    <n v="0"/>
    <n v="1365"/>
    <n v="13"/>
    <x v="2"/>
    <n v="1"/>
    <n v="2"/>
    <n v="46"/>
    <n v="3"/>
    <n v="2"/>
    <n v="3"/>
    <n v="4233"/>
    <n v="11512"/>
    <n v="2"/>
    <n v="17"/>
    <n v="3"/>
    <n v="3"/>
    <n v="80"/>
    <n v="0"/>
    <n v="9"/>
    <n v="1"/>
    <n v="3"/>
    <n v="1"/>
    <n v="1"/>
    <n v="2"/>
  </r>
  <r>
    <x v="1"/>
    <s v="Travel_Rarely"/>
    <x v="0"/>
    <s v="Current Employees"/>
    <x v="1"/>
    <x v="1"/>
    <s v="STAFF-652"/>
    <x v="483"/>
    <x v="1"/>
    <x v="2"/>
    <x v="0"/>
    <s v="No"/>
    <s v="Y"/>
    <n v="3"/>
    <n v="-2"/>
    <n v="0"/>
    <n v="35"/>
    <n v="0"/>
    <m/>
    <n v="0"/>
    <n v="1"/>
    <n v="538"/>
    <n v="25"/>
    <x v="0"/>
    <n v="1"/>
    <n v="1"/>
    <n v="54"/>
    <n v="2"/>
    <n v="2"/>
    <n v="4"/>
    <n v="3681"/>
    <n v="14004"/>
    <n v="4"/>
    <n v="14"/>
    <n v="3"/>
    <n v="4"/>
    <n v="80"/>
    <n v="0"/>
    <n v="9"/>
    <n v="3"/>
    <n v="3"/>
    <n v="2"/>
    <n v="0"/>
    <n v="2"/>
  </r>
  <r>
    <x v="1"/>
    <s v="Travel_Rarely"/>
    <x v="2"/>
    <s v="Current Employees"/>
    <x v="0"/>
    <x v="2"/>
    <s v="STAFF-653"/>
    <x v="484"/>
    <x v="1"/>
    <x v="0"/>
    <x v="2"/>
    <s v="No"/>
    <s v="Y"/>
    <n v="4"/>
    <n v="-2"/>
    <n v="0"/>
    <n v="31"/>
    <n v="0"/>
    <m/>
    <n v="0"/>
    <n v="1"/>
    <n v="525"/>
    <n v="6"/>
    <x v="2"/>
    <n v="1"/>
    <n v="1"/>
    <n v="66"/>
    <n v="4"/>
    <n v="2"/>
    <n v="4"/>
    <n v="5460"/>
    <n v="6219"/>
    <n v="4"/>
    <n v="22"/>
    <n v="4"/>
    <n v="4"/>
    <n v="80"/>
    <n v="2"/>
    <n v="13"/>
    <n v="4"/>
    <n v="7"/>
    <n v="7"/>
    <n v="5"/>
    <n v="7"/>
  </r>
  <r>
    <x v="1"/>
    <s v="Travel_Rarely"/>
    <x v="2"/>
    <s v="Current Employees"/>
    <x v="1"/>
    <x v="2"/>
    <s v="STAFF-655"/>
    <x v="485"/>
    <x v="0"/>
    <x v="1"/>
    <x v="2"/>
    <s v="No"/>
    <s v="Y"/>
    <n v="5"/>
    <n v="-2"/>
    <n v="0"/>
    <n v="27"/>
    <n v="0"/>
    <m/>
    <n v="0"/>
    <n v="1"/>
    <n v="798"/>
    <n v="6"/>
    <x v="2"/>
    <n v="1"/>
    <n v="1"/>
    <n v="66"/>
    <n v="2"/>
    <n v="1"/>
    <n v="3"/>
    <n v="2187"/>
    <n v="5013"/>
    <n v="0"/>
    <n v="12"/>
    <n v="3"/>
    <n v="3"/>
    <n v="80"/>
    <n v="2"/>
    <n v="6"/>
    <n v="2"/>
    <n v="5"/>
    <n v="3"/>
    <n v="0"/>
    <n v="3"/>
  </r>
  <r>
    <x v="1"/>
    <s v="Travel_Rarely"/>
    <x v="0"/>
    <s v="Current Employees"/>
    <x v="0"/>
    <x v="3"/>
    <s v="STAFF-656"/>
    <x v="486"/>
    <x v="1"/>
    <x v="0"/>
    <x v="1"/>
    <s v="Yes"/>
    <s v="Y"/>
    <n v="3"/>
    <n v="-2"/>
    <n v="0"/>
    <n v="37"/>
    <n v="0"/>
    <m/>
    <n v="0"/>
    <n v="1"/>
    <n v="558"/>
    <n v="2"/>
    <x v="3"/>
    <n v="1"/>
    <n v="4"/>
    <n v="75"/>
    <n v="3"/>
    <n v="2"/>
    <n v="1"/>
    <n v="9602"/>
    <n v="3010"/>
    <n v="4"/>
    <n v="11"/>
    <n v="3"/>
    <n v="3"/>
    <n v="80"/>
    <n v="1"/>
    <n v="17"/>
    <n v="2"/>
    <n v="3"/>
    <n v="0"/>
    <n v="1"/>
    <n v="0"/>
  </r>
  <r>
    <x v="1"/>
    <s v="Travel_Rarely"/>
    <x v="4"/>
    <s v="Current Employees"/>
    <x v="1"/>
    <x v="0"/>
    <s v="STAFF-657"/>
    <x v="487"/>
    <x v="0"/>
    <x v="1"/>
    <x v="0"/>
    <s v="No"/>
    <s v="Y"/>
    <n v="0"/>
    <n v="-2"/>
    <n v="0"/>
    <n v="20"/>
    <n v="0"/>
    <m/>
    <n v="0"/>
    <n v="1"/>
    <n v="959"/>
    <n v="1"/>
    <x v="3"/>
    <n v="1"/>
    <n v="4"/>
    <n v="83"/>
    <n v="2"/>
    <n v="1"/>
    <n v="2"/>
    <n v="2836"/>
    <n v="11757"/>
    <n v="1"/>
    <n v="13"/>
    <n v="3"/>
    <n v="4"/>
    <n v="80"/>
    <n v="0"/>
    <n v="1"/>
    <n v="4"/>
    <n v="1"/>
    <n v="0"/>
    <n v="0"/>
    <n v="0"/>
  </r>
  <r>
    <x v="1"/>
    <s v="Travel_Rarely"/>
    <x v="0"/>
    <s v="Current Employees"/>
    <x v="1"/>
    <x v="0"/>
    <s v="STAFF-659"/>
    <x v="488"/>
    <x v="0"/>
    <x v="4"/>
    <x v="1"/>
    <s v="No"/>
    <s v="Y"/>
    <n v="4"/>
    <n v="-2"/>
    <n v="0"/>
    <n v="42"/>
    <n v="0"/>
    <m/>
    <n v="0"/>
    <n v="1"/>
    <n v="622"/>
    <n v="2"/>
    <x v="2"/>
    <n v="1"/>
    <n v="3"/>
    <n v="81"/>
    <n v="3"/>
    <n v="2"/>
    <n v="2"/>
    <n v="4089"/>
    <n v="5718"/>
    <n v="1"/>
    <n v="13"/>
    <n v="3"/>
    <n v="2"/>
    <n v="80"/>
    <n v="2"/>
    <n v="10"/>
    <n v="3"/>
    <n v="10"/>
    <n v="2"/>
    <n v="2"/>
    <n v="2"/>
  </r>
  <r>
    <x v="1"/>
    <s v="Travel_Rarely"/>
    <x v="0"/>
    <s v="Current Employees"/>
    <x v="1"/>
    <x v="1"/>
    <s v="STAFF-661"/>
    <x v="489"/>
    <x v="1"/>
    <x v="7"/>
    <x v="2"/>
    <s v="Yes"/>
    <s v="Y"/>
    <n v="3"/>
    <n v="-2"/>
    <n v="0"/>
    <n v="43"/>
    <n v="0"/>
    <m/>
    <n v="0"/>
    <n v="1"/>
    <n v="782"/>
    <n v="6"/>
    <x v="2"/>
    <n v="1"/>
    <n v="2"/>
    <n v="50"/>
    <n v="2"/>
    <n v="4"/>
    <n v="4"/>
    <n v="16627"/>
    <n v="2671"/>
    <n v="4"/>
    <n v="14"/>
    <n v="3"/>
    <n v="3"/>
    <n v="80"/>
    <n v="1"/>
    <n v="21"/>
    <n v="2"/>
    <n v="1"/>
    <n v="0"/>
    <n v="0"/>
    <n v="0"/>
  </r>
  <r>
    <x v="1"/>
    <s v="Travel_Rarely"/>
    <x v="0"/>
    <s v="Current Employees"/>
    <x v="1"/>
    <x v="0"/>
    <s v="STAFF-662"/>
    <x v="490"/>
    <x v="0"/>
    <x v="1"/>
    <x v="0"/>
    <s v="No"/>
    <s v="Y"/>
    <n v="3"/>
    <n v="-2"/>
    <n v="0"/>
    <n v="38"/>
    <n v="0"/>
    <m/>
    <n v="0"/>
    <n v="1"/>
    <n v="362"/>
    <n v="1"/>
    <x v="1"/>
    <n v="1"/>
    <n v="3"/>
    <n v="43"/>
    <n v="3"/>
    <n v="1"/>
    <n v="2"/>
    <n v="2619"/>
    <n v="14561"/>
    <n v="3"/>
    <n v="17"/>
    <n v="3"/>
    <n v="4"/>
    <n v="80"/>
    <n v="0"/>
    <n v="8"/>
    <n v="2"/>
    <n v="0"/>
    <n v="0"/>
    <n v="0"/>
    <n v="0"/>
  </r>
  <r>
    <x v="1"/>
    <s v="Travel_Frequently"/>
    <x v="0"/>
    <s v="Current Employees"/>
    <x v="1"/>
    <x v="2"/>
    <s v="STAFF-663"/>
    <x v="491"/>
    <x v="1"/>
    <x v="2"/>
    <x v="2"/>
    <s v="Yes"/>
    <s v="Y"/>
    <n v="3"/>
    <n v="-2"/>
    <n v="0"/>
    <n v="43"/>
    <n v="0"/>
    <m/>
    <n v="0"/>
    <n v="1"/>
    <n v="1001"/>
    <n v="9"/>
    <x v="4"/>
    <n v="1"/>
    <n v="4"/>
    <n v="72"/>
    <n v="3"/>
    <n v="2"/>
    <n v="3"/>
    <n v="5679"/>
    <n v="19627"/>
    <n v="3"/>
    <n v="13"/>
    <n v="3"/>
    <n v="2"/>
    <n v="80"/>
    <n v="1"/>
    <n v="10"/>
    <n v="3"/>
    <n v="8"/>
    <n v="7"/>
    <n v="4"/>
    <n v="7"/>
  </r>
  <r>
    <x v="1"/>
    <s v="Travel_Rarely"/>
    <x v="1"/>
    <s v="Current Employees"/>
    <x v="1"/>
    <x v="0"/>
    <s v="STAFF-664"/>
    <x v="492"/>
    <x v="0"/>
    <x v="5"/>
    <x v="1"/>
    <s v="No"/>
    <s v="Y"/>
    <n v="3"/>
    <n v="-2"/>
    <n v="0"/>
    <n v="48"/>
    <n v="0"/>
    <m/>
    <n v="0"/>
    <n v="1"/>
    <n v="1236"/>
    <n v="1"/>
    <x v="2"/>
    <n v="1"/>
    <n v="4"/>
    <n v="40"/>
    <n v="2"/>
    <n v="4"/>
    <n v="2"/>
    <n v="15402"/>
    <n v="17997"/>
    <n v="7"/>
    <n v="11"/>
    <n v="3"/>
    <n v="1"/>
    <n v="80"/>
    <n v="1"/>
    <n v="21"/>
    <n v="1"/>
    <n v="3"/>
    <n v="2"/>
    <n v="0"/>
    <n v="2"/>
  </r>
  <r>
    <x v="1"/>
    <s v="Travel_Rarely"/>
    <x v="0"/>
    <s v="Current Employees"/>
    <x v="2"/>
    <x v="0"/>
    <s v="STAFF-665"/>
    <x v="493"/>
    <x v="0"/>
    <x v="8"/>
    <x v="0"/>
    <s v="No"/>
    <s v="Y"/>
    <n v="1"/>
    <n v="-2"/>
    <n v="0"/>
    <n v="44"/>
    <n v="0"/>
    <m/>
    <n v="0"/>
    <n v="1"/>
    <n v="1112"/>
    <n v="1"/>
    <x v="2"/>
    <n v="1"/>
    <n v="1"/>
    <n v="50"/>
    <n v="2"/>
    <n v="2"/>
    <n v="2"/>
    <n v="5985"/>
    <n v="26894"/>
    <n v="4"/>
    <n v="11"/>
    <n v="3"/>
    <n v="2"/>
    <n v="80"/>
    <n v="0"/>
    <n v="10"/>
    <n v="4"/>
    <n v="2"/>
    <n v="2"/>
    <n v="0"/>
    <n v="2"/>
  </r>
  <r>
    <x v="1"/>
    <s v="Travel_Rarely"/>
    <x v="2"/>
    <s v="Current Employees"/>
    <x v="0"/>
    <x v="4"/>
    <s v="STAFF-666"/>
    <x v="494"/>
    <x v="0"/>
    <x v="6"/>
    <x v="2"/>
    <s v="Yes"/>
    <s v="Y"/>
    <n v="3"/>
    <n v="-2"/>
    <n v="0"/>
    <n v="34"/>
    <n v="0"/>
    <m/>
    <n v="0"/>
    <n v="1"/>
    <n v="204"/>
    <n v="14"/>
    <x v="3"/>
    <n v="1"/>
    <n v="4"/>
    <n v="31"/>
    <n v="3"/>
    <n v="1"/>
    <n v="4"/>
    <n v="2579"/>
    <n v="2912"/>
    <n v="1"/>
    <n v="18"/>
    <n v="3"/>
    <n v="4"/>
    <n v="80"/>
    <n v="2"/>
    <n v="8"/>
    <n v="3"/>
    <n v="8"/>
    <n v="2"/>
    <n v="0"/>
    <n v="6"/>
  </r>
  <r>
    <x v="0"/>
    <s v="Travel_Rarely"/>
    <x v="2"/>
    <s v="Ex-Employees"/>
    <x v="0"/>
    <x v="3"/>
    <s v="STAFF-667"/>
    <x v="495"/>
    <x v="1"/>
    <x v="6"/>
    <x v="2"/>
    <s v="No"/>
    <s v="Y"/>
    <n v="3"/>
    <n v="-2"/>
    <n v="0"/>
    <n v="27"/>
    <n v="1"/>
    <n v="1"/>
    <n v="1"/>
    <n v="0"/>
    <n v="1420"/>
    <n v="2"/>
    <x v="1"/>
    <n v="1"/>
    <n v="3"/>
    <n v="85"/>
    <n v="3"/>
    <n v="1"/>
    <n v="1"/>
    <n v="3041"/>
    <n v="16346"/>
    <n v="0"/>
    <n v="11"/>
    <n v="3"/>
    <n v="2"/>
    <n v="80"/>
    <n v="1"/>
    <n v="5"/>
    <n v="3"/>
    <n v="4"/>
    <n v="3"/>
    <n v="0"/>
    <n v="2"/>
  </r>
  <r>
    <x v="1"/>
    <s v="Travel_Rarely"/>
    <x v="4"/>
    <s v="Current Employees"/>
    <x v="0"/>
    <x v="4"/>
    <s v="STAFF-669"/>
    <x v="496"/>
    <x v="1"/>
    <x v="6"/>
    <x v="0"/>
    <s v="No"/>
    <s v="Y"/>
    <n v="2"/>
    <n v="-2"/>
    <n v="0"/>
    <n v="21"/>
    <n v="0"/>
    <m/>
    <n v="0"/>
    <n v="1"/>
    <n v="1343"/>
    <n v="22"/>
    <x v="1"/>
    <n v="1"/>
    <n v="4"/>
    <n v="49"/>
    <n v="3"/>
    <n v="1"/>
    <n v="4"/>
    <n v="3447"/>
    <n v="24444"/>
    <n v="1"/>
    <n v="11"/>
    <n v="3"/>
    <n v="3"/>
    <n v="80"/>
    <n v="0"/>
    <n v="3"/>
    <n v="3"/>
    <n v="3"/>
    <n v="2"/>
    <n v="1"/>
    <n v="2"/>
  </r>
  <r>
    <x v="1"/>
    <s v="Travel_Rarely"/>
    <x v="0"/>
    <s v="Current Employees"/>
    <x v="1"/>
    <x v="1"/>
    <s v="STAFF-671"/>
    <x v="497"/>
    <x v="1"/>
    <x v="5"/>
    <x v="1"/>
    <s v="Yes"/>
    <s v="Y"/>
    <n v="2"/>
    <n v="-2"/>
    <n v="0"/>
    <n v="44"/>
    <n v="0"/>
    <m/>
    <n v="0"/>
    <n v="1"/>
    <n v="1315"/>
    <n v="3"/>
    <x v="2"/>
    <n v="1"/>
    <n v="4"/>
    <n v="35"/>
    <n v="3"/>
    <n v="5"/>
    <n v="4"/>
    <n v="19513"/>
    <n v="9358"/>
    <n v="4"/>
    <n v="12"/>
    <n v="3"/>
    <n v="1"/>
    <n v="80"/>
    <n v="1"/>
    <n v="26"/>
    <n v="4"/>
    <n v="2"/>
    <n v="2"/>
    <n v="0"/>
    <n v="1"/>
  </r>
  <r>
    <x v="1"/>
    <s v="Travel_Rarely"/>
    <x v="4"/>
    <s v="Current Employees"/>
    <x v="1"/>
    <x v="2"/>
    <s v="STAFF-675"/>
    <x v="498"/>
    <x v="1"/>
    <x v="1"/>
    <x v="1"/>
    <s v="No"/>
    <s v="Y"/>
    <n v="3"/>
    <n v="-2"/>
    <n v="0"/>
    <n v="22"/>
    <n v="0"/>
    <m/>
    <n v="0"/>
    <n v="1"/>
    <n v="604"/>
    <n v="6"/>
    <x v="1"/>
    <n v="1"/>
    <n v="1"/>
    <n v="69"/>
    <n v="3"/>
    <n v="1"/>
    <n v="3"/>
    <n v="2773"/>
    <n v="12145"/>
    <n v="0"/>
    <n v="20"/>
    <n v="4"/>
    <n v="4"/>
    <n v="80"/>
    <n v="0"/>
    <n v="3"/>
    <n v="3"/>
    <n v="2"/>
    <n v="2"/>
    <n v="2"/>
    <n v="2"/>
  </r>
  <r>
    <x v="1"/>
    <s v="Travel_Rarely"/>
    <x v="2"/>
    <s v="Current Employees"/>
    <x v="0"/>
    <x v="3"/>
    <s v="STAFF-677"/>
    <x v="499"/>
    <x v="1"/>
    <x v="0"/>
    <x v="2"/>
    <s v="No"/>
    <s v="Y"/>
    <n v="3"/>
    <n v="-2"/>
    <n v="0"/>
    <n v="33"/>
    <n v="0"/>
    <m/>
    <n v="0"/>
    <n v="1"/>
    <n v="1216"/>
    <n v="8"/>
    <x v="2"/>
    <n v="1"/>
    <n v="3"/>
    <n v="39"/>
    <n v="3"/>
    <n v="2"/>
    <n v="1"/>
    <n v="7104"/>
    <n v="20431"/>
    <n v="0"/>
    <n v="12"/>
    <n v="3"/>
    <n v="4"/>
    <n v="80"/>
    <n v="0"/>
    <n v="6"/>
    <n v="3"/>
    <n v="5"/>
    <n v="0"/>
    <n v="1"/>
    <n v="2"/>
  </r>
  <r>
    <x v="1"/>
    <s v="Travel_Rarely"/>
    <x v="2"/>
    <s v="Current Employees"/>
    <x v="1"/>
    <x v="0"/>
    <s v="STAFF-679"/>
    <x v="500"/>
    <x v="0"/>
    <x v="1"/>
    <x v="1"/>
    <s v="Yes"/>
    <s v="Y"/>
    <n v="2"/>
    <n v="-2"/>
    <n v="0"/>
    <n v="32"/>
    <n v="0"/>
    <m/>
    <n v="0"/>
    <n v="1"/>
    <n v="646"/>
    <n v="9"/>
    <x v="2"/>
    <n v="1"/>
    <n v="1"/>
    <n v="92"/>
    <n v="3"/>
    <n v="2"/>
    <n v="2"/>
    <n v="6322"/>
    <n v="18089"/>
    <n v="1"/>
    <n v="12"/>
    <n v="3"/>
    <n v="4"/>
    <n v="80"/>
    <n v="1"/>
    <n v="6"/>
    <n v="2"/>
    <n v="6"/>
    <n v="4"/>
    <n v="0"/>
    <n v="5"/>
  </r>
  <r>
    <x v="1"/>
    <s v="Travel_Frequently"/>
    <x v="2"/>
    <s v="Current Employees"/>
    <x v="1"/>
    <x v="2"/>
    <s v="STAFF-680"/>
    <x v="501"/>
    <x v="0"/>
    <x v="1"/>
    <x v="2"/>
    <s v="No"/>
    <s v="Y"/>
    <n v="2"/>
    <n v="-2"/>
    <n v="0"/>
    <n v="30"/>
    <n v="0"/>
    <m/>
    <n v="0"/>
    <n v="1"/>
    <n v="160"/>
    <n v="3"/>
    <x v="3"/>
    <n v="1"/>
    <n v="3"/>
    <n v="71"/>
    <n v="3"/>
    <n v="1"/>
    <n v="3"/>
    <n v="2083"/>
    <n v="22653"/>
    <n v="1"/>
    <n v="20"/>
    <n v="4"/>
    <n v="3"/>
    <n v="80"/>
    <n v="1"/>
    <n v="1"/>
    <n v="3"/>
    <n v="1"/>
    <n v="0"/>
    <n v="0"/>
    <n v="0"/>
  </r>
  <r>
    <x v="1"/>
    <s v="Travel_Rarely"/>
    <x v="1"/>
    <s v="Current Employees"/>
    <x v="0"/>
    <x v="2"/>
    <s v="STAFF-682"/>
    <x v="502"/>
    <x v="0"/>
    <x v="0"/>
    <x v="0"/>
    <s v="No"/>
    <s v="Y"/>
    <n v="2"/>
    <n v="-2"/>
    <n v="0"/>
    <n v="53"/>
    <n v="0"/>
    <m/>
    <n v="0"/>
    <n v="1"/>
    <n v="238"/>
    <n v="1"/>
    <x v="1"/>
    <n v="1"/>
    <n v="4"/>
    <n v="34"/>
    <n v="3"/>
    <n v="2"/>
    <n v="3"/>
    <n v="8381"/>
    <n v="7507"/>
    <n v="7"/>
    <n v="20"/>
    <n v="4"/>
    <n v="4"/>
    <n v="80"/>
    <n v="0"/>
    <n v="18"/>
    <n v="4"/>
    <n v="14"/>
    <n v="7"/>
    <n v="8"/>
    <n v="10"/>
  </r>
  <r>
    <x v="1"/>
    <s v="Travel_Rarely"/>
    <x v="2"/>
    <s v="Current Employees"/>
    <x v="1"/>
    <x v="0"/>
    <s v="STAFF-683"/>
    <x v="503"/>
    <x v="1"/>
    <x v="1"/>
    <x v="1"/>
    <s v="No"/>
    <s v="Y"/>
    <n v="4"/>
    <n v="-2"/>
    <n v="0"/>
    <n v="34"/>
    <n v="0"/>
    <m/>
    <n v="0"/>
    <n v="1"/>
    <n v="1397"/>
    <n v="1"/>
    <x v="4"/>
    <n v="1"/>
    <n v="2"/>
    <n v="42"/>
    <n v="3"/>
    <n v="1"/>
    <n v="2"/>
    <n v="2691"/>
    <n v="7660"/>
    <n v="1"/>
    <n v="12"/>
    <n v="3"/>
    <n v="4"/>
    <n v="80"/>
    <n v="1"/>
    <n v="10"/>
    <n v="2"/>
    <n v="10"/>
    <n v="9"/>
    <n v="8"/>
    <n v="8"/>
  </r>
  <r>
    <x v="0"/>
    <s v="Travel_Frequently"/>
    <x v="1"/>
    <s v="Ex-Employees"/>
    <x v="0"/>
    <x v="0"/>
    <s v="STAFF-684"/>
    <x v="504"/>
    <x v="0"/>
    <x v="0"/>
    <x v="1"/>
    <s v="No"/>
    <s v="Y"/>
    <n v="4"/>
    <n v="-2"/>
    <n v="0"/>
    <n v="45"/>
    <n v="1"/>
    <n v="1"/>
    <n v="1"/>
    <n v="0"/>
    <n v="306"/>
    <n v="26"/>
    <x v="2"/>
    <n v="1"/>
    <n v="1"/>
    <n v="100"/>
    <n v="3"/>
    <n v="2"/>
    <n v="2"/>
    <n v="4286"/>
    <n v="5630"/>
    <n v="2"/>
    <n v="14"/>
    <n v="3"/>
    <n v="4"/>
    <n v="80"/>
    <n v="2"/>
    <n v="5"/>
    <n v="3"/>
    <n v="1"/>
    <n v="1"/>
    <n v="0"/>
    <n v="0"/>
  </r>
  <r>
    <x v="1"/>
    <s v="Travel_Rarely"/>
    <x v="2"/>
    <s v="Current Employees"/>
    <x v="1"/>
    <x v="0"/>
    <s v="STAFF-686"/>
    <x v="505"/>
    <x v="0"/>
    <x v="2"/>
    <x v="1"/>
    <s v="Yes"/>
    <s v="Y"/>
    <n v="2"/>
    <n v="-2"/>
    <n v="0"/>
    <n v="26"/>
    <n v="0"/>
    <m/>
    <n v="0"/>
    <n v="1"/>
    <n v="991"/>
    <n v="6"/>
    <x v="3"/>
    <n v="1"/>
    <n v="3"/>
    <n v="71"/>
    <n v="3"/>
    <n v="1"/>
    <n v="2"/>
    <n v="2659"/>
    <n v="17759"/>
    <n v="1"/>
    <n v="13"/>
    <n v="3"/>
    <n v="3"/>
    <n v="80"/>
    <n v="1"/>
    <n v="3"/>
    <n v="3"/>
    <n v="3"/>
    <n v="2"/>
    <n v="0"/>
    <n v="2"/>
  </r>
  <r>
    <x v="1"/>
    <s v="Travel_Rarely"/>
    <x v="0"/>
    <s v="Current Employees"/>
    <x v="1"/>
    <x v="1"/>
    <s v="STAFF-689"/>
    <x v="506"/>
    <x v="1"/>
    <x v="3"/>
    <x v="1"/>
    <s v="No"/>
    <s v="Y"/>
    <n v="2"/>
    <n v="-2"/>
    <n v="0"/>
    <n v="37"/>
    <n v="0"/>
    <m/>
    <n v="0"/>
    <n v="1"/>
    <n v="482"/>
    <n v="3"/>
    <x v="3"/>
    <n v="1"/>
    <n v="3"/>
    <n v="36"/>
    <n v="3"/>
    <n v="3"/>
    <n v="3"/>
    <n v="9434"/>
    <n v="9606"/>
    <n v="1"/>
    <n v="15"/>
    <n v="3"/>
    <n v="3"/>
    <n v="80"/>
    <n v="1"/>
    <n v="10"/>
    <n v="3"/>
    <n v="10"/>
    <n v="7"/>
    <n v="7"/>
    <n v="8"/>
  </r>
  <r>
    <x v="1"/>
    <s v="Travel_Rarely"/>
    <x v="2"/>
    <s v="Current Employees"/>
    <x v="0"/>
    <x v="2"/>
    <s v="STAFF-690"/>
    <x v="507"/>
    <x v="0"/>
    <x v="0"/>
    <x v="1"/>
    <s v="No"/>
    <s v="Y"/>
    <n v="5"/>
    <n v="-2"/>
    <n v="0"/>
    <n v="29"/>
    <n v="0"/>
    <m/>
    <n v="0"/>
    <n v="1"/>
    <n v="1176"/>
    <n v="3"/>
    <x v="0"/>
    <n v="1"/>
    <n v="2"/>
    <n v="62"/>
    <n v="3"/>
    <n v="2"/>
    <n v="3"/>
    <n v="5561"/>
    <n v="3487"/>
    <n v="1"/>
    <n v="14"/>
    <n v="3"/>
    <n v="1"/>
    <n v="80"/>
    <n v="1"/>
    <n v="6"/>
    <n v="2"/>
    <n v="6"/>
    <n v="0"/>
    <n v="1"/>
    <n v="2"/>
  </r>
  <r>
    <x v="1"/>
    <s v="Travel_Rarely"/>
    <x v="0"/>
    <s v="Current Employees"/>
    <x v="1"/>
    <x v="0"/>
    <s v="STAFF-691"/>
    <x v="508"/>
    <x v="1"/>
    <x v="1"/>
    <x v="0"/>
    <s v="No"/>
    <s v="Y"/>
    <n v="3"/>
    <n v="-2"/>
    <n v="0"/>
    <n v="35"/>
    <n v="0"/>
    <m/>
    <n v="0"/>
    <n v="1"/>
    <n v="1017"/>
    <n v="6"/>
    <x v="2"/>
    <n v="1"/>
    <n v="2"/>
    <n v="82"/>
    <n v="1"/>
    <n v="2"/>
    <n v="2"/>
    <n v="6646"/>
    <n v="19368"/>
    <n v="1"/>
    <n v="13"/>
    <n v="3"/>
    <n v="2"/>
    <n v="80"/>
    <n v="0"/>
    <n v="17"/>
    <n v="3"/>
    <n v="17"/>
    <n v="11"/>
    <n v="11"/>
    <n v="8"/>
  </r>
  <r>
    <x v="1"/>
    <s v="Travel_Frequently"/>
    <x v="2"/>
    <s v="Current Employees"/>
    <x v="1"/>
    <x v="0"/>
    <s v="STAFF-692"/>
    <x v="509"/>
    <x v="1"/>
    <x v="4"/>
    <x v="2"/>
    <s v="No"/>
    <s v="Y"/>
    <n v="2"/>
    <n v="-2"/>
    <n v="0"/>
    <n v="33"/>
    <n v="0"/>
    <m/>
    <n v="0"/>
    <n v="1"/>
    <n v="1296"/>
    <n v="6"/>
    <x v="3"/>
    <n v="1"/>
    <n v="3"/>
    <n v="30"/>
    <n v="3"/>
    <n v="2"/>
    <n v="2"/>
    <n v="7725"/>
    <n v="5335"/>
    <n v="3"/>
    <n v="23"/>
    <n v="4"/>
    <n v="3"/>
    <n v="80"/>
    <n v="1"/>
    <n v="15"/>
    <n v="1"/>
    <n v="13"/>
    <n v="11"/>
    <n v="4"/>
    <n v="7"/>
  </r>
  <r>
    <x v="1"/>
    <s v="Travel_Rarely"/>
    <x v="1"/>
    <s v="Current Employees"/>
    <x v="2"/>
    <x v="2"/>
    <s v="STAFF-698"/>
    <x v="510"/>
    <x v="1"/>
    <x v="8"/>
    <x v="1"/>
    <s v="No"/>
    <s v="Y"/>
    <n v="1"/>
    <n v="-2"/>
    <n v="0"/>
    <n v="54"/>
    <n v="0"/>
    <m/>
    <n v="0"/>
    <n v="1"/>
    <n v="397"/>
    <n v="19"/>
    <x v="2"/>
    <n v="1"/>
    <n v="3"/>
    <n v="88"/>
    <n v="3"/>
    <n v="3"/>
    <n v="3"/>
    <n v="10725"/>
    <n v="6729"/>
    <n v="2"/>
    <n v="15"/>
    <n v="3"/>
    <n v="3"/>
    <n v="80"/>
    <n v="1"/>
    <n v="16"/>
    <n v="4"/>
    <n v="9"/>
    <n v="7"/>
    <n v="7"/>
    <n v="1"/>
  </r>
  <r>
    <x v="1"/>
    <s v="Travel_Rarely"/>
    <x v="0"/>
    <s v="Current Employees"/>
    <x v="1"/>
    <x v="2"/>
    <s v="STAFF-699"/>
    <x v="511"/>
    <x v="1"/>
    <x v="3"/>
    <x v="2"/>
    <s v="Yes"/>
    <s v="Y"/>
    <n v="2"/>
    <n v="-2"/>
    <n v="0"/>
    <n v="36"/>
    <n v="0"/>
    <m/>
    <n v="0"/>
    <n v="1"/>
    <n v="913"/>
    <n v="9"/>
    <x v="0"/>
    <n v="1"/>
    <n v="2"/>
    <n v="48"/>
    <n v="2"/>
    <n v="2"/>
    <n v="3"/>
    <n v="8847"/>
    <n v="13934"/>
    <n v="2"/>
    <n v="11"/>
    <n v="3"/>
    <n v="3"/>
    <n v="80"/>
    <n v="1"/>
    <n v="13"/>
    <n v="3"/>
    <n v="3"/>
    <n v="2"/>
    <n v="0"/>
    <n v="2"/>
  </r>
  <r>
    <x v="1"/>
    <s v="Travel_Rarely"/>
    <x v="2"/>
    <s v="Current Employees"/>
    <x v="1"/>
    <x v="2"/>
    <s v="STAFF-700"/>
    <x v="512"/>
    <x v="1"/>
    <x v="1"/>
    <x v="0"/>
    <s v="No"/>
    <s v="Y"/>
    <n v="0"/>
    <n v="-2"/>
    <n v="0"/>
    <n v="27"/>
    <n v="0"/>
    <m/>
    <n v="0"/>
    <n v="1"/>
    <n v="1115"/>
    <n v="3"/>
    <x v="2"/>
    <n v="1"/>
    <n v="1"/>
    <n v="54"/>
    <n v="2"/>
    <n v="1"/>
    <n v="4"/>
    <n v="2045"/>
    <n v="15174"/>
    <n v="0"/>
    <n v="13"/>
    <n v="3"/>
    <n v="4"/>
    <n v="80"/>
    <n v="0"/>
    <n v="5"/>
    <n v="3"/>
    <n v="4"/>
    <n v="2"/>
    <n v="1"/>
    <n v="1"/>
  </r>
  <r>
    <x v="0"/>
    <s v="Travel_Rarely"/>
    <x v="4"/>
    <s v="Ex-Employees"/>
    <x v="1"/>
    <x v="2"/>
    <s v="STAFF-701"/>
    <x v="513"/>
    <x v="1"/>
    <x v="1"/>
    <x v="0"/>
    <s v="Yes"/>
    <s v="Y"/>
    <n v="5"/>
    <n v="-2"/>
    <n v="0"/>
    <n v="20"/>
    <n v="1"/>
    <n v="1"/>
    <n v="1"/>
    <n v="0"/>
    <n v="1362"/>
    <n v="10"/>
    <x v="1"/>
    <n v="1"/>
    <n v="4"/>
    <n v="32"/>
    <n v="3"/>
    <n v="1"/>
    <n v="3"/>
    <n v="1009"/>
    <n v="26999"/>
    <n v="1"/>
    <n v="11"/>
    <n v="3"/>
    <n v="4"/>
    <n v="80"/>
    <n v="0"/>
    <n v="1"/>
    <n v="3"/>
    <n v="1"/>
    <n v="0"/>
    <n v="1"/>
    <n v="1"/>
  </r>
  <r>
    <x v="0"/>
    <s v="Travel_Frequently"/>
    <x v="2"/>
    <s v="Ex-Employees"/>
    <x v="1"/>
    <x v="0"/>
    <s v="STAFF-702"/>
    <x v="514"/>
    <x v="1"/>
    <x v="1"/>
    <x v="0"/>
    <s v="Yes"/>
    <s v="Y"/>
    <n v="3"/>
    <n v="-2"/>
    <n v="0"/>
    <n v="33"/>
    <n v="1"/>
    <n v="1"/>
    <n v="1"/>
    <n v="0"/>
    <n v="1076"/>
    <n v="3"/>
    <x v="3"/>
    <n v="1"/>
    <n v="1"/>
    <n v="70"/>
    <n v="3"/>
    <n v="1"/>
    <n v="2"/>
    <n v="3348"/>
    <n v="3164"/>
    <n v="1"/>
    <n v="11"/>
    <n v="3"/>
    <n v="1"/>
    <n v="80"/>
    <n v="0"/>
    <n v="10"/>
    <n v="3"/>
    <n v="10"/>
    <n v="8"/>
    <n v="9"/>
    <n v="7"/>
  </r>
  <r>
    <x v="1"/>
    <s v="Non-Travel"/>
    <x v="0"/>
    <s v="Current Employees"/>
    <x v="1"/>
    <x v="0"/>
    <s v="STAFF-704"/>
    <x v="515"/>
    <x v="1"/>
    <x v="2"/>
    <x v="1"/>
    <s v="No"/>
    <s v="Y"/>
    <n v="3"/>
    <n v="-2"/>
    <n v="0"/>
    <n v="35"/>
    <n v="0"/>
    <m/>
    <n v="0"/>
    <n v="1"/>
    <n v="727"/>
    <n v="3"/>
    <x v="3"/>
    <n v="1"/>
    <n v="3"/>
    <n v="41"/>
    <n v="2"/>
    <n v="1"/>
    <n v="2"/>
    <n v="1281"/>
    <n v="16900"/>
    <n v="1"/>
    <n v="18"/>
    <n v="3"/>
    <n v="3"/>
    <n v="80"/>
    <n v="2"/>
    <n v="1"/>
    <n v="3"/>
    <n v="1"/>
    <n v="0"/>
    <n v="0"/>
    <n v="0"/>
  </r>
  <r>
    <x v="1"/>
    <s v="Travel_Rarely"/>
    <x v="4"/>
    <s v="Current Employees"/>
    <x v="1"/>
    <x v="2"/>
    <s v="STAFF-705"/>
    <x v="516"/>
    <x v="1"/>
    <x v="1"/>
    <x v="1"/>
    <s v="No"/>
    <s v="Y"/>
    <n v="3"/>
    <n v="-2"/>
    <n v="0"/>
    <n v="23"/>
    <n v="0"/>
    <m/>
    <n v="0"/>
    <n v="1"/>
    <n v="885"/>
    <n v="4"/>
    <x v="3"/>
    <n v="1"/>
    <n v="1"/>
    <n v="58"/>
    <n v="4"/>
    <n v="1"/>
    <n v="3"/>
    <n v="2819"/>
    <n v="8544"/>
    <n v="2"/>
    <n v="16"/>
    <n v="3"/>
    <n v="1"/>
    <n v="80"/>
    <n v="1"/>
    <n v="5"/>
    <n v="4"/>
    <n v="3"/>
    <n v="2"/>
    <n v="0"/>
    <n v="2"/>
  </r>
  <r>
    <x v="1"/>
    <s v="Travel_Rarely"/>
    <x v="2"/>
    <s v="Current Employees"/>
    <x v="0"/>
    <x v="0"/>
    <s v="STAFF-707"/>
    <x v="517"/>
    <x v="1"/>
    <x v="0"/>
    <x v="1"/>
    <s v="No"/>
    <s v="Y"/>
    <n v="4"/>
    <n v="-2"/>
    <n v="0"/>
    <n v="25"/>
    <n v="0"/>
    <m/>
    <n v="0"/>
    <n v="1"/>
    <n v="810"/>
    <n v="8"/>
    <x v="3"/>
    <n v="1"/>
    <n v="4"/>
    <n v="57"/>
    <n v="4"/>
    <n v="2"/>
    <n v="2"/>
    <n v="4851"/>
    <n v="15678"/>
    <n v="0"/>
    <n v="22"/>
    <n v="4"/>
    <n v="3"/>
    <n v="80"/>
    <n v="1"/>
    <n v="4"/>
    <n v="3"/>
    <n v="3"/>
    <n v="2"/>
    <n v="1"/>
    <n v="2"/>
  </r>
  <r>
    <x v="1"/>
    <s v="Travel_Rarely"/>
    <x v="0"/>
    <s v="Current Employees"/>
    <x v="0"/>
    <x v="3"/>
    <s v="STAFF-709"/>
    <x v="518"/>
    <x v="0"/>
    <x v="0"/>
    <x v="0"/>
    <s v="No"/>
    <s v="Y"/>
    <n v="2"/>
    <n v="-2"/>
    <n v="0"/>
    <n v="38"/>
    <n v="0"/>
    <m/>
    <n v="0"/>
    <n v="1"/>
    <n v="243"/>
    <n v="7"/>
    <x v="2"/>
    <n v="1"/>
    <n v="4"/>
    <n v="46"/>
    <n v="2"/>
    <n v="2"/>
    <n v="1"/>
    <n v="4028"/>
    <n v="7791"/>
    <n v="0"/>
    <n v="20"/>
    <n v="4"/>
    <n v="1"/>
    <n v="80"/>
    <n v="0"/>
    <n v="8"/>
    <n v="3"/>
    <n v="7"/>
    <n v="7"/>
    <n v="0"/>
    <n v="5"/>
  </r>
  <r>
    <x v="1"/>
    <s v="Travel_Frequently"/>
    <x v="2"/>
    <s v="Current Employees"/>
    <x v="1"/>
    <x v="0"/>
    <s v="STAFF-710"/>
    <x v="519"/>
    <x v="1"/>
    <x v="1"/>
    <x v="2"/>
    <s v="No"/>
    <s v="Y"/>
    <n v="5"/>
    <n v="-2"/>
    <n v="0"/>
    <n v="29"/>
    <n v="0"/>
    <m/>
    <n v="0"/>
    <n v="1"/>
    <n v="806"/>
    <n v="1"/>
    <x v="2"/>
    <n v="1"/>
    <n v="2"/>
    <n v="76"/>
    <n v="1"/>
    <n v="1"/>
    <n v="4"/>
    <n v="2720"/>
    <n v="18959"/>
    <n v="1"/>
    <n v="18"/>
    <n v="3"/>
    <n v="4"/>
    <n v="80"/>
    <n v="1"/>
    <n v="10"/>
    <n v="3"/>
    <n v="10"/>
    <n v="7"/>
    <n v="2"/>
    <n v="8"/>
  </r>
  <r>
    <x v="1"/>
    <s v="Travel_Rarely"/>
    <x v="1"/>
    <s v="Current Employees"/>
    <x v="0"/>
    <x v="3"/>
    <s v="STAFF-712"/>
    <x v="520"/>
    <x v="1"/>
    <x v="0"/>
    <x v="1"/>
    <s v="No"/>
    <s v="Y"/>
    <n v="3"/>
    <n v="-2"/>
    <n v="0"/>
    <n v="48"/>
    <n v="0"/>
    <m/>
    <n v="0"/>
    <n v="1"/>
    <n v="817"/>
    <n v="2"/>
    <x v="1"/>
    <n v="1"/>
    <n v="2"/>
    <n v="56"/>
    <n v="4"/>
    <n v="2"/>
    <n v="1"/>
    <n v="8120"/>
    <n v="18597"/>
    <n v="3"/>
    <n v="12"/>
    <n v="3"/>
    <n v="4"/>
    <n v="80"/>
    <n v="0"/>
    <n v="12"/>
    <n v="3"/>
    <n v="2"/>
    <n v="2"/>
    <n v="2"/>
    <n v="2"/>
  </r>
  <r>
    <x v="1"/>
    <s v="Travel_Frequently"/>
    <x v="2"/>
    <s v="Current Employees"/>
    <x v="0"/>
    <x v="2"/>
    <s v="STAFF-714"/>
    <x v="521"/>
    <x v="0"/>
    <x v="0"/>
    <x v="2"/>
    <s v="Yes"/>
    <s v="Y"/>
    <n v="3"/>
    <n v="-2"/>
    <n v="0"/>
    <n v="27"/>
    <n v="0"/>
    <m/>
    <n v="0"/>
    <n v="1"/>
    <n v="1410"/>
    <n v="3"/>
    <x v="1"/>
    <n v="1"/>
    <n v="4"/>
    <n v="71"/>
    <n v="4"/>
    <n v="2"/>
    <n v="4"/>
    <n v="4647"/>
    <n v="16673"/>
    <n v="1"/>
    <n v="20"/>
    <n v="4"/>
    <n v="2"/>
    <n v="80"/>
    <n v="2"/>
    <n v="6"/>
    <n v="3"/>
    <n v="6"/>
    <n v="5"/>
    <n v="0"/>
    <n v="4"/>
  </r>
  <r>
    <x v="1"/>
    <s v="Travel_Rarely"/>
    <x v="0"/>
    <s v="Current Employees"/>
    <x v="1"/>
    <x v="0"/>
    <s v="STAFF-715"/>
    <x v="522"/>
    <x v="1"/>
    <x v="1"/>
    <x v="0"/>
    <s v="No"/>
    <s v="Y"/>
    <n v="2"/>
    <n v="-2"/>
    <n v="0"/>
    <n v="37"/>
    <n v="0"/>
    <m/>
    <n v="0"/>
    <n v="1"/>
    <n v="1225"/>
    <n v="10"/>
    <x v="0"/>
    <n v="1"/>
    <n v="4"/>
    <n v="80"/>
    <n v="4"/>
    <n v="1"/>
    <n v="4"/>
    <n v="4680"/>
    <n v="15232"/>
    <n v="3"/>
    <n v="17"/>
    <n v="3"/>
    <n v="1"/>
    <n v="80"/>
    <n v="0"/>
    <n v="4"/>
    <n v="3"/>
    <n v="1"/>
    <n v="0"/>
    <n v="0"/>
    <n v="0"/>
  </r>
  <r>
    <x v="1"/>
    <s v="Travel_Rarely"/>
    <x v="1"/>
    <s v="Current Employees"/>
    <x v="1"/>
    <x v="2"/>
    <s v="STAFF-716"/>
    <x v="523"/>
    <x v="1"/>
    <x v="2"/>
    <x v="1"/>
    <s v="Yes"/>
    <s v="Y"/>
    <n v="3"/>
    <n v="-2"/>
    <n v="0"/>
    <n v="50"/>
    <n v="0"/>
    <m/>
    <n v="0"/>
    <n v="1"/>
    <n v="1207"/>
    <n v="28"/>
    <x v="1"/>
    <n v="1"/>
    <n v="4"/>
    <n v="74"/>
    <n v="4"/>
    <n v="1"/>
    <n v="3"/>
    <n v="3221"/>
    <n v="3297"/>
    <n v="1"/>
    <n v="11"/>
    <n v="3"/>
    <n v="3"/>
    <n v="80"/>
    <n v="3"/>
    <n v="20"/>
    <n v="3"/>
    <n v="20"/>
    <n v="8"/>
    <n v="3"/>
    <n v="8"/>
  </r>
  <r>
    <x v="1"/>
    <s v="Travel_Rarely"/>
    <x v="2"/>
    <s v="Current Employees"/>
    <x v="1"/>
    <x v="2"/>
    <s v="STAFF-717"/>
    <x v="524"/>
    <x v="0"/>
    <x v="4"/>
    <x v="0"/>
    <s v="No"/>
    <s v="Y"/>
    <n v="3"/>
    <n v="-2"/>
    <n v="0"/>
    <n v="34"/>
    <n v="0"/>
    <m/>
    <n v="0"/>
    <n v="1"/>
    <n v="1442"/>
    <n v="9"/>
    <x v="3"/>
    <n v="1"/>
    <n v="4"/>
    <n v="46"/>
    <n v="2"/>
    <n v="3"/>
    <n v="3"/>
    <n v="8621"/>
    <n v="17654"/>
    <n v="1"/>
    <n v="14"/>
    <n v="3"/>
    <n v="2"/>
    <n v="80"/>
    <n v="0"/>
    <n v="9"/>
    <n v="4"/>
    <n v="8"/>
    <n v="7"/>
    <n v="7"/>
    <n v="7"/>
  </r>
  <r>
    <x v="0"/>
    <s v="Travel_Rarely"/>
    <x v="4"/>
    <s v="Ex-Employees"/>
    <x v="0"/>
    <x v="0"/>
    <s v="STAFF-720"/>
    <x v="525"/>
    <x v="0"/>
    <x v="0"/>
    <x v="0"/>
    <s v="No"/>
    <s v="Y"/>
    <n v="3"/>
    <n v="-2"/>
    <n v="0"/>
    <n v="24"/>
    <n v="1"/>
    <n v="1"/>
    <n v="1"/>
    <n v="0"/>
    <n v="693"/>
    <n v="3"/>
    <x v="0"/>
    <n v="1"/>
    <n v="1"/>
    <n v="65"/>
    <n v="3"/>
    <n v="2"/>
    <n v="3"/>
    <n v="4577"/>
    <n v="24785"/>
    <n v="9"/>
    <n v="14"/>
    <n v="3"/>
    <n v="1"/>
    <n v="80"/>
    <n v="0"/>
    <n v="4"/>
    <n v="3"/>
    <n v="2"/>
    <n v="2"/>
    <n v="2"/>
    <n v="0"/>
  </r>
  <r>
    <x v="1"/>
    <s v="Travel_Rarely"/>
    <x v="0"/>
    <s v="Current Employees"/>
    <x v="1"/>
    <x v="4"/>
    <s v="STAFF-721"/>
    <x v="526"/>
    <x v="0"/>
    <x v="4"/>
    <x v="0"/>
    <s v="No"/>
    <s v="Y"/>
    <n v="4"/>
    <n v="-2"/>
    <n v="0"/>
    <n v="39"/>
    <n v="0"/>
    <m/>
    <n v="0"/>
    <n v="1"/>
    <n v="408"/>
    <n v="2"/>
    <x v="2"/>
    <n v="1"/>
    <n v="4"/>
    <n v="80"/>
    <n v="2"/>
    <n v="2"/>
    <n v="4"/>
    <n v="4553"/>
    <n v="20978"/>
    <n v="1"/>
    <n v="11"/>
    <n v="3"/>
    <n v="1"/>
    <n v="80"/>
    <n v="0"/>
    <n v="20"/>
    <n v="3"/>
    <n v="20"/>
    <n v="7"/>
    <n v="11"/>
    <n v="10"/>
  </r>
  <r>
    <x v="1"/>
    <s v="Travel_Rarely"/>
    <x v="2"/>
    <s v="Current Employees"/>
    <x v="0"/>
    <x v="3"/>
    <s v="STAFF-722"/>
    <x v="527"/>
    <x v="1"/>
    <x v="0"/>
    <x v="0"/>
    <s v="No"/>
    <s v="Y"/>
    <n v="2"/>
    <n v="-2"/>
    <n v="0"/>
    <n v="32"/>
    <n v="0"/>
    <m/>
    <n v="0"/>
    <n v="1"/>
    <n v="929"/>
    <n v="10"/>
    <x v="3"/>
    <n v="1"/>
    <n v="4"/>
    <n v="55"/>
    <n v="3"/>
    <n v="2"/>
    <n v="1"/>
    <n v="5396"/>
    <n v="21703"/>
    <n v="1"/>
    <n v="12"/>
    <n v="3"/>
    <n v="4"/>
    <n v="80"/>
    <n v="0"/>
    <n v="10"/>
    <n v="2"/>
    <n v="10"/>
    <n v="7"/>
    <n v="0"/>
    <n v="8"/>
  </r>
  <r>
    <x v="0"/>
    <s v="Travel_Frequently"/>
    <x v="1"/>
    <s v="Ex-Employees"/>
    <x v="0"/>
    <x v="4"/>
    <s v="STAFF-723"/>
    <x v="528"/>
    <x v="1"/>
    <x v="0"/>
    <x v="1"/>
    <s v="Yes"/>
    <s v="Y"/>
    <n v="4"/>
    <n v="-2"/>
    <n v="0"/>
    <n v="50"/>
    <n v="1"/>
    <n v="1"/>
    <n v="1"/>
    <n v="0"/>
    <n v="562"/>
    <n v="8"/>
    <x v="0"/>
    <n v="1"/>
    <n v="4"/>
    <n v="50"/>
    <n v="3"/>
    <n v="2"/>
    <n v="4"/>
    <n v="6796"/>
    <n v="23452"/>
    <n v="3"/>
    <n v="14"/>
    <n v="3"/>
    <n v="1"/>
    <n v="80"/>
    <n v="1"/>
    <n v="18"/>
    <n v="3"/>
    <n v="4"/>
    <n v="3"/>
    <n v="1"/>
    <n v="3"/>
  </r>
  <r>
    <x v="1"/>
    <s v="Travel_Rarely"/>
    <x v="0"/>
    <s v="Current Employees"/>
    <x v="1"/>
    <x v="0"/>
    <s v="STAFF-724"/>
    <x v="529"/>
    <x v="0"/>
    <x v="4"/>
    <x v="0"/>
    <s v="No"/>
    <s v="Y"/>
    <n v="4"/>
    <n v="-2"/>
    <n v="0"/>
    <n v="38"/>
    <n v="0"/>
    <m/>
    <n v="0"/>
    <n v="1"/>
    <n v="827"/>
    <n v="1"/>
    <x v="2"/>
    <n v="1"/>
    <n v="2"/>
    <n v="33"/>
    <n v="4"/>
    <n v="2"/>
    <n v="4"/>
    <n v="7625"/>
    <n v="19383"/>
    <n v="0"/>
    <n v="13"/>
    <n v="3"/>
    <n v="3"/>
    <n v="80"/>
    <n v="0"/>
    <n v="10"/>
    <n v="2"/>
    <n v="9"/>
    <n v="7"/>
    <n v="1"/>
    <n v="8"/>
  </r>
  <r>
    <x v="1"/>
    <s v="Travel_Rarely"/>
    <x v="2"/>
    <s v="Current Employees"/>
    <x v="1"/>
    <x v="0"/>
    <s v="STAFF-725"/>
    <x v="530"/>
    <x v="0"/>
    <x v="3"/>
    <x v="1"/>
    <s v="No"/>
    <s v="Y"/>
    <n v="3"/>
    <n v="-2"/>
    <n v="0"/>
    <n v="27"/>
    <n v="0"/>
    <m/>
    <n v="0"/>
    <n v="1"/>
    <n v="608"/>
    <n v="1"/>
    <x v="0"/>
    <n v="1"/>
    <n v="3"/>
    <n v="68"/>
    <n v="3"/>
    <n v="3"/>
    <n v="3"/>
    <n v="7412"/>
    <n v="6009"/>
    <n v="1"/>
    <n v="11"/>
    <n v="3"/>
    <n v="4"/>
    <n v="80"/>
    <n v="0"/>
    <n v="9"/>
    <n v="3"/>
    <n v="9"/>
    <n v="7"/>
    <n v="0"/>
    <n v="7"/>
  </r>
  <r>
    <x v="1"/>
    <s v="Travel_Rarely"/>
    <x v="2"/>
    <s v="Current Employees"/>
    <x v="1"/>
    <x v="0"/>
    <s v="STAFF-727"/>
    <x v="531"/>
    <x v="0"/>
    <x v="7"/>
    <x v="0"/>
    <s v="No"/>
    <s v="Y"/>
    <n v="6"/>
    <n v="-2"/>
    <n v="0"/>
    <n v="32"/>
    <n v="0"/>
    <m/>
    <n v="0"/>
    <n v="1"/>
    <n v="1018"/>
    <n v="3"/>
    <x v="0"/>
    <n v="1"/>
    <n v="3"/>
    <n v="39"/>
    <n v="3"/>
    <n v="3"/>
    <n v="4"/>
    <n v="11159"/>
    <n v="19373"/>
    <n v="3"/>
    <n v="15"/>
    <n v="3"/>
    <n v="4"/>
    <n v="80"/>
    <n v="0"/>
    <n v="10"/>
    <n v="3"/>
    <n v="7"/>
    <n v="7"/>
    <n v="7"/>
    <n v="7"/>
  </r>
  <r>
    <x v="1"/>
    <s v="Travel_Rarely"/>
    <x v="1"/>
    <s v="Current Employees"/>
    <x v="0"/>
    <x v="3"/>
    <s v="STAFF-728"/>
    <x v="532"/>
    <x v="1"/>
    <x v="0"/>
    <x v="0"/>
    <s v="No"/>
    <s v="Y"/>
    <n v="2"/>
    <n v="-2"/>
    <n v="0"/>
    <n v="47"/>
    <n v="0"/>
    <m/>
    <n v="0"/>
    <n v="1"/>
    <n v="703"/>
    <n v="14"/>
    <x v="2"/>
    <n v="1"/>
    <n v="4"/>
    <n v="42"/>
    <n v="3"/>
    <n v="2"/>
    <n v="1"/>
    <n v="4960"/>
    <n v="11825"/>
    <n v="2"/>
    <n v="12"/>
    <n v="3"/>
    <n v="4"/>
    <n v="80"/>
    <n v="0"/>
    <n v="20"/>
    <n v="3"/>
    <n v="7"/>
    <n v="7"/>
    <n v="1"/>
    <n v="7"/>
  </r>
  <r>
    <x v="1"/>
    <s v="Travel_Frequently"/>
    <x v="0"/>
    <s v="Current Employees"/>
    <x v="0"/>
    <x v="0"/>
    <s v="STAFF-729"/>
    <x v="533"/>
    <x v="1"/>
    <x v="0"/>
    <x v="1"/>
    <s v="Yes"/>
    <s v="Y"/>
    <n v="2"/>
    <n v="-2"/>
    <n v="0"/>
    <n v="40"/>
    <n v="0"/>
    <m/>
    <n v="0"/>
    <n v="1"/>
    <n v="580"/>
    <n v="5"/>
    <x v="2"/>
    <n v="1"/>
    <n v="4"/>
    <n v="48"/>
    <n v="2"/>
    <n v="3"/>
    <n v="3"/>
    <n v="10475"/>
    <n v="23772"/>
    <n v="5"/>
    <n v="21"/>
    <n v="4"/>
    <n v="3"/>
    <n v="80"/>
    <n v="1"/>
    <n v="20"/>
    <n v="3"/>
    <n v="18"/>
    <n v="13"/>
    <n v="1"/>
    <n v="12"/>
  </r>
  <r>
    <x v="1"/>
    <s v="Travel_Rarely"/>
    <x v="1"/>
    <s v="Current Employees"/>
    <x v="1"/>
    <x v="0"/>
    <s v="STAFF-730"/>
    <x v="534"/>
    <x v="1"/>
    <x v="7"/>
    <x v="1"/>
    <s v="No"/>
    <s v="Y"/>
    <n v="3"/>
    <n v="-2"/>
    <n v="0"/>
    <n v="53"/>
    <n v="0"/>
    <m/>
    <n v="0"/>
    <n v="1"/>
    <n v="970"/>
    <n v="7"/>
    <x v="3"/>
    <n v="1"/>
    <n v="3"/>
    <n v="59"/>
    <n v="4"/>
    <n v="4"/>
    <n v="3"/>
    <n v="14814"/>
    <n v="13514"/>
    <n v="3"/>
    <n v="19"/>
    <n v="3"/>
    <n v="3"/>
    <n v="80"/>
    <n v="0"/>
    <n v="32"/>
    <n v="3"/>
    <n v="5"/>
    <n v="1"/>
    <n v="1"/>
    <n v="3"/>
  </r>
  <r>
    <x v="1"/>
    <s v="Travel_Rarely"/>
    <x v="0"/>
    <s v="Current Employees"/>
    <x v="2"/>
    <x v="5"/>
    <s v="STAFF-731"/>
    <x v="535"/>
    <x v="1"/>
    <x v="5"/>
    <x v="2"/>
    <s v="No"/>
    <s v="Y"/>
    <n v="2"/>
    <n v="-2"/>
    <n v="0"/>
    <n v="41"/>
    <n v="0"/>
    <m/>
    <n v="0"/>
    <n v="1"/>
    <n v="427"/>
    <n v="10"/>
    <x v="2"/>
    <n v="1"/>
    <n v="2"/>
    <n v="73"/>
    <n v="2"/>
    <n v="5"/>
    <n v="4"/>
    <n v="19141"/>
    <n v="8861"/>
    <n v="3"/>
    <n v="15"/>
    <n v="3"/>
    <n v="2"/>
    <n v="80"/>
    <n v="3"/>
    <n v="23"/>
    <n v="2"/>
    <n v="21"/>
    <n v="6"/>
    <n v="12"/>
    <n v="6"/>
  </r>
  <r>
    <x v="1"/>
    <s v="Travel_Rarely"/>
    <x v="3"/>
    <s v="Current Employees"/>
    <x v="0"/>
    <x v="3"/>
    <s v="STAFF-732"/>
    <x v="536"/>
    <x v="1"/>
    <x v="0"/>
    <x v="0"/>
    <s v="No"/>
    <s v="Y"/>
    <n v="1"/>
    <n v="-2"/>
    <n v="0"/>
    <n v="60"/>
    <n v="0"/>
    <m/>
    <n v="0"/>
    <n v="1"/>
    <n v="1179"/>
    <n v="16"/>
    <x v="2"/>
    <n v="1"/>
    <n v="1"/>
    <n v="84"/>
    <n v="3"/>
    <n v="2"/>
    <n v="1"/>
    <n v="5405"/>
    <n v="11924"/>
    <n v="8"/>
    <n v="14"/>
    <n v="3"/>
    <n v="4"/>
    <n v="80"/>
    <n v="0"/>
    <n v="10"/>
    <n v="3"/>
    <n v="2"/>
    <n v="2"/>
    <n v="2"/>
    <n v="2"/>
  </r>
  <r>
    <x v="1"/>
    <s v="Travel_Frequently"/>
    <x v="2"/>
    <s v="Current Employees"/>
    <x v="1"/>
    <x v="0"/>
    <s v="STAFF-733"/>
    <x v="537"/>
    <x v="1"/>
    <x v="3"/>
    <x v="2"/>
    <s v="No"/>
    <s v="Y"/>
    <n v="4"/>
    <n v="-2"/>
    <n v="0"/>
    <n v="27"/>
    <n v="0"/>
    <m/>
    <n v="0"/>
    <n v="1"/>
    <n v="294"/>
    <n v="10"/>
    <x v="0"/>
    <n v="1"/>
    <n v="4"/>
    <n v="32"/>
    <n v="3"/>
    <n v="3"/>
    <n v="3"/>
    <n v="8793"/>
    <n v="4809"/>
    <n v="1"/>
    <n v="21"/>
    <n v="4"/>
    <n v="3"/>
    <n v="80"/>
    <n v="2"/>
    <n v="9"/>
    <n v="2"/>
    <n v="9"/>
    <n v="7"/>
    <n v="1"/>
    <n v="7"/>
  </r>
  <r>
    <x v="1"/>
    <s v="Travel_Rarely"/>
    <x v="0"/>
    <s v="Current Employees"/>
    <x v="2"/>
    <x v="5"/>
    <s v="STAFF-734"/>
    <x v="538"/>
    <x v="1"/>
    <x v="5"/>
    <x v="1"/>
    <s v="No"/>
    <s v="Y"/>
    <n v="3"/>
    <n v="-2"/>
    <n v="0"/>
    <n v="41"/>
    <n v="0"/>
    <m/>
    <n v="0"/>
    <n v="1"/>
    <n v="314"/>
    <n v="1"/>
    <x v="3"/>
    <n v="1"/>
    <n v="4"/>
    <n v="59"/>
    <n v="2"/>
    <n v="5"/>
    <n v="3"/>
    <n v="19189"/>
    <n v="19562"/>
    <n v="1"/>
    <n v="12"/>
    <n v="3"/>
    <n v="2"/>
    <n v="80"/>
    <n v="1"/>
    <n v="22"/>
    <n v="3"/>
    <n v="22"/>
    <n v="7"/>
    <n v="2"/>
    <n v="10"/>
  </r>
  <r>
    <x v="1"/>
    <s v="Travel_Rarely"/>
    <x v="1"/>
    <s v="Current Employees"/>
    <x v="0"/>
    <x v="3"/>
    <s v="STAFF-738"/>
    <x v="539"/>
    <x v="1"/>
    <x v="6"/>
    <x v="1"/>
    <s v="No"/>
    <s v="Y"/>
    <n v="2"/>
    <n v="-2"/>
    <n v="0"/>
    <n v="50"/>
    <n v="0"/>
    <m/>
    <n v="0"/>
    <n v="1"/>
    <n v="316"/>
    <n v="8"/>
    <x v="2"/>
    <n v="1"/>
    <n v="4"/>
    <n v="54"/>
    <n v="3"/>
    <n v="1"/>
    <n v="1"/>
    <n v="3875"/>
    <n v="9983"/>
    <n v="7"/>
    <n v="15"/>
    <n v="3"/>
    <n v="4"/>
    <n v="80"/>
    <n v="1"/>
    <n v="4"/>
    <n v="3"/>
    <n v="2"/>
    <n v="2"/>
    <n v="2"/>
    <n v="2"/>
  </r>
  <r>
    <x v="0"/>
    <s v="Travel_Rarely"/>
    <x v="2"/>
    <s v="Ex-Employees"/>
    <x v="1"/>
    <x v="0"/>
    <s v="STAFF-741"/>
    <x v="540"/>
    <x v="0"/>
    <x v="1"/>
    <x v="0"/>
    <s v="Yes"/>
    <s v="Y"/>
    <n v="4"/>
    <n v="-2"/>
    <n v="0"/>
    <n v="28"/>
    <n v="1"/>
    <n v="1"/>
    <n v="1"/>
    <n v="0"/>
    <n v="654"/>
    <n v="1"/>
    <x v="0"/>
    <n v="1"/>
    <n v="1"/>
    <n v="67"/>
    <n v="1"/>
    <n v="1"/>
    <n v="3"/>
    <n v="2216"/>
    <n v="3872"/>
    <n v="7"/>
    <n v="13"/>
    <n v="3"/>
    <n v="4"/>
    <n v="80"/>
    <n v="0"/>
    <n v="10"/>
    <n v="3"/>
    <n v="7"/>
    <n v="7"/>
    <n v="3"/>
    <n v="7"/>
  </r>
  <r>
    <x v="1"/>
    <s v="Non-Travel"/>
    <x v="0"/>
    <s v="Current Employees"/>
    <x v="1"/>
    <x v="0"/>
    <s v="STAFF-742"/>
    <x v="541"/>
    <x v="0"/>
    <x v="7"/>
    <x v="1"/>
    <s v="No"/>
    <s v="Y"/>
    <n v="2"/>
    <n v="-2"/>
    <n v="0"/>
    <n v="36"/>
    <n v="0"/>
    <m/>
    <n v="0"/>
    <n v="1"/>
    <n v="427"/>
    <n v="8"/>
    <x v="3"/>
    <n v="1"/>
    <n v="1"/>
    <n v="63"/>
    <n v="4"/>
    <n v="3"/>
    <n v="3"/>
    <n v="11713"/>
    <n v="20335"/>
    <n v="9"/>
    <n v="14"/>
    <n v="3"/>
    <n v="1"/>
    <n v="80"/>
    <n v="1"/>
    <n v="10"/>
    <n v="3"/>
    <n v="8"/>
    <n v="7"/>
    <n v="0"/>
    <n v="5"/>
  </r>
  <r>
    <x v="1"/>
    <s v="Travel_Rarely"/>
    <x v="0"/>
    <s v="Current Employees"/>
    <x v="1"/>
    <x v="0"/>
    <s v="STAFF-743"/>
    <x v="542"/>
    <x v="0"/>
    <x v="3"/>
    <x v="0"/>
    <s v="Yes"/>
    <s v="Y"/>
    <n v="4"/>
    <n v="-2"/>
    <n v="0"/>
    <n v="38"/>
    <n v="0"/>
    <m/>
    <n v="0"/>
    <n v="1"/>
    <n v="168"/>
    <n v="1"/>
    <x v="3"/>
    <n v="1"/>
    <n v="3"/>
    <n v="81"/>
    <n v="3"/>
    <n v="3"/>
    <n v="3"/>
    <n v="7861"/>
    <n v="15397"/>
    <n v="4"/>
    <n v="14"/>
    <n v="3"/>
    <n v="4"/>
    <n v="80"/>
    <n v="0"/>
    <n v="10"/>
    <n v="4"/>
    <n v="1"/>
    <n v="0"/>
    <n v="0"/>
    <n v="0"/>
  </r>
  <r>
    <x v="1"/>
    <s v="Non-Travel"/>
    <x v="0"/>
    <s v="Current Employees"/>
    <x v="1"/>
    <x v="2"/>
    <s v="STAFF-744"/>
    <x v="543"/>
    <x v="1"/>
    <x v="2"/>
    <x v="0"/>
    <s v="No"/>
    <s v="Y"/>
    <n v="5"/>
    <n v="-2"/>
    <n v="0"/>
    <n v="44"/>
    <n v="0"/>
    <m/>
    <n v="0"/>
    <n v="1"/>
    <n v="381"/>
    <n v="24"/>
    <x v="3"/>
    <n v="1"/>
    <n v="1"/>
    <n v="49"/>
    <n v="1"/>
    <n v="1"/>
    <n v="3"/>
    <n v="3708"/>
    <n v="2104"/>
    <n v="2"/>
    <n v="14"/>
    <n v="3"/>
    <n v="3"/>
    <n v="80"/>
    <n v="0"/>
    <n v="9"/>
    <n v="3"/>
    <n v="5"/>
    <n v="2"/>
    <n v="1"/>
    <n v="4"/>
  </r>
  <r>
    <x v="1"/>
    <s v="Travel_Frequently"/>
    <x v="1"/>
    <s v="Current Employees"/>
    <x v="0"/>
    <x v="2"/>
    <s v="STAFF-746"/>
    <x v="544"/>
    <x v="0"/>
    <x v="0"/>
    <x v="2"/>
    <s v="Yes"/>
    <s v="Y"/>
    <n v="2"/>
    <n v="-2"/>
    <n v="0"/>
    <n v="47"/>
    <n v="0"/>
    <m/>
    <n v="0"/>
    <n v="1"/>
    <n v="217"/>
    <n v="3"/>
    <x v="3"/>
    <n v="1"/>
    <n v="4"/>
    <n v="49"/>
    <n v="3"/>
    <n v="4"/>
    <n v="3"/>
    <n v="13770"/>
    <n v="10225"/>
    <n v="9"/>
    <n v="12"/>
    <n v="3"/>
    <n v="4"/>
    <n v="80"/>
    <n v="2"/>
    <n v="28"/>
    <n v="2"/>
    <n v="22"/>
    <n v="2"/>
    <n v="11"/>
    <n v="13"/>
  </r>
  <r>
    <x v="1"/>
    <s v="Travel_Rarely"/>
    <x v="2"/>
    <s v="Current Employees"/>
    <x v="0"/>
    <x v="3"/>
    <s v="STAFF-747"/>
    <x v="545"/>
    <x v="1"/>
    <x v="0"/>
    <x v="2"/>
    <s v="No"/>
    <s v="Y"/>
    <n v="2"/>
    <n v="-2"/>
    <n v="0"/>
    <n v="30"/>
    <n v="0"/>
    <m/>
    <n v="0"/>
    <n v="1"/>
    <n v="501"/>
    <n v="27"/>
    <x v="4"/>
    <n v="1"/>
    <n v="3"/>
    <n v="99"/>
    <n v="3"/>
    <n v="2"/>
    <n v="1"/>
    <n v="5304"/>
    <n v="25275"/>
    <n v="7"/>
    <n v="23"/>
    <n v="4"/>
    <n v="4"/>
    <n v="80"/>
    <n v="1"/>
    <n v="10"/>
    <n v="2"/>
    <n v="8"/>
    <n v="7"/>
    <n v="7"/>
    <n v="7"/>
  </r>
  <r>
    <x v="1"/>
    <s v="Travel_Rarely"/>
    <x v="2"/>
    <s v="Current Employees"/>
    <x v="0"/>
    <x v="0"/>
    <s v="STAFF-749"/>
    <x v="546"/>
    <x v="1"/>
    <x v="6"/>
    <x v="0"/>
    <s v="No"/>
    <s v="Y"/>
    <n v="6"/>
    <n v="-2"/>
    <n v="0"/>
    <n v="29"/>
    <n v="0"/>
    <m/>
    <n v="0"/>
    <n v="1"/>
    <n v="1396"/>
    <n v="10"/>
    <x v="3"/>
    <n v="1"/>
    <n v="3"/>
    <n v="99"/>
    <n v="3"/>
    <n v="1"/>
    <n v="3"/>
    <n v="2642"/>
    <n v="2755"/>
    <n v="1"/>
    <n v="11"/>
    <n v="3"/>
    <n v="3"/>
    <n v="80"/>
    <n v="0"/>
    <n v="1"/>
    <n v="3"/>
    <n v="1"/>
    <n v="0"/>
    <n v="0"/>
    <n v="0"/>
  </r>
  <r>
    <x v="0"/>
    <s v="Travel_Frequently"/>
    <x v="0"/>
    <s v="Ex-Employees"/>
    <x v="1"/>
    <x v="2"/>
    <s v="STAFF-752"/>
    <x v="547"/>
    <x v="1"/>
    <x v="1"/>
    <x v="2"/>
    <s v="Yes"/>
    <s v="Y"/>
    <n v="2"/>
    <n v="-2"/>
    <n v="0"/>
    <n v="42"/>
    <n v="1"/>
    <n v="1"/>
    <n v="1"/>
    <n v="0"/>
    <n v="933"/>
    <n v="19"/>
    <x v="3"/>
    <n v="1"/>
    <n v="3"/>
    <n v="57"/>
    <n v="4"/>
    <n v="1"/>
    <n v="3"/>
    <n v="2759"/>
    <n v="20366"/>
    <n v="6"/>
    <n v="12"/>
    <n v="3"/>
    <n v="4"/>
    <n v="80"/>
    <n v="0"/>
    <n v="7"/>
    <n v="3"/>
    <n v="2"/>
    <n v="2"/>
    <n v="2"/>
    <n v="2"/>
  </r>
  <r>
    <x v="1"/>
    <s v="Travel_Frequently"/>
    <x v="0"/>
    <s v="Current Employees"/>
    <x v="0"/>
    <x v="0"/>
    <s v="STAFF-754"/>
    <x v="548"/>
    <x v="1"/>
    <x v="0"/>
    <x v="1"/>
    <s v="No"/>
    <s v="Y"/>
    <n v="5"/>
    <n v="-2"/>
    <n v="0"/>
    <n v="43"/>
    <n v="0"/>
    <m/>
    <n v="0"/>
    <n v="1"/>
    <n v="775"/>
    <n v="15"/>
    <x v="3"/>
    <n v="1"/>
    <n v="4"/>
    <n v="47"/>
    <n v="2"/>
    <n v="2"/>
    <n v="4"/>
    <n v="6804"/>
    <n v="23683"/>
    <n v="3"/>
    <n v="18"/>
    <n v="3"/>
    <n v="3"/>
    <n v="80"/>
    <n v="1"/>
    <n v="7"/>
    <n v="3"/>
    <n v="2"/>
    <n v="2"/>
    <n v="2"/>
    <n v="2"/>
  </r>
  <r>
    <x v="1"/>
    <s v="Travel_Rarely"/>
    <x v="2"/>
    <s v="Current Employees"/>
    <x v="1"/>
    <x v="2"/>
    <s v="STAFF-757"/>
    <x v="549"/>
    <x v="0"/>
    <x v="4"/>
    <x v="0"/>
    <s v="No"/>
    <s v="Y"/>
    <n v="2"/>
    <n v="-2"/>
    <n v="0"/>
    <n v="34"/>
    <n v="0"/>
    <m/>
    <n v="0"/>
    <n v="1"/>
    <n v="970"/>
    <n v="8"/>
    <x v="0"/>
    <n v="1"/>
    <n v="2"/>
    <n v="96"/>
    <n v="3"/>
    <n v="2"/>
    <n v="3"/>
    <n v="6142"/>
    <n v="7360"/>
    <n v="3"/>
    <n v="11"/>
    <n v="3"/>
    <n v="4"/>
    <n v="80"/>
    <n v="0"/>
    <n v="10"/>
    <n v="3"/>
    <n v="5"/>
    <n v="1"/>
    <n v="4"/>
    <n v="3"/>
  </r>
  <r>
    <x v="1"/>
    <s v="Travel_Rarely"/>
    <x v="4"/>
    <s v="Current Employees"/>
    <x v="1"/>
    <x v="2"/>
    <s v="STAFF-758"/>
    <x v="550"/>
    <x v="1"/>
    <x v="2"/>
    <x v="1"/>
    <s v="No"/>
    <s v="Y"/>
    <n v="2"/>
    <n v="-2"/>
    <n v="0"/>
    <n v="23"/>
    <n v="0"/>
    <m/>
    <n v="0"/>
    <n v="1"/>
    <n v="650"/>
    <n v="9"/>
    <x v="1"/>
    <n v="1"/>
    <n v="2"/>
    <n v="37"/>
    <n v="3"/>
    <n v="1"/>
    <n v="3"/>
    <n v="2500"/>
    <n v="4344"/>
    <n v="1"/>
    <n v="14"/>
    <n v="3"/>
    <n v="4"/>
    <n v="80"/>
    <n v="1"/>
    <n v="5"/>
    <n v="4"/>
    <n v="4"/>
    <n v="3"/>
    <n v="0"/>
    <n v="2"/>
  </r>
  <r>
    <x v="1"/>
    <s v="Travel_Rarely"/>
    <x v="0"/>
    <s v="Current Employees"/>
    <x v="2"/>
    <x v="5"/>
    <s v="STAFF-760"/>
    <x v="551"/>
    <x v="0"/>
    <x v="8"/>
    <x v="1"/>
    <s v="No"/>
    <s v="Y"/>
    <n v="3"/>
    <n v="-2"/>
    <n v="0"/>
    <n v="39"/>
    <n v="0"/>
    <m/>
    <n v="0"/>
    <n v="1"/>
    <n v="141"/>
    <n v="3"/>
    <x v="3"/>
    <n v="1"/>
    <n v="3"/>
    <n v="44"/>
    <n v="4"/>
    <n v="2"/>
    <n v="3"/>
    <n v="6389"/>
    <n v="18767"/>
    <n v="9"/>
    <n v="15"/>
    <n v="3"/>
    <n v="3"/>
    <n v="80"/>
    <n v="1"/>
    <n v="12"/>
    <n v="1"/>
    <n v="8"/>
    <n v="3"/>
    <n v="3"/>
    <n v="6"/>
  </r>
  <r>
    <x v="1"/>
    <s v="Travel_Rarely"/>
    <x v="3"/>
    <s v="Current Employees"/>
    <x v="1"/>
    <x v="2"/>
    <s v="STAFF-762"/>
    <x v="552"/>
    <x v="1"/>
    <x v="4"/>
    <x v="1"/>
    <s v="No"/>
    <s v="Y"/>
    <n v="1"/>
    <n v="-2"/>
    <n v="0"/>
    <n v="56"/>
    <n v="0"/>
    <m/>
    <n v="0"/>
    <n v="1"/>
    <n v="832"/>
    <n v="9"/>
    <x v="3"/>
    <n v="1"/>
    <n v="3"/>
    <n v="81"/>
    <n v="3"/>
    <n v="4"/>
    <n v="4"/>
    <n v="11103"/>
    <n v="20420"/>
    <n v="7"/>
    <n v="11"/>
    <n v="3"/>
    <n v="3"/>
    <n v="80"/>
    <n v="0"/>
    <n v="30"/>
    <n v="2"/>
    <n v="10"/>
    <n v="7"/>
    <n v="1"/>
    <n v="1"/>
  </r>
  <r>
    <x v="1"/>
    <s v="Travel_Rarely"/>
    <x v="0"/>
    <s v="Current Employees"/>
    <x v="1"/>
    <x v="2"/>
    <s v="STAFF-763"/>
    <x v="553"/>
    <x v="0"/>
    <x v="1"/>
    <x v="0"/>
    <s v="Yes"/>
    <s v="Y"/>
    <n v="2"/>
    <n v="-2"/>
    <n v="0"/>
    <n v="40"/>
    <n v="0"/>
    <m/>
    <n v="0"/>
    <n v="1"/>
    <n v="804"/>
    <n v="2"/>
    <x v="1"/>
    <n v="1"/>
    <n v="4"/>
    <n v="86"/>
    <n v="2"/>
    <n v="1"/>
    <n v="4"/>
    <n v="2342"/>
    <n v="22929"/>
    <n v="0"/>
    <n v="20"/>
    <n v="4"/>
    <n v="4"/>
    <n v="80"/>
    <n v="0"/>
    <n v="5"/>
    <n v="2"/>
    <n v="4"/>
    <n v="2"/>
    <n v="2"/>
    <n v="3"/>
  </r>
  <r>
    <x v="1"/>
    <s v="Travel_Rarely"/>
    <x v="2"/>
    <s v="Current Employees"/>
    <x v="1"/>
    <x v="2"/>
    <s v="STAFF-764"/>
    <x v="554"/>
    <x v="0"/>
    <x v="4"/>
    <x v="0"/>
    <s v="No"/>
    <s v="Y"/>
    <n v="2"/>
    <n v="-2"/>
    <n v="0"/>
    <n v="27"/>
    <n v="0"/>
    <m/>
    <n v="0"/>
    <n v="1"/>
    <n v="975"/>
    <n v="7"/>
    <x v="3"/>
    <n v="1"/>
    <n v="4"/>
    <n v="55"/>
    <n v="2"/>
    <n v="2"/>
    <n v="3"/>
    <n v="6811"/>
    <n v="23398"/>
    <n v="8"/>
    <n v="19"/>
    <n v="3"/>
    <n v="1"/>
    <n v="80"/>
    <n v="0"/>
    <n v="9"/>
    <n v="1"/>
    <n v="7"/>
    <n v="6"/>
    <n v="0"/>
    <n v="7"/>
  </r>
  <r>
    <x v="1"/>
    <s v="Travel_Rarely"/>
    <x v="2"/>
    <s v="Current Employees"/>
    <x v="0"/>
    <x v="3"/>
    <s v="STAFF-766"/>
    <x v="555"/>
    <x v="1"/>
    <x v="6"/>
    <x v="2"/>
    <s v="No"/>
    <s v="Y"/>
    <n v="2"/>
    <n v="-2"/>
    <n v="0"/>
    <n v="29"/>
    <n v="0"/>
    <m/>
    <n v="0"/>
    <n v="1"/>
    <n v="1090"/>
    <n v="10"/>
    <x v="3"/>
    <n v="1"/>
    <n v="4"/>
    <n v="83"/>
    <n v="3"/>
    <n v="1"/>
    <n v="2"/>
    <n v="2297"/>
    <n v="17967"/>
    <n v="1"/>
    <n v="14"/>
    <n v="3"/>
    <n v="4"/>
    <n v="80"/>
    <n v="2"/>
    <n v="2"/>
    <n v="3"/>
    <n v="2"/>
    <n v="2"/>
    <n v="2"/>
    <n v="2"/>
  </r>
  <r>
    <x v="1"/>
    <s v="Travel_Rarely"/>
    <x v="1"/>
    <s v="Current Employees"/>
    <x v="1"/>
    <x v="0"/>
    <s v="STAFF-769"/>
    <x v="556"/>
    <x v="1"/>
    <x v="2"/>
    <x v="0"/>
    <s v="No"/>
    <s v="Y"/>
    <n v="4"/>
    <n v="-2"/>
    <n v="0"/>
    <n v="53"/>
    <n v="0"/>
    <m/>
    <n v="0"/>
    <n v="1"/>
    <n v="346"/>
    <n v="6"/>
    <x v="3"/>
    <n v="1"/>
    <n v="4"/>
    <n v="86"/>
    <n v="3"/>
    <n v="2"/>
    <n v="4"/>
    <n v="2450"/>
    <n v="10919"/>
    <n v="2"/>
    <n v="17"/>
    <n v="3"/>
    <n v="4"/>
    <n v="80"/>
    <n v="0"/>
    <n v="19"/>
    <n v="3"/>
    <n v="2"/>
    <n v="2"/>
    <n v="2"/>
    <n v="2"/>
  </r>
  <r>
    <x v="1"/>
    <s v="Non-Travel"/>
    <x v="0"/>
    <s v="Current Employees"/>
    <x v="1"/>
    <x v="0"/>
    <s v="STAFF-771"/>
    <x v="557"/>
    <x v="0"/>
    <x v="4"/>
    <x v="2"/>
    <s v="No"/>
    <s v="Y"/>
    <n v="2"/>
    <n v="-2"/>
    <n v="0"/>
    <n v="35"/>
    <n v="0"/>
    <m/>
    <n v="0"/>
    <n v="1"/>
    <n v="1225"/>
    <n v="2"/>
    <x v="2"/>
    <n v="1"/>
    <n v="4"/>
    <n v="61"/>
    <n v="3"/>
    <n v="2"/>
    <n v="1"/>
    <n v="5093"/>
    <n v="4761"/>
    <n v="2"/>
    <n v="11"/>
    <n v="3"/>
    <n v="1"/>
    <n v="80"/>
    <n v="1"/>
    <n v="16"/>
    <n v="4"/>
    <n v="1"/>
    <n v="0"/>
    <n v="0"/>
    <n v="0"/>
  </r>
  <r>
    <x v="1"/>
    <s v="Travel_Frequently"/>
    <x v="2"/>
    <s v="Current Employees"/>
    <x v="1"/>
    <x v="0"/>
    <s v="STAFF-772"/>
    <x v="558"/>
    <x v="1"/>
    <x v="2"/>
    <x v="1"/>
    <s v="No"/>
    <s v="Y"/>
    <n v="2"/>
    <n v="-2"/>
    <n v="0"/>
    <n v="32"/>
    <n v="0"/>
    <m/>
    <n v="0"/>
    <n v="1"/>
    <n v="430"/>
    <n v="24"/>
    <x v="2"/>
    <n v="1"/>
    <n v="1"/>
    <n v="80"/>
    <n v="3"/>
    <n v="2"/>
    <n v="1"/>
    <n v="5309"/>
    <n v="21146"/>
    <n v="1"/>
    <n v="15"/>
    <n v="3"/>
    <n v="4"/>
    <n v="80"/>
    <n v="2"/>
    <n v="10"/>
    <n v="3"/>
    <n v="10"/>
    <n v="8"/>
    <n v="4"/>
    <n v="7"/>
  </r>
  <r>
    <x v="1"/>
    <s v="Travel_Rarely"/>
    <x v="0"/>
    <s v="Current Employees"/>
    <x v="1"/>
    <x v="2"/>
    <s v="STAFF-773"/>
    <x v="559"/>
    <x v="1"/>
    <x v="1"/>
    <x v="1"/>
    <s v="Yes"/>
    <s v="Y"/>
    <n v="0"/>
    <n v="-2"/>
    <n v="0"/>
    <n v="38"/>
    <n v="0"/>
    <m/>
    <n v="0"/>
    <n v="1"/>
    <n v="268"/>
    <n v="2"/>
    <x v="4"/>
    <n v="1"/>
    <n v="4"/>
    <n v="92"/>
    <n v="3"/>
    <n v="1"/>
    <n v="3"/>
    <n v="3057"/>
    <n v="20471"/>
    <n v="6"/>
    <n v="13"/>
    <n v="3"/>
    <n v="2"/>
    <n v="80"/>
    <n v="1"/>
    <n v="6"/>
    <n v="1"/>
    <n v="1"/>
    <n v="0"/>
    <n v="0"/>
    <n v="1"/>
  </r>
  <r>
    <x v="1"/>
    <s v="Travel_Rarely"/>
    <x v="2"/>
    <s v="Current Employees"/>
    <x v="1"/>
    <x v="0"/>
    <s v="STAFF-775"/>
    <x v="560"/>
    <x v="0"/>
    <x v="3"/>
    <x v="2"/>
    <s v="No"/>
    <s v="Y"/>
    <n v="3"/>
    <n v="-2"/>
    <n v="0"/>
    <n v="34"/>
    <n v="0"/>
    <m/>
    <n v="0"/>
    <n v="1"/>
    <n v="167"/>
    <n v="8"/>
    <x v="4"/>
    <n v="1"/>
    <n v="2"/>
    <n v="32"/>
    <n v="3"/>
    <n v="2"/>
    <n v="1"/>
    <n v="5121"/>
    <n v="4187"/>
    <n v="3"/>
    <n v="14"/>
    <n v="3"/>
    <n v="3"/>
    <n v="80"/>
    <n v="1"/>
    <n v="7"/>
    <n v="3"/>
    <n v="0"/>
    <n v="0"/>
    <n v="0"/>
    <n v="0"/>
  </r>
  <r>
    <x v="1"/>
    <s v="Travel_Rarely"/>
    <x v="1"/>
    <s v="Current Employees"/>
    <x v="0"/>
    <x v="3"/>
    <s v="STAFF-776"/>
    <x v="561"/>
    <x v="1"/>
    <x v="5"/>
    <x v="1"/>
    <s v="No"/>
    <s v="Y"/>
    <n v="3"/>
    <n v="-2"/>
    <n v="0"/>
    <n v="52"/>
    <n v="0"/>
    <m/>
    <n v="0"/>
    <n v="1"/>
    <n v="621"/>
    <n v="3"/>
    <x v="2"/>
    <n v="1"/>
    <n v="3"/>
    <n v="31"/>
    <n v="2"/>
    <n v="4"/>
    <n v="2"/>
    <n v="16856"/>
    <n v="10084"/>
    <n v="1"/>
    <n v="11"/>
    <n v="3"/>
    <n v="1"/>
    <n v="80"/>
    <n v="0"/>
    <n v="34"/>
    <n v="4"/>
    <n v="34"/>
    <n v="6"/>
    <n v="1"/>
    <n v="16"/>
  </r>
  <r>
    <x v="0"/>
    <s v="Travel_Rarely"/>
    <x v="2"/>
    <s v="Ex-Employees"/>
    <x v="1"/>
    <x v="1"/>
    <s v="STAFF-780"/>
    <x v="562"/>
    <x v="1"/>
    <x v="1"/>
    <x v="0"/>
    <s v="Yes"/>
    <s v="Y"/>
    <n v="2"/>
    <n v="-2"/>
    <n v="0"/>
    <n v="33"/>
    <n v="1"/>
    <n v="1"/>
    <n v="1"/>
    <n v="0"/>
    <n v="527"/>
    <n v="1"/>
    <x v="2"/>
    <n v="1"/>
    <n v="4"/>
    <n v="63"/>
    <n v="3"/>
    <n v="1"/>
    <n v="4"/>
    <n v="2686"/>
    <n v="5207"/>
    <n v="1"/>
    <n v="13"/>
    <n v="3"/>
    <n v="3"/>
    <n v="80"/>
    <n v="0"/>
    <n v="10"/>
    <n v="2"/>
    <n v="10"/>
    <n v="9"/>
    <n v="7"/>
    <n v="8"/>
  </r>
  <r>
    <x v="1"/>
    <s v="Travel_Rarely"/>
    <x v="2"/>
    <s v="Current Employees"/>
    <x v="0"/>
    <x v="2"/>
    <s v="STAFF-781"/>
    <x v="563"/>
    <x v="0"/>
    <x v="0"/>
    <x v="0"/>
    <s v="No"/>
    <s v="Y"/>
    <n v="5"/>
    <n v="-2"/>
    <n v="0"/>
    <n v="25"/>
    <n v="0"/>
    <m/>
    <n v="0"/>
    <n v="1"/>
    <n v="883"/>
    <n v="26"/>
    <x v="1"/>
    <n v="1"/>
    <n v="3"/>
    <n v="32"/>
    <n v="3"/>
    <n v="2"/>
    <n v="4"/>
    <n v="6180"/>
    <n v="22807"/>
    <n v="1"/>
    <n v="23"/>
    <n v="4"/>
    <n v="2"/>
    <n v="80"/>
    <n v="0"/>
    <n v="6"/>
    <n v="2"/>
    <n v="6"/>
    <n v="5"/>
    <n v="1"/>
    <n v="4"/>
  </r>
  <r>
    <x v="1"/>
    <s v="Travel_Rarely"/>
    <x v="1"/>
    <s v="Current Employees"/>
    <x v="0"/>
    <x v="4"/>
    <s v="STAFF-783"/>
    <x v="564"/>
    <x v="1"/>
    <x v="6"/>
    <x v="0"/>
    <s v="No"/>
    <s v="Y"/>
    <n v="3"/>
    <n v="-2"/>
    <n v="0"/>
    <n v="45"/>
    <n v="0"/>
    <m/>
    <n v="0"/>
    <n v="1"/>
    <n v="954"/>
    <n v="2"/>
    <x v="0"/>
    <n v="1"/>
    <n v="4"/>
    <n v="46"/>
    <n v="1"/>
    <n v="2"/>
    <n v="4"/>
    <n v="6632"/>
    <n v="12388"/>
    <n v="0"/>
    <n v="13"/>
    <n v="3"/>
    <n v="1"/>
    <n v="80"/>
    <n v="0"/>
    <n v="9"/>
    <n v="3"/>
    <n v="8"/>
    <n v="7"/>
    <n v="3"/>
    <n v="1"/>
  </r>
  <r>
    <x v="1"/>
    <s v="Travel_Rarely"/>
    <x v="4"/>
    <s v="Current Employees"/>
    <x v="1"/>
    <x v="2"/>
    <s v="STAFF-784"/>
    <x v="565"/>
    <x v="1"/>
    <x v="1"/>
    <x v="0"/>
    <s v="No"/>
    <s v="Y"/>
    <n v="3"/>
    <n v="-2"/>
    <n v="0"/>
    <n v="23"/>
    <n v="0"/>
    <m/>
    <n v="0"/>
    <n v="1"/>
    <n v="310"/>
    <n v="10"/>
    <x v="1"/>
    <n v="1"/>
    <n v="1"/>
    <n v="79"/>
    <n v="4"/>
    <n v="1"/>
    <n v="3"/>
    <n v="3505"/>
    <n v="19630"/>
    <n v="1"/>
    <n v="18"/>
    <n v="3"/>
    <n v="4"/>
    <n v="80"/>
    <n v="0"/>
    <n v="2"/>
    <n v="3"/>
    <n v="2"/>
    <n v="2"/>
    <n v="0"/>
    <n v="2"/>
  </r>
  <r>
    <x v="0"/>
    <s v="Travel_Frequently"/>
    <x v="1"/>
    <s v="Ex-Employees"/>
    <x v="0"/>
    <x v="0"/>
    <s v="STAFF-785"/>
    <x v="566"/>
    <x v="0"/>
    <x v="0"/>
    <x v="0"/>
    <s v="Yes"/>
    <s v="Y"/>
    <n v="2"/>
    <n v="-2"/>
    <n v="0"/>
    <n v="47"/>
    <n v="1"/>
    <n v="1"/>
    <n v="1"/>
    <n v="0"/>
    <n v="719"/>
    <n v="27"/>
    <x v="0"/>
    <n v="1"/>
    <n v="2"/>
    <n v="77"/>
    <n v="4"/>
    <n v="2"/>
    <n v="1"/>
    <n v="6397"/>
    <n v="10339"/>
    <n v="4"/>
    <n v="12"/>
    <n v="3"/>
    <n v="4"/>
    <n v="80"/>
    <n v="0"/>
    <n v="8"/>
    <n v="3"/>
    <n v="5"/>
    <n v="4"/>
    <n v="1"/>
    <n v="3"/>
  </r>
  <r>
    <x v="1"/>
    <s v="Travel_Rarely"/>
    <x v="2"/>
    <s v="Current Employees"/>
    <x v="0"/>
    <x v="1"/>
    <s v="STAFF-786"/>
    <x v="567"/>
    <x v="1"/>
    <x v="0"/>
    <x v="0"/>
    <s v="No"/>
    <s v="Y"/>
    <n v="5"/>
    <n v="-2"/>
    <n v="0"/>
    <n v="34"/>
    <n v="0"/>
    <m/>
    <n v="0"/>
    <n v="1"/>
    <n v="304"/>
    <n v="2"/>
    <x v="3"/>
    <n v="1"/>
    <n v="4"/>
    <n v="60"/>
    <n v="3"/>
    <n v="2"/>
    <n v="4"/>
    <n v="6274"/>
    <n v="18686"/>
    <n v="1"/>
    <n v="22"/>
    <n v="4"/>
    <n v="3"/>
    <n v="80"/>
    <n v="0"/>
    <n v="6"/>
    <n v="3"/>
    <n v="6"/>
    <n v="5"/>
    <n v="1"/>
    <n v="4"/>
  </r>
  <r>
    <x v="0"/>
    <s v="Travel_Rarely"/>
    <x v="3"/>
    <s v="Ex-Employees"/>
    <x v="1"/>
    <x v="2"/>
    <s v="STAFF-787"/>
    <x v="568"/>
    <x v="1"/>
    <x v="5"/>
    <x v="1"/>
    <s v="Yes"/>
    <s v="Y"/>
    <n v="2"/>
    <n v="-2"/>
    <n v="0"/>
    <n v="55"/>
    <n v="1"/>
    <n v="1"/>
    <n v="1"/>
    <n v="0"/>
    <n v="725"/>
    <n v="2"/>
    <x v="3"/>
    <n v="1"/>
    <n v="4"/>
    <n v="78"/>
    <n v="3"/>
    <n v="5"/>
    <n v="3"/>
    <n v="19859"/>
    <n v="21199"/>
    <n v="5"/>
    <n v="13"/>
    <n v="3"/>
    <n v="4"/>
    <n v="80"/>
    <n v="1"/>
    <n v="24"/>
    <n v="3"/>
    <n v="5"/>
    <n v="2"/>
    <n v="1"/>
    <n v="4"/>
  </r>
  <r>
    <x v="1"/>
    <s v="Non-Travel"/>
    <x v="0"/>
    <s v="Current Employees"/>
    <x v="0"/>
    <x v="0"/>
    <s v="STAFF-789"/>
    <x v="569"/>
    <x v="1"/>
    <x v="0"/>
    <x v="0"/>
    <s v="No"/>
    <s v="Y"/>
    <n v="1"/>
    <n v="-2"/>
    <n v="0"/>
    <n v="36"/>
    <n v="0"/>
    <m/>
    <n v="0"/>
    <n v="1"/>
    <n v="1434"/>
    <n v="8"/>
    <x v="2"/>
    <n v="1"/>
    <n v="1"/>
    <n v="76"/>
    <n v="2"/>
    <n v="3"/>
    <n v="1"/>
    <n v="7587"/>
    <n v="14229"/>
    <n v="1"/>
    <n v="15"/>
    <n v="3"/>
    <n v="2"/>
    <n v="80"/>
    <n v="0"/>
    <n v="10"/>
    <n v="3"/>
    <n v="10"/>
    <n v="7"/>
    <n v="0"/>
    <n v="9"/>
  </r>
  <r>
    <x v="1"/>
    <s v="Non-Travel"/>
    <x v="1"/>
    <s v="Current Employees"/>
    <x v="1"/>
    <x v="2"/>
    <s v="STAFF-791"/>
    <x v="570"/>
    <x v="1"/>
    <x v="1"/>
    <x v="1"/>
    <s v="No"/>
    <s v="Y"/>
    <n v="3"/>
    <n v="-2"/>
    <n v="0"/>
    <n v="52"/>
    <n v="0"/>
    <m/>
    <n v="0"/>
    <n v="1"/>
    <n v="715"/>
    <n v="19"/>
    <x v="2"/>
    <n v="1"/>
    <n v="4"/>
    <n v="41"/>
    <n v="3"/>
    <n v="1"/>
    <n v="4"/>
    <n v="4258"/>
    <n v="26589"/>
    <n v="0"/>
    <n v="18"/>
    <n v="3"/>
    <n v="1"/>
    <n v="80"/>
    <n v="1"/>
    <n v="5"/>
    <n v="3"/>
    <n v="4"/>
    <n v="3"/>
    <n v="1"/>
    <n v="2"/>
  </r>
  <r>
    <x v="1"/>
    <s v="Travel_Frequently"/>
    <x v="2"/>
    <s v="Current Employees"/>
    <x v="1"/>
    <x v="0"/>
    <s v="STAFF-792"/>
    <x v="571"/>
    <x v="0"/>
    <x v="2"/>
    <x v="2"/>
    <s v="No"/>
    <s v="Y"/>
    <n v="2"/>
    <n v="-2"/>
    <n v="0"/>
    <n v="26"/>
    <n v="0"/>
    <m/>
    <n v="0"/>
    <n v="1"/>
    <n v="575"/>
    <n v="1"/>
    <x v="0"/>
    <n v="1"/>
    <n v="1"/>
    <n v="71"/>
    <n v="1"/>
    <n v="1"/>
    <n v="1"/>
    <n v="4364"/>
    <n v="5288"/>
    <n v="3"/>
    <n v="14"/>
    <n v="3"/>
    <n v="1"/>
    <n v="80"/>
    <n v="1"/>
    <n v="5"/>
    <n v="3"/>
    <n v="2"/>
    <n v="2"/>
    <n v="2"/>
    <n v="0"/>
  </r>
  <r>
    <x v="1"/>
    <s v="Travel_Rarely"/>
    <x v="2"/>
    <s v="Current Employees"/>
    <x v="1"/>
    <x v="2"/>
    <s v="STAFF-793"/>
    <x v="572"/>
    <x v="0"/>
    <x v="4"/>
    <x v="1"/>
    <s v="No"/>
    <s v="Y"/>
    <n v="3"/>
    <n v="-2"/>
    <n v="0"/>
    <n v="29"/>
    <n v="0"/>
    <m/>
    <n v="0"/>
    <n v="1"/>
    <n v="657"/>
    <n v="27"/>
    <x v="3"/>
    <n v="1"/>
    <n v="2"/>
    <n v="66"/>
    <n v="3"/>
    <n v="2"/>
    <n v="3"/>
    <n v="4335"/>
    <n v="25549"/>
    <n v="4"/>
    <n v="12"/>
    <n v="3"/>
    <n v="1"/>
    <n v="80"/>
    <n v="1"/>
    <n v="11"/>
    <n v="2"/>
    <n v="8"/>
    <n v="7"/>
    <n v="1"/>
    <n v="1"/>
  </r>
  <r>
    <x v="0"/>
    <s v="Travel_Rarely"/>
    <x v="2"/>
    <s v="Ex-Employees"/>
    <x v="0"/>
    <x v="4"/>
    <s v="STAFF-796"/>
    <x v="573"/>
    <x v="1"/>
    <x v="0"/>
    <x v="0"/>
    <s v="No"/>
    <s v="Y"/>
    <n v="2"/>
    <n v="-2"/>
    <n v="0"/>
    <n v="26"/>
    <n v="1"/>
    <n v="1"/>
    <n v="1"/>
    <n v="0"/>
    <n v="1146"/>
    <n v="8"/>
    <x v="3"/>
    <n v="1"/>
    <n v="4"/>
    <n v="38"/>
    <n v="2"/>
    <n v="2"/>
    <n v="4"/>
    <n v="5326"/>
    <n v="3064"/>
    <n v="6"/>
    <n v="17"/>
    <n v="3"/>
    <n v="3"/>
    <n v="80"/>
    <n v="0"/>
    <n v="6"/>
    <n v="2"/>
    <n v="4"/>
    <n v="3"/>
    <n v="1"/>
    <n v="2"/>
  </r>
  <r>
    <x v="1"/>
    <s v="Travel_Rarely"/>
    <x v="2"/>
    <s v="Current Employees"/>
    <x v="1"/>
    <x v="0"/>
    <s v="STAFF-797"/>
    <x v="574"/>
    <x v="0"/>
    <x v="1"/>
    <x v="0"/>
    <s v="No"/>
    <s v="Y"/>
    <n v="2"/>
    <n v="-2"/>
    <n v="0"/>
    <n v="34"/>
    <n v="0"/>
    <m/>
    <n v="0"/>
    <n v="1"/>
    <n v="182"/>
    <n v="1"/>
    <x v="2"/>
    <n v="1"/>
    <n v="2"/>
    <n v="72"/>
    <n v="4"/>
    <n v="1"/>
    <n v="1"/>
    <n v="3280"/>
    <n v="13551"/>
    <n v="2"/>
    <n v="16"/>
    <n v="3"/>
    <n v="3"/>
    <n v="80"/>
    <n v="0"/>
    <n v="10"/>
    <n v="3"/>
    <n v="4"/>
    <n v="2"/>
    <n v="1"/>
    <n v="3"/>
  </r>
  <r>
    <x v="1"/>
    <s v="Travel_Rarely"/>
    <x v="1"/>
    <s v="Current Employees"/>
    <x v="1"/>
    <x v="2"/>
    <s v="STAFF-799"/>
    <x v="575"/>
    <x v="0"/>
    <x v="3"/>
    <x v="2"/>
    <s v="Yes"/>
    <s v="Y"/>
    <n v="4"/>
    <n v="-2"/>
    <n v="0"/>
    <n v="54"/>
    <n v="0"/>
    <m/>
    <n v="0"/>
    <n v="1"/>
    <n v="376"/>
    <n v="19"/>
    <x v="2"/>
    <n v="1"/>
    <n v="4"/>
    <n v="95"/>
    <n v="3"/>
    <n v="2"/>
    <n v="3"/>
    <n v="5485"/>
    <n v="22670"/>
    <n v="9"/>
    <n v="11"/>
    <n v="3"/>
    <n v="2"/>
    <n v="80"/>
    <n v="2"/>
    <n v="9"/>
    <n v="3"/>
    <n v="5"/>
    <n v="3"/>
    <n v="1"/>
    <n v="4"/>
  </r>
  <r>
    <x v="1"/>
    <s v="Travel_Frequently"/>
    <x v="2"/>
    <s v="Current Employees"/>
    <x v="0"/>
    <x v="3"/>
    <s v="STAFF-800"/>
    <x v="576"/>
    <x v="1"/>
    <x v="0"/>
    <x v="1"/>
    <s v="No"/>
    <s v="Y"/>
    <n v="3"/>
    <n v="-2"/>
    <n v="0"/>
    <n v="27"/>
    <n v="0"/>
    <m/>
    <n v="0"/>
    <n v="1"/>
    <n v="829"/>
    <n v="8"/>
    <x v="1"/>
    <n v="1"/>
    <n v="3"/>
    <n v="84"/>
    <n v="3"/>
    <n v="2"/>
    <n v="2"/>
    <n v="4342"/>
    <n v="24008"/>
    <n v="0"/>
    <n v="19"/>
    <n v="3"/>
    <n v="2"/>
    <n v="80"/>
    <n v="1"/>
    <n v="5"/>
    <n v="3"/>
    <n v="4"/>
    <n v="2"/>
    <n v="1"/>
    <n v="1"/>
  </r>
  <r>
    <x v="1"/>
    <s v="Travel_Rarely"/>
    <x v="0"/>
    <s v="Current Employees"/>
    <x v="1"/>
    <x v="0"/>
    <s v="STAFF-802"/>
    <x v="577"/>
    <x v="0"/>
    <x v="1"/>
    <x v="2"/>
    <s v="Yes"/>
    <s v="Y"/>
    <n v="3"/>
    <n v="-2"/>
    <n v="0"/>
    <n v="37"/>
    <n v="0"/>
    <m/>
    <n v="0"/>
    <n v="1"/>
    <n v="571"/>
    <n v="10"/>
    <x v="1"/>
    <n v="1"/>
    <n v="4"/>
    <n v="82"/>
    <n v="3"/>
    <n v="1"/>
    <n v="1"/>
    <n v="2782"/>
    <n v="19905"/>
    <n v="0"/>
    <n v="13"/>
    <n v="3"/>
    <n v="2"/>
    <n v="80"/>
    <n v="2"/>
    <n v="6"/>
    <n v="2"/>
    <n v="5"/>
    <n v="3"/>
    <n v="4"/>
    <n v="3"/>
  </r>
  <r>
    <x v="1"/>
    <s v="Travel_Frequently"/>
    <x v="0"/>
    <s v="Current Employees"/>
    <x v="1"/>
    <x v="0"/>
    <s v="STAFF-803"/>
    <x v="578"/>
    <x v="0"/>
    <x v="3"/>
    <x v="0"/>
    <s v="Yes"/>
    <s v="Y"/>
    <n v="2"/>
    <n v="-2"/>
    <n v="0"/>
    <n v="38"/>
    <n v="0"/>
    <m/>
    <n v="0"/>
    <n v="1"/>
    <n v="240"/>
    <n v="2"/>
    <x v="2"/>
    <n v="1"/>
    <n v="1"/>
    <n v="75"/>
    <n v="4"/>
    <n v="2"/>
    <n v="1"/>
    <n v="5980"/>
    <n v="26085"/>
    <n v="6"/>
    <n v="12"/>
    <n v="3"/>
    <n v="4"/>
    <n v="80"/>
    <n v="0"/>
    <n v="17"/>
    <n v="3"/>
    <n v="15"/>
    <n v="7"/>
    <n v="4"/>
    <n v="12"/>
  </r>
  <r>
    <x v="1"/>
    <s v="Travel_Rarely"/>
    <x v="2"/>
    <s v="Current Employees"/>
    <x v="1"/>
    <x v="2"/>
    <s v="STAFF-804"/>
    <x v="579"/>
    <x v="0"/>
    <x v="1"/>
    <x v="0"/>
    <s v="No"/>
    <s v="Y"/>
    <n v="3"/>
    <n v="-2"/>
    <n v="0"/>
    <n v="34"/>
    <n v="0"/>
    <m/>
    <n v="0"/>
    <n v="1"/>
    <n v="121"/>
    <n v="2"/>
    <x v="2"/>
    <n v="1"/>
    <n v="3"/>
    <n v="86"/>
    <n v="2"/>
    <n v="1"/>
    <n v="3"/>
    <n v="4381"/>
    <n v="7530"/>
    <n v="1"/>
    <n v="11"/>
    <n v="3"/>
    <n v="3"/>
    <n v="80"/>
    <n v="0"/>
    <n v="6"/>
    <n v="3"/>
    <n v="6"/>
    <n v="5"/>
    <n v="1"/>
    <n v="3"/>
  </r>
  <r>
    <x v="1"/>
    <s v="Travel_Rarely"/>
    <x v="0"/>
    <s v="Current Employees"/>
    <x v="0"/>
    <x v="0"/>
    <s v="STAFF-805"/>
    <x v="580"/>
    <x v="0"/>
    <x v="6"/>
    <x v="1"/>
    <s v="No"/>
    <s v="Y"/>
    <n v="1"/>
    <n v="-2"/>
    <n v="0"/>
    <n v="35"/>
    <n v="0"/>
    <m/>
    <n v="0"/>
    <n v="1"/>
    <n v="384"/>
    <n v="8"/>
    <x v="2"/>
    <n v="1"/>
    <n v="1"/>
    <n v="72"/>
    <n v="3"/>
    <n v="1"/>
    <n v="1"/>
    <n v="2572"/>
    <n v="20317"/>
    <n v="1"/>
    <n v="16"/>
    <n v="3"/>
    <n v="2"/>
    <n v="80"/>
    <n v="1"/>
    <n v="3"/>
    <n v="2"/>
    <n v="3"/>
    <n v="2"/>
    <n v="0"/>
    <n v="2"/>
  </r>
  <r>
    <x v="1"/>
    <s v="Travel_Rarely"/>
    <x v="2"/>
    <s v="Current Employees"/>
    <x v="1"/>
    <x v="0"/>
    <s v="STAFF-806"/>
    <x v="581"/>
    <x v="1"/>
    <x v="2"/>
    <x v="1"/>
    <s v="No"/>
    <s v="Y"/>
    <n v="2"/>
    <n v="-2"/>
    <n v="0"/>
    <n v="30"/>
    <n v="0"/>
    <m/>
    <n v="0"/>
    <n v="1"/>
    <n v="921"/>
    <n v="1"/>
    <x v="3"/>
    <n v="1"/>
    <n v="4"/>
    <n v="38"/>
    <n v="1"/>
    <n v="1"/>
    <n v="1"/>
    <n v="3833"/>
    <n v="24375"/>
    <n v="3"/>
    <n v="21"/>
    <n v="4"/>
    <n v="3"/>
    <n v="80"/>
    <n v="2"/>
    <n v="7"/>
    <n v="3"/>
    <n v="2"/>
    <n v="2"/>
    <n v="0"/>
    <n v="2"/>
  </r>
  <r>
    <x v="1"/>
    <s v="Travel_Frequently"/>
    <x v="0"/>
    <s v="Current Employees"/>
    <x v="1"/>
    <x v="2"/>
    <s v="STAFF-807"/>
    <x v="582"/>
    <x v="0"/>
    <x v="4"/>
    <x v="1"/>
    <s v="No"/>
    <s v="Y"/>
    <n v="2"/>
    <n v="-2"/>
    <n v="0"/>
    <n v="40"/>
    <n v="0"/>
    <m/>
    <n v="0"/>
    <n v="1"/>
    <n v="791"/>
    <n v="2"/>
    <x v="0"/>
    <n v="1"/>
    <n v="3"/>
    <n v="38"/>
    <n v="4"/>
    <n v="2"/>
    <n v="3"/>
    <n v="4244"/>
    <n v="9931"/>
    <n v="1"/>
    <n v="24"/>
    <n v="4"/>
    <n v="4"/>
    <n v="80"/>
    <n v="1"/>
    <n v="8"/>
    <n v="3"/>
    <n v="8"/>
    <n v="7"/>
    <n v="3"/>
    <n v="7"/>
  </r>
  <r>
    <x v="1"/>
    <s v="Travel_Rarely"/>
    <x v="2"/>
    <s v="Current Employees"/>
    <x v="0"/>
    <x v="0"/>
    <s v="STAFF-808"/>
    <x v="583"/>
    <x v="0"/>
    <x v="0"/>
    <x v="1"/>
    <s v="No"/>
    <s v="Y"/>
    <n v="1"/>
    <n v="-2"/>
    <n v="0"/>
    <n v="34"/>
    <n v="0"/>
    <m/>
    <n v="0"/>
    <n v="1"/>
    <n v="1111"/>
    <n v="8"/>
    <x v="0"/>
    <n v="1"/>
    <n v="3"/>
    <n v="93"/>
    <n v="3"/>
    <n v="2"/>
    <n v="1"/>
    <n v="6500"/>
    <n v="13305"/>
    <n v="5"/>
    <n v="17"/>
    <n v="3"/>
    <n v="2"/>
    <n v="80"/>
    <n v="1"/>
    <n v="6"/>
    <n v="3"/>
    <n v="3"/>
    <n v="2"/>
    <n v="1"/>
    <n v="2"/>
  </r>
  <r>
    <x v="1"/>
    <s v="Travel_Frequently"/>
    <x v="0"/>
    <s v="Current Employees"/>
    <x v="1"/>
    <x v="0"/>
    <s v="STAFF-809"/>
    <x v="584"/>
    <x v="1"/>
    <x v="5"/>
    <x v="2"/>
    <s v="No"/>
    <s v="Y"/>
    <n v="4"/>
    <n v="-2"/>
    <n v="0"/>
    <n v="42"/>
    <n v="0"/>
    <m/>
    <n v="0"/>
    <n v="1"/>
    <n v="570"/>
    <n v="8"/>
    <x v="3"/>
    <n v="1"/>
    <n v="2"/>
    <n v="66"/>
    <n v="3"/>
    <n v="5"/>
    <n v="1"/>
    <n v="18430"/>
    <n v="16225"/>
    <n v="1"/>
    <n v="13"/>
    <n v="3"/>
    <n v="2"/>
    <n v="80"/>
    <n v="1"/>
    <n v="24"/>
    <n v="2"/>
    <n v="24"/>
    <n v="7"/>
    <n v="14"/>
    <n v="9"/>
  </r>
  <r>
    <x v="0"/>
    <s v="Travel_Rarely"/>
    <x v="4"/>
    <s v="Ex-Employees"/>
    <x v="1"/>
    <x v="0"/>
    <s v="STAFF-811"/>
    <x v="585"/>
    <x v="1"/>
    <x v="2"/>
    <x v="1"/>
    <s v="Yes"/>
    <s v="Y"/>
    <n v="2"/>
    <n v="-2"/>
    <n v="0"/>
    <n v="23"/>
    <n v="1"/>
    <n v="1"/>
    <n v="1"/>
    <n v="0"/>
    <n v="1243"/>
    <n v="6"/>
    <x v="3"/>
    <n v="1"/>
    <n v="3"/>
    <n v="63"/>
    <n v="4"/>
    <n v="1"/>
    <n v="1"/>
    <n v="1601"/>
    <n v="3445"/>
    <n v="1"/>
    <n v="21"/>
    <n v="4"/>
    <n v="3"/>
    <n v="80"/>
    <n v="2"/>
    <n v="1"/>
    <n v="3"/>
    <n v="0"/>
    <n v="0"/>
    <n v="0"/>
    <n v="0"/>
  </r>
  <r>
    <x v="1"/>
    <s v="Non-Travel"/>
    <x v="4"/>
    <s v="Current Employees"/>
    <x v="1"/>
    <x v="0"/>
    <s v="STAFF-812"/>
    <x v="586"/>
    <x v="1"/>
    <x v="2"/>
    <x v="2"/>
    <s v="No"/>
    <s v="Y"/>
    <n v="4"/>
    <n v="-2"/>
    <n v="0"/>
    <n v="24"/>
    <n v="0"/>
    <m/>
    <n v="0"/>
    <n v="1"/>
    <n v="1092"/>
    <n v="9"/>
    <x v="3"/>
    <n v="1"/>
    <n v="3"/>
    <n v="60"/>
    <n v="2"/>
    <n v="1"/>
    <n v="1"/>
    <n v="2694"/>
    <n v="26551"/>
    <n v="1"/>
    <n v="11"/>
    <n v="3"/>
    <n v="3"/>
    <n v="80"/>
    <n v="3"/>
    <n v="1"/>
    <n v="3"/>
    <n v="1"/>
    <n v="0"/>
    <n v="0"/>
    <n v="0"/>
  </r>
  <r>
    <x v="1"/>
    <s v="Travel_Rarely"/>
    <x v="1"/>
    <s v="Current Employees"/>
    <x v="1"/>
    <x v="0"/>
    <s v="STAFF-813"/>
    <x v="587"/>
    <x v="0"/>
    <x v="2"/>
    <x v="1"/>
    <s v="No"/>
    <s v="Y"/>
    <n v="3"/>
    <n v="-2"/>
    <n v="0"/>
    <n v="52"/>
    <n v="0"/>
    <m/>
    <n v="0"/>
    <n v="1"/>
    <n v="1325"/>
    <n v="11"/>
    <x v="2"/>
    <n v="1"/>
    <n v="4"/>
    <n v="82"/>
    <n v="3"/>
    <n v="2"/>
    <n v="1"/>
    <n v="3149"/>
    <n v="21821"/>
    <n v="8"/>
    <n v="20"/>
    <n v="4"/>
    <n v="2"/>
    <n v="80"/>
    <n v="1"/>
    <n v="9"/>
    <n v="3"/>
    <n v="5"/>
    <n v="2"/>
    <n v="1"/>
    <n v="4"/>
  </r>
  <r>
    <x v="1"/>
    <s v="Travel_Rarely"/>
    <x v="1"/>
    <s v="Current Employees"/>
    <x v="1"/>
    <x v="2"/>
    <s v="STAFF-815"/>
    <x v="588"/>
    <x v="1"/>
    <x v="7"/>
    <x v="1"/>
    <s v="No"/>
    <s v="Y"/>
    <n v="3"/>
    <n v="-2"/>
    <n v="0"/>
    <n v="50"/>
    <n v="0"/>
    <m/>
    <n v="0"/>
    <n v="1"/>
    <n v="691"/>
    <n v="2"/>
    <x v="3"/>
    <n v="1"/>
    <n v="3"/>
    <n v="64"/>
    <n v="3"/>
    <n v="4"/>
    <n v="3"/>
    <n v="17639"/>
    <n v="6881"/>
    <n v="5"/>
    <n v="16"/>
    <n v="3"/>
    <n v="4"/>
    <n v="80"/>
    <n v="0"/>
    <n v="30"/>
    <n v="3"/>
    <n v="4"/>
    <n v="3"/>
    <n v="0"/>
    <n v="3"/>
  </r>
  <r>
    <x v="0"/>
    <s v="Travel_Rarely"/>
    <x v="2"/>
    <s v="Ex-Employees"/>
    <x v="1"/>
    <x v="0"/>
    <s v="STAFF-816"/>
    <x v="589"/>
    <x v="0"/>
    <x v="2"/>
    <x v="1"/>
    <s v="Yes"/>
    <s v="Y"/>
    <n v="1"/>
    <n v="-2"/>
    <n v="0"/>
    <n v="29"/>
    <n v="1"/>
    <n v="1"/>
    <n v="1"/>
    <n v="0"/>
    <n v="805"/>
    <n v="1"/>
    <x v="0"/>
    <n v="1"/>
    <n v="2"/>
    <n v="36"/>
    <n v="2"/>
    <n v="1"/>
    <n v="1"/>
    <n v="2319"/>
    <n v="6689"/>
    <n v="1"/>
    <n v="11"/>
    <n v="3"/>
    <n v="4"/>
    <n v="80"/>
    <n v="1"/>
    <n v="1"/>
    <n v="3"/>
    <n v="1"/>
    <n v="0"/>
    <n v="0"/>
    <n v="0"/>
  </r>
  <r>
    <x v="1"/>
    <s v="Travel_Rarely"/>
    <x v="2"/>
    <s v="Current Employees"/>
    <x v="1"/>
    <x v="2"/>
    <s v="STAFF-817"/>
    <x v="590"/>
    <x v="1"/>
    <x v="7"/>
    <x v="1"/>
    <s v="No"/>
    <s v="Y"/>
    <n v="3"/>
    <n v="-2"/>
    <n v="0"/>
    <n v="33"/>
    <n v="0"/>
    <m/>
    <n v="0"/>
    <n v="1"/>
    <n v="213"/>
    <n v="7"/>
    <x v="3"/>
    <n v="1"/>
    <n v="3"/>
    <n v="49"/>
    <n v="3"/>
    <n v="3"/>
    <n v="3"/>
    <n v="11691"/>
    <n v="25995"/>
    <n v="0"/>
    <n v="11"/>
    <n v="3"/>
    <n v="4"/>
    <n v="80"/>
    <n v="0"/>
    <n v="14"/>
    <n v="4"/>
    <n v="13"/>
    <n v="9"/>
    <n v="3"/>
    <n v="7"/>
  </r>
  <r>
    <x v="0"/>
    <s v="Travel_Rarely"/>
    <x v="2"/>
    <s v="Ex-Employees"/>
    <x v="0"/>
    <x v="3"/>
    <s v="STAFF-819"/>
    <x v="591"/>
    <x v="0"/>
    <x v="0"/>
    <x v="0"/>
    <s v="No"/>
    <s v="Y"/>
    <n v="3"/>
    <n v="-2"/>
    <n v="0"/>
    <n v="33"/>
    <n v="1"/>
    <n v="1"/>
    <n v="1"/>
    <n v="0"/>
    <n v="118"/>
    <n v="16"/>
    <x v="3"/>
    <n v="1"/>
    <n v="1"/>
    <n v="69"/>
    <n v="3"/>
    <n v="2"/>
    <n v="2"/>
    <n v="5324"/>
    <n v="26507"/>
    <n v="5"/>
    <n v="15"/>
    <n v="3"/>
    <n v="3"/>
    <n v="80"/>
    <n v="0"/>
    <n v="6"/>
    <n v="3"/>
    <n v="3"/>
    <n v="2"/>
    <n v="0"/>
    <n v="2"/>
  </r>
  <r>
    <x v="1"/>
    <s v="Travel_Rarely"/>
    <x v="1"/>
    <s v="Current Employees"/>
    <x v="1"/>
    <x v="1"/>
    <s v="STAFF-820"/>
    <x v="592"/>
    <x v="0"/>
    <x v="5"/>
    <x v="1"/>
    <s v="Yes"/>
    <s v="Y"/>
    <n v="3"/>
    <n v="-2"/>
    <n v="0"/>
    <n v="47"/>
    <n v="0"/>
    <m/>
    <n v="0"/>
    <n v="1"/>
    <n v="202"/>
    <n v="2"/>
    <x v="0"/>
    <n v="1"/>
    <n v="3"/>
    <n v="33"/>
    <n v="3"/>
    <n v="4"/>
    <n v="4"/>
    <n v="16752"/>
    <n v="12982"/>
    <n v="1"/>
    <n v="11"/>
    <n v="3"/>
    <n v="3"/>
    <n v="80"/>
    <n v="1"/>
    <n v="26"/>
    <n v="2"/>
    <n v="26"/>
    <n v="14"/>
    <n v="3"/>
    <n v="0"/>
  </r>
  <r>
    <x v="1"/>
    <s v="Travel_Rarely"/>
    <x v="0"/>
    <s v="Current Employees"/>
    <x v="1"/>
    <x v="1"/>
    <s v="STAFF-823"/>
    <x v="593"/>
    <x v="0"/>
    <x v="3"/>
    <x v="1"/>
    <s v="No"/>
    <s v="Y"/>
    <n v="2"/>
    <n v="-2"/>
    <n v="0"/>
    <n v="36"/>
    <n v="0"/>
    <m/>
    <n v="0"/>
    <n v="1"/>
    <n v="676"/>
    <n v="1"/>
    <x v="3"/>
    <n v="1"/>
    <n v="3"/>
    <n v="35"/>
    <n v="3"/>
    <n v="2"/>
    <n v="3"/>
    <n v="5228"/>
    <n v="23361"/>
    <n v="0"/>
    <n v="15"/>
    <n v="3"/>
    <n v="1"/>
    <n v="80"/>
    <n v="1"/>
    <n v="10"/>
    <n v="3"/>
    <n v="9"/>
    <n v="7"/>
    <n v="0"/>
    <n v="5"/>
  </r>
  <r>
    <x v="1"/>
    <s v="Travel_Rarely"/>
    <x v="2"/>
    <s v="Current Employees"/>
    <x v="1"/>
    <x v="0"/>
    <s v="STAFF-824"/>
    <x v="594"/>
    <x v="1"/>
    <x v="1"/>
    <x v="1"/>
    <s v="No"/>
    <s v="Y"/>
    <n v="3"/>
    <n v="-2"/>
    <n v="0"/>
    <n v="29"/>
    <n v="0"/>
    <m/>
    <n v="0"/>
    <n v="1"/>
    <n v="1252"/>
    <n v="23"/>
    <x v="0"/>
    <n v="1"/>
    <n v="3"/>
    <n v="81"/>
    <n v="4"/>
    <n v="1"/>
    <n v="1"/>
    <n v="2700"/>
    <n v="23779"/>
    <n v="1"/>
    <n v="24"/>
    <n v="4"/>
    <n v="3"/>
    <n v="80"/>
    <n v="1"/>
    <n v="10"/>
    <n v="3"/>
    <n v="10"/>
    <n v="7"/>
    <n v="0"/>
    <n v="7"/>
  </r>
  <r>
    <x v="0"/>
    <s v="Travel_Rarely"/>
    <x v="3"/>
    <s v="Ex-Employees"/>
    <x v="1"/>
    <x v="0"/>
    <s v="STAFF-825"/>
    <x v="595"/>
    <x v="1"/>
    <x v="7"/>
    <x v="0"/>
    <s v="Yes"/>
    <s v="Y"/>
    <n v="2"/>
    <n v="-2"/>
    <n v="0"/>
    <n v="58"/>
    <n v="1"/>
    <n v="1"/>
    <n v="1"/>
    <n v="0"/>
    <n v="286"/>
    <n v="2"/>
    <x v="2"/>
    <n v="1"/>
    <n v="4"/>
    <n v="31"/>
    <n v="3"/>
    <n v="5"/>
    <n v="1"/>
    <n v="19246"/>
    <n v="25761"/>
    <n v="7"/>
    <n v="12"/>
    <n v="3"/>
    <n v="4"/>
    <n v="80"/>
    <n v="0"/>
    <n v="40"/>
    <n v="3"/>
    <n v="31"/>
    <n v="15"/>
    <n v="13"/>
    <n v="8"/>
  </r>
  <r>
    <x v="1"/>
    <s v="Travel_Rarely"/>
    <x v="0"/>
    <s v="Current Employees"/>
    <x v="1"/>
    <x v="0"/>
    <s v="STAFF-826"/>
    <x v="596"/>
    <x v="0"/>
    <x v="1"/>
    <x v="0"/>
    <s v="No"/>
    <s v="Y"/>
    <n v="0"/>
    <n v="-2"/>
    <n v="0"/>
    <n v="35"/>
    <n v="0"/>
    <m/>
    <n v="0"/>
    <n v="1"/>
    <n v="1258"/>
    <n v="1"/>
    <x v="2"/>
    <n v="1"/>
    <n v="4"/>
    <n v="40"/>
    <n v="4"/>
    <n v="1"/>
    <n v="1"/>
    <n v="2506"/>
    <n v="13301"/>
    <n v="3"/>
    <n v="13"/>
    <n v="3"/>
    <n v="3"/>
    <n v="80"/>
    <n v="0"/>
    <n v="7"/>
    <n v="3"/>
    <n v="2"/>
    <n v="2"/>
    <n v="2"/>
    <n v="2"/>
  </r>
  <r>
    <x v="1"/>
    <s v="Travel_Rarely"/>
    <x v="0"/>
    <s v="Current Employees"/>
    <x v="1"/>
    <x v="0"/>
    <s v="STAFF-827"/>
    <x v="597"/>
    <x v="0"/>
    <x v="3"/>
    <x v="1"/>
    <s v="Yes"/>
    <s v="Y"/>
    <n v="4"/>
    <n v="-2"/>
    <n v="0"/>
    <n v="42"/>
    <n v="0"/>
    <m/>
    <n v="0"/>
    <n v="1"/>
    <n v="932"/>
    <n v="1"/>
    <x v="0"/>
    <n v="1"/>
    <n v="4"/>
    <n v="43"/>
    <n v="2"/>
    <n v="2"/>
    <n v="1"/>
    <n v="6062"/>
    <n v="4051"/>
    <n v="9"/>
    <n v="13"/>
    <n v="3"/>
    <n v="4"/>
    <n v="80"/>
    <n v="1"/>
    <n v="8"/>
    <n v="3"/>
    <n v="4"/>
    <n v="3"/>
    <n v="0"/>
    <n v="2"/>
  </r>
  <r>
    <x v="0"/>
    <s v="Travel_Rarely"/>
    <x v="2"/>
    <s v="Ex-Employees"/>
    <x v="1"/>
    <x v="2"/>
    <s v="STAFF-828"/>
    <x v="598"/>
    <x v="1"/>
    <x v="1"/>
    <x v="0"/>
    <s v="No"/>
    <s v="Y"/>
    <n v="3"/>
    <n v="-2"/>
    <n v="0"/>
    <n v="28"/>
    <n v="1"/>
    <n v="1"/>
    <n v="1"/>
    <n v="0"/>
    <n v="890"/>
    <n v="2"/>
    <x v="2"/>
    <n v="1"/>
    <n v="3"/>
    <n v="46"/>
    <n v="3"/>
    <n v="1"/>
    <n v="3"/>
    <n v="4382"/>
    <n v="16374"/>
    <n v="6"/>
    <n v="17"/>
    <n v="3"/>
    <n v="4"/>
    <n v="80"/>
    <n v="0"/>
    <n v="5"/>
    <n v="2"/>
    <n v="2"/>
    <n v="2"/>
    <n v="2"/>
    <n v="1"/>
  </r>
  <r>
    <x v="1"/>
    <s v="Travel_Rarely"/>
    <x v="0"/>
    <s v="Current Employees"/>
    <x v="2"/>
    <x v="5"/>
    <s v="STAFF-829"/>
    <x v="599"/>
    <x v="1"/>
    <x v="8"/>
    <x v="1"/>
    <s v="No"/>
    <s v="Y"/>
    <n v="2"/>
    <n v="-2"/>
    <n v="0"/>
    <n v="36"/>
    <n v="0"/>
    <m/>
    <n v="0"/>
    <n v="1"/>
    <n v="1041"/>
    <n v="13"/>
    <x v="3"/>
    <n v="1"/>
    <n v="3"/>
    <n v="36"/>
    <n v="3"/>
    <n v="1"/>
    <n v="3"/>
    <n v="2143"/>
    <n v="25527"/>
    <n v="4"/>
    <n v="13"/>
    <n v="3"/>
    <n v="2"/>
    <n v="80"/>
    <n v="1"/>
    <n v="8"/>
    <n v="3"/>
    <n v="5"/>
    <n v="2"/>
    <n v="0"/>
    <n v="4"/>
  </r>
  <r>
    <x v="1"/>
    <s v="Travel_Rarely"/>
    <x v="2"/>
    <s v="Current Employees"/>
    <x v="1"/>
    <x v="0"/>
    <s v="STAFF-830"/>
    <x v="600"/>
    <x v="0"/>
    <x v="3"/>
    <x v="1"/>
    <s v="No"/>
    <s v="Y"/>
    <n v="3"/>
    <n v="-2"/>
    <n v="0"/>
    <n v="32"/>
    <n v="0"/>
    <m/>
    <n v="0"/>
    <n v="1"/>
    <n v="859"/>
    <n v="4"/>
    <x v="3"/>
    <n v="1"/>
    <n v="3"/>
    <n v="98"/>
    <n v="2"/>
    <n v="2"/>
    <n v="1"/>
    <n v="6162"/>
    <n v="19124"/>
    <n v="1"/>
    <n v="12"/>
    <n v="3"/>
    <n v="3"/>
    <n v="80"/>
    <n v="1"/>
    <n v="14"/>
    <n v="3"/>
    <n v="14"/>
    <n v="13"/>
    <n v="6"/>
    <n v="8"/>
  </r>
  <r>
    <x v="1"/>
    <s v="Travel_Frequently"/>
    <x v="0"/>
    <s v="Current Employees"/>
    <x v="1"/>
    <x v="2"/>
    <s v="STAFF-832"/>
    <x v="601"/>
    <x v="1"/>
    <x v="2"/>
    <x v="0"/>
    <s v="No"/>
    <s v="Y"/>
    <n v="6"/>
    <n v="-2"/>
    <n v="0"/>
    <n v="40"/>
    <n v="0"/>
    <m/>
    <n v="0"/>
    <n v="1"/>
    <n v="720"/>
    <n v="16"/>
    <x v="2"/>
    <n v="1"/>
    <n v="1"/>
    <n v="51"/>
    <n v="2"/>
    <n v="2"/>
    <n v="3"/>
    <n v="5094"/>
    <n v="11983"/>
    <n v="6"/>
    <n v="14"/>
    <n v="3"/>
    <n v="4"/>
    <n v="80"/>
    <n v="0"/>
    <n v="10"/>
    <n v="3"/>
    <n v="1"/>
    <n v="0"/>
    <n v="0"/>
    <n v="0"/>
  </r>
  <r>
    <x v="1"/>
    <s v="Travel_Rarely"/>
    <x v="2"/>
    <s v="Current Employees"/>
    <x v="1"/>
    <x v="2"/>
    <s v="STAFF-833"/>
    <x v="602"/>
    <x v="0"/>
    <x v="3"/>
    <x v="0"/>
    <s v="Yes"/>
    <s v="Y"/>
    <n v="4"/>
    <n v="-2"/>
    <n v="0"/>
    <n v="30"/>
    <n v="0"/>
    <m/>
    <n v="0"/>
    <n v="1"/>
    <n v="946"/>
    <n v="2"/>
    <x v="3"/>
    <n v="1"/>
    <n v="3"/>
    <n v="52"/>
    <n v="2"/>
    <n v="2"/>
    <n v="4"/>
    <n v="6877"/>
    <n v="20234"/>
    <n v="5"/>
    <n v="24"/>
    <n v="4"/>
    <n v="2"/>
    <n v="80"/>
    <n v="0"/>
    <n v="12"/>
    <n v="2"/>
    <n v="0"/>
    <n v="0"/>
    <n v="0"/>
    <n v="0"/>
  </r>
  <r>
    <x v="1"/>
    <s v="Travel_Rarely"/>
    <x v="1"/>
    <s v="Current Employees"/>
    <x v="1"/>
    <x v="0"/>
    <s v="STAFF-834"/>
    <x v="603"/>
    <x v="0"/>
    <x v="1"/>
    <x v="0"/>
    <s v="No"/>
    <s v="Y"/>
    <n v="3"/>
    <n v="-2"/>
    <n v="0"/>
    <n v="45"/>
    <n v="0"/>
    <m/>
    <n v="0"/>
    <n v="1"/>
    <n v="252"/>
    <n v="2"/>
    <x v="3"/>
    <n v="1"/>
    <n v="2"/>
    <n v="95"/>
    <n v="2"/>
    <n v="1"/>
    <n v="1"/>
    <n v="2274"/>
    <n v="6153"/>
    <n v="1"/>
    <n v="14"/>
    <n v="3"/>
    <n v="4"/>
    <n v="80"/>
    <n v="0"/>
    <n v="1"/>
    <n v="3"/>
    <n v="1"/>
    <n v="0"/>
    <n v="0"/>
    <n v="0"/>
  </r>
  <r>
    <x v="1"/>
    <s v="Travel_Rarely"/>
    <x v="0"/>
    <s v="Current Employees"/>
    <x v="1"/>
    <x v="0"/>
    <s v="STAFF-836"/>
    <x v="604"/>
    <x v="1"/>
    <x v="3"/>
    <x v="1"/>
    <s v="No"/>
    <s v="Y"/>
    <n v="3"/>
    <n v="-2"/>
    <n v="0"/>
    <n v="42"/>
    <n v="0"/>
    <m/>
    <n v="0"/>
    <n v="1"/>
    <n v="933"/>
    <n v="29"/>
    <x v="3"/>
    <n v="1"/>
    <n v="2"/>
    <n v="98"/>
    <n v="3"/>
    <n v="2"/>
    <n v="1"/>
    <n v="4434"/>
    <n v="11806"/>
    <n v="1"/>
    <n v="13"/>
    <n v="3"/>
    <n v="4"/>
    <n v="80"/>
    <n v="1"/>
    <n v="10"/>
    <n v="2"/>
    <n v="9"/>
    <n v="8"/>
    <n v="7"/>
    <n v="8"/>
  </r>
  <r>
    <x v="1"/>
    <s v="Travel_Frequently"/>
    <x v="0"/>
    <s v="Current Employees"/>
    <x v="1"/>
    <x v="0"/>
    <s v="STAFF-837"/>
    <x v="605"/>
    <x v="1"/>
    <x v="4"/>
    <x v="2"/>
    <s v="No"/>
    <s v="Y"/>
    <n v="3"/>
    <n v="-2"/>
    <n v="0"/>
    <n v="38"/>
    <n v="0"/>
    <m/>
    <n v="0"/>
    <n v="1"/>
    <n v="471"/>
    <n v="12"/>
    <x v="3"/>
    <n v="1"/>
    <n v="1"/>
    <n v="45"/>
    <n v="2"/>
    <n v="2"/>
    <n v="1"/>
    <n v="6288"/>
    <n v="4284"/>
    <n v="2"/>
    <n v="15"/>
    <n v="3"/>
    <n v="3"/>
    <n v="80"/>
    <n v="1"/>
    <n v="13"/>
    <n v="2"/>
    <n v="4"/>
    <n v="3"/>
    <n v="1"/>
    <n v="2"/>
  </r>
  <r>
    <x v="1"/>
    <s v="Travel_Frequently"/>
    <x v="2"/>
    <s v="Current Employees"/>
    <x v="1"/>
    <x v="0"/>
    <s v="STAFF-838"/>
    <x v="606"/>
    <x v="0"/>
    <x v="1"/>
    <x v="0"/>
    <s v="No"/>
    <s v="Y"/>
    <n v="3"/>
    <n v="-2"/>
    <n v="0"/>
    <n v="34"/>
    <n v="0"/>
    <m/>
    <n v="0"/>
    <n v="1"/>
    <n v="702"/>
    <n v="16"/>
    <x v="2"/>
    <n v="1"/>
    <n v="3"/>
    <n v="100"/>
    <n v="2"/>
    <n v="1"/>
    <n v="1"/>
    <n v="2553"/>
    <n v="8306"/>
    <n v="1"/>
    <n v="16"/>
    <n v="3"/>
    <n v="3"/>
    <n v="80"/>
    <n v="0"/>
    <n v="6"/>
    <n v="3"/>
    <n v="5"/>
    <n v="2"/>
    <n v="1"/>
    <n v="3"/>
  </r>
  <r>
    <x v="0"/>
    <s v="Travel_Rarely"/>
    <x v="1"/>
    <s v="Ex-Employees"/>
    <x v="0"/>
    <x v="3"/>
    <s v="STAFF-840"/>
    <x v="607"/>
    <x v="0"/>
    <x v="0"/>
    <x v="1"/>
    <s v="No"/>
    <s v="Y"/>
    <n v="3"/>
    <n v="-2"/>
    <n v="0"/>
    <n v="49"/>
    <n v="1"/>
    <n v="1"/>
    <n v="1"/>
    <n v="0"/>
    <n v="1184"/>
    <n v="11"/>
    <x v="3"/>
    <n v="1"/>
    <n v="3"/>
    <n v="43"/>
    <n v="3"/>
    <n v="3"/>
    <n v="2"/>
    <n v="7654"/>
    <n v="5860"/>
    <n v="1"/>
    <n v="18"/>
    <n v="3"/>
    <n v="1"/>
    <n v="80"/>
    <n v="2"/>
    <n v="9"/>
    <n v="4"/>
    <n v="9"/>
    <n v="8"/>
    <n v="7"/>
    <n v="7"/>
  </r>
  <r>
    <x v="0"/>
    <s v="Travel_Rarely"/>
    <x v="3"/>
    <s v="Ex-Employees"/>
    <x v="0"/>
    <x v="2"/>
    <s v="STAFF-842"/>
    <x v="608"/>
    <x v="1"/>
    <x v="0"/>
    <x v="0"/>
    <s v="No"/>
    <s v="Y"/>
    <n v="3"/>
    <n v="-2"/>
    <n v="0"/>
    <n v="55"/>
    <n v="1"/>
    <n v="1"/>
    <n v="1"/>
    <n v="0"/>
    <n v="436"/>
    <n v="2"/>
    <x v="1"/>
    <n v="1"/>
    <n v="3"/>
    <n v="37"/>
    <n v="3"/>
    <n v="2"/>
    <n v="4"/>
    <n v="5160"/>
    <n v="21519"/>
    <n v="4"/>
    <n v="16"/>
    <n v="3"/>
    <n v="3"/>
    <n v="80"/>
    <n v="0"/>
    <n v="12"/>
    <n v="2"/>
    <n v="9"/>
    <n v="7"/>
    <n v="7"/>
    <n v="3"/>
  </r>
  <r>
    <x v="1"/>
    <s v="Travel_Rarely"/>
    <x v="0"/>
    <s v="Current Employees"/>
    <x v="1"/>
    <x v="0"/>
    <s v="STAFF-843"/>
    <x v="609"/>
    <x v="1"/>
    <x v="7"/>
    <x v="1"/>
    <s v="No"/>
    <s v="Y"/>
    <n v="3"/>
    <n v="-2"/>
    <n v="0"/>
    <n v="43"/>
    <n v="0"/>
    <m/>
    <n v="0"/>
    <n v="1"/>
    <n v="589"/>
    <n v="14"/>
    <x v="0"/>
    <n v="1"/>
    <n v="2"/>
    <n v="94"/>
    <n v="3"/>
    <n v="4"/>
    <n v="1"/>
    <n v="17159"/>
    <n v="5200"/>
    <n v="6"/>
    <n v="24"/>
    <n v="4"/>
    <n v="3"/>
    <n v="80"/>
    <n v="1"/>
    <n v="22"/>
    <n v="3"/>
    <n v="4"/>
    <n v="1"/>
    <n v="1"/>
    <n v="0"/>
  </r>
  <r>
    <x v="1"/>
    <s v="Travel_Rarely"/>
    <x v="2"/>
    <s v="Current Employees"/>
    <x v="1"/>
    <x v="4"/>
    <s v="STAFF-844"/>
    <x v="610"/>
    <x v="1"/>
    <x v="7"/>
    <x v="2"/>
    <s v="Yes"/>
    <s v="Y"/>
    <n v="3"/>
    <n v="-2"/>
    <n v="0"/>
    <n v="27"/>
    <n v="0"/>
    <m/>
    <n v="0"/>
    <n v="1"/>
    <n v="269"/>
    <n v="5"/>
    <x v="1"/>
    <n v="1"/>
    <n v="4"/>
    <n v="42"/>
    <n v="2"/>
    <n v="3"/>
    <n v="4"/>
    <n v="12808"/>
    <n v="8842"/>
    <n v="1"/>
    <n v="16"/>
    <n v="3"/>
    <n v="2"/>
    <n v="80"/>
    <n v="1"/>
    <n v="9"/>
    <n v="3"/>
    <n v="9"/>
    <n v="8"/>
    <n v="0"/>
    <n v="8"/>
  </r>
  <r>
    <x v="1"/>
    <s v="Travel_Rarely"/>
    <x v="0"/>
    <s v="Current Employees"/>
    <x v="1"/>
    <x v="1"/>
    <s v="STAFF-845"/>
    <x v="611"/>
    <x v="1"/>
    <x v="3"/>
    <x v="0"/>
    <s v="No"/>
    <s v="Y"/>
    <n v="3"/>
    <n v="-2"/>
    <n v="0"/>
    <n v="35"/>
    <n v="0"/>
    <m/>
    <n v="0"/>
    <n v="1"/>
    <n v="950"/>
    <n v="7"/>
    <x v="3"/>
    <n v="1"/>
    <n v="3"/>
    <n v="59"/>
    <n v="3"/>
    <n v="3"/>
    <n v="3"/>
    <n v="10221"/>
    <n v="18869"/>
    <n v="3"/>
    <n v="21"/>
    <n v="4"/>
    <n v="2"/>
    <n v="80"/>
    <n v="0"/>
    <n v="17"/>
    <n v="4"/>
    <n v="8"/>
    <n v="5"/>
    <n v="1"/>
    <n v="6"/>
  </r>
  <r>
    <x v="1"/>
    <s v="Travel_Rarely"/>
    <x v="2"/>
    <s v="Current Employees"/>
    <x v="0"/>
    <x v="3"/>
    <s v="STAFF-846"/>
    <x v="612"/>
    <x v="0"/>
    <x v="0"/>
    <x v="1"/>
    <s v="Yes"/>
    <s v="Y"/>
    <n v="2"/>
    <n v="-2"/>
    <n v="0"/>
    <n v="28"/>
    <n v="0"/>
    <m/>
    <n v="0"/>
    <n v="1"/>
    <n v="760"/>
    <n v="2"/>
    <x v="2"/>
    <n v="1"/>
    <n v="2"/>
    <n v="81"/>
    <n v="3"/>
    <n v="2"/>
    <n v="2"/>
    <n v="4779"/>
    <n v="3698"/>
    <n v="1"/>
    <n v="20"/>
    <n v="4"/>
    <n v="1"/>
    <n v="80"/>
    <n v="0"/>
    <n v="8"/>
    <n v="3"/>
    <n v="8"/>
    <n v="7"/>
    <n v="7"/>
    <n v="5"/>
  </r>
  <r>
    <x v="1"/>
    <s v="Travel_Rarely"/>
    <x v="2"/>
    <s v="Current Employees"/>
    <x v="2"/>
    <x v="5"/>
    <s v="STAFF-847"/>
    <x v="613"/>
    <x v="1"/>
    <x v="8"/>
    <x v="1"/>
    <s v="No"/>
    <s v="Y"/>
    <n v="1"/>
    <n v="-2"/>
    <n v="0"/>
    <n v="34"/>
    <n v="0"/>
    <m/>
    <n v="0"/>
    <n v="1"/>
    <n v="829"/>
    <n v="3"/>
    <x v="0"/>
    <n v="1"/>
    <n v="3"/>
    <n v="88"/>
    <n v="3"/>
    <n v="1"/>
    <n v="4"/>
    <n v="3737"/>
    <n v="2243"/>
    <n v="0"/>
    <n v="19"/>
    <n v="3"/>
    <n v="3"/>
    <n v="80"/>
    <n v="1"/>
    <n v="4"/>
    <n v="1"/>
    <n v="3"/>
    <n v="2"/>
    <n v="0"/>
    <n v="2"/>
  </r>
  <r>
    <x v="0"/>
    <s v="Travel_Frequently"/>
    <x v="2"/>
    <s v="Ex-Employees"/>
    <x v="1"/>
    <x v="2"/>
    <s v="STAFF-848"/>
    <x v="614"/>
    <x v="0"/>
    <x v="1"/>
    <x v="1"/>
    <s v="Yes"/>
    <s v="Y"/>
    <n v="2"/>
    <n v="-2"/>
    <n v="0"/>
    <n v="26"/>
    <n v="1"/>
    <n v="1"/>
    <n v="1"/>
    <n v="0"/>
    <n v="887"/>
    <n v="5"/>
    <x v="0"/>
    <n v="1"/>
    <n v="3"/>
    <n v="88"/>
    <n v="2"/>
    <n v="1"/>
    <n v="3"/>
    <n v="2366"/>
    <n v="20898"/>
    <n v="1"/>
    <n v="14"/>
    <n v="3"/>
    <n v="1"/>
    <n v="80"/>
    <n v="1"/>
    <n v="8"/>
    <n v="3"/>
    <n v="8"/>
    <n v="7"/>
    <n v="1"/>
    <n v="7"/>
  </r>
  <r>
    <x v="1"/>
    <s v="Non-Travel"/>
    <x v="2"/>
    <s v="Current Employees"/>
    <x v="1"/>
    <x v="2"/>
    <s v="STAFF-850"/>
    <x v="615"/>
    <x v="1"/>
    <x v="1"/>
    <x v="1"/>
    <s v="No"/>
    <s v="Y"/>
    <n v="6"/>
    <n v="-2"/>
    <n v="0"/>
    <n v="27"/>
    <n v="0"/>
    <m/>
    <n v="0"/>
    <n v="1"/>
    <n v="443"/>
    <n v="3"/>
    <x v="3"/>
    <n v="1"/>
    <n v="4"/>
    <n v="50"/>
    <n v="3"/>
    <n v="1"/>
    <n v="4"/>
    <n v="1706"/>
    <n v="16571"/>
    <n v="1"/>
    <n v="11"/>
    <n v="3"/>
    <n v="3"/>
    <n v="80"/>
    <n v="3"/>
    <n v="0"/>
    <n v="2"/>
    <n v="0"/>
    <n v="0"/>
    <n v="0"/>
    <n v="0"/>
  </r>
  <r>
    <x v="1"/>
    <s v="Travel_Rarely"/>
    <x v="1"/>
    <s v="Current Employees"/>
    <x v="0"/>
    <x v="3"/>
    <s v="STAFF-851"/>
    <x v="616"/>
    <x v="0"/>
    <x v="5"/>
    <x v="1"/>
    <s v="No"/>
    <s v="Y"/>
    <n v="2"/>
    <n v="-2"/>
    <n v="0"/>
    <n v="51"/>
    <n v="0"/>
    <m/>
    <n v="0"/>
    <n v="1"/>
    <n v="1318"/>
    <n v="26"/>
    <x v="2"/>
    <n v="1"/>
    <n v="1"/>
    <n v="66"/>
    <n v="3"/>
    <n v="4"/>
    <n v="2"/>
    <n v="16307"/>
    <n v="5594"/>
    <n v="2"/>
    <n v="14"/>
    <n v="3"/>
    <n v="3"/>
    <n v="80"/>
    <n v="1"/>
    <n v="29"/>
    <n v="2"/>
    <n v="20"/>
    <n v="6"/>
    <n v="4"/>
    <n v="17"/>
  </r>
  <r>
    <x v="1"/>
    <s v="Travel_Rarely"/>
    <x v="0"/>
    <s v="Current Employees"/>
    <x v="1"/>
    <x v="2"/>
    <s v="STAFF-852"/>
    <x v="617"/>
    <x v="1"/>
    <x v="4"/>
    <x v="0"/>
    <s v="No"/>
    <s v="Y"/>
    <n v="2"/>
    <n v="-2"/>
    <n v="0"/>
    <n v="44"/>
    <n v="0"/>
    <m/>
    <n v="0"/>
    <n v="1"/>
    <n v="625"/>
    <n v="4"/>
    <x v="3"/>
    <n v="1"/>
    <n v="4"/>
    <n v="50"/>
    <n v="3"/>
    <n v="2"/>
    <n v="3"/>
    <n v="5933"/>
    <n v="5197"/>
    <n v="9"/>
    <n v="12"/>
    <n v="3"/>
    <n v="4"/>
    <n v="80"/>
    <n v="0"/>
    <n v="10"/>
    <n v="2"/>
    <n v="5"/>
    <n v="2"/>
    <n v="2"/>
    <n v="3"/>
  </r>
  <r>
    <x v="1"/>
    <s v="Travel_Rarely"/>
    <x v="2"/>
    <s v="Current Employees"/>
    <x v="1"/>
    <x v="2"/>
    <s v="STAFF-854"/>
    <x v="618"/>
    <x v="1"/>
    <x v="1"/>
    <x v="0"/>
    <s v="No"/>
    <s v="Y"/>
    <n v="3"/>
    <n v="-2"/>
    <n v="0"/>
    <n v="25"/>
    <n v="0"/>
    <m/>
    <n v="0"/>
    <n v="1"/>
    <n v="180"/>
    <n v="2"/>
    <x v="1"/>
    <n v="1"/>
    <n v="1"/>
    <n v="65"/>
    <n v="4"/>
    <n v="1"/>
    <n v="3"/>
    <n v="3424"/>
    <n v="21632"/>
    <n v="7"/>
    <n v="13"/>
    <n v="3"/>
    <n v="3"/>
    <n v="80"/>
    <n v="0"/>
    <n v="6"/>
    <n v="2"/>
    <n v="4"/>
    <n v="3"/>
    <n v="0"/>
    <n v="1"/>
  </r>
  <r>
    <x v="1"/>
    <s v="Travel_Rarely"/>
    <x v="2"/>
    <s v="Current Employees"/>
    <x v="0"/>
    <x v="2"/>
    <s v="STAFF-855"/>
    <x v="619"/>
    <x v="1"/>
    <x v="0"/>
    <x v="2"/>
    <s v="No"/>
    <s v="Y"/>
    <n v="5"/>
    <n v="-2"/>
    <n v="0"/>
    <n v="33"/>
    <n v="0"/>
    <m/>
    <n v="0"/>
    <n v="1"/>
    <n v="586"/>
    <n v="1"/>
    <x v="3"/>
    <n v="1"/>
    <n v="1"/>
    <n v="48"/>
    <n v="4"/>
    <n v="2"/>
    <n v="3"/>
    <n v="4037"/>
    <n v="21816"/>
    <n v="1"/>
    <n v="22"/>
    <n v="4"/>
    <n v="1"/>
    <n v="80"/>
    <n v="1"/>
    <n v="9"/>
    <n v="3"/>
    <n v="9"/>
    <n v="8"/>
    <n v="0"/>
    <n v="8"/>
  </r>
  <r>
    <x v="1"/>
    <s v="Travel_Rarely"/>
    <x v="0"/>
    <s v="Current Employees"/>
    <x v="1"/>
    <x v="2"/>
    <s v="STAFF-856"/>
    <x v="620"/>
    <x v="0"/>
    <x v="1"/>
    <x v="0"/>
    <s v="No"/>
    <s v="Y"/>
    <n v="3"/>
    <n v="-2"/>
    <n v="0"/>
    <n v="35"/>
    <n v="0"/>
    <m/>
    <n v="0"/>
    <n v="1"/>
    <n v="1343"/>
    <n v="27"/>
    <x v="1"/>
    <n v="1"/>
    <n v="3"/>
    <n v="53"/>
    <n v="2"/>
    <n v="1"/>
    <n v="3"/>
    <n v="2559"/>
    <n v="17852"/>
    <n v="1"/>
    <n v="11"/>
    <n v="3"/>
    <n v="4"/>
    <n v="80"/>
    <n v="0"/>
    <n v="6"/>
    <n v="2"/>
    <n v="6"/>
    <n v="5"/>
    <n v="1"/>
    <n v="1"/>
  </r>
  <r>
    <x v="1"/>
    <s v="Travel_Rarely"/>
    <x v="0"/>
    <s v="Current Employees"/>
    <x v="0"/>
    <x v="0"/>
    <s v="STAFF-857"/>
    <x v="621"/>
    <x v="1"/>
    <x v="0"/>
    <x v="1"/>
    <s v="Yes"/>
    <s v="Y"/>
    <n v="1"/>
    <n v="-2"/>
    <n v="0"/>
    <n v="36"/>
    <n v="0"/>
    <m/>
    <n v="0"/>
    <n v="1"/>
    <n v="928"/>
    <n v="1"/>
    <x v="0"/>
    <n v="1"/>
    <n v="2"/>
    <n v="56"/>
    <n v="3"/>
    <n v="2"/>
    <n v="1"/>
    <n v="6201"/>
    <n v="2823"/>
    <n v="1"/>
    <n v="14"/>
    <n v="3"/>
    <n v="4"/>
    <n v="80"/>
    <n v="1"/>
    <n v="18"/>
    <n v="2"/>
    <n v="18"/>
    <n v="14"/>
    <n v="4"/>
    <n v="11"/>
  </r>
  <r>
    <x v="1"/>
    <s v="Travel_Rarely"/>
    <x v="2"/>
    <s v="Current Employees"/>
    <x v="0"/>
    <x v="0"/>
    <s v="STAFF-859"/>
    <x v="622"/>
    <x v="1"/>
    <x v="0"/>
    <x v="2"/>
    <s v="No"/>
    <s v="Y"/>
    <n v="3"/>
    <n v="-2"/>
    <n v="0"/>
    <n v="32"/>
    <n v="0"/>
    <m/>
    <n v="0"/>
    <n v="1"/>
    <n v="117"/>
    <n v="13"/>
    <x v="2"/>
    <n v="1"/>
    <n v="2"/>
    <n v="73"/>
    <n v="3"/>
    <n v="2"/>
    <n v="1"/>
    <n v="4403"/>
    <n v="9250"/>
    <n v="2"/>
    <n v="11"/>
    <n v="3"/>
    <n v="3"/>
    <n v="80"/>
    <n v="1"/>
    <n v="8"/>
    <n v="2"/>
    <n v="5"/>
    <n v="2"/>
    <n v="0"/>
    <n v="3"/>
  </r>
  <r>
    <x v="1"/>
    <s v="Travel_Frequently"/>
    <x v="2"/>
    <s v="Current Employees"/>
    <x v="1"/>
    <x v="0"/>
    <s v="STAFF-861"/>
    <x v="623"/>
    <x v="1"/>
    <x v="1"/>
    <x v="2"/>
    <s v="No"/>
    <s v="Y"/>
    <n v="3"/>
    <n v="-2"/>
    <n v="0"/>
    <n v="30"/>
    <n v="0"/>
    <m/>
    <n v="0"/>
    <n v="1"/>
    <n v="1012"/>
    <n v="5"/>
    <x v="2"/>
    <n v="1"/>
    <n v="2"/>
    <n v="75"/>
    <n v="2"/>
    <n v="1"/>
    <n v="1"/>
    <n v="3761"/>
    <n v="2373"/>
    <n v="9"/>
    <n v="12"/>
    <n v="3"/>
    <n v="2"/>
    <n v="80"/>
    <n v="1"/>
    <n v="10"/>
    <n v="2"/>
    <n v="5"/>
    <n v="4"/>
    <n v="0"/>
    <n v="3"/>
  </r>
  <r>
    <x v="1"/>
    <s v="Travel_Rarely"/>
    <x v="1"/>
    <s v="Current Employees"/>
    <x v="0"/>
    <x v="3"/>
    <s v="STAFF-862"/>
    <x v="624"/>
    <x v="0"/>
    <x v="0"/>
    <x v="1"/>
    <s v="Yes"/>
    <s v="Y"/>
    <n v="3"/>
    <n v="-2"/>
    <n v="0"/>
    <n v="53"/>
    <n v="0"/>
    <m/>
    <n v="0"/>
    <n v="1"/>
    <n v="661"/>
    <n v="7"/>
    <x v="0"/>
    <n v="1"/>
    <n v="1"/>
    <n v="78"/>
    <n v="2"/>
    <n v="3"/>
    <n v="2"/>
    <n v="10934"/>
    <n v="20715"/>
    <n v="7"/>
    <n v="18"/>
    <n v="3"/>
    <n v="4"/>
    <n v="80"/>
    <n v="1"/>
    <n v="35"/>
    <n v="3"/>
    <n v="5"/>
    <n v="2"/>
    <n v="0"/>
    <n v="4"/>
  </r>
  <r>
    <x v="1"/>
    <s v="Travel_Rarely"/>
    <x v="1"/>
    <s v="Current Employees"/>
    <x v="0"/>
    <x v="3"/>
    <s v="STAFF-864"/>
    <x v="625"/>
    <x v="1"/>
    <x v="0"/>
    <x v="2"/>
    <s v="Yes"/>
    <s v="Y"/>
    <n v="2"/>
    <n v="-2"/>
    <n v="0"/>
    <n v="45"/>
    <n v="0"/>
    <m/>
    <n v="0"/>
    <n v="1"/>
    <n v="930"/>
    <n v="9"/>
    <x v="3"/>
    <n v="1"/>
    <n v="4"/>
    <n v="74"/>
    <n v="3"/>
    <n v="3"/>
    <n v="2"/>
    <n v="10761"/>
    <n v="19239"/>
    <n v="4"/>
    <n v="12"/>
    <n v="3"/>
    <n v="3"/>
    <n v="80"/>
    <n v="1"/>
    <n v="18"/>
    <n v="3"/>
    <n v="5"/>
    <n v="4"/>
    <n v="0"/>
    <n v="2"/>
  </r>
  <r>
    <x v="1"/>
    <s v="Travel_Rarely"/>
    <x v="2"/>
    <s v="Current Employees"/>
    <x v="1"/>
    <x v="2"/>
    <s v="STAFF-865"/>
    <x v="626"/>
    <x v="0"/>
    <x v="1"/>
    <x v="1"/>
    <s v="No"/>
    <s v="Y"/>
    <n v="3"/>
    <n v="-2"/>
    <n v="0"/>
    <n v="32"/>
    <n v="0"/>
    <m/>
    <n v="0"/>
    <n v="1"/>
    <n v="638"/>
    <n v="8"/>
    <x v="0"/>
    <n v="1"/>
    <n v="3"/>
    <n v="91"/>
    <n v="4"/>
    <n v="2"/>
    <n v="3"/>
    <n v="5175"/>
    <n v="22162"/>
    <n v="5"/>
    <n v="12"/>
    <n v="3"/>
    <n v="3"/>
    <n v="80"/>
    <n v="1"/>
    <n v="9"/>
    <n v="2"/>
    <n v="5"/>
    <n v="3"/>
    <n v="1"/>
    <n v="3"/>
  </r>
  <r>
    <x v="1"/>
    <s v="Travel_Frequently"/>
    <x v="1"/>
    <s v="Current Employees"/>
    <x v="1"/>
    <x v="2"/>
    <s v="STAFF-867"/>
    <x v="627"/>
    <x v="0"/>
    <x v="3"/>
    <x v="1"/>
    <s v="No"/>
    <s v="Y"/>
    <n v="3"/>
    <n v="-2"/>
    <n v="0"/>
    <n v="52"/>
    <n v="0"/>
    <m/>
    <n v="0"/>
    <n v="1"/>
    <n v="890"/>
    <n v="25"/>
    <x v="2"/>
    <n v="1"/>
    <n v="3"/>
    <n v="81"/>
    <n v="2"/>
    <n v="4"/>
    <n v="4"/>
    <n v="13826"/>
    <n v="19028"/>
    <n v="3"/>
    <n v="22"/>
    <n v="4"/>
    <n v="3"/>
    <n v="80"/>
    <n v="0"/>
    <n v="31"/>
    <n v="3"/>
    <n v="9"/>
    <n v="8"/>
    <n v="0"/>
    <n v="0"/>
  </r>
  <r>
    <x v="1"/>
    <s v="Travel_Rarely"/>
    <x v="0"/>
    <s v="Current Employees"/>
    <x v="0"/>
    <x v="3"/>
    <s v="STAFF-868"/>
    <x v="628"/>
    <x v="1"/>
    <x v="0"/>
    <x v="2"/>
    <s v="No"/>
    <s v="Y"/>
    <n v="2"/>
    <n v="-2"/>
    <n v="0"/>
    <n v="37"/>
    <n v="0"/>
    <m/>
    <n v="0"/>
    <n v="1"/>
    <n v="342"/>
    <n v="16"/>
    <x v="2"/>
    <n v="1"/>
    <n v="4"/>
    <n v="66"/>
    <n v="2"/>
    <n v="2"/>
    <n v="2"/>
    <n v="6334"/>
    <n v="24558"/>
    <n v="4"/>
    <n v="19"/>
    <n v="3"/>
    <n v="4"/>
    <n v="80"/>
    <n v="2"/>
    <n v="9"/>
    <n v="3"/>
    <n v="1"/>
    <n v="0"/>
    <n v="0"/>
    <n v="0"/>
  </r>
  <r>
    <x v="1"/>
    <s v="Travel_Rarely"/>
    <x v="2"/>
    <s v="Current Employees"/>
    <x v="2"/>
    <x v="2"/>
    <s v="STAFF-869"/>
    <x v="629"/>
    <x v="1"/>
    <x v="8"/>
    <x v="2"/>
    <s v="No"/>
    <s v="Y"/>
    <n v="6"/>
    <n v="-2"/>
    <n v="0"/>
    <n v="28"/>
    <n v="0"/>
    <m/>
    <n v="0"/>
    <n v="1"/>
    <n v="1169"/>
    <n v="8"/>
    <x v="0"/>
    <n v="1"/>
    <n v="2"/>
    <n v="63"/>
    <n v="2"/>
    <n v="1"/>
    <n v="4"/>
    <n v="4936"/>
    <n v="23965"/>
    <n v="1"/>
    <n v="13"/>
    <n v="3"/>
    <n v="4"/>
    <n v="80"/>
    <n v="1"/>
    <n v="6"/>
    <n v="3"/>
    <n v="5"/>
    <n v="1"/>
    <n v="0"/>
    <n v="4"/>
  </r>
  <r>
    <x v="1"/>
    <s v="Travel_Rarely"/>
    <x v="4"/>
    <s v="Current Employees"/>
    <x v="1"/>
    <x v="0"/>
    <s v="STAFF-872"/>
    <x v="630"/>
    <x v="1"/>
    <x v="3"/>
    <x v="1"/>
    <s v="No"/>
    <s v="Y"/>
    <n v="2"/>
    <n v="-2"/>
    <n v="0"/>
    <n v="22"/>
    <n v="0"/>
    <m/>
    <n v="0"/>
    <n v="1"/>
    <n v="1230"/>
    <n v="1"/>
    <x v="0"/>
    <n v="1"/>
    <n v="4"/>
    <n v="33"/>
    <n v="2"/>
    <n v="2"/>
    <n v="1"/>
    <n v="4775"/>
    <n v="19146"/>
    <n v="6"/>
    <n v="22"/>
    <n v="4"/>
    <n v="1"/>
    <n v="80"/>
    <n v="2"/>
    <n v="4"/>
    <n v="1"/>
    <n v="2"/>
    <n v="2"/>
    <n v="2"/>
    <n v="2"/>
  </r>
  <r>
    <x v="1"/>
    <s v="Travel_Rarely"/>
    <x v="0"/>
    <s v="Current Employees"/>
    <x v="1"/>
    <x v="0"/>
    <s v="STAFF-874"/>
    <x v="631"/>
    <x v="1"/>
    <x v="2"/>
    <x v="1"/>
    <s v="Yes"/>
    <s v="Y"/>
    <n v="2"/>
    <n v="-2"/>
    <n v="0"/>
    <n v="44"/>
    <n v="0"/>
    <m/>
    <n v="0"/>
    <n v="1"/>
    <n v="986"/>
    <n v="8"/>
    <x v="2"/>
    <n v="1"/>
    <n v="1"/>
    <n v="62"/>
    <n v="4"/>
    <n v="1"/>
    <n v="1"/>
    <n v="2818"/>
    <n v="5044"/>
    <n v="2"/>
    <n v="24"/>
    <n v="4"/>
    <n v="3"/>
    <n v="80"/>
    <n v="1"/>
    <n v="10"/>
    <n v="2"/>
    <n v="3"/>
    <n v="2"/>
    <n v="0"/>
    <n v="2"/>
  </r>
  <r>
    <x v="1"/>
    <s v="Travel_Frequently"/>
    <x v="0"/>
    <s v="Current Employees"/>
    <x v="1"/>
    <x v="2"/>
    <s v="STAFF-875"/>
    <x v="632"/>
    <x v="1"/>
    <x v="1"/>
    <x v="0"/>
    <s v="Yes"/>
    <s v="Y"/>
    <n v="2"/>
    <n v="-2"/>
    <n v="0"/>
    <n v="42"/>
    <n v="0"/>
    <m/>
    <n v="0"/>
    <n v="1"/>
    <n v="1271"/>
    <n v="2"/>
    <x v="1"/>
    <n v="1"/>
    <n v="2"/>
    <n v="35"/>
    <n v="3"/>
    <n v="1"/>
    <n v="4"/>
    <n v="2515"/>
    <n v="9068"/>
    <n v="5"/>
    <n v="14"/>
    <n v="3"/>
    <n v="4"/>
    <n v="80"/>
    <n v="0"/>
    <n v="8"/>
    <n v="3"/>
    <n v="2"/>
    <n v="1"/>
    <n v="2"/>
    <n v="2"/>
  </r>
  <r>
    <x v="1"/>
    <s v="Travel_Rarely"/>
    <x v="0"/>
    <s v="Current Employees"/>
    <x v="2"/>
    <x v="0"/>
    <s v="STAFF-878"/>
    <x v="633"/>
    <x v="1"/>
    <x v="8"/>
    <x v="1"/>
    <s v="No"/>
    <s v="Y"/>
    <n v="3"/>
    <n v="-2"/>
    <n v="0"/>
    <n v="36"/>
    <n v="0"/>
    <m/>
    <n v="0"/>
    <n v="1"/>
    <n v="1278"/>
    <n v="8"/>
    <x v="3"/>
    <n v="1"/>
    <n v="1"/>
    <n v="77"/>
    <n v="2"/>
    <n v="1"/>
    <n v="1"/>
    <n v="2342"/>
    <n v="8635"/>
    <n v="0"/>
    <n v="21"/>
    <n v="4"/>
    <n v="3"/>
    <n v="80"/>
    <n v="0"/>
    <n v="6"/>
    <n v="3"/>
    <n v="5"/>
    <n v="4"/>
    <n v="0"/>
    <n v="3"/>
  </r>
  <r>
    <x v="1"/>
    <s v="Travel_Rarely"/>
    <x v="2"/>
    <s v="Current Employees"/>
    <x v="0"/>
    <x v="1"/>
    <s v="STAFF-879"/>
    <x v="634"/>
    <x v="1"/>
    <x v="0"/>
    <x v="1"/>
    <s v="Yes"/>
    <s v="Y"/>
    <n v="3"/>
    <n v="-2"/>
    <n v="0"/>
    <n v="25"/>
    <n v="0"/>
    <m/>
    <n v="0"/>
    <n v="1"/>
    <n v="141"/>
    <n v="3"/>
    <x v="1"/>
    <n v="1"/>
    <n v="3"/>
    <n v="98"/>
    <n v="3"/>
    <n v="2"/>
    <n v="3"/>
    <n v="4194"/>
    <n v="14363"/>
    <n v="1"/>
    <n v="18"/>
    <n v="3"/>
    <n v="4"/>
    <n v="80"/>
    <n v="0"/>
    <n v="5"/>
    <n v="3"/>
    <n v="5"/>
    <n v="3"/>
    <n v="0"/>
    <n v="3"/>
  </r>
  <r>
    <x v="1"/>
    <s v="Travel_Rarely"/>
    <x v="0"/>
    <s v="Current Employees"/>
    <x v="1"/>
    <x v="0"/>
    <s v="STAFF-880"/>
    <x v="635"/>
    <x v="0"/>
    <x v="3"/>
    <x v="1"/>
    <s v="Yes"/>
    <s v="Y"/>
    <n v="2"/>
    <n v="-2"/>
    <n v="0"/>
    <n v="35"/>
    <n v="0"/>
    <m/>
    <n v="0"/>
    <n v="1"/>
    <n v="607"/>
    <n v="9"/>
    <x v="3"/>
    <n v="1"/>
    <n v="4"/>
    <n v="66"/>
    <n v="2"/>
    <n v="3"/>
    <n v="1"/>
    <n v="10685"/>
    <n v="23457"/>
    <n v="1"/>
    <n v="20"/>
    <n v="4"/>
    <n v="2"/>
    <n v="80"/>
    <n v="1"/>
    <n v="17"/>
    <n v="3"/>
    <n v="17"/>
    <n v="14"/>
    <n v="5"/>
    <n v="15"/>
  </r>
  <r>
    <x v="0"/>
    <s v="Travel_Frequently"/>
    <x v="0"/>
    <s v="Ex-Employees"/>
    <x v="1"/>
    <x v="0"/>
    <s v="STAFF-881"/>
    <x v="636"/>
    <x v="0"/>
    <x v="1"/>
    <x v="2"/>
    <s v="Yes"/>
    <s v="Y"/>
    <n v="3"/>
    <n v="-2"/>
    <n v="0"/>
    <n v="35"/>
    <n v="1"/>
    <n v="1"/>
    <n v="1"/>
    <n v="0"/>
    <n v="130"/>
    <n v="25"/>
    <x v="2"/>
    <n v="1"/>
    <n v="4"/>
    <n v="96"/>
    <n v="3"/>
    <n v="1"/>
    <n v="1"/>
    <n v="2022"/>
    <n v="16612"/>
    <n v="1"/>
    <n v="19"/>
    <n v="3"/>
    <n v="1"/>
    <n v="80"/>
    <n v="1"/>
    <n v="10"/>
    <n v="2"/>
    <n v="10"/>
    <n v="2"/>
    <n v="7"/>
    <n v="8"/>
  </r>
  <r>
    <x v="1"/>
    <s v="Non-Travel"/>
    <x v="2"/>
    <s v="Current Employees"/>
    <x v="1"/>
    <x v="0"/>
    <s v="STAFF-882"/>
    <x v="637"/>
    <x v="1"/>
    <x v="2"/>
    <x v="2"/>
    <s v="No"/>
    <s v="Y"/>
    <n v="2"/>
    <n v="-2"/>
    <n v="0"/>
    <n v="32"/>
    <n v="0"/>
    <m/>
    <n v="0"/>
    <n v="1"/>
    <n v="300"/>
    <n v="1"/>
    <x v="3"/>
    <n v="1"/>
    <n v="4"/>
    <n v="61"/>
    <n v="3"/>
    <n v="1"/>
    <n v="1"/>
    <n v="2314"/>
    <n v="9148"/>
    <n v="0"/>
    <n v="12"/>
    <n v="3"/>
    <n v="2"/>
    <n v="80"/>
    <n v="1"/>
    <n v="4"/>
    <n v="3"/>
    <n v="3"/>
    <n v="0"/>
    <n v="0"/>
    <n v="2"/>
  </r>
  <r>
    <x v="1"/>
    <s v="Travel_Rarely"/>
    <x v="2"/>
    <s v="Current Employees"/>
    <x v="0"/>
    <x v="3"/>
    <s v="STAFF-885"/>
    <x v="638"/>
    <x v="1"/>
    <x v="0"/>
    <x v="1"/>
    <s v="No"/>
    <s v="Y"/>
    <n v="1"/>
    <n v="-2"/>
    <n v="0"/>
    <n v="25"/>
    <n v="0"/>
    <m/>
    <n v="0"/>
    <n v="1"/>
    <n v="583"/>
    <n v="4"/>
    <x v="1"/>
    <n v="1"/>
    <n v="3"/>
    <n v="87"/>
    <n v="2"/>
    <n v="2"/>
    <n v="2"/>
    <n v="4256"/>
    <n v="18154"/>
    <n v="1"/>
    <n v="12"/>
    <n v="3"/>
    <n v="1"/>
    <n v="80"/>
    <n v="0"/>
    <n v="5"/>
    <n v="4"/>
    <n v="5"/>
    <n v="2"/>
    <n v="0"/>
    <n v="3"/>
  </r>
  <r>
    <x v="1"/>
    <s v="Travel_Rarely"/>
    <x v="1"/>
    <s v="Current Employees"/>
    <x v="1"/>
    <x v="4"/>
    <s v="STAFF-887"/>
    <x v="639"/>
    <x v="0"/>
    <x v="1"/>
    <x v="1"/>
    <s v="No"/>
    <s v="Y"/>
    <n v="2"/>
    <n v="-2"/>
    <n v="0"/>
    <n v="49"/>
    <n v="0"/>
    <m/>
    <n v="0"/>
    <n v="1"/>
    <n v="1418"/>
    <n v="1"/>
    <x v="3"/>
    <n v="1"/>
    <n v="4"/>
    <n v="36"/>
    <n v="3"/>
    <n v="1"/>
    <n v="4"/>
    <n v="3580"/>
    <n v="10554"/>
    <n v="2"/>
    <n v="16"/>
    <n v="3"/>
    <n v="2"/>
    <n v="80"/>
    <n v="1"/>
    <n v="7"/>
    <n v="3"/>
    <n v="4"/>
    <n v="2"/>
    <n v="0"/>
    <n v="2"/>
  </r>
  <r>
    <x v="1"/>
    <s v="Non-Travel"/>
    <x v="4"/>
    <s v="Current Employees"/>
    <x v="1"/>
    <x v="0"/>
    <s v="STAFF-888"/>
    <x v="640"/>
    <x v="1"/>
    <x v="2"/>
    <x v="1"/>
    <s v="No"/>
    <s v="Y"/>
    <n v="2"/>
    <n v="-2"/>
    <n v="0"/>
    <n v="24"/>
    <n v="0"/>
    <m/>
    <n v="0"/>
    <n v="1"/>
    <n v="1269"/>
    <n v="4"/>
    <x v="1"/>
    <n v="1"/>
    <n v="1"/>
    <n v="46"/>
    <n v="2"/>
    <n v="1"/>
    <n v="1"/>
    <n v="3162"/>
    <n v="10778"/>
    <n v="0"/>
    <n v="17"/>
    <n v="3"/>
    <n v="4"/>
    <n v="80"/>
    <n v="0"/>
    <n v="6"/>
    <n v="2"/>
    <n v="5"/>
    <n v="2"/>
    <n v="3"/>
    <n v="4"/>
  </r>
  <r>
    <x v="1"/>
    <s v="Travel_Frequently"/>
    <x v="2"/>
    <s v="Current Employees"/>
    <x v="0"/>
    <x v="0"/>
    <s v="STAFF-889"/>
    <x v="641"/>
    <x v="1"/>
    <x v="0"/>
    <x v="1"/>
    <s v="No"/>
    <s v="Y"/>
    <n v="3"/>
    <n v="-2"/>
    <n v="0"/>
    <n v="32"/>
    <n v="0"/>
    <m/>
    <n v="0"/>
    <n v="1"/>
    <n v="379"/>
    <n v="5"/>
    <x v="0"/>
    <n v="1"/>
    <n v="2"/>
    <n v="48"/>
    <n v="3"/>
    <n v="2"/>
    <n v="1"/>
    <n v="6524"/>
    <n v="8891"/>
    <n v="1"/>
    <n v="14"/>
    <n v="3"/>
    <n v="4"/>
    <n v="80"/>
    <n v="1"/>
    <n v="10"/>
    <n v="3"/>
    <n v="10"/>
    <n v="8"/>
    <n v="5"/>
    <n v="3"/>
  </r>
  <r>
    <x v="1"/>
    <s v="Travel_Rarely"/>
    <x v="0"/>
    <s v="Current Employees"/>
    <x v="0"/>
    <x v="3"/>
    <s v="STAFF-893"/>
    <x v="642"/>
    <x v="1"/>
    <x v="6"/>
    <x v="1"/>
    <s v="No"/>
    <s v="Y"/>
    <n v="3"/>
    <n v="-2"/>
    <n v="0"/>
    <n v="38"/>
    <n v="0"/>
    <m/>
    <n v="0"/>
    <n v="1"/>
    <n v="395"/>
    <n v="9"/>
    <x v="3"/>
    <n v="1"/>
    <n v="2"/>
    <n v="98"/>
    <n v="2"/>
    <n v="1"/>
    <n v="2"/>
    <n v="2899"/>
    <n v="12102"/>
    <n v="0"/>
    <n v="19"/>
    <n v="3"/>
    <n v="4"/>
    <n v="80"/>
    <n v="1"/>
    <n v="3"/>
    <n v="3"/>
    <n v="2"/>
    <n v="2"/>
    <n v="1"/>
    <n v="2"/>
  </r>
  <r>
    <x v="1"/>
    <s v="Travel_Rarely"/>
    <x v="0"/>
    <s v="Current Employees"/>
    <x v="1"/>
    <x v="0"/>
    <s v="STAFF-894"/>
    <x v="643"/>
    <x v="0"/>
    <x v="2"/>
    <x v="1"/>
    <s v="Yes"/>
    <s v="Y"/>
    <n v="1"/>
    <n v="-2"/>
    <n v="0"/>
    <n v="42"/>
    <n v="0"/>
    <m/>
    <n v="0"/>
    <n v="1"/>
    <n v="1265"/>
    <n v="3"/>
    <x v="3"/>
    <n v="1"/>
    <n v="3"/>
    <n v="95"/>
    <n v="4"/>
    <n v="2"/>
    <n v="1"/>
    <n v="5231"/>
    <n v="23726"/>
    <n v="2"/>
    <n v="13"/>
    <n v="3"/>
    <n v="2"/>
    <n v="80"/>
    <n v="1"/>
    <n v="17"/>
    <n v="2"/>
    <n v="5"/>
    <n v="3"/>
    <n v="1"/>
    <n v="3"/>
  </r>
  <r>
    <x v="1"/>
    <s v="Travel_Rarely"/>
    <x v="2"/>
    <s v="Current Employees"/>
    <x v="1"/>
    <x v="0"/>
    <s v="STAFF-895"/>
    <x v="644"/>
    <x v="1"/>
    <x v="1"/>
    <x v="1"/>
    <s v="Yes"/>
    <s v="Y"/>
    <n v="2"/>
    <n v="-2"/>
    <n v="0"/>
    <n v="31"/>
    <n v="0"/>
    <m/>
    <n v="0"/>
    <n v="1"/>
    <n v="1222"/>
    <n v="11"/>
    <x v="2"/>
    <n v="1"/>
    <n v="4"/>
    <n v="48"/>
    <n v="3"/>
    <n v="1"/>
    <n v="1"/>
    <n v="2356"/>
    <n v="14871"/>
    <n v="3"/>
    <n v="19"/>
    <n v="3"/>
    <n v="2"/>
    <n v="80"/>
    <n v="1"/>
    <n v="8"/>
    <n v="3"/>
    <n v="6"/>
    <n v="4"/>
    <n v="0"/>
    <n v="2"/>
  </r>
  <r>
    <x v="0"/>
    <s v="Travel_Rarely"/>
    <x v="2"/>
    <s v="Ex-Employees"/>
    <x v="0"/>
    <x v="2"/>
    <s v="STAFF-896"/>
    <x v="645"/>
    <x v="0"/>
    <x v="6"/>
    <x v="2"/>
    <s v="Yes"/>
    <s v="Y"/>
    <n v="3"/>
    <n v="-2"/>
    <n v="0"/>
    <n v="29"/>
    <n v="1"/>
    <n v="1"/>
    <n v="1"/>
    <n v="0"/>
    <n v="341"/>
    <n v="1"/>
    <x v="3"/>
    <n v="1"/>
    <n v="2"/>
    <n v="48"/>
    <n v="2"/>
    <n v="1"/>
    <n v="3"/>
    <n v="2800"/>
    <n v="23522"/>
    <n v="6"/>
    <n v="19"/>
    <n v="3"/>
    <n v="3"/>
    <n v="80"/>
    <n v="3"/>
    <n v="5"/>
    <n v="3"/>
    <n v="3"/>
    <n v="2"/>
    <n v="0"/>
    <n v="2"/>
  </r>
  <r>
    <x v="1"/>
    <s v="Travel_Rarely"/>
    <x v="1"/>
    <s v="Current Employees"/>
    <x v="0"/>
    <x v="3"/>
    <s v="STAFF-897"/>
    <x v="646"/>
    <x v="1"/>
    <x v="0"/>
    <x v="1"/>
    <s v="No"/>
    <s v="Y"/>
    <n v="3"/>
    <n v="-2"/>
    <n v="0"/>
    <n v="53"/>
    <n v="0"/>
    <m/>
    <n v="0"/>
    <n v="1"/>
    <n v="868"/>
    <n v="8"/>
    <x v="3"/>
    <n v="1"/>
    <n v="1"/>
    <n v="73"/>
    <n v="3"/>
    <n v="4"/>
    <n v="2"/>
    <n v="11836"/>
    <n v="22789"/>
    <n v="5"/>
    <n v="14"/>
    <n v="3"/>
    <n v="3"/>
    <n v="80"/>
    <n v="1"/>
    <n v="28"/>
    <n v="3"/>
    <n v="2"/>
    <n v="0"/>
    <n v="2"/>
    <n v="2"/>
  </r>
  <r>
    <x v="1"/>
    <s v="Travel_Rarely"/>
    <x v="0"/>
    <s v="Current Employees"/>
    <x v="1"/>
    <x v="4"/>
    <s v="STAFF-899"/>
    <x v="647"/>
    <x v="1"/>
    <x v="3"/>
    <x v="1"/>
    <s v="No"/>
    <s v="Y"/>
    <n v="2"/>
    <n v="-2"/>
    <n v="0"/>
    <n v="35"/>
    <n v="0"/>
    <m/>
    <n v="0"/>
    <n v="1"/>
    <n v="672"/>
    <n v="25"/>
    <x v="3"/>
    <n v="1"/>
    <n v="4"/>
    <n v="78"/>
    <n v="2"/>
    <n v="3"/>
    <n v="4"/>
    <n v="10903"/>
    <n v="9129"/>
    <n v="3"/>
    <n v="16"/>
    <n v="3"/>
    <n v="1"/>
    <n v="80"/>
    <n v="0"/>
    <n v="16"/>
    <n v="3"/>
    <n v="13"/>
    <n v="10"/>
    <n v="4"/>
    <n v="8"/>
  </r>
  <r>
    <x v="1"/>
    <s v="Travel_Frequently"/>
    <x v="0"/>
    <s v="Current Employees"/>
    <x v="0"/>
    <x v="2"/>
    <s v="STAFF-900"/>
    <x v="648"/>
    <x v="0"/>
    <x v="6"/>
    <x v="1"/>
    <s v="No"/>
    <s v="Y"/>
    <n v="3"/>
    <n v="-2"/>
    <n v="0"/>
    <n v="37"/>
    <n v="0"/>
    <m/>
    <n v="0"/>
    <n v="1"/>
    <n v="1231"/>
    <n v="21"/>
    <x v="0"/>
    <n v="1"/>
    <n v="3"/>
    <n v="54"/>
    <n v="3"/>
    <n v="1"/>
    <n v="4"/>
    <n v="2973"/>
    <n v="21222"/>
    <n v="5"/>
    <n v="15"/>
    <n v="3"/>
    <n v="2"/>
    <n v="80"/>
    <n v="1"/>
    <n v="10"/>
    <n v="3"/>
    <n v="5"/>
    <n v="4"/>
    <n v="0"/>
    <n v="0"/>
  </r>
  <r>
    <x v="1"/>
    <s v="Travel_Rarely"/>
    <x v="1"/>
    <s v="Current Employees"/>
    <x v="1"/>
    <x v="0"/>
    <s v="STAFF-901"/>
    <x v="649"/>
    <x v="0"/>
    <x v="7"/>
    <x v="0"/>
    <s v="No"/>
    <s v="Y"/>
    <n v="0"/>
    <n v="-2"/>
    <n v="0"/>
    <n v="53"/>
    <n v="0"/>
    <m/>
    <n v="0"/>
    <n v="1"/>
    <n v="102"/>
    <n v="23"/>
    <x v="2"/>
    <n v="1"/>
    <n v="4"/>
    <n v="72"/>
    <n v="3"/>
    <n v="4"/>
    <n v="1"/>
    <n v="14275"/>
    <n v="20206"/>
    <n v="6"/>
    <n v="18"/>
    <n v="3"/>
    <n v="3"/>
    <n v="80"/>
    <n v="0"/>
    <n v="33"/>
    <n v="3"/>
    <n v="12"/>
    <n v="9"/>
    <n v="3"/>
    <n v="8"/>
  </r>
  <r>
    <x v="1"/>
    <s v="Travel_Frequently"/>
    <x v="0"/>
    <s v="Current Employees"/>
    <x v="1"/>
    <x v="0"/>
    <s v="STAFF-902"/>
    <x v="650"/>
    <x v="0"/>
    <x v="4"/>
    <x v="1"/>
    <s v="No"/>
    <s v="Y"/>
    <n v="2"/>
    <n v="-2"/>
    <n v="0"/>
    <n v="43"/>
    <n v="0"/>
    <m/>
    <n v="0"/>
    <n v="1"/>
    <n v="422"/>
    <n v="1"/>
    <x v="3"/>
    <n v="1"/>
    <n v="4"/>
    <n v="33"/>
    <n v="3"/>
    <n v="2"/>
    <n v="1"/>
    <n v="5562"/>
    <n v="21782"/>
    <n v="4"/>
    <n v="13"/>
    <n v="3"/>
    <n v="2"/>
    <n v="80"/>
    <n v="1"/>
    <n v="12"/>
    <n v="2"/>
    <n v="5"/>
    <n v="2"/>
    <n v="2"/>
    <n v="2"/>
  </r>
  <r>
    <x v="1"/>
    <s v="Travel_Rarely"/>
    <x v="1"/>
    <s v="Current Employees"/>
    <x v="0"/>
    <x v="3"/>
    <s v="STAFF-903"/>
    <x v="651"/>
    <x v="0"/>
    <x v="0"/>
    <x v="1"/>
    <s v="Yes"/>
    <s v="Y"/>
    <n v="2"/>
    <n v="-2"/>
    <n v="0"/>
    <n v="47"/>
    <n v="0"/>
    <m/>
    <n v="0"/>
    <n v="1"/>
    <n v="249"/>
    <n v="2"/>
    <x v="0"/>
    <n v="1"/>
    <n v="3"/>
    <n v="35"/>
    <n v="3"/>
    <n v="2"/>
    <n v="2"/>
    <n v="4537"/>
    <n v="17783"/>
    <n v="0"/>
    <n v="22"/>
    <n v="4"/>
    <n v="1"/>
    <n v="80"/>
    <n v="1"/>
    <n v="8"/>
    <n v="3"/>
    <n v="7"/>
    <n v="6"/>
    <n v="7"/>
    <n v="7"/>
  </r>
  <r>
    <x v="1"/>
    <s v="Non-Travel"/>
    <x v="0"/>
    <s v="Current Employees"/>
    <x v="0"/>
    <x v="2"/>
    <s v="STAFF-904"/>
    <x v="652"/>
    <x v="1"/>
    <x v="0"/>
    <x v="0"/>
    <s v="Yes"/>
    <s v="Y"/>
    <n v="2"/>
    <n v="-2"/>
    <n v="0"/>
    <n v="37"/>
    <n v="0"/>
    <m/>
    <n v="0"/>
    <n v="1"/>
    <n v="1252"/>
    <n v="19"/>
    <x v="0"/>
    <n v="1"/>
    <n v="1"/>
    <n v="32"/>
    <n v="3"/>
    <n v="3"/>
    <n v="3"/>
    <n v="7642"/>
    <n v="4814"/>
    <n v="1"/>
    <n v="13"/>
    <n v="3"/>
    <n v="4"/>
    <n v="80"/>
    <n v="0"/>
    <n v="10"/>
    <n v="3"/>
    <n v="10"/>
    <n v="0"/>
    <n v="0"/>
    <n v="9"/>
  </r>
  <r>
    <x v="1"/>
    <s v="Non-Travel"/>
    <x v="1"/>
    <s v="Current Employees"/>
    <x v="1"/>
    <x v="0"/>
    <s v="STAFF-905"/>
    <x v="653"/>
    <x v="1"/>
    <x v="5"/>
    <x v="2"/>
    <s v="No"/>
    <s v="Y"/>
    <n v="3"/>
    <n v="-2"/>
    <n v="0"/>
    <n v="50"/>
    <n v="0"/>
    <m/>
    <n v="0"/>
    <n v="1"/>
    <n v="881"/>
    <n v="2"/>
    <x v="2"/>
    <n v="1"/>
    <n v="1"/>
    <n v="98"/>
    <n v="3"/>
    <n v="4"/>
    <n v="1"/>
    <n v="17924"/>
    <n v="4544"/>
    <n v="1"/>
    <n v="11"/>
    <n v="3"/>
    <n v="4"/>
    <n v="80"/>
    <n v="1"/>
    <n v="31"/>
    <n v="3"/>
    <n v="31"/>
    <n v="6"/>
    <n v="14"/>
    <n v="7"/>
  </r>
  <r>
    <x v="1"/>
    <s v="Travel_Rarely"/>
    <x v="0"/>
    <s v="Current Employees"/>
    <x v="2"/>
    <x v="0"/>
    <s v="STAFF-909"/>
    <x v="654"/>
    <x v="0"/>
    <x v="8"/>
    <x v="1"/>
    <s v="No"/>
    <s v="Y"/>
    <n v="2"/>
    <n v="-2"/>
    <n v="0"/>
    <n v="39"/>
    <n v="0"/>
    <m/>
    <n v="0"/>
    <n v="1"/>
    <n v="1383"/>
    <n v="2"/>
    <x v="3"/>
    <n v="1"/>
    <n v="4"/>
    <n v="42"/>
    <n v="2"/>
    <n v="2"/>
    <n v="1"/>
    <n v="5204"/>
    <n v="7790"/>
    <n v="8"/>
    <n v="11"/>
    <n v="3"/>
    <n v="3"/>
    <n v="80"/>
    <n v="2"/>
    <n v="13"/>
    <n v="3"/>
    <n v="5"/>
    <n v="4"/>
    <n v="0"/>
    <n v="4"/>
  </r>
  <r>
    <x v="1"/>
    <s v="Travel_Rarely"/>
    <x v="2"/>
    <s v="Current Employees"/>
    <x v="2"/>
    <x v="5"/>
    <s v="STAFF-910"/>
    <x v="655"/>
    <x v="1"/>
    <x v="8"/>
    <x v="2"/>
    <s v="Yes"/>
    <s v="Y"/>
    <n v="4"/>
    <n v="-2"/>
    <n v="0"/>
    <n v="33"/>
    <n v="0"/>
    <m/>
    <n v="0"/>
    <n v="1"/>
    <n v="1075"/>
    <n v="3"/>
    <x v="0"/>
    <n v="1"/>
    <n v="4"/>
    <n v="57"/>
    <n v="3"/>
    <n v="1"/>
    <n v="3"/>
    <n v="2277"/>
    <n v="22650"/>
    <n v="3"/>
    <n v="11"/>
    <n v="3"/>
    <n v="3"/>
    <n v="80"/>
    <n v="1"/>
    <n v="7"/>
    <n v="4"/>
    <n v="4"/>
    <n v="3"/>
    <n v="0"/>
    <n v="3"/>
  </r>
  <r>
    <x v="0"/>
    <s v="Travel_Rarely"/>
    <x v="2"/>
    <s v="Ex-Employees"/>
    <x v="1"/>
    <x v="0"/>
    <s v="STAFF-911"/>
    <x v="656"/>
    <x v="1"/>
    <x v="2"/>
    <x v="0"/>
    <s v="Yes"/>
    <s v="Y"/>
    <n v="2"/>
    <n v="-2"/>
    <n v="0"/>
    <n v="32"/>
    <n v="1"/>
    <n v="1"/>
    <n v="1"/>
    <n v="0"/>
    <n v="374"/>
    <n v="25"/>
    <x v="2"/>
    <n v="1"/>
    <n v="1"/>
    <n v="87"/>
    <n v="3"/>
    <n v="1"/>
    <n v="1"/>
    <n v="2795"/>
    <n v="18016"/>
    <n v="1"/>
    <n v="24"/>
    <n v="4"/>
    <n v="3"/>
    <n v="80"/>
    <n v="0"/>
    <n v="1"/>
    <n v="1"/>
    <n v="1"/>
    <n v="0"/>
    <n v="0"/>
    <n v="1"/>
  </r>
  <r>
    <x v="1"/>
    <s v="Travel_Rarely"/>
    <x v="2"/>
    <s v="Current Employees"/>
    <x v="1"/>
    <x v="2"/>
    <s v="STAFF-912"/>
    <x v="657"/>
    <x v="0"/>
    <x v="2"/>
    <x v="2"/>
    <s v="No"/>
    <s v="Y"/>
    <n v="5"/>
    <n v="-2"/>
    <n v="0"/>
    <n v="29"/>
    <n v="0"/>
    <m/>
    <n v="0"/>
    <n v="1"/>
    <n v="1086"/>
    <n v="7"/>
    <x v="1"/>
    <n v="1"/>
    <n v="1"/>
    <n v="62"/>
    <n v="2"/>
    <n v="1"/>
    <n v="4"/>
    <n v="2532"/>
    <n v="6054"/>
    <n v="6"/>
    <n v="14"/>
    <n v="3"/>
    <n v="3"/>
    <n v="80"/>
    <n v="3"/>
    <n v="8"/>
    <n v="3"/>
    <n v="4"/>
    <n v="3"/>
    <n v="0"/>
    <n v="3"/>
  </r>
  <r>
    <x v="1"/>
    <s v="Travel_Rarely"/>
    <x v="0"/>
    <s v="Current Employees"/>
    <x v="1"/>
    <x v="0"/>
    <s v="STAFF-913"/>
    <x v="658"/>
    <x v="1"/>
    <x v="1"/>
    <x v="1"/>
    <s v="Yes"/>
    <s v="Y"/>
    <n v="0"/>
    <n v="-2"/>
    <n v="0"/>
    <n v="44"/>
    <n v="0"/>
    <m/>
    <n v="0"/>
    <n v="1"/>
    <n v="661"/>
    <n v="9"/>
    <x v="0"/>
    <n v="1"/>
    <n v="2"/>
    <n v="61"/>
    <n v="3"/>
    <n v="1"/>
    <n v="1"/>
    <n v="2559"/>
    <n v="7508"/>
    <n v="1"/>
    <n v="13"/>
    <n v="3"/>
    <n v="4"/>
    <n v="80"/>
    <n v="0"/>
    <n v="8"/>
    <n v="3"/>
    <n v="8"/>
    <n v="7"/>
    <n v="7"/>
    <n v="1"/>
  </r>
  <r>
    <x v="1"/>
    <s v="Travel_Rarely"/>
    <x v="2"/>
    <s v="Current Employees"/>
    <x v="0"/>
    <x v="2"/>
    <s v="STAFF-916"/>
    <x v="659"/>
    <x v="1"/>
    <x v="0"/>
    <x v="0"/>
    <s v="No"/>
    <s v="Y"/>
    <n v="3"/>
    <n v="-2"/>
    <n v="0"/>
    <n v="28"/>
    <n v="0"/>
    <m/>
    <n v="0"/>
    <n v="1"/>
    <n v="821"/>
    <n v="5"/>
    <x v="2"/>
    <n v="1"/>
    <n v="1"/>
    <n v="98"/>
    <n v="3"/>
    <n v="2"/>
    <n v="4"/>
    <n v="4908"/>
    <n v="24252"/>
    <n v="1"/>
    <n v="14"/>
    <n v="3"/>
    <n v="2"/>
    <n v="80"/>
    <n v="0"/>
    <n v="4"/>
    <n v="3"/>
    <n v="4"/>
    <n v="2"/>
    <n v="0"/>
    <n v="2"/>
  </r>
  <r>
    <x v="0"/>
    <s v="Travel_Frequently"/>
    <x v="3"/>
    <s v="Ex-Employees"/>
    <x v="1"/>
    <x v="0"/>
    <s v="STAFF-918"/>
    <x v="660"/>
    <x v="1"/>
    <x v="2"/>
    <x v="2"/>
    <s v="Yes"/>
    <s v="Y"/>
    <n v="3"/>
    <n v="-2"/>
    <n v="0"/>
    <n v="58"/>
    <n v="1"/>
    <n v="1"/>
    <n v="1"/>
    <n v="0"/>
    <n v="781"/>
    <n v="2"/>
    <x v="1"/>
    <n v="1"/>
    <n v="4"/>
    <n v="57"/>
    <n v="2"/>
    <n v="1"/>
    <n v="1"/>
    <n v="2380"/>
    <n v="13384"/>
    <n v="9"/>
    <n v="14"/>
    <n v="3"/>
    <n v="4"/>
    <n v="80"/>
    <n v="1"/>
    <n v="3"/>
    <n v="2"/>
    <n v="1"/>
    <n v="0"/>
    <n v="0"/>
    <n v="0"/>
  </r>
  <r>
    <x v="1"/>
    <s v="Travel_Rarely"/>
    <x v="0"/>
    <s v="Current Employees"/>
    <x v="1"/>
    <x v="0"/>
    <s v="STAFF-920"/>
    <x v="661"/>
    <x v="0"/>
    <x v="3"/>
    <x v="2"/>
    <s v="No"/>
    <s v="Y"/>
    <n v="2"/>
    <n v="-2"/>
    <n v="0"/>
    <n v="43"/>
    <n v="0"/>
    <m/>
    <n v="0"/>
    <n v="1"/>
    <n v="177"/>
    <n v="8"/>
    <x v="3"/>
    <n v="1"/>
    <n v="1"/>
    <n v="55"/>
    <n v="3"/>
    <n v="2"/>
    <n v="1"/>
    <n v="4765"/>
    <n v="23814"/>
    <n v="4"/>
    <n v="21"/>
    <n v="4"/>
    <n v="3"/>
    <n v="80"/>
    <n v="1"/>
    <n v="4"/>
    <n v="4"/>
    <n v="1"/>
    <n v="0"/>
    <n v="0"/>
    <n v="0"/>
  </r>
  <r>
    <x v="0"/>
    <s v="Travel_Rarely"/>
    <x v="4"/>
    <s v="Ex-Employees"/>
    <x v="0"/>
    <x v="2"/>
    <s v="STAFF-922"/>
    <x v="662"/>
    <x v="0"/>
    <x v="6"/>
    <x v="0"/>
    <s v="No"/>
    <s v="Y"/>
    <n v="3"/>
    <n v="-2"/>
    <n v="0"/>
    <n v="20"/>
    <n v="1"/>
    <n v="1"/>
    <n v="1"/>
    <n v="0"/>
    <n v="500"/>
    <n v="2"/>
    <x v="3"/>
    <n v="1"/>
    <n v="3"/>
    <n v="49"/>
    <n v="2"/>
    <n v="1"/>
    <n v="3"/>
    <n v="2044"/>
    <n v="22052"/>
    <n v="1"/>
    <n v="13"/>
    <n v="3"/>
    <n v="4"/>
    <n v="80"/>
    <n v="0"/>
    <n v="2"/>
    <n v="2"/>
    <n v="2"/>
    <n v="2"/>
    <n v="0"/>
    <n v="2"/>
  </r>
  <r>
    <x v="0"/>
    <s v="Travel_Rarely"/>
    <x v="4"/>
    <s v="Ex-Employees"/>
    <x v="1"/>
    <x v="1"/>
    <s v="STAFF-923"/>
    <x v="663"/>
    <x v="0"/>
    <x v="1"/>
    <x v="0"/>
    <s v="No"/>
    <s v="Y"/>
    <n v="3"/>
    <n v="-2"/>
    <n v="0"/>
    <n v="21"/>
    <n v="1"/>
    <n v="1"/>
    <n v="1"/>
    <n v="0"/>
    <n v="1427"/>
    <n v="18"/>
    <x v="1"/>
    <n v="1"/>
    <n v="4"/>
    <n v="65"/>
    <n v="3"/>
    <n v="1"/>
    <n v="4"/>
    <n v="2693"/>
    <n v="8870"/>
    <n v="1"/>
    <n v="19"/>
    <n v="3"/>
    <n v="1"/>
    <n v="80"/>
    <n v="0"/>
    <n v="1"/>
    <n v="2"/>
    <n v="1"/>
    <n v="0"/>
    <n v="0"/>
    <n v="0"/>
  </r>
  <r>
    <x v="1"/>
    <s v="Travel_Rarely"/>
    <x v="0"/>
    <s v="Current Employees"/>
    <x v="1"/>
    <x v="0"/>
    <s v="STAFF-924"/>
    <x v="664"/>
    <x v="1"/>
    <x v="4"/>
    <x v="1"/>
    <s v="Yes"/>
    <s v="Y"/>
    <n v="2"/>
    <n v="-2"/>
    <n v="0"/>
    <n v="36"/>
    <n v="0"/>
    <m/>
    <n v="0"/>
    <n v="1"/>
    <n v="1425"/>
    <n v="14"/>
    <x v="1"/>
    <n v="1"/>
    <n v="3"/>
    <n v="68"/>
    <n v="3"/>
    <n v="2"/>
    <n v="1"/>
    <n v="6586"/>
    <n v="4821"/>
    <n v="0"/>
    <n v="17"/>
    <n v="3"/>
    <n v="1"/>
    <n v="80"/>
    <n v="1"/>
    <n v="17"/>
    <n v="2"/>
    <n v="16"/>
    <n v="8"/>
    <n v="4"/>
    <n v="11"/>
  </r>
  <r>
    <x v="1"/>
    <s v="Travel_Rarely"/>
    <x v="1"/>
    <s v="Current Employees"/>
    <x v="0"/>
    <x v="0"/>
    <s v="STAFF-925"/>
    <x v="665"/>
    <x v="0"/>
    <x v="6"/>
    <x v="0"/>
    <s v="Yes"/>
    <s v="Y"/>
    <n v="3"/>
    <n v="-2"/>
    <n v="0"/>
    <n v="47"/>
    <n v="0"/>
    <m/>
    <n v="0"/>
    <n v="1"/>
    <n v="1454"/>
    <n v="2"/>
    <x v="2"/>
    <n v="1"/>
    <n v="4"/>
    <n v="65"/>
    <n v="2"/>
    <n v="1"/>
    <n v="1"/>
    <n v="3294"/>
    <n v="13137"/>
    <n v="1"/>
    <n v="18"/>
    <n v="3"/>
    <n v="1"/>
    <n v="80"/>
    <n v="0"/>
    <n v="3"/>
    <n v="2"/>
    <n v="3"/>
    <n v="2"/>
    <n v="1"/>
    <n v="2"/>
  </r>
  <r>
    <x v="0"/>
    <s v="Travel_Rarely"/>
    <x v="4"/>
    <s v="Ex-Employees"/>
    <x v="1"/>
    <x v="0"/>
    <s v="STAFF-926"/>
    <x v="666"/>
    <x v="0"/>
    <x v="3"/>
    <x v="1"/>
    <s v="Yes"/>
    <s v="Y"/>
    <n v="3"/>
    <n v="-2"/>
    <n v="0"/>
    <n v="22"/>
    <n v="1"/>
    <n v="1"/>
    <n v="1"/>
    <n v="0"/>
    <n v="617"/>
    <n v="3"/>
    <x v="1"/>
    <n v="1"/>
    <n v="2"/>
    <n v="34"/>
    <n v="3"/>
    <n v="2"/>
    <n v="1"/>
    <n v="4171"/>
    <n v="10022"/>
    <n v="0"/>
    <n v="19"/>
    <n v="3"/>
    <n v="1"/>
    <n v="80"/>
    <n v="1"/>
    <n v="4"/>
    <n v="4"/>
    <n v="3"/>
    <n v="2"/>
    <n v="0"/>
    <n v="2"/>
  </r>
  <r>
    <x v="0"/>
    <s v="Travel_Rarely"/>
    <x v="0"/>
    <s v="Ex-Employees"/>
    <x v="1"/>
    <x v="0"/>
    <s v="STAFF-927"/>
    <x v="667"/>
    <x v="0"/>
    <x v="2"/>
    <x v="2"/>
    <s v="Yes"/>
    <s v="Y"/>
    <n v="1"/>
    <n v="-2"/>
    <n v="0"/>
    <n v="41"/>
    <n v="1"/>
    <n v="1"/>
    <n v="1"/>
    <n v="0"/>
    <n v="1085"/>
    <n v="2"/>
    <x v="2"/>
    <n v="1"/>
    <n v="2"/>
    <n v="57"/>
    <n v="1"/>
    <n v="1"/>
    <n v="1"/>
    <n v="2778"/>
    <n v="17725"/>
    <n v="4"/>
    <n v="13"/>
    <n v="3"/>
    <n v="3"/>
    <n v="80"/>
    <n v="1"/>
    <n v="10"/>
    <n v="2"/>
    <n v="7"/>
    <n v="7"/>
    <n v="1"/>
    <n v="0"/>
  </r>
  <r>
    <x v="1"/>
    <s v="Travel_Rarely"/>
    <x v="2"/>
    <s v="Current Employees"/>
    <x v="1"/>
    <x v="2"/>
    <s v="STAFF-930"/>
    <x v="668"/>
    <x v="0"/>
    <x v="1"/>
    <x v="2"/>
    <s v="No"/>
    <s v="Y"/>
    <n v="2"/>
    <n v="-2"/>
    <n v="0"/>
    <n v="28"/>
    <n v="0"/>
    <m/>
    <n v="0"/>
    <n v="1"/>
    <n v="995"/>
    <n v="9"/>
    <x v="3"/>
    <n v="1"/>
    <n v="3"/>
    <n v="77"/>
    <n v="3"/>
    <n v="1"/>
    <n v="3"/>
    <n v="2377"/>
    <n v="9834"/>
    <n v="5"/>
    <n v="18"/>
    <n v="3"/>
    <n v="2"/>
    <n v="80"/>
    <n v="1"/>
    <n v="6"/>
    <n v="3"/>
    <n v="2"/>
    <n v="2"/>
    <n v="2"/>
    <n v="2"/>
  </r>
  <r>
    <x v="0"/>
    <s v="Travel_Rarely"/>
    <x v="0"/>
    <s v="Ex-Employees"/>
    <x v="1"/>
    <x v="2"/>
    <s v="STAFF-932"/>
    <x v="669"/>
    <x v="1"/>
    <x v="2"/>
    <x v="1"/>
    <s v="Yes"/>
    <s v="Y"/>
    <n v="2"/>
    <n v="-2"/>
    <n v="0"/>
    <n v="39"/>
    <n v="1"/>
    <n v="1"/>
    <n v="1"/>
    <n v="0"/>
    <n v="1122"/>
    <n v="6"/>
    <x v="3"/>
    <n v="1"/>
    <n v="4"/>
    <n v="70"/>
    <n v="3"/>
    <n v="1"/>
    <n v="3"/>
    <n v="2404"/>
    <n v="4303"/>
    <n v="7"/>
    <n v="21"/>
    <n v="4"/>
    <n v="4"/>
    <n v="80"/>
    <n v="0"/>
    <n v="8"/>
    <n v="1"/>
    <n v="2"/>
    <n v="2"/>
    <n v="2"/>
    <n v="2"/>
  </r>
  <r>
    <x v="1"/>
    <s v="Travel_Rarely"/>
    <x v="2"/>
    <s v="Current Employees"/>
    <x v="1"/>
    <x v="0"/>
    <s v="STAFF-933"/>
    <x v="670"/>
    <x v="0"/>
    <x v="1"/>
    <x v="0"/>
    <s v="No"/>
    <s v="Y"/>
    <n v="2"/>
    <n v="-2"/>
    <n v="0"/>
    <n v="27"/>
    <n v="0"/>
    <m/>
    <n v="0"/>
    <n v="1"/>
    <n v="618"/>
    <n v="4"/>
    <x v="3"/>
    <n v="1"/>
    <n v="2"/>
    <n v="76"/>
    <n v="3"/>
    <n v="1"/>
    <n v="1"/>
    <n v="2318"/>
    <n v="17808"/>
    <n v="1"/>
    <n v="19"/>
    <n v="3"/>
    <n v="3"/>
    <n v="80"/>
    <n v="0"/>
    <n v="1"/>
    <n v="3"/>
    <n v="1"/>
    <n v="1"/>
    <n v="0"/>
    <n v="0"/>
  </r>
  <r>
    <x v="1"/>
    <s v="Travel_Rarely"/>
    <x v="2"/>
    <s v="Current Employees"/>
    <x v="1"/>
    <x v="0"/>
    <s v="STAFF-934"/>
    <x v="671"/>
    <x v="1"/>
    <x v="2"/>
    <x v="2"/>
    <s v="No"/>
    <s v="Y"/>
    <n v="3"/>
    <n v="-2"/>
    <n v="0"/>
    <n v="34"/>
    <n v="0"/>
    <m/>
    <n v="0"/>
    <n v="1"/>
    <n v="546"/>
    <n v="10"/>
    <x v="3"/>
    <n v="1"/>
    <n v="2"/>
    <n v="83"/>
    <n v="3"/>
    <n v="1"/>
    <n v="1"/>
    <n v="2008"/>
    <n v="6896"/>
    <n v="1"/>
    <n v="14"/>
    <n v="3"/>
    <n v="2"/>
    <n v="80"/>
    <n v="2"/>
    <n v="1"/>
    <n v="3"/>
    <n v="1"/>
    <n v="0"/>
    <n v="1"/>
    <n v="0"/>
  </r>
  <r>
    <x v="1"/>
    <s v="Travel_Rarely"/>
    <x v="0"/>
    <s v="Current Employees"/>
    <x v="0"/>
    <x v="2"/>
    <s v="STAFF-936"/>
    <x v="672"/>
    <x v="0"/>
    <x v="0"/>
    <x v="0"/>
    <s v="No"/>
    <s v="Y"/>
    <n v="6"/>
    <n v="-2"/>
    <n v="0"/>
    <n v="42"/>
    <n v="0"/>
    <m/>
    <n v="0"/>
    <n v="1"/>
    <n v="462"/>
    <n v="14"/>
    <x v="0"/>
    <n v="1"/>
    <n v="3"/>
    <n v="68"/>
    <n v="2"/>
    <n v="2"/>
    <n v="3"/>
    <n v="6244"/>
    <n v="7824"/>
    <n v="7"/>
    <n v="17"/>
    <n v="3"/>
    <n v="1"/>
    <n v="80"/>
    <n v="0"/>
    <n v="10"/>
    <n v="3"/>
    <n v="5"/>
    <n v="4"/>
    <n v="0"/>
    <n v="3"/>
  </r>
  <r>
    <x v="1"/>
    <s v="Travel_Rarely"/>
    <x v="2"/>
    <s v="Current Employees"/>
    <x v="1"/>
    <x v="1"/>
    <s v="STAFF-939"/>
    <x v="673"/>
    <x v="1"/>
    <x v="1"/>
    <x v="0"/>
    <s v="Yes"/>
    <s v="Y"/>
    <n v="1"/>
    <n v="-2"/>
    <n v="0"/>
    <n v="33"/>
    <n v="0"/>
    <m/>
    <n v="0"/>
    <n v="1"/>
    <n v="1198"/>
    <n v="1"/>
    <x v="2"/>
    <n v="1"/>
    <n v="3"/>
    <n v="100"/>
    <n v="2"/>
    <n v="1"/>
    <n v="3"/>
    <n v="2799"/>
    <n v="3339"/>
    <n v="3"/>
    <n v="11"/>
    <n v="3"/>
    <n v="2"/>
    <n v="80"/>
    <n v="0"/>
    <n v="6"/>
    <n v="3"/>
    <n v="3"/>
    <n v="2"/>
    <n v="0"/>
    <n v="2"/>
  </r>
  <r>
    <x v="1"/>
    <s v="Travel_Rarely"/>
    <x v="3"/>
    <s v="Current Employees"/>
    <x v="1"/>
    <x v="4"/>
    <s v="STAFF-940"/>
    <x v="674"/>
    <x v="0"/>
    <x v="4"/>
    <x v="2"/>
    <s v="Yes"/>
    <s v="Y"/>
    <n v="3"/>
    <n v="-2"/>
    <n v="0"/>
    <n v="58"/>
    <n v="0"/>
    <m/>
    <n v="0"/>
    <n v="1"/>
    <n v="1272"/>
    <n v="5"/>
    <x v="3"/>
    <n v="1"/>
    <n v="4"/>
    <n v="37"/>
    <n v="2"/>
    <n v="3"/>
    <n v="4"/>
    <n v="10552"/>
    <n v="9255"/>
    <n v="2"/>
    <n v="13"/>
    <n v="3"/>
    <n v="4"/>
    <n v="80"/>
    <n v="1"/>
    <n v="24"/>
    <n v="3"/>
    <n v="6"/>
    <n v="0"/>
    <n v="0"/>
    <n v="4"/>
  </r>
  <r>
    <x v="1"/>
    <s v="Travel_Rarely"/>
    <x v="2"/>
    <s v="Current Employees"/>
    <x v="0"/>
    <x v="0"/>
    <s v="STAFF-941"/>
    <x v="675"/>
    <x v="1"/>
    <x v="6"/>
    <x v="1"/>
    <s v="No"/>
    <s v="Y"/>
    <n v="2"/>
    <n v="-2"/>
    <n v="0"/>
    <n v="31"/>
    <n v="0"/>
    <m/>
    <n v="0"/>
    <n v="1"/>
    <n v="154"/>
    <n v="7"/>
    <x v="2"/>
    <n v="1"/>
    <n v="2"/>
    <n v="41"/>
    <n v="2"/>
    <n v="1"/>
    <n v="1"/>
    <n v="2329"/>
    <n v="11737"/>
    <n v="3"/>
    <n v="15"/>
    <n v="3"/>
    <n v="2"/>
    <n v="80"/>
    <n v="0"/>
    <n v="13"/>
    <n v="4"/>
    <n v="7"/>
    <n v="7"/>
    <n v="5"/>
    <n v="2"/>
  </r>
  <r>
    <x v="1"/>
    <s v="Travel_Rarely"/>
    <x v="0"/>
    <s v="Current Employees"/>
    <x v="1"/>
    <x v="0"/>
    <s v="STAFF-942"/>
    <x v="676"/>
    <x v="0"/>
    <x v="4"/>
    <x v="1"/>
    <s v="Yes"/>
    <s v="Y"/>
    <n v="2"/>
    <n v="-2"/>
    <n v="0"/>
    <n v="35"/>
    <n v="0"/>
    <m/>
    <n v="0"/>
    <n v="1"/>
    <n v="1137"/>
    <n v="21"/>
    <x v="1"/>
    <n v="1"/>
    <n v="4"/>
    <n v="51"/>
    <n v="3"/>
    <n v="2"/>
    <n v="1"/>
    <n v="4014"/>
    <n v="19170"/>
    <n v="1"/>
    <n v="25"/>
    <n v="4"/>
    <n v="4"/>
    <n v="80"/>
    <n v="1"/>
    <n v="10"/>
    <n v="1"/>
    <n v="10"/>
    <n v="6"/>
    <n v="0"/>
    <n v="7"/>
  </r>
  <r>
    <x v="1"/>
    <s v="Travel_Rarely"/>
    <x v="1"/>
    <s v="Current Employees"/>
    <x v="1"/>
    <x v="1"/>
    <s v="STAFF-944"/>
    <x v="677"/>
    <x v="0"/>
    <x v="2"/>
    <x v="1"/>
    <s v="No"/>
    <s v="Y"/>
    <n v="3"/>
    <n v="-2"/>
    <n v="0"/>
    <n v="49"/>
    <n v="0"/>
    <m/>
    <n v="0"/>
    <n v="1"/>
    <n v="527"/>
    <n v="8"/>
    <x v="0"/>
    <n v="1"/>
    <n v="1"/>
    <n v="51"/>
    <n v="3"/>
    <n v="3"/>
    <n v="3"/>
    <n v="7403"/>
    <n v="22477"/>
    <n v="4"/>
    <n v="11"/>
    <n v="3"/>
    <n v="3"/>
    <n v="80"/>
    <n v="1"/>
    <n v="29"/>
    <n v="2"/>
    <n v="26"/>
    <n v="9"/>
    <n v="1"/>
    <n v="7"/>
  </r>
  <r>
    <x v="1"/>
    <s v="Travel_Rarely"/>
    <x v="1"/>
    <s v="Current Employees"/>
    <x v="1"/>
    <x v="2"/>
    <s v="STAFF-945"/>
    <x v="678"/>
    <x v="1"/>
    <x v="1"/>
    <x v="1"/>
    <s v="No"/>
    <s v="Y"/>
    <n v="2"/>
    <n v="-2"/>
    <n v="0"/>
    <n v="48"/>
    <n v="0"/>
    <m/>
    <n v="0"/>
    <n v="1"/>
    <n v="1469"/>
    <n v="20"/>
    <x v="2"/>
    <n v="1"/>
    <n v="4"/>
    <n v="51"/>
    <n v="3"/>
    <n v="1"/>
    <n v="3"/>
    <n v="2259"/>
    <n v="5543"/>
    <n v="4"/>
    <n v="17"/>
    <n v="3"/>
    <n v="1"/>
    <n v="80"/>
    <n v="2"/>
    <n v="13"/>
    <n v="2"/>
    <n v="0"/>
    <n v="0"/>
    <n v="0"/>
    <n v="0"/>
  </r>
  <r>
    <x v="1"/>
    <s v="Non-Travel"/>
    <x v="2"/>
    <s v="Current Employees"/>
    <x v="0"/>
    <x v="3"/>
    <s v="STAFF-947"/>
    <x v="679"/>
    <x v="0"/>
    <x v="0"/>
    <x v="1"/>
    <s v="No"/>
    <s v="Y"/>
    <n v="2"/>
    <n v="-2"/>
    <n v="0"/>
    <n v="31"/>
    <n v="0"/>
    <m/>
    <n v="0"/>
    <n v="1"/>
    <n v="1188"/>
    <n v="20"/>
    <x v="0"/>
    <n v="1"/>
    <n v="4"/>
    <n v="45"/>
    <n v="3"/>
    <n v="2"/>
    <n v="2"/>
    <n v="6932"/>
    <n v="24406"/>
    <n v="1"/>
    <n v="13"/>
    <n v="3"/>
    <n v="4"/>
    <n v="80"/>
    <n v="1"/>
    <n v="9"/>
    <n v="2"/>
    <n v="9"/>
    <n v="8"/>
    <n v="0"/>
    <n v="0"/>
  </r>
  <r>
    <x v="1"/>
    <s v="Travel_Rarely"/>
    <x v="0"/>
    <s v="Current Employees"/>
    <x v="1"/>
    <x v="1"/>
    <s v="STAFF-949"/>
    <x v="680"/>
    <x v="1"/>
    <x v="1"/>
    <x v="0"/>
    <s v="No"/>
    <s v="Y"/>
    <n v="6"/>
    <n v="-2"/>
    <n v="0"/>
    <n v="36"/>
    <n v="0"/>
    <m/>
    <n v="0"/>
    <n v="1"/>
    <n v="188"/>
    <n v="7"/>
    <x v="2"/>
    <n v="1"/>
    <n v="2"/>
    <n v="65"/>
    <n v="3"/>
    <n v="1"/>
    <n v="4"/>
    <n v="4678"/>
    <n v="23293"/>
    <n v="2"/>
    <n v="18"/>
    <n v="3"/>
    <n v="3"/>
    <n v="80"/>
    <n v="0"/>
    <n v="8"/>
    <n v="3"/>
    <n v="6"/>
    <n v="2"/>
    <n v="0"/>
    <n v="1"/>
  </r>
  <r>
    <x v="1"/>
    <s v="Travel_Rarely"/>
    <x v="0"/>
    <s v="Current Employees"/>
    <x v="1"/>
    <x v="4"/>
    <s v="STAFF-950"/>
    <x v="681"/>
    <x v="0"/>
    <x v="7"/>
    <x v="1"/>
    <s v="No"/>
    <s v="Y"/>
    <n v="3"/>
    <n v="-2"/>
    <n v="0"/>
    <n v="38"/>
    <n v="0"/>
    <m/>
    <n v="0"/>
    <n v="1"/>
    <n v="1333"/>
    <n v="1"/>
    <x v="3"/>
    <n v="1"/>
    <n v="4"/>
    <n v="80"/>
    <n v="3"/>
    <n v="3"/>
    <n v="4"/>
    <n v="13582"/>
    <n v="16292"/>
    <n v="1"/>
    <n v="13"/>
    <n v="3"/>
    <n v="2"/>
    <n v="80"/>
    <n v="1"/>
    <n v="15"/>
    <n v="3"/>
    <n v="15"/>
    <n v="12"/>
    <n v="5"/>
    <n v="11"/>
  </r>
  <r>
    <x v="1"/>
    <s v="Non-Travel"/>
    <x v="2"/>
    <s v="Current Employees"/>
    <x v="1"/>
    <x v="0"/>
    <s v="STAFF-951"/>
    <x v="682"/>
    <x v="0"/>
    <x v="2"/>
    <x v="1"/>
    <s v="No"/>
    <s v="Y"/>
    <n v="3"/>
    <n v="-2"/>
    <n v="0"/>
    <n v="32"/>
    <n v="0"/>
    <m/>
    <n v="0"/>
    <n v="1"/>
    <n v="1184"/>
    <n v="1"/>
    <x v="3"/>
    <n v="1"/>
    <n v="3"/>
    <n v="70"/>
    <n v="2"/>
    <n v="1"/>
    <n v="1"/>
    <n v="2332"/>
    <n v="3974"/>
    <n v="6"/>
    <n v="20"/>
    <n v="4"/>
    <n v="3"/>
    <n v="80"/>
    <n v="0"/>
    <n v="5"/>
    <n v="3"/>
    <n v="3"/>
    <n v="0"/>
    <n v="0"/>
    <n v="2"/>
  </r>
  <r>
    <x v="0"/>
    <s v="Travel_Rarely"/>
    <x v="2"/>
    <s v="Ex-Employees"/>
    <x v="0"/>
    <x v="3"/>
    <s v="STAFF-952"/>
    <x v="683"/>
    <x v="1"/>
    <x v="6"/>
    <x v="1"/>
    <s v="Yes"/>
    <s v="Y"/>
    <n v="2"/>
    <n v="-2"/>
    <n v="0"/>
    <n v="25"/>
    <n v="1"/>
    <n v="1"/>
    <n v="1"/>
    <n v="0"/>
    <n v="867"/>
    <n v="19"/>
    <x v="0"/>
    <n v="1"/>
    <n v="3"/>
    <n v="36"/>
    <n v="2"/>
    <n v="1"/>
    <n v="2"/>
    <n v="2413"/>
    <n v="18798"/>
    <n v="1"/>
    <n v="18"/>
    <n v="3"/>
    <n v="3"/>
    <n v="80"/>
    <n v="3"/>
    <n v="1"/>
    <n v="3"/>
    <n v="1"/>
    <n v="0"/>
    <n v="0"/>
    <n v="0"/>
  </r>
  <r>
    <x v="1"/>
    <s v="Travel_Rarely"/>
    <x v="0"/>
    <s v="Current Employees"/>
    <x v="0"/>
    <x v="3"/>
    <s v="STAFF-954"/>
    <x v="684"/>
    <x v="1"/>
    <x v="0"/>
    <x v="2"/>
    <s v="No"/>
    <s v="Y"/>
    <n v="2"/>
    <n v="-2"/>
    <n v="0"/>
    <n v="40"/>
    <n v="0"/>
    <m/>
    <n v="0"/>
    <n v="1"/>
    <n v="658"/>
    <n v="10"/>
    <x v="2"/>
    <n v="1"/>
    <n v="1"/>
    <n v="67"/>
    <n v="2"/>
    <n v="3"/>
    <n v="2"/>
    <n v="9705"/>
    <n v="20652"/>
    <n v="2"/>
    <n v="12"/>
    <n v="3"/>
    <n v="2"/>
    <n v="80"/>
    <n v="1"/>
    <n v="11"/>
    <n v="2"/>
    <n v="1"/>
    <n v="0"/>
    <n v="0"/>
    <n v="0"/>
  </r>
  <r>
    <x v="1"/>
    <s v="Travel_Frequently"/>
    <x v="2"/>
    <s v="Current Employees"/>
    <x v="0"/>
    <x v="2"/>
    <s v="STAFF-956"/>
    <x v="685"/>
    <x v="1"/>
    <x v="0"/>
    <x v="0"/>
    <s v="No"/>
    <s v="Y"/>
    <n v="2"/>
    <n v="-2"/>
    <n v="0"/>
    <n v="26"/>
    <n v="0"/>
    <m/>
    <n v="0"/>
    <n v="1"/>
    <n v="1283"/>
    <n v="1"/>
    <x v="3"/>
    <n v="1"/>
    <n v="3"/>
    <n v="52"/>
    <n v="2"/>
    <n v="2"/>
    <n v="3"/>
    <n v="4294"/>
    <n v="11148"/>
    <n v="1"/>
    <n v="12"/>
    <n v="3"/>
    <n v="2"/>
    <n v="80"/>
    <n v="0"/>
    <n v="7"/>
    <n v="3"/>
    <n v="7"/>
    <n v="7"/>
    <n v="0"/>
    <n v="7"/>
  </r>
  <r>
    <x v="1"/>
    <s v="Travel_Rarely"/>
    <x v="0"/>
    <s v="Current Employees"/>
    <x v="1"/>
    <x v="2"/>
    <s v="STAFF-957"/>
    <x v="686"/>
    <x v="1"/>
    <x v="2"/>
    <x v="0"/>
    <s v="Yes"/>
    <s v="Y"/>
    <n v="3"/>
    <n v="-2"/>
    <n v="0"/>
    <n v="41"/>
    <n v="0"/>
    <m/>
    <n v="0"/>
    <n v="1"/>
    <n v="263"/>
    <n v="6"/>
    <x v="3"/>
    <n v="1"/>
    <n v="4"/>
    <n v="59"/>
    <n v="3"/>
    <n v="1"/>
    <n v="3"/>
    <n v="4721"/>
    <n v="3119"/>
    <n v="2"/>
    <n v="13"/>
    <n v="3"/>
    <n v="3"/>
    <n v="80"/>
    <n v="0"/>
    <n v="20"/>
    <n v="3"/>
    <n v="18"/>
    <n v="13"/>
    <n v="2"/>
    <n v="17"/>
  </r>
  <r>
    <x v="1"/>
    <s v="Travel_Rarely"/>
    <x v="0"/>
    <s v="Current Employees"/>
    <x v="1"/>
    <x v="2"/>
    <s v="STAFF-958"/>
    <x v="687"/>
    <x v="1"/>
    <x v="2"/>
    <x v="0"/>
    <s v="No"/>
    <s v="Y"/>
    <n v="6"/>
    <n v="-2"/>
    <n v="0"/>
    <n v="36"/>
    <n v="0"/>
    <m/>
    <n v="0"/>
    <n v="1"/>
    <n v="938"/>
    <n v="2"/>
    <x v="2"/>
    <n v="1"/>
    <n v="3"/>
    <n v="79"/>
    <n v="3"/>
    <n v="1"/>
    <n v="3"/>
    <n v="2519"/>
    <n v="12287"/>
    <n v="4"/>
    <n v="21"/>
    <n v="4"/>
    <n v="3"/>
    <n v="80"/>
    <n v="0"/>
    <n v="16"/>
    <n v="3"/>
    <n v="11"/>
    <n v="8"/>
    <n v="3"/>
    <n v="9"/>
  </r>
  <r>
    <x v="0"/>
    <s v="Travel_Rarely"/>
    <x v="4"/>
    <s v="Ex-Employees"/>
    <x v="0"/>
    <x v="1"/>
    <s v="STAFF-959"/>
    <x v="688"/>
    <x v="1"/>
    <x v="6"/>
    <x v="0"/>
    <s v="Yes"/>
    <s v="Y"/>
    <n v="3"/>
    <n v="-2"/>
    <n v="0"/>
    <n v="19"/>
    <n v="1"/>
    <n v="1"/>
    <n v="1"/>
    <n v="0"/>
    <n v="419"/>
    <n v="21"/>
    <x v="3"/>
    <n v="1"/>
    <n v="4"/>
    <n v="37"/>
    <n v="2"/>
    <n v="1"/>
    <n v="3"/>
    <n v="2121"/>
    <n v="9947"/>
    <n v="1"/>
    <n v="13"/>
    <n v="3"/>
    <n v="2"/>
    <n v="80"/>
    <n v="0"/>
    <n v="1"/>
    <n v="4"/>
    <n v="1"/>
    <n v="0"/>
    <n v="0"/>
    <n v="0"/>
  </r>
  <r>
    <x v="0"/>
    <s v="Travel_Rarely"/>
    <x v="4"/>
    <s v="Ex-Employees"/>
    <x v="1"/>
    <x v="4"/>
    <s v="STAFF-960"/>
    <x v="689"/>
    <x v="1"/>
    <x v="2"/>
    <x v="0"/>
    <s v="No"/>
    <s v="Y"/>
    <n v="2"/>
    <n v="-2"/>
    <n v="0"/>
    <n v="20"/>
    <n v="1"/>
    <n v="1"/>
    <n v="1"/>
    <n v="0"/>
    <n v="129"/>
    <n v="4"/>
    <x v="3"/>
    <n v="1"/>
    <n v="4"/>
    <n v="84"/>
    <n v="3"/>
    <n v="1"/>
    <n v="4"/>
    <n v="2973"/>
    <n v="13008"/>
    <n v="1"/>
    <n v="19"/>
    <n v="3"/>
    <n v="2"/>
    <n v="80"/>
    <n v="0"/>
    <n v="1"/>
    <n v="3"/>
    <n v="1"/>
    <n v="0"/>
    <n v="0"/>
    <n v="0"/>
  </r>
  <r>
    <x v="1"/>
    <s v="Travel_Rarely"/>
    <x v="2"/>
    <s v="Current Employees"/>
    <x v="1"/>
    <x v="2"/>
    <s v="STAFF-961"/>
    <x v="690"/>
    <x v="0"/>
    <x v="4"/>
    <x v="1"/>
    <s v="Yes"/>
    <s v="Y"/>
    <n v="2"/>
    <n v="-2"/>
    <n v="0"/>
    <n v="31"/>
    <n v="0"/>
    <m/>
    <n v="0"/>
    <n v="1"/>
    <n v="616"/>
    <n v="12"/>
    <x v="3"/>
    <n v="1"/>
    <n v="4"/>
    <n v="41"/>
    <n v="3"/>
    <n v="2"/>
    <n v="4"/>
    <n v="5855"/>
    <n v="17369"/>
    <n v="0"/>
    <n v="11"/>
    <n v="3"/>
    <n v="3"/>
    <n v="80"/>
    <n v="2"/>
    <n v="10"/>
    <n v="1"/>
    <n v="9"/>
    <n v="7"/>
    <n v="8"/>
    <n v="5"/>
  </r>
  <r>
    <x v="1"/>
    <s v="Travel_Frequently"/>
    <x v="0"/>
    <s v="Current Employees"/>
    <x v="1"/>
    <x v="2"/>
    <s v="STAFF-964"/>
    <x v="691"/>
    <x v="1"/>
    <x v="1"/>
    <x v="2"/>
    <s v="Yes"/>
    <s v="Y"/>
    <n v="2"/>
    <n v="-2"/>
    <n v="0"/>
    <n v="40"/>
    <n v="0"/>
    <m/>
    <n v="0"/>
    <n v="1"/>
    <n v="1469"/>
    <n v="9"/>
    <x v="2"/>
    <n v="1"/>
    <n v="4"/>
    <n v="35"/>
    <n v="3"/>
    <n v="1"/>
    <n v="3"/>
    <n v="3617"/>
    <n v="25063"/>
    <n v="8"/>
    <n v="14"/>
    <n v="3"/>
    <n v="4"/>
    <n v="80"/>
    <n v="1"/>
    <n v="3"/>
    <n v="3"/>
    <n v="1"/>
    <n v="1"/>
    <n v="0"/>
    <n v="0"/>
  </r>
  <r>
    <x v="1"/>
    <s v="Travel_Rarely"/>
    <x v="2"/>
    <s v="Current Employees"/>
    <x v="1"/>
    <x v="2"/>
    <s v="STAFF-966"/>
    <x v="692"/>
    <x v="0"/>
    <x v="3"/>
    <x v="1"/>
    <s v="No"/>
    <s v="Y"/>
    <n v="2"/>
    <n v="-2"/>
    <n v="0"/>
    <n v="32"/>
    <n v="0"/>
    <m/>
    <n v="0"/>
    <n v="1"/>
    <n v="498"/>
    <n v="3"/>
    <x v="2"/>
    <n v="1"/>
    <n v="3"/>
    <n v="93"/>
    <n v="3"/>
    <n v="2"/>
    <n v="3"/>
    <n v="6725"/>
    <n v="13554"/>
    <n v="1"/>
    <n v="12"/>
    <n v="3"/>
    <n v="3"/>
    <n v="80"/>
    <n v="1"/>
    <n v="8"/>
    <n v="4"/>
    <n v="8"/>
    <n v="7"/>
    <n v="6"/>
    <n v="3"/>
  </r>
  <r>
    <x v="0"/>
    <s v="Travel_Rarely"/>
    <x v="0"/>
    <s v="Ex-Employees"/>
    <x v="0"/>
    <x v="0"/>
    <s v="STAFF-967"/>
    <x v="693"/>
    <x v="1"/>
    <x v="0"/>
    <x v="1"/>
    <s v="Yes"/>
    <s v="Y"/>
    <n v="6"/>
    <n v="-2"/>
    <n v="0"/>
    <n v="36"/>
    <n v="1"/>
    <n v="1"/>
    <n v="1"/>
    <n v="0"/>
    <n v="530"/>
    <n v="3"/>
    <x v="1"/>
    <n v="1"/>
    <n v="3"/>
    <n v="51"/>
    <n v="2"/>
    <n v="3"/>
    <n v="1"/>
    <n v="10325"/>
    <n v="5518"/>
    <n v="1"/>
    <n v="11"/>
    <n v="3"/>
    <n v="1"/>
    <n v="80"/>
    <n v="1"/>
    <n v="16"/>
    <n v="3"/>
    <n v="16"/>
    <n v="7"/>
    <n v="3"/>
    <n v="7"/>
  </r>
  <r>
    <x v="1"/>
    <s v="Travel_Rarely"/>
    <x v="2"/>
    <s v="Current Employees"/>
    <x v="1"/>
    <x v="0"/>
    <s v="STAFF-969"/>
    <x v="694"/>
    <x v="0"/>
    <x v="4"/>
    <x v="0"/>
    <s v="No"/>
    <s v="Y"/>
    <n v="3"/>
    <n v="-2"/>
    <n v="0"/>
    <n v="33"/>
    <n v="0"/>
    <m/>
    <n v="0"/>
    <n v="1"/>
    <n v="1069"/>
    <n v="1"/>
    <x v="3"/>
    <n v="1"/>
    <n v="2"/>
    <n v="42"/>
    <n v="2"/>
    <n v="2"/>
    <n v="1"/>
    <n v="6949"/>
    <n v="12291"/>
    <n v="0"/>
    <n v="14"/>
    <n v="3"/>
    <n v="1"/>
    <n v="80"/>
    <n v="0"/>
    <n v="6"/>
    <n v="3"/>
    <n v="5"/>
    <n v="0"/>
    <n v="1"/>
    <n v="4"/>
  </r>
  <r>
    <x v="0"/>
    <s v="Travel_Rarely"/>
    <x v="0"/>
    <s v="Ex-Employees"/>
    <x v="0"/>
    <x v="0"/>
    <s v="STAFF-970"/>
    <x v="695"/>
    <x v="1"/>
    <x v="0"/>
    <x v="1"/>
    <s v="No"/>
    <s v="Y"/>
    <n v="2"/>
    <n v="-2"/>
    <n v="0"/>
    <n v="37"/>
    <n v="1"/>
    <n v="1"/>
    <n v="1"/>
    <n v="0"/>
    <n v="625"/>
    <n v="1"/>
    <x v="2"/>
    <n v="1"/>
    <n v="1"/>
    <n v="46"/>
    <n v="2"/>
    <n v="3"/>
    <n v="1"/>
    <n v="10609"/>
    <n v="14922"/>
    <n v="5"/>
    <n v="11"/>
    <n v="3"/>
    <n v="3"/>
    <n v="80"/>
    <n v="0"/>
    <n v="17"/>
    <n v="1"/>
    <n v="14"/>
    <n v="1"/>
    <n v="11"/>
    <n v="7"/>
  </r>
  <r>
    <x v="1"/>
    <s v="Non-Travel"/>
    <x v="1"/>
    <s v="Current Employees"/>
    <x v="1"/>
    <x v="0"/>
    <s v="STAFF-972"/>
    <x v="696"/>
    <x v="1"/>
    <x v="2"/>
    <x v="1"/>
    <s v="No"/>
    <s v="Y"/>
    <n v="5"/>
    <n v="-2"/>
    <n v="0"/>
    <n v="45"/>
    <n v="0"/>
    <m/>
    <n v="0"/>
    <n v="1"/>
    <n v="805"/>
    <n v="4"/>
    <x v="0"/>
    <n v="1"/>
    <n v="3"/>
    <n v="57"/>
    <n v="3"/>
    <n v="2"/>
    <n v="1"/>
    <n v="4447"/>
    <n v="23163"/>
    <n v="1"/>
    <n v="12"/>
    <n v="3"/>
    <n v="2"/>
    <n v="80"/>
    <n v="0"/>
    <n v="9"/>
    <n v="2"/>
    <n v="9"/>
    <n v="7"/>
    <n v="0"/>
    <n v="8"/>
  </r>
  <r>
    <x v="1"/>
    <s v="Travel_Frequently"/>
    <x v="2"/>
    <s v="Current Employees"/>
    <x v="0"/>
    <x v="4"/>
    <s v="STAFF-974"/>
    <x v="697"/>
    <x v="0"/>
    <x v="6"/>
    <x v="1"/>
    <s v="No"/>
    <s v="Y"/>
    <n v="5"/>
    <n v="-2"/>
    <n v="0"/>
    <n v="29"/>
    <n v="0"/>
    <m/>
    <n v="0"/>
    <n v="1"/>
    <n v="1404"/>
    <n v="20"/>
    <x v="3"/>
    <n v="1"/>
    <n v="4"/>
    <n v="84"/>
    <n v="3"/>
    <n v="1"/>
    <n v="4"/>
    <n v="2157"/>
    <n v="18203"/>
    <n v="1"/>
    <n v="15"/>
    <n v="3"/>
    <n v="2"/>
    <n v="80"/>
    <n v="1"/>
    <n v="3"/>
    <n v="3"/>
    <n v="3"/>
    <n v="1"/>
    <n v="0"/>
    <n v="2"/>
  </r>
  <r>
    <x v="1"/>
    <s v="Travel_Rarely"/>
    <x v="0"/>
    <s v="Current Employees"/>
    <x v="0"/>
    <x v="2"/>
    <s v="STAFF-975"/>
    <x v="698"/>
    <x v="0"/>
    <x v="0"/>
    <x v="1"/>
    <s v="No"/>
    <s v="Y"/>
    <n v="3"/>
    <n v="-2"/>
    <n v="0"/>
    <n v="35"/>
    <n v="0"/>
    <m/>
    <n v="0"/>
    <n v="1"/>
    <n v="1219"/>
    <n v="18"/>
    <x v="3"/>
    <n v="1"/>
    <n v="3"/>
    <n v="86"/>
    <n v="3"/>
    <n v="2"/>
    <n v="3"/>
    <n v="4601"/>
    <n v="6179"/>
    <n v="1"/>
    <n v="16"/>
    <n v="3"/>
    <n v="2"/>
    <n v="80"/>
    <n v="0"/>
    <n v="5"/>
    <n v="3"/>
    <n v="5"/>
    <n v="2"/>
    <n v="1"/>
    <n v="0"/>
  </r>
  <r>
    <x v="1"/>
    <s v="Travel_Rarely"/>
    <x v="1"/>
    <s v="Current Employees"/>
    <x v="1"/>
    <x v="0"/>
    <s v="STAFF-976"/>
    <x v="699"/>
    <x v="1"/>
    <x v="5"/>
    <x v="1"/>
    <s v="No"/>
    <s v="Y"/>
    <n v="2"/>
    <n v="-2"/>
    <n v="0"/>
    <n v="52"/>
    <n v="0"/>
    <m/>
    <n v="0"/>
    <n v="1"/>
    <n v="1053"/>
    <n v="1"/>
    <x v="0"/>
    <n v="1"/>
    <n v="4"/>
    <n v="70"/>
    <n v="3"/>
    <n v="4"/>
    <n v="1"/>
    <n v="17099"/>
    <n v="13829"/>
    <n v="2"/>
    <n v="15"/>
    <n v="3"/>
    <n v="2"/>
    <n v="80"/>
    <n v="1"/>
    <n v="26"/>
    <n v="2"/>
    <n v="9"/>
    <n v="8"/>
    <n v="7"/>
    <n v="8"/>
  </r>
  <r>
    <x v="0"/>
    <s v="Travel_Rarely"/>
    <x v="3"/>
    <s v="Ex-Employees"/>
    <x v="1"/>
    <x v="4"/>
    <s v="STAFF-977"/>
    <x v="700"/>
    <x v="1"/>
    <x v="1"/>
    <x v="0"/>
    <s v="No"/>
    <s v="Y"/>
    <n v="4"/>
    <n v="-2"/>
    <n v="0"/>
    <n v="58"/>
    <n v="1"/>
    <n v="1"/>
    <n v="1"/>
    <n v="0"/>
    <n v="289"/>
    <n v="2"/>
    <x v="3"/>
    <n v="1"/>
    <n v="4"/>
    <n v="51"/>
    <n v="3"/>
    <n v="1"/>
    <n v="4"/>
    <n v="2479"/>
    <n v="26227"/>
    <n v="4"/>
    <n v="24"/>
    <n v="4"/>
    <n v="1"/>
    <n v="80"/>
    <n v="0"/>
    <n v="7"/>
    <n v="3"/>
    <n v="1"/>
    <n v="0"/>
    <n v="0"/>
    <n v="0"/>
  </r>
  <r>
    <x v="1"/>
    <s v="Travel_Rarely"/>
    <x v="1"/>
    <s v="Current Employees"/>
    <x v="0"/>
    <x v="2"/>
    <s v="STAFF-981"/>
    <x v="701"/>
    <x v="1"/>
    <x v="5"/>
    <x v="2"/>
    <s v="No"/>
    <s v="Y"/>
    <n v="3"/>
    <n v="-2"/>
    <n v="0"/>
    <n v="53"/>
    <n v="0"/>
    <m/>
    <n v="0"/>
    <n v="1"/>
    <n v="1376"/>
    <n v="2"/>
    <x v="0"/>
    <n v="1"/>
    <n v="3"/>
    <n v="45"/>
    <n v="3"/>
    <n v="4"/>
    <n v="3"/>
    <n v="14852"/>
    <n v="13938"/>
    <n v="6"/>
    <n v="13"/>
    <n v="3"/>
    <n v="3"/>
    <n v="80"/>
    <n v="1"/>
    <n v="22"/>
    <n v="4"/>
    <n v="17"/>
    <n v="13"/>
    <n v="15"/>
    <n v="2"/>
  </r>
  <r>
    <x v="1"/>
    <s v="Travel_Rarely"/>
    <x v="2"/>
    <s v="Current Employees"/>
    <x v="0"/>
    <x v="1"/>
    <s v="STAFF-982"/>
    <x v="702"/>
    <x v="1"/>
    <x v="0"/>
    <x v="2"/>
    <s v="No"/>
    <s v="Y"/>
    <n v="2"/>
    <n v="-2"/>
    <n v="0"/>
    <n v="30"/>
    <n v="0"/>
    <m/>
    <n v="0"/>
    <n v="1"/>
    <n v="231"/>
    <n v="8"/>
    <x v="0"/>
    <n v="1"/>
    <n v="3"/>
    <n v="62"/>
    <n v="3"/>
    <n v="3"/>
    <n v="3"/>
    <n v="7264"/>
    <n v="9977"/>
    <n v="5"/>
    <n v="11"/>
    <n v="3"/>
    <n v="1"/>
    <n v="80"/>
    <n v="1"/>
    <n v="10"/>
    <n v="4"/>
    <n v="8"/>
    <n v="4"/>
    <n v="7"/>
    <n v="7"/>
  </r>
  <r>
    <x v="1"/>
    <s v="Non-Travel"/>
    <x v="0"/>
    <s v="Current Employees"/>
    <x v="0"/>
    <x v="4"/>
    <s v="STAFF-983"/>
    <x v="703"/>
    <x v="0"/>
    <x v="0"/>
    <x v="0"/>
    <s v="Yes"/>
    <s v="Y"/>
    <n v="1"/>
    <n v="-2"/>
    <n v="0"/>
    <n v="38"/>
    <n v="0"/>
    <m/>
    <n v="0"/>
    <n v="1"/>
    <n v="152"/>
    <n v="10"/>
    <x v="3"/>
    <n v="1"/>
    <n v="4"/>
    <n v="85"/>
    <n v="3"/>
    <n v="2"/>
    <n v="4"/>
    <n v="5666"/>
    <n v="19899"/>
    <n v="1"/>
    <n v="13"/>
    <n v="3"/>
    <n v="2"/>
    <n v="80"/>
    <n v="0"/>
    <n v="6"/>
    <n v="3"/>
    <n v="5"/>
    <n v="3"/>
    <n v="1"/>
    <n v="3"/>
  </r>
  <r>
    <x v="1"/>
    <s v="Travel_Rarely"/>
    <x v="0"/>
    <s v="Current Employees"/>
    <x v="0"/>
    <x v="0"/>
    <s v="STAFF-984"/>
    <x v="704"/>
    <x v="1"/>
    <x v="0"/>
    <x v="2"/>
    <s v="No"/>
    <s v="Y"/>
    <n v="2"/>
    <n v="-2"/>
    <n v="0"/>
    <n v="35"/>
    <n v="0"/>
    <m/>
    <n v="0"/>
    <n v="1"/>
    <n v="882"/>
    <n v="3"/>
    <x v="2"/>
    <n v="1"/>
    <n v="4"/>
    <n v="92"/>
    <n v="3"/>
    <n v="3"/>
    <n v="1"/>
    <n v="7823"/>
    <n v="6812"/>
    <n v="6"/>
    <n v="13"/>
    <n v="3"/>
    <n v="2"/>
    <n v="80"/>
    <n v="1"/>
    <n v="12"/>
    <n v="3"/>
    <n v="10"/>
    <n v="9"/>
    <n v="0"/>
    <n v="8"/>
  </r>
  <r>
    <x v="1"/>
    <s v="Travel_Rarely"/>
    <x v="0"/>
    <s v="Current Employees"/>
    <x v="0"/>
    <x v="0"/>
    <s v="STAFF-985"/>
    <x v="705"/>
    <x v="1"/>
    <x v="0"/>
    <x v="0"/>
    <s v="No"/>
    <s v="Y"/>
    <n v="3"/>
    <n v="-2"/>
    <n v="0"/>
    <n v="39"/>
    <n v="0"/>
    <m/>
    <n v="0"/>
    <n v="1"/>
    <n v="903"/>
    <n v="2"/>
    <x v="4"/>
    <n v="1"/>
    <n v="1"/>
    <n v="41"/>
    <n v="4"/>
    <n v="3"/>
    <n v="1"/>
    <n v="7880"/>
    <n v="2560"/>
    <n v="0"/>
    <n v="18"/>
    <n v="3"/>
    <n v="4"/>
    <n v="80"/>
    <n v="0"/>
    <n v="9"/>
    <n v="3"/>
    <n v="8"/>
    <n v="7"/>
    <n v="0"/>
    <n v="7"/>
  </r>
  <r>
    <x v="0"/>
    <s v="Non-Travel"/>
    <x v="0"/>
    <s v="Ex-Employees"/>
    <x v="0"/>
    <x v="0"/>
    <s v="STAFF-986"/>
    <x v="70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n v="0"/>
    <m/>
    <n v="0"/>
    <n v="1"/>
    <n v="1379"/>
    <n v="16"/>
    <x v="2"/>
    <n v="1"/>
    <n v="3"/>
    <n v="64"/>
    <n v="4"/>
    <n v="2"/>
    <n v="3"/>
    <n v="5067"/>
    <n v="6759"/>
    <n v="1"/>
    <n v="19"/>
    <n v="3"/>
    <n v="3"/>
    <n v="80"/>
    <n v="0"/>
    <n v="20"/>
    <n v="4"/>
    <n v="19"/>
    <n v="10"/>
    <n v="2"/>
    <n v="7"/>
  </r>
  <r>
    <x v="1"/>
    <s v="Non-Travel"/>
    <x v="0"/>
    <s v="Current Employees"/>
    <x v="0"/>
    <x v="4"/>
    <s v="STAFF-990"/>
    <x v="708"/>
    <x v="1"/>
    <x v="0"/>
    <x v="2"/>
    <s v="No"/>
    <s v="Y"/>
    <n v="3"/>
    <n v="-2"/>
    <n v="0"/>
    <n v="36"/>
    <n v="0"/>
    <m/>
    <n v="0"/>
    <n v="1"/>
    <n v="1229"/>
    <n v="8"/>
    <x v="2"/>
    <n v="1"/>
    <n v="4"/>
    <n v="84"/>
    <n v="3"/>
    <n v="2"/>
    <n v="4"/>
    <n v="5079"/>
    <n v="25952"/>
    <n v="4"/>
    <n v="13"/>
    <n v="3"/>
    <n v="4"/>
    <n v="80"/>
    <n v="2"/>
    <n v="12"/>
    <n v="3"/>
    <n v="7"/>
    <n v="7"/>
    <n v="0"/>
    <n v="7"/>
  </r>
  <r>
    <x v="0"/>
    <s v="Non-Travel"/>
    <x v="2"/>
    <s v="Ex-Employees"/>
    <x v="1"/>
    <x v="2"/>
    <s v="STAFF-991"/>
    <x v="709"/>
    <x v="1"/>
    <x v="1"/>
    <x v="0"/>
    <s v="Yes"/>
    <s v="Y"/>
    <n v="0"/>
    <n v="-2"/>
    <n v="0"/>
    <n v="31"/>
    <n v="1"/>
    <n v="1"/>
    <n v="1"/>
    <n v="0"/>
    <n v="335"/>
    <n v="9"/>
    <x v="0"/>
    <n v="1"/>
    <n v="3"/>
    <n v="46"/>
    <n v="2"/>
    <n v="1"/>
    <n v="3"/>
    <n v="2321"/>
    <n v="10322"/>
    <n v="0"/>
    <n v="22"/>
    <n v="4"/>
    <n v="1"/>
    <n v="80"/>
    <n v="0"/>
    <n v="4"/>
    <n v="3"/>
    <n v="3"/>
    <n v="2"/>
    <n v="1"/>
    <n v="2"/>
  </r>
  <r>
    <x v="1"/>
    <s v="Non-Travel"/>
    <x v="2"/>
    <s v="Current Employees"/>
    <x v="0"/>
    <x v="0"/>
    <s v="STAFF-992"/>
    <x v="710"/>
    <x v="1"/>
    <x v="5"/>
    <x v="0"/>
    <s v="No"/>
    <s v="Y"/>
    <n v="2"/>
    <n v="-2"/>
    <n v="0"/>
    <n v="33"/>
    <n v="0"/>
    <m/>
    <n v="0"/>
    <n v="1"/>
    <n v="722"/>
    <n v="17"/>
    <x v="3"/>
    <n v="1"/>
    <n v="4"/>
    <n v="38"/>
    <n v="3"/>
    <n v="4"/>
    <n v="1"/>
    <n v="17444"/>
    <n v="20489"/>
    <n v="1"/>
    <n v="11"/>
    <n v="3"/>
    <n v="4"/>
    <n v="80"/>
    <n v="0"/>
    <n v="10"/>
    <n v="3"/>
    <n v="10"/>
    <n v="8"/>
    <n v="6"/>
    <n v="0"/>
  </r>
  <r>
    <x v="0"/>
    <s v="Travel_Rarely"/>
    <x v="2"/>
    <s v="Ex-Employees"/>
    <x v="1"/>
    <x v="0"/>
    <s v="STAFF-994"/>
    <x v="711"/>
    <x v="0"/>
    <x v="1"/>
    <x v="0"/>
    <s v="Yes"/>
    <s v="Y"/>
    <n v="5"/>
    <n v="-2"/>
    <n v="0"/>
    <n v="29"/>
    <n v="1"/>
    <n v="1"/>
    <n v="1"/>
    <n v="0"/>
    <n v="906"/>
    <n v="10"/>
    <x v="3"/>
    <n v="1"/>
    <n v="4"/>
    <n v="92"/>
    <n v="2"/>
    <n v="1"/>
    <n v="1"/>
    <n v="2404"/>
    <n v="11479"/>
    <n v="6"/>
    <n v="20"/>
    <n v="4"/>
    <n v="3"/>
    <n v="80"/>
    <n v="0"/>
    <n v="3"/>
    <n v="3"/>
    <n v="0"/>
    <n v="0"/>
    <n v="0"/>
    <n v="0"/>
  </r>
  <r>
    <x v="1"/>
    <s v="Travel_Rarely"/>
    <x v="2"/>
    <s v="Current Employees"/>
    <x v="1"/>
    <x v="0"/>
    <s v="STAFF-995"/>
    <x v="712"/>
    <x v="0"/>
    <x v="1"/>
    <x v="0"/>
    <s v="No"/>
    <s v="Y"/>
    <n v="4"/>
    <n v="-2"/>
    <n v="0"/>
    <n v="33"/>
    <n v="0"/>
    <m/>
    <n v="0"/>
    <n v="1"/>
    <n v="461"/>
    <n v="13"/>
    <x v="1"/>
    <n v="1"/>
    <n v="2"/>
    <n v="53"/>
    <n v="3"/>
    <n v="1"/>
    <n v="1"/>
    <n v="3452"/>
    <n v="17241"/>
    <n v="3"/>
    <n v="18"/>
    <n v="3"/>
    <n v="1"/>
    <n v="80"/>
    <n v="0"/>
    <n v="5"/>
    <n v="3"/>
    <n v="3"/>
    <n v="2"/>
    <n v="0"/>
    <n v="2"/>
  </r>
  <r>
    <x v="1"/>
    <s v="Travel_Rarely"/>
    <x v="1"/>
    <s v="Current Employees"/>
    <x v="1"/>
    <x v="2"/>
    <s v="STAFF-996"/>
    <x v="713"/>
    <x v="0"/>
    <x v="2"/>
    <x v="2"/>
    <s v="No"/>
    <s v="Y"/>
    <n v="2"/>
    <n v="-2"/>
    <n v="0"/>
    <n v="45"/>
    <n v="0"/>
    <m/>
    <n v="0"/>
    <n v="1"/>
    <n v="974"/>
    <n v="1"/>
    <x v="2"/>
    <n v="1"/>
    <n v="4"/>
    <n v="91"/>
    <n v="3"/>
    <n v="1"/>
    <n v="4"/>
    <n v="2270"/>
    <n v="11005"/>
    <n v="3"/>
    <n v="14"/>
    <n v="3"/>
    <n v="4"/>
    <n v="80"/>
    <n v="2"/>
    <n v="8"/>
    <n v="3"/>
    <n v="5"/>
    <n v="3"/>
    <n v="0"/>
    <n v="2"/>
  </r>
  <r>
    <x v="1"/>
    <s v="Travel_Rarely"/>
    <x v="1"/>
    <s v="Current Employees"/>
    <x v="1"/>
    <x v="2"/>
    <s v="STAFF-997"/>
    <x v="714"/>
    <x v="1"/>
    <x v="7"/>
    <x v="2"/>
    <s v="No"/>
    <s v="Y"/>
    <n v="1"/>
    <n v="-2"/>
    <n v="0"/>
    <n v="50"/>
    <n v="0"/>
    <m/>
    <n v="0"/>
    <n v="1"/>
    <n v="1126"/>
    <n v="1"/>
    <x v="0"/>
    <n v="1"/>
    <n v="4"/>
    <n v="66"/>
    <n v="3"/>
    <n v="4"/>
    <n v="4"/>
    <n v="17399"/>
    <n v="6615"/>
    <n v="9"/>
    <n v="22"/>
    <n v="4"/>
    <n v="3"/>
    <n v="80"/>
    <n v="1"/>
    <n v="32"/>
    <n v="2"/>
    <n v="5"/>
    <n v="4"/>
    <n v="1"/>
    <n v="3"/>
  </r>
  <r>
    <x v="1"/>
    <s v="Travel_Frequently"/>
    <x v="2"/>
    <s v="Current Employees"/>
    <x v="1"/>
    <x v="1"/>
    <s v="STAFF-998"/>
    <x v="715"/>
    <x v="0"/>
    <x v="4"/>
    <x v="1"/>
    <s v="Yes"/>
    <s v="Y"/>
    <n v="2"/>
    <n v="-2"/>
    <n v="0"/>
    <n v="33"/>
    <n v="0"/>
    <m/>
    <n v="0"/>
    <n v="1"/>
    <n v="827"/>
    <n v="1"/>
    <x v="2"/>
    <n v="1"/>
    <n v="3"/>
    <n v="84"/>
    <n v="4"/>
    <n v="2"/>
    <n v="3"/>
    <n v="5488"/>
    <n v="20161"/>
    <n v="1"/>
    <n v="13"/>
    <n v="3"/>
    <n v="1"/>
    <n v="80"/>
    <n v="1"/>
    <n v="6"/>
    <n v="3"/>
    <n v="6"/>
    <n v="5"/>
    <n v="1"/>
    <n v="2"/>
  </r>
  <r>
    <x v="1"/>
    <s v="Travel_Frequently"/>
    <x v="0"/>
    <s v="Current Employees"/>
    <x v="1"/>
    <x v="2"/>
    <s v="STAFF-999"/>
    <x v="716"/>
    <x v="1"/>
    <x v="7"/>
    <x v="2"/>
    <s v="No"/>
    <s v="Y"/>
    <n v="2"/>
    <n v="-2"/>
    <n v="0"/>
    <n v="41"/>
    <n v="0"/>
    <m/>
    <n v="0"/>
    <n v="1"/>
    <n v="840"/>
    <n v="9"/>
    <x v="3"/>
    <n v="1"/>
    <n v="1"/>
    <n v="64"/>
    <n v="3"/>
    <n v="5"/>
    <n v="3"/>
    <n v="19419"/>
    <n v="3735"/>
    <n v="2"/>
    <n v="17"/>
    <n v="3"/>
    <n v="2"/>
    <n v="80"/>
    <n v="1"/>
    <n v="21"/>
    <n v="4"/>
    <n v="18"/>
    <n v="16"/>
    <n v="0"/>
    <n v="11"/>
  </r>
  <r>
    <x v="1"/>
    <s v="Travel_Rarely"/>
    <x v="2"/>
    <s v="Current Employees"/>
    <x v="1"/>
    <x v="4"/>
    <s v="STAFF-1001"/>
    <x v="717"/>
    <x v="0"/>
    <x v="2"/>
    <x v="1"/>
    <s v="No"/>
    <s v="Y"/>
    <n v="2"/>
    <n v="-2"/>
    <n v="0"/>
    <n v="27"/>
    <n v="0"/>
    <m/>
    <n v="0"/>
    <n v="1"/>
    <n v="1134"/>
    <n v="16"/>
    <x v="2"/>
    <n v="1"/>
    <n v="4"/>
    <n v="37"/>
    <n v="3"/>
    <n v="1"/>
    <n v="4"/>
    <n v="2811"/>
    <n v="12086"/>
    <n v="9"/>
    <n v="14"/>
    <n v="3"/>
    <n v="2"/>
    <n v="80"/>
    <n v="1"/>
    <n v="4"/>
    <n v="3"/>
    <n v="2"/>
    <n v="2"/>
    <n v="2"/>
    <n v="2"/>
  </r>
  <r>
    <x v="1"/>
    <s v="Non-Travel"/>
    <x v="1"/>
    <s v="Current Employees"/>
    <x v="1"/>
    <x v="0"/>
    <s v="STAFF-1002"/>
    <x v="718"/>
    <x v="1"/>
    <x v="2"/>
    <x v="1"/>
    <s v="Yes"/>
    <s v="Y"/>
    <n v="2"/>
    <n v="-2"/>
    <n v="0"/>
    <n v="45"/>
    <n v="0"/>
    <m/>
    <n v="0"/>
    <n v="1"/>
    <n v="248"/>
    <n v="23"/>
    <x v="0"/>
    <n v="1"/>
    <n v="4"/>
    <n v="42"/>
    <n v="3"/>
    <n v="2"/>
    <n v="1"/>
    <n v="3633"/>
    <n v="14039"/>
    <n v="1"/>
    <n v="15"/>
    <n v="3"/>
    <n v="3"/>
    <n v="80"/>
    <n v="1"/>
    <n v="9"/>
    <n v="3"/>
    <n v="9"/>
    <n v="8"/>
    <n v="0"/>
    <n v="8"/>
  </r>
  <r>
    <x v="1"/>
    <s v="Travel_Rarely"/>
    <x v="1"/>
    <s v="Current Employees"/>
    <x v="0"/>
    <x v="0"/>
    <s v="STAFF-1003"/>
    <x v="719"/>
    <x v="0"/>
    <x v="0"/>
    <x v="0"/>
    <s v="Yes"/>
    <s v="Y"/>
    <n v="0"/>
    <n v="-2"/>
    <n v="0"/>
    <n v="47"/>
    <n v="0"/>
    <m/>
    <n v="0"/>
    <n v="1"/>
    <n v="955"/>
    <n v="4"/>
    <x v="0"/>
    <n v="1"/>
    <n v="4"/>
    <n v="83"/>
    <n v="3"/>
    <n v="2"/>
    <n v="1"/>
    <n v="4163"/>
    <n v="8571"/>
    <n v="1"/>
    <n v="17"/>
    <n v="3"/>
    <n v="3"/>
    <n v="80"/>
    <n v="0"/>
    <n v="9"/>
    <n v="3"/>
    <n v="9"/>
    <n v="0"/>
    <n v="0"/>
    <n v="7"/>
  </r>
  <r>
    <x v="0"/>
    <s v="Travel_Rarely"/>
    <x v="2"/>
    <s v="Ex-Employees"/>
    <x v="1"/>
    <x v="0"/>
    <s v="STAFF-1004"/>
    <x v="720"/>
    <x v="0"/>
    <x v="1"/>
    <x v="1"/>
    <s v="Yes"/>
    <s v="Y"/>
    <n v="2"/>
    <n v="-2"/>
    <n v="0"/>
    <n v="30"/>
    <n v="1"/>
    <n v="1"/>
    <n v="1"/>
    <n v="0"/>
    <n v="138"/>
    <n v="22"/>
    <x v="3"/>
    <n v="1"/>
    <n v="1"/>
    <n v="48"/>
    <n v="3"/>
    <n v="1"/>
    <n v="1"/>
    <n v="2132"/>
    <n v="11539"/>
    <n v="4"/>
    <n v="11"/>
    <n v="3"/>
    <n v="2"/>
    <n v="80"/>
    <n v="0"/>
    <n v="7"/>
    <n v="3"/>
    <n v="5"/>
    <n v="2"/>
    <n v="0"/>
    <n v="1"/>
  </r>
  <r>
    <x v="1"/>
    <s v="Travel_Rarely"/>
    <x v="1"/>
    <s v="Current Employees"/>
    <x v="1"/>
    <x v="0"/>
    <s v="STAFF-1005"/>
    <x v="721"/>
    <x v="1"/>
    <x v="3"/>
    <x v="1"/>
    <s v="Yes"/>
    <s v="Y"/>
    <n v="2"/>
    <n v="-2"/>
    <n v="0"/>
    <n v="50"/>
    <n v="0"/>
    <m/>
    <n v="0"/>
    <n v="1"/>
    <n v="939"/>
    <n v="24"/>
    <x v="3"/>
    <n v="1"/>
    <n v="4"/>
    <n v="95"/>
    <n v="3"/>
    <n v="4"/>
    <n v="1"/>
    <n v="13973"/>
    <n v="4161"/>
    <n v="3"/>
    <n v="18"/>
    <n v="3"/>
    <n v="4"/>
    <n v="80"/>
    <n v="1"/>
    <n v="22"/>
    <n v="3"/>
    <n v="12"/>
    <n v="11"/>
    <n v="1"/>
    <n v="5"/>
  </r>
  <r>
    <x v="1"/>
    <s v="Travel_Frequently"/>
    <x v="0"/>
    <s v="Current Employees"/>
    <x v="1"/>
    <x v="2"/>
    <s v="STAFF-1006"/>
    <x v="722"/>
    <x v="1"/>
    <x v="1"/>
    <x v="1"/>
    <s v="No"/>
    <s v="Y"/>
    <n v="0"/>
    <n v="-2"/>
    <n v="0"/>
    <n v="38"/>
    <n v="0"/>
    <m/>
    <n v="0"/>
    <n v="1"/>
    <n v="1391"/>
    <n v="10"/>
    <x v="1"/>
    <n v="1"/>
    <n v="3"/>
    <n v="66"/>
    <n v="3"/>
    <n v="1"/>
    <n v="3"/>
    <n v="2684"/>
    <n v="12127"/>
    <n v="0"/>
    <n v="17"/>
    <n v="3"/>
    <n v="2"/>
    <n v="80"/>
    <n v="1"/>
    <n v="3"/>
    <n v="2"/>
    <n v="2"/>
    <n v="1"/>
    <n v="0"/>
    <n v="2"/>
  </r>
  <r>
    <x v="1"/>
    <s v="Travel_Rarely"/>
    <x v="1"/>
    <s v="Current Employees"/>
    <x v="1"/>
    <x v="2"/>
    <s v="STAFF-1007"/>
    <x v="723"/>
    <x v="1"/>
    <x v="3"/>
    <x v="2"/>
    <s v="No"/>
    <s v="Y"/>
    <n v="3"/>
    <n v="-2"/>
    <n v="0"/>
    <n v="46"/>
    <n v="0"/>
    <m/>
    <n v="0"/>
    <n v="1"/>
    <n v="566"/>
    <n v="7"/>
    <x v="0"/>
    <n v="1"/>
    <n v="4"/>
    <n v="75"/>
    <n v="3"/>
    <n v="3"/>
    <n v="3"/>
    <n v="10845"/>
    <n v="24208"/>
    <n v="6"/>
    <n v="13"/>
    <n v="3"/>
    <n v="2"/>
    <n v="80"/>
    <n v="1"/>
    <n v="13"/>
    <n v="3"/>
    <n v="8"/>
    <n v="7"/>
    <n v="0"/>
    <n v="7"/>
  </r>
  <r>
    <x v="1"/>
    <s v="Travel_Rarely"/>
    <x v="4"/>
    <s v="Current Employees"/>
    <x v="1"/>
    <x v="2"/>
    <s v="STAFF-1009"/>
    <x v="724"/>
    <x v="0"/>
    <x v="3"/>
    <x v="2"/>
    <s v="No"/>
    <s v="Y"/>
    <n v="6"/>
    <n v="-2"/>
    <n v="0"/>
    <n v="24"/>
    <n v="0"/>
    <m/>
    <n v="0"/>
    <n v="1"/>
    <n v="1206"/>
    <n v="17"/>
    <x v="1"/>
    <n v="1"/>
    <n v="4"/>
    <n v="41"/>
    <n v="2"/>
    <n v="2"/>
    <n v="3"/>
    <n v="4377"/>
    <n v="24117"/>
    <n v="1"/>
    <n v="15"/>
    <n v="3"/>
    <n v="2"/>
    <n v="80"/>
    <n v="2"/>
    <n v="5"/>
    <n v="3"/>
    <n v="4"/>
    <n v="2"/>
    <n v="3"/>
    <n v="2"/>
  </r>
  <r>
    <x v="0"/>
    <s v="Travel_Rarely"/>
    <x v="0"/>
    <s v="Ex-Employees"/>
    <x v="1"/>
    <x v="1"/>
    <s v="STAFF-1010"/>
    <x v="725"/>
    <x v="1"/>
    <x v="2"/>
    <x v="2"/>
    <s v="Yes"/>
    <s v="Y"/>
    <n v="2"/>
    <n v="-2"/>
    <n v="0"/>
    <n v="35"/>
    <n v="1"/>
    <n v="1"/>
    <n v="1"/>
    <n v="0"/>
    <n v="622"/>
    <n v="14"/>
    <x v="2"/>
    <n v="1"/>
    <n v="3"/>
    <n v="39"/>
    <n v="2"/>
    <n v="1"/>
    <n v="3"/>
    <n v="3743"/>
    <n v="10074"/>
    <n v="1"/>
    <n v="24"/>
    <n v="4"/>
    <n v="4"/>
    <n v="80"/>
    <n v="1"/>
    <n v="5"/>
    <n v="1"/>
    <n v="4"/>
    <n v="2"/>
    <n v="0"/>
    <n v="2"/>
  </r>
  <r>
    <x v="1"/>
    <s v="Travel_Frequently"/>
    <x v="2"/>
    <s v="Current Employees"/>
    <x v="1"/>
    <x v="0"/>
    <s v="STAFF-1011"/>
    <x v="726"/>
    <x v="0"/>
    <x v="3"/>
    <x v="1"/>
    <s v="No"/>
    <s v="Y"/>
    <n v="1"/>
    <n v="-2"/>
    <n v="0"/>
    <n v="31"/>
    <n v="0"/>
    <m/>
    <n v="0"/>
    <n v="1"/>
    <n v="853"/>
    <n v="1"/>
    <x v="1"/>
    <n v="1"/>
    <n v="3"/>
    <n v="96"/>
    <n v="3"/>
    <n v="2"/>
    <n v="1"/>
    <n v="4148"/>
    <n v="11275"/>
    <n v="1"/>
    <n v="12"/>
    <n v="3"/>
    <n v="3"/>
    <n v="80"/>
    <n v="1"/>
    <n v="4"/>
    <n v="3"/>
    <n v="4"/>
    <n v="3"/>
    <n v="0"/>
    <n v="3"/>
  </r>
  <r>
    <x v="1"/>
    <s v="Non-Travel"/>
    <x v="4"/>
    <s v="Current Employees"/>
    <x v="1"/>
    <x v="0"/>
    <s v="STAFF-1012"/>
    <x v="727"/>
    <x v="1"/>
    <x v="1"/>
    <x v="0"/>
    <s v="No"/>
    <s v="Y"/>
    <n v="2"/>
    <n v="-2"/>
    <n v="0"/>
    <n v="18"/>
    <n v="0"/>
    <m/>
    <n v="0"/>
    <n v="1"/>
    <n v="287"/>
    <n v="5"/>
    <x v="0"/>
    <n v="1"/>
    <n v="2"/>
    <n v="73"/>
    <n v="3"/>
    <n v="1"/>
    <n v="1"/>
    <n v="1051"/>
    <n v="13493"/>
    <n v="1"/>
    <n v="15"/>
    <n v="3"/>
    <n v="4"/>
    <n v="80"/>
    <n v="0"/>
    <n v="0"/>
    <n v="3"/>
    <n v="0"/>
    <n v="0"/>
    <n v="0"/>
    <n v="0"/>
  </r>
  <r>
    <x v="1"/>
    <s v="Travel_Rarely"/>
    <x v="1"/>
    <s v="Current Employees"/>
    <x v="1"/>
    <x v="4"/>
    <s v="STAFF-1013"/>
    <x v="728"/>
    <x v="0"/>
    <x v="3"/>
    <x v="1"/>
    <s v="No"/>
    <s v="Y"/>
    <n v="2"/>
    <n v="-2"/>
    <n v="0"/>
    <n v="54"/>
    <n v="0"/>
    <m/>
    <n v="0"/>
    <n v="1"/>
    <n v="1441"/>
    <n v="17"/>
    <x v="3"/>
    <n v="1"/>
    <n v="4"/>
    <n v="56"/>
    <n v="3"/>
    <n v="3"/>
    <n v="4"/>
    <n v="10739"/>
    <n v="13943"/>
    <n v="8"/>
    <n v="11"/>
    <n v="3"/>
    <n v="3"/>
    <n v="80"/>
    <n v="1"/>
    <n v="22"/>
    <n v="3"/>
    <n v="10"/>
    <n v="7"/>
    <n v="0"/>
    <n v="8"/>
  </r>
  <r>
    <x v="1"/>
    <s v="Travel_Rarely"/>
    <x v="0"/>
    <s v="Current Employees"/>
    <x v="1"/>
    <x v="2"/>
    <s v="STAFF-1014"/>
    <x v="729"/>
    <x v="0"/>
    <x v="4"/>
    <x v="2"/>
    <s v="Yes"/>
    <s v="Y"/>
    <n v="3"/>
    <n v="-2"/>
    <n v="0"/>
    <n v="35"/>
    <n v="0"/>
    <m/>
    <n v="0"/>
    <n v="1"/>
    <n v="583"/>
    <n v="25"/>
    <x v="2"/>
    <n v="1"/>
    <n v="3"/>
    <n v="57"/>
    <n v="3"/>
    <n v="3"/>
    <n v="3"/>
    <n v="10388"/>
    <n v="6975"/>
    <n v="1"/>
    <n v="11"/>
    <n v="3"/>
    <n v="3"/>
    <n v="80"/>
    <n v="1"/>
    <n v="16"/>
    <n v="2"/>
    <n v="16"/>
    <n v="10"/>
    <n v="10"/>
    <n v="1"/>
  </r>
  <r>
    <x v="1"/>
    <s v="Travel_Rarely"/>
    <x v="2"/>
    <s v="Current Employees"/>
    <x v="1"/>
    <x v="0"/>
    <s v="STAFF-1015"/>
    <x v="730"/>
    <x v="0"/>
    <x v="7"/>
    <x v="1"/>
    <s v="Yes"/>
    <s v="Y"/>
    <n v="4"/>
    <n v="-2"/>
    <n v="0"/>
    <n v="30"/>
    <n v="0"/>
    <m/>
    <n v="0"/>
    <n v="1"/>
    <n v="153"/>
    <n v="8"/>
    <x v="0"/>
    <n v="1"/>
    <n v="2"/>
    <n v="73"/>
    <n v="4"/>
    <n v="3"/>
    <n v="1"/>
    <n v="11416"/>
    <n v="17802"/>
    <n v="0"/>
    <n v="12"/>
    <n v="3"/>
    <n v="3"/>
    <n v="80"/>
    <n v="3"/>
    <n v="9"/>
    <n v="2"/>
    <n v="8"/>
    <n v="7"/>
    <n v="1"/>
    <n v="7"/>
  </r>
  <r>
    <x v="0"/>
    <s v="Travel_Rarely"/>
    <x v="4"/>
    <s v="Ex-Employees"/>
    <x v="1"/>
    <x v="2"/>
    <s v="STAFF-1016"/>
    <x v="731"/>
    <x v="0"/>
    <x v="1"/>
    <x v="0"/>
    <s v="Yes"/>
    <s v="Y"/>
    <n v="2"/>
    <n v="-2"/>
    <n v="0"/>
    <n v="20"/>
    <n v="1"/>
    <n v="1"/>
    <n v="1"/>
    <n v="0"/>
    <n v="1097"/>
    <n v="11"/>
    <x v="3"/>
    <n v="1"/>
    <n v="4"/>
    <n v="98"/>
    <n v="2"/>
    <n v="1"/>
    <n v="3"/>
    <n v="2600"/>
    <n v="18275"/>
    <n v="1"/>
    <n v="15"/>
    <n v="3"/>
    <n v="1"/>
    <n v="80"/>
    <n v="0"/>
    <n v="1"/>
    <n v="3"/>
    <n v="1"/>
    <n v="0"/>
    <n v="0"/>
    <n v="0"/>
  </r>
  <r>
    <x v="0"/>
    <s v="Travel_Frequently"/>
    <x v="2"/>
    <s v="Ex-Employees"/>
    <x v="1"/>
    <x v="2"/>
    <s v="STAFF-1017"/>
    <x v="732"/>
    <x v="0"/>
    <x v="2"/>
    <x v="0"/>
    <s v="No"/>
    <s v="Y"/>
    <n v="3"/>
    <n v="-2"/>
    <n v="0"/>
    <n v="30"/>
    <n v="1"/>
    <n v="1"/>
    <n v="1"/>
    <n v="0"/>
    <n v="109"/>
    <n v="5"/>
    <x v="3"/>
    <n v="1"/>
    <n v="2"/>
    <n v="60"/>
    <n v="3"/>
    <n v="1"/>
    <n v="3"/>
    <n v="2422"/>
    <n v="25725"/>
    <n v="0"/>
    <n v="17"/>
    <n v="3"/>
    <n v="1"/>
    <n v="80"/>
    <n v="0"/>
    <n v="4"/>
    <n v="3"/>
    <n v="3"/>
    <n v="2"/>
    <n v="1"/>
    <n v="2"/>
  </r>
  <r>
    <x v="1"/>
    <s v="Travel_Rarely"/>
    <x v="2"/>
    <s v="Current Employees"/>
    <x v="1"/>
    <x v="2"/>
    <s v="STAFF-1018"/>
    <x v="733"/>
    <x v="1"/>
    <x v="3"/>
    <x v="1"/>
    <s v="No"/>
    <s v="Y"/>
    <n v="2"/>
    <n v="-2"/>
    <n v="0"/>
    <n v="26"/>
    <n v="0"/>
    <m/>
    <n v="0"/>
    <n v="1"/>
    <n v="1066"/>
    <n v="2"/>
    <x v="0"/>
    <n v="1"/>
    <n v="4"/>
    <n v="32"/>
    <n v="4"/>
    <n v="2"/>
    <n v="4"/>
    <n v="5472"/>
    <n v="3334"/>
    <n v="1"/>
    <n v="12"/>
    <n v="3"/>
    <n v="2"/>
    <n v="80"/>
    <n v="0"/>
    <n v="8"/>
    <n v="3"/>
    <n v="8"/>
    <n v="7"/>
    <n v="1"/>
    <n v="3"/>
  </r>
  <r>
    <x v="1"/>
    <s v="Travel_Rarely"/>
    <x v="4"/>
    <s v="Current Employees"/>
    <x v="1"/>
    <x v="0"/>
    <s v="STAFF-1019"/>
    <x v="734"/>
    <x v="1"/>
    <x v="2"/>
    <x v="1"/>
    <s v="No"/>
    <s v="Y"/>
    <n v="3"/>
    <n v="-2"/>
    <n v="0"/>
    <n v="22"/>
    <n v="0"/>
    <m/>
    <n v="0"/>
    <n v="1"/>
    <n v="217"/>
    <n v="8"/>
    <x v="1"/>
    <n v="1"/>
    <n v="2"/>
    <n v="94"/>
    <n v="1"/>
    <n v="1"/>
    <n v="1"/>
    <n v="2451"/>
    <n v="6881"/>
    <n v="1"/>
    <n v="15"/>
    <n v="3"/>
    <n v="1"/>
    <n v="80"/>
    <n v="1"/>
    <n v="4"/>
    <n v="2"/>
    <n v="4"/>
    <n v="3"/>
    <n v="1"/>
    <n v="1"/>
  </r>
  <r>
    <x v="1"/>
    <s v="Travel_Rarely"/>
    <x v="1"/>
    <s v="Current Employees"/>
    <x v="1"/>
    <x v="0"/>
    <s v="STAFF-1022"/>
    <x v="735"/>
    <x v="1"/>
    <x v="4"/>
    <x v="0"/>
    <s v="No"/>
    <s v="Y"/>
    <n v="0"/>
    <n v="-2"/>
    <n v="0"/>
    <n v="48"/>
    <n v="0"/>
    <m/>
    <n v="0"/>
    <n v="1"/>
    <n v="277"/>
    <n v="6"/>
    <x v="3"/>
    <n v="1"/>
    <n v="1"/>
    <n v="97"/>
    <n v="2"/>
    <n v="2"/>
    <n v="1"/>
    <n v="4240"/>
    <n v="13119"/>
    <n v="2"/>
    <n v="13"/>
    <n v="3"/>
    <n v="4"/>
    <n v="80"/>
    <n v="0"/>
    <n v="19"/>
    <n v="3"/>
    <n v="2"/>
    <n v="2"/>
    <n v="2"/>
    <n v="2"/>
  </r>
  <r>
    <x v="1"/>
    <s v="Travel_Rarely"/>
    <x v="1"/>
    <s v="Current Employees"/>
    <x v="1"/>
    <x v="0"/>
    <s v="STAFF-1024"/>
    <x v="736"/>
    <x v="1"/>
    <x v="4"/>
    <x v="0"/>
    <s v="No"/>
    <s v="Y"/>
    <n v="3"/>
    <n v="-2"/>
    <n v="0"/>
    <n v="48"/>
    <n v="0"/>
    <m/>
    <n v="0"/>
    <n v="1"/>
    <n v="1355"/>
    <n v="4"/>
    <x v="2"/>
    <n v="1"/>
    <n v="3"/>
    <n v="78"/>
    <n v="2"/>
    <n v="3"/>
    <n v="1"/>
    <n v="10999"/>
    <n v="22245"/>
    <n v="7"/>
    <n v="14"/>
    <n v="3"/>
    <n v="2"/>
    <n v="80"/>
    <n v="0"/>
    <n v="27"/>
    <n v="3"/>
    <n v="15"/>
    <n v="11"/>
    <n v="4"/>
    <n v="8"/>
  </r>
  <r>
    <x v="1"/>
    <s v="Travel_Rarely"/>
    <x v="0"/>
    <s v="Current Employees"/>
    <x v="1"/>
    <x v="2"/>
    <s v="STAFF-1025"/>
    <x v="737"/>
    <x v="0"/>
    <x v="3"/>
    <x v="0"/>
    <s v="No"/>
    <s v="Y"/>
    <n v="6"/>
    <n v="-2"/>
    <n v="0"/>
    <n v="41"/>
    <n v="0"/>
    <m/>
    <n v="0"/>
    <n v="1"/>
    <n v="549"/>
    <n v="7"/>
    <x v="0"/>
    <n v="1"/>
    <n v="4"/>
    <n v="42"/>
    <n v="3"/>
    <n v="2"/>
    <n v="3"/>
    <n v="5003"/>
    <n v="23371"/>
    <n v="6"/>
    <n v="14"/>
    <n v="3"/>
    <n v="2"/>
    <n v="80"/>
    <n v="0"/>
    <n v="8"/>
    <n v="3"/>
    <n v="2"/>
    <n v="2"/>
    <n v="2"/>
    <n v="1"/>
  </r>
  <r>
    <x v="1"/>
    <s v="Travel_Rarely"/>
    <x v="0"/>
    <s v="Current Employees"/>
    <x v="1"/>
    <x v="0"/>
    <s v="STAFF-1026"/>
    <x v="738"/>
    <x v="0"/>
    <x v="3"/>
    <x v="1"/>
    <s v="No"/>
    <s v="Y"/>
    <n v="3"/>
    <n v="-2"/>
    <n v="0"/>
    <n v="39"/>
    <n v="0"/>
    <m/>
    <n v="0"/>
    <n v="1"/>
    <n v="466"/>
    <n v="1"/>
    <x v="1"/>
    <n v="1"/>
    <n v="4"/>
    <n v="65"/>
    <n v="2"/>
    <n v="4"/>
    <n v="1"/>
    <n v="12742"/>
    <n v="7060"/>
    <n v="1"/>
    <n v="16"/>
    <n v="3"/>
    <n v="3"/>
    <n v="80"/>
    <n v="1"/>
    <n v="21"/>
    <n v="3"/>
    <n v="21"/>
    <n v="6"/>
    <n v="11"/>
    <n v="8"/>
  </r>
  <r>
    <x v="1"/>
    <s v="Travel_Rarely"/>
    <x v="2"/>
    <s v="Current Employees"/>
    <x v="1"/>
    <x v="0"/>
    <s v="STAFF-1027"/>
    <x v="739"/>
    <x v="0"/>
    <x v="3"/>
    <x v="1"/>
    <s v="No"/>
    <s v="Y"/>
    <n v="2"/>
    <n v="-2"/>
    <n v="0"/>
    <n v="27"/>
    <n v="0"/>
    <m/>
    <n v="0"/>
    <n v="1"/>
    <n v="1055"/>
    <n v="2"/>
    <x v="2"/>
    <n v="1"/>
    <n v="1"/>
    <n v="47"/>
    <n v="3"/>
    <n v="2"/>
    <n v="1"/>
    <n v="4227"/>
    <n v="4658"/>
    <n v="0"/>
    <n v="18"/>
    <n v="3"/>
    <n v="2"/>
    <n v="80"/>
    <n v="1"/>
    <n v="4"/>
    <n v="3"/>
    <n v="3"/>
    <n v="2"/>
    <n v="2"/>
    <n v="2"/>
  </r>
  <r>
    <x v="1"/>
    <s v="Travel_Rarely"/>
    <x v="0"/>
    <s v="Current Employees"/>
    <x v="1"/>
    <x v="1"/>
    <s v="STAFF-1028"/>
    <x v="740"/>
    <x v="1"/>
    <x v="2"/>
    <x v="2"/>
    <s v="No"/>
    <s v="Y"/>
    <n v="4"/>
    <n v="-2"/>
    <n v="0"/>
    <n v="35"/>
    <n v="0"/>
    <m/>
    <n v="0"/>
    <n v="1"/>
    <n v="802"/>
    <n v="10"/>
    <x v="3"/>
    <n v="1"/>
    <n v="2"/>
    <n v="45"/>
    <n v="3"/>
    <n v="1"/>
    <n v="4"/>
    <n v="3917"/>
    <n v="9541"/>
    <n v="1"/>
    <n v="20"/>
    <n v="4"/>
    <n v="1"/>
    <n v="80"/>
    <n v="1"/>
    <n v="3"/>
    <n v="2"/>
    <n v="3"/>
    <n v="2"/>
    <n v="1"/>
    <n v="2"/>
  </r>
  <r>
    <x v="1"/>
    <s v="Travel_Rarely"/>
    <x v="0"/>
    <s v="Current Employees"/>
    <x v="0"/>
    <x v="3"/>
    <s v="STAFF-1029"/>
    <x v="741"/>
    <x v="1"/>
    <x v="5"/>
    <x v="1"/>
    <s v="No"/>
    <s v="Y"/>
    <n v="3"/>
    <n v="-2"/>
    <n v="0"/>
    <n v="42"/>
    <n v="0"/>
    <m/>
    <n v="0"/>
    <n v="1"/>
    <n v="265"/>
    <n v="5"/>
    <x v="0"/>
    <n v="1"/>
    <n v="4"/>
    <n v="90"/>
    <n v="3"/>
    <n v="5"/>
    <n v="2"/>
    <n v="18303"/>
    <n v="7770"/>
    <n v="6"/>
    <n v="13"/>
    <n v="3"/>
    <n v="2"/>
    <n v="80"/>
    <n v="0"/>
    <n v="21"/>
    <n v="4"/>
    <n v="1"/>
    <n v="0"/>
    <n v="0"/>
    <n v="0"/>
  </r>
  <r>
    <x v="1"/>
    <s v="Travel_Rarely"/>
    <x v="1"/>
    <s v="Current Employees"/>
    <x v="1"/>
    <x v="0"/>
    <s v="STAFF-1030"/>
    <x v="742"/>
    <x v="1"/>
    <x v="2"/>
    <x v="1"/>
    <s v="No"/>
    <s v="Y"/>
    <n v="5"/>
    <n v="-2"/>
    <n v="0"/>
    <n v="50"/>
    <n v="0"/>
    <m/>
    <n v="0"/>
    <n v="1"/>
    <n v="804"/>
    <n v="9"/>
    <x v="3"/>
    <n v="1"/>
    <n v="1"/>
    <n v="64"/>
    <n v="3"/>
    <n v="1"/>
    <n v="1"/>
    <n v="2380"/>
    <n v="20165"/>
    <n v="4"/>
    <n v="18"/>
    <n v="3"/>
    <n v="2"/>
    <n v="80"/>
    <n v="0"/>
    <n v="8"/>
    <n v="3"/>
    <n v="1"/>
    <n v="0"/>
    <n v="0"/>
    <n v="0"/>
  </r>
  <r>
    <x v="1"/>
    <s v="Travel_Rarely"/>
    <x v="3"/>
    <s v="Current Employees"/>
    <x v="1"/>
    <x v="0"/>
    <s v="STAFF-1032"/>
    <x v="743"/>
    <x v="0"/>
    <x v="3"/>
    <x v="0"/>
    <s v="Yes"/>
    <s v="Y"/>
    <n v="4"/>
    <n v="-2"/>
    <n v="0"/>
    <n v="59"/>
    <n v="0"/>
    <m/>
    <n v="0"/>
    <n v="1"/>
    <n v="715"/>
    <n v="2"/>
    <x v="3"/>
    <n v="1"/>
    <n v="3"/>
    <n v="69"/>
    <n v="2"/>
    <n v="4"/>
    <n v="1"/>
    <n v="13726"/>
    <n v="21829"/>
    <n v="3"/>
    <n v="13"/>
    <n v="3"/>
    <n v="1"/>
    <n v="80"/>
    <n v="0"/>
    <n v="30"/>
    <n v="3"/>
    <n v="5"/>
    <n v="3"/>
    <n v="4"/>
    <n v="3"/>
  </r>
  <r>
    <x v="0"/>
    <s v="Travel_Rarely"/>
    <x v="0"/>
    <s v="Ex-Employees"/>
    <x v="1"/>
    <x v="2"/>
    <s v="STAFF-1033"/>
    <x v="744"/>
    <x v="0"/>
    <x v="4"/>
    <x v="1"/>
    <s v="No"/>
    <s v="Y"/>
    <n v="2"/>
    <n v="-2"/>
    <n v="0"/>
    <n v="37"/>
    <n v="1"/>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n v="0"/>
    <m/>
    <n v="0"/>
    <n v="1"/>
    <n v="135"/>
    <n v="18"/>
    <x v="2"/>
    <n v="1"/>
    <n v="3"/>
    <n v="62"/>
    <n v="3"/>
    <n v="2"/>
    <n v="3"/>
    <n v="6385"/>
    <n v="12992"/>
    <n v="3"/>
    <n v="14"/>
    <n v="3"/>
    <n v="4"/>
    <n v="80"/>
    <n v="2"/>
    <n v="17"/>
    <n v="3"/>
    <n v="8"/>
    <n v="7"/>
    <n v="6"/>
    <n v="7"/>
  </r>
  <r>
    <x v="1"/>
    <s v="Non-Travel"/>
    <x v="0"/>
    <s v="Current Employees"/>
    <x v="1"/>
    <x v="0"/>
    <s v="STAFF-1035"/>
    <x v="746"/>
    <x v="0"/>
    <x v="7"/>
    <x v="2"/>
    <s v="No"/>
    <s v="Y"/>
    <n v="3"/>
    <n v="-2"/>
    <n v="0"/>
    <n v="41"/>
    <n v="0"/>
    <m/>
    <n v="0"/>
    <n v="1"/>
    <n v="247"/>
    <n v="7"/>
    <x v="1"/>
    <n v="1"/>
    <n v="2"/>
    <n v="55"/>
    <n v="1"/>
    <n v="5"/>
    <n v="1"/>
    <n v="19973"/>
    <n v="20284"/>
    <n v="1"/>
    <n v="22"/>
    <n v="4"/>
    <n v="2"/>
    <n v="80"/>
    <n v="2"/>
    <n v="21"/>
    <n v="3"/>
    <n v="21"/>
    <n v="16"/>
    <n v="5"/>
    <n v="10"/>
  </r>
  <r>
    <x v="1"/>
    <s v="Travel_Rarely"/>
    <x v="0"/>
    <s v="Current Employees"/>
    <x v="0"/>
    <x v="0"/>
    <s v="STAFF-1036"/>
    <x v="747"/>
    <x v="1"/>
    <x v="0"/>
    <x v="0"/>
    <s v="Yes"/>
    <s v="Y"/>
    <n v="1"/>
    <n v="-2"/>
    <n v="0"/>
    <n v="38"/>
    <n v="0"/>
    <m/>
    <n v="0"/>
    <n v="1"/>
    <n v="1035"/>
    <n v="3"/>
    <x v="2"/>
    <n v="1"/>
    <n v="2"/>
    <n v="42"/>
    <n v="3"/>
    <n v="2"/>
    <n v="1"/>
    <n v="6861"/>
    <n v="4981"/>
    <n v="8"/>
    <n v="12"/>
    <n v="3"/>
    <n v="3"/>
    <n v="80"/>
    <n v="0"/>
    <n v="19"/>
    <n v="3"/>
    <n v="1"/>
    <n v="0"/>
    <n v="0"/>
    <n v="0"/>
  </r>
  <r>
    <x v="0"/>
    <s v="Non-Travel"/>
    <x v="2"/>
    <s v="Ex-Employees"/>
    <x v="0"/>
    <x v="2"/>
    <s v="STAFF-1037"/>
    <x v="748"/>
    <x v="1"/>
    <x v="0"/>
    <x v="0"/>
    <s v="No"/>
    <s v="Y"/>
    <n v="6"/>
    <n v="-2"/>
    <n v="0"/>
    <n v="26"/>
    <n v="1"/>
    <n v="1"/>
    <n v="1"/>
    <n v="0"/>
    <n v="265"/>
    <n v="29"/>
    <x v="0"/>
    <n v="1"/>
    <n v="2"/>
    <n v="79"/>
    <n v="1"/>
    <n v="2"/>
    <n v="3"/>
    <n v="4969"/>
    <n v="21813"/>
    <n v="8"/>
    <n v="18"/>
    <n v="3"/>
    <n v="4"/>
    <n v="80"/>
    <n v="0"/>
    <n v="7"/>
    <n v="3"/>
    <n v="2"/>
    <n v="2"/>
    <n v="2"/>
    <n v="2"/>
  </r>
  <r>
    <x v="0"/>
    <s v="Travel_Rarely"/>
    <x v="1"/>
    <s v="Ex-Employees"/>
    <x v="0"/>
    <x v="3"/>
    <s v="STAFF-1038"/>
    <x v="749"/>
    <x v="0"/>
    <x v="5"/>
    <x v="1"/>
    <s v="No"/>
    <s v="Y"/>
    <n v="3"/>
    <n v="-2"/>
    <n v="0"/>
    <n v="52"/>
    <n v="1"/>
    <n v="1"/>
    <n v="1"/>
    <n v="0"/>
    <n v="266"/>
    <n v="2"/>
    <x v="1"/>
    <n v="1"/>
    <n v="1"/>
    <n v="57"/>
    <n v="1"/>
    <n v="5"/>
    <n v="2"/>
    <n v="19845"/>
    <n v="25846"/>
    <n v="1"/>
    <n v="15"/>
    <n v="3"/>
    <n v="4"/>
    <n v="80"/>
    <n v="1"/>
    <n v="33"/>
    <n v="3"/>
    <n v="32"/>
    <n v="14"/>
    <n v="6"/>
    <n v="9"/>
  </r>
  <r>
    <x v="1"/>
    <s v="Travel_Rarely"/>
    <x v="0"/>
    <s v="Current Employees"/>
    <x v="0"/>
    <x v="2"/>
    <s v="STAFF-1039"/>
    <x v="750"/>
    <x v="0"/>
    <x v="0"/>
    <x v="1"/>
    <s v="Yes"/>
    <s v="Y"/>
    <n v="2"/>
    <n v="-2"/>
    <n v="0"/>
    <n v="44"/>
    <n v="0"/>
    <m/>
    <n v="0"/>
    <n v="1"/>
    <n v="1448"/>
    <n v="28"/>
    <x v="3"/>
    <n v="1"/>
    <n v="4"/>
    <n v="53"/>
    <n v="4"/>
    <n v="4"/>
    <n v="4"/>
    <n v="13320"/>
    <n v="11737"/>
    <n v="3"/>
    <n v="18"/>
    <n v="3"/>
    <n v="3"/>
    <n v="80"/>
    <n v="1"/>
    <n v="23"/>
    <n v="3"/>
    <n v="12"/>
    <n v="11"/>
    <n v="11"/>
    <n v="11"/>
  </r>
  <r>
    <x v="1"/>
    <s v="Non-Travel"/>
    <x v="1"/>
    <s v="Current Employees"/>
    <x v="0"/>
    <x v="0"/>
    <s v="STAFF-1040"/>
    <x v="751"/>
    <x v="0"/>
    <x v="0"/>
    <x v="1"/>
    <s v="No"/>
    <s v="Y"/>
    <n v="3"/>
    <n v="-2"/>
    <n v="0"/>
    <n v="50"/>
    <n v="0"/>
    <m/>
    <n v="0"/>
    <n v="1"/>
    <n v="145"/>
    <n v="1"/>
    <x v="3"/>
    <n v="1"/>
    <n v="4"/>
    <n v="95"/>
    <n v="3"/>
    <n v="2"/>
    <n v="1"/>
    <n v="6347"/>
    <n v="24920"/>
    <n v="0"/>
    <n v="12"/>
    <n v="3"/>
    <n v="1"/>
    <n v="80"/>
    <n v="1"/>
    <n v="19"/>
    <n v="3"/>
    <n v="18"/>
    <n v="7"/>
    <n v="0"/>
    <n v="13"/>
  </r>
  <r>
    <x v="0"/>
    <s v="Travel_Rarely"/>
    <x v="0"/>
    <s v="Ex-Employees"/>
    <x v="1"/>
    <x v="0"/>
    <s v="STAFF-1042"/>
    <x v="75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n v="0"/>
    <m/>
    <n v="0"/>
    <n v="1"/>
    <n v="945"/>
    <n v="22"/>
    <x v="3"/>
    <n v="1"/>
    <n v="4"/>
    <n v="82"/>
    <n v="3"/>
    <n v="3"/>
    <n v="3"/>
    <n v="10880"/>
    <n v="5083"/>
    <n v="1"/>
    <n v="13"/>
    <n v="3"/>
    <n v="3"/>
    <n v="80"/>
    <n v="0"/>
    <n v="21"/>
    <n v="3"/>
    <n v="21"/>
    <n v="6"/>
    <n v="2"/>
    <n v="8"/>
  </r>
  <r>
    <x v="1"/>
    <s v="Non-Travel"/>
    <x v="2"/>
    <s v="Current Employees"/>
    <x v="0"/>
    <x v="0"/>
    <s v="STAFF-1044"/>
    <x v="754"/>
    <x v="0"/>
    <x v="6"/>
    <x v="0"/>
    <s v="No"/>
    <s v="Y"/>
    <n v="2"/>
    <n v="-2"/>
    <n v="0"/>
    <n v="33"/>
    <n v="0"/>
    <m/>
    <n v="0"/>
    <n v="1"/>
    <n v="1038"/>
    <n v="8"/>
    <x v="1"/>
    <n v="1"/>
    <n v="2"/>
    <n v="88"/>
    <n v="2"/>
    <n v="1"/>
    <n v="1"/>
    <n v="2342"/>
    <n v="21437"/>
    <n v="0"/>
    <n v="19"/>
    <n v="3"/>
    <n v="4"/>
    <n v="80"/>
    <n v="0"/>
    <n v="3"/>
    <n v="2"/>
    <n v="2"/>
    <n v="2"/>
    <n v="2"/>
    <n v="2"/>
  </r>
  <r>
    <x v="1"/>
    <s v="Travel_Rarely"/>
    <x v="1"/>
    <s v="Current Employees"/>
    <x v="0"/>
    <x v="0"/>
    <s v="STAFF-1045"/>
    <x v="755"/>
    <x v="0"/>
    <x v="5"/>
    <x v="1"/>
    <s v="No"/>
    <s v="Y"/>
    <n v="4"/>
    <n v="-2"/>
    <n v="0"/>
    <n v="45"/>
    <n v="0"/>
    <m/>
    <n v="0"/>
    <n v="1"/>
    <n v="1234"/>
    <n v="11"/>
    <x v="0"/>
    <n v="1"/>
    <n v="4"/>
    <n v="90"/>
    <n v="3"/>
    <n v="4"/>
    <n v="1"/>
    <n v="17650"/>
    <n v="5404"/>
    <n v="3"/>
    <n v="13"/>
    <n v="3"/>
    <n v="2"/>
    <n v="80"/>
    <n v="1"/>
    <n v="26"/>
    <n v="4"/>
    <n v="9"/>
    <n v="3"/>
    <n v="1"/>
    <n v="1"/>
  </r>
  <r>
    <x v="1"/>
    <s v="Non-Travel"/>
    <x v="2"/>
    <s v="Current Employees"/>
    <x v="1"/>
    <x v="2"/>
    <s v="STAFF-1046"/>
    <x v="756"/>
    <x v="0"/>
    <x v="2"/>
    <x v="0"/>
    <s v="No"/>
    <s v="Y"/>
    <n v="2"/>
    <n v="-2"/>
    <n v="0"/>
    <n v="32"/>
    <n v="0"/>
    <m/>
    <n v="0"/>
    <n v="1"/>
    <n v="1109"/>
    <n v="29"/>
    <x v="2"/>
    <n v="1"/>
    <n v="4"/>
    <n v="69"/>
    <n v="3"/>
    <n v="1"/>
    <n v="3"/>
    <n v="4025"/>
    <n v="11135"/>
    <n v="9"/>
    <n v="12"/>
    <n v="3"/>
    <n v="2"/>
    <n v="80"/>
    <n v="0"/>
    <n v="10"/>
    <n v="3"/>
    <n v="8"/>
    <n v="7"/>
    <n v="7"/>
    <n v="7"/>
  </r>
  <r>
    <x v="1"/>
    <s v="Travel_Rarely"/>
    <x v="2"/>
    <s v="Current Employees"/>
    <x v="0"/>
    <x v="3"/>
    <s v="STAFF-1047"/>
    <x v="757"/>
    <x v="1"/>
    <x v="0"/>
    <x v="2"/>
    <s v="No"/>
    <s v="Y"/>
    <n v="2"/>
    <n v="-2"/>
    <n v="0"/>
    <n v="34"/>
    <n v="0"/>
    <m/>
    <n v="0"/>
    <n v="1"/>
    <n v="216"/>
    <n v="1"/>
    <x v="2"/>
    <n v="1"/>
    <n v="2"/>
    <n v="75"/>
    <n v="4"/>
    <n v="2"/>
    <n v="2"/>
    <n v="9725"/>
    <n v="12278"/>
    <n v="0"/>
    <n v="11"/>
    <n v="3"/>
    <n v="4"/>
    <n v="80"/>
    <n v="1"/>
    <n v="16"/>
    <n v="2"/>
    <n v="15"/>
    <n v="1"/>
    <n v="0"/>
    <n v="9"/>
  </r>
  <r>
    <x v="1"/>
    <s v="Travel_Rarely"/>
    <x v="3"/>
    <s v="Current Employees"/>
    <x v="0"/>
    <x v="4"/>
    <s v="STAFF-1048"/>
    <x v="758"/>
    <x v="1"/>
    <x v="5"/>
    <x v="1"/>
    <s v="Yes"/>
    <s v="Y"/>
    <n v="1"/>
    <n v="-2"/>
    <n v="0"/>
    <n v="59"/>
    <n v="0"/>
    <m/>
    <n v="0"/>
    <n v="1"/>
    <n v="1089"/>
    <n v="1"/>
    <x v="0"/>
    <n v="1"/>
    <n v="4"/>
    <n v="66"/>
    <n v="3"/>
    <n v="3"/>
    <n v="4"/>
    <n v="11904"/>
    <n v="11038"/>
    <n v="3"/>
    <n v="14"/>
    <n v="3"/>
    <n v="3"/>
    <n v="80"/>
    <n v="1"/>
    <n v="14"/>
    <n v="1"/>
    <n v="6"/>
    <n v="4"/>
    <n v="0"/>
    <n v="4"/>
  </r>
  <r>
    <x v="1"/>
    <s v="Travel_Rarely"/>
    <x v="1"/>
    <s v="Current Employees"/>
    <x v="2"/>
    <x v="2"/>
    <s v="STAFF-1049"/>
    <x v="759"/>
    <x v="1"/>
    <x v="8"/>
    <x v="0"/>
    <s v="No"/>
    <s v="Y"/>
    <n v="3"/>
    <n v="-2"/>
    <n v="0"/>
    <n v="45"/>
    <n v="0"/>
    <m/>
    <n v="0"/>
    <n v="1"/>
    <n v="788"/>
    <n v="24"/>
    <x v="2"/>
    <n v="1"/>
    <n v="2"/>
    <n v="36"/>
    <n v="3"/>
    <n v="1"/>
    <n v="3"/>
    <n v="2177"/>
    <n v="8318"/>
    <n v="1"/>
    <n v="16"/>
    <n v="3"/>
    <n v="1"/>
    <n v="80"/>
    <n v="0"/>
    <n v="6"/>
    <n v="3"/>
    <n v="6"/>
    <n v="3"/>
    <n v="0"/>
    <n v="4"/>
  </r>
  <r>
    <x v="1"/>
    <s v="Travel_Frequently"/>
    <x v="1"/>
    <s v="Current Employees"/>
    <x v="0"/>
    <x v="3"/>
    <s v="STAFF-1050"/>
    <x v="760"/>
    <x v="0"/>
    <x v="0"/>
    <x v="1"/>
    <s v="No"/>
    <s v="Y"/>
    <n v="2"/>
    <n v="-2"/>
    <n v="0"/>
    <n v="53"/>
    <n v="0"/>
    <m/>
    <n v="0"/>
    <n v="1"/>
    <n v="124"/>
    <n v="2"/>
    <x v="3"/>
    <n v="1"/>
    <n v="3"/>
    <n v="38"/>
    <n v="2"/>
    <n v="3"/>
    <n v="2"/>
    <n v="7525"/>
    <n v="23537"/>
    <n v="2"/>
    <n v="12"/>
    <n v="3"/>
    <n v="1"/>
    <n v="80"/>
    <n v="1"/>
    <n v="30"/>
    <n v="3"/>
    <n v="15"/>
    <n v="7"/>
    <n v="6"/>
    <n v="12"/>
  </r>
  <r>
    <x v="0"/>
    <s v="Travel_Rarely"/>
    <x v="0"/>
    <s v="Ex-Employees"/>
    <x v="1"/>
    <x v="1"/>
    <s v="STAFF-1052"/>
    <x v="761"/>
    <x v="1"/>
    <x v="2"/>
    <x v="2"/>
    <s v="No"/>
    <s v="Y"/>
    <n v="3"/>
    <n v="-2"/>
    <n v="0"/>
    <n v="36"/>
    <n v="1"/>
    <n v="1"/>
    <n v="1"/>
    <n v="0"/>
    <n v="660"/>
    <n v="15"/>
    <x v="3"/>
    <n v="1"/>
    <n v="1"/>
    <n v="81"/>
    <n v="3"/>
    <n v="2"/>
    <n v="3"/>
    <n v="4834"/>
    <n v="7858"/>
    <n v="7"/>
    <n v="14"/>
    <n v="3"/>
    <n v="2"/>
    <n v="80"/>
    <n v="1"/>
    <n v="9"/>
    <n v="2"/>
    <n v="1"/>
    <n v="0"/>
    <n v="0"/>
    <n v="0"/>
  </r>
  <r>
    <x v="0"/>
    <s v="Travel_Frequently"/>
    <x v="2"/>
    <s v="Ex-Employees"/>
    <x v="1"/>
    <x v="0"/>
    <s v="STAFF-1053"/>
    <x v="762"/>
    <x v="1"/>
    <x v="1"/>
    <x v="1"/>
    <s v="Yes"/>
    <s v="Y"/>
    <n v="2"/>
    <n v="-2"/>
    <n v="0"/>
    <n v="26"/>
    <n v="1"/>
    <n v="1"/>
    <n v="1"/>
    <n v="0"/>
    <n v="342"/>
    <n v="2"/>
    <x v="3"/>
    <n v="1"/>
    <n v="1"/>
    <n v="57"/>
    <n v="3"/>
    <n v="1"/>
    <n v="1"/>
    <n v="2042"/>
    <n v="15346"/>
    <n v="6"/>
    <n v="14"/>
    <n v="3"/>
    <n v="2"/>
    <n v="80"/>
    <n v="1"/>
    <n v="6"/>
    <n v="3"/>
    <n v="3"/>
    <n v="2"/>
    <n v="1"/>
    <n v="2"/>
  </r>
  <r>
    <x v="1"/>
    <s v="Travel_Rarely"/>
    <x v="2"/>
    <s v="Current Employees"/>
    <x v="0"/>
    <x v="0"/>
    <s v="STAFF-1055"/>
    <x v="763"/>
    <x v="0"/>
    <x v="6"/>
    <x v="1"/>
    <s v="Yes"/>
    <s v="Y"/>
    <n v="2"/>
    <n v="-2"/>
    <n v="0"/>
    <n v="34"/>
    <n v="0"/>
    <m/>
    <n v="0"/>
    <n v="1"/>
    <n v="1333"/>
    <n v="10"/>
    <x v="2"/>
    <n v="1"/>
    <n v="3"/>
    <n v="87"/>
    <n v="3"/>
    <n v="1"/>
    <n v="1"/>
    <n v="2220"/>
    <n v="18410"/>
    <n v="1"/>
    <n v="19"/>
    <n v="3"/>
    <n v="4"/>
    <n v="80"/>
    <n v="1"/>
    <n v="1"/>
    <n v="3"/>
    <n v="1"/>
    <n v="1"/>
    <n v="0"/>
    <n v="0"/>
  </r>
  <r>
    <x v="1"/>
    <s v="Travel_Rarely"/>
    <x v="2"/>
    <s v="Current Employees"/>
    <x v="0"/>
    <x v="2"/>
    <s v="STAFF-1056"/>
    <x v="764"/>
    <x v="1"/>
    <x v="6"/>
    <x v="1"/>
    <s v="No"/>
    <s v="Y"/>
    <n v="5"/>
    <n v="-2"/>
    <n v="0"/>
    <n v="28"/>
    <n v="0"/>
    <m/>
    <n v="0"/>
    <n v="1"/>
    <n v="1144"/>
    <n v="10"/>
    <x v="1"/>
    <n v="1"/>
    <n v="4"/>
    <n v="74"/>
    <n v="3"/>
    <n v="1"/>
    <n v="3"/>
    <n v="1052"/>
    <n v="23384"/>
    <n v="1"/>
    <n v="22"/>
    <n v="4"/>
    <n v="2"/>
    <n v="80"/>
    <n v="0"/>
    <n v="1"/>
    <n v="3"/>
    <n v="1"/>
    <n v="0"/>
    <n v="0"/>
    <n v="0"/>
  </r>
  <r>
    <x v="1"/>
    <s v="Travel_Frequently"/>
    <x v="0"/>
    <s v="Current Employees"/>
    <x v="1"/>
    <x v="1"/>
    <s v="STAFF-1060"/>
    <x v="765"/>
    <x v="1"/>
    <x v="1"/>
    <x v="1"/>
    <s v="No"/>
    <s v="Y"/>
    <n v="2"/>
    <n v="-2"/>
    <n v="0"/>
    <n v="38"/>
    <n v="0"/>
    <m/>
    <n v="0"/>
    <n v="1"/>
    <n v="1186"/>
    <n v="3"/>
    <x v="2"/>
    <n v="1"/>
    <n v="3"/>
    <n v="44"/>
    <n v="3"/>
    <n v="1"/>
    <n v="3"/>
    <n v="2821"/>
    <n v="2997"/>
    <n v="3"/>
    <n v="16"/>
    <n v="3"/>
    <n v="1"/>
    <n v="80"/>
    <n v="1"/>
    <n v="8"/>
    <n v="3"/>
    <n v="2"/>
    <n v="2"/>
    <n v="2"/>
    <n v="2"/>
  </r>
  <r>
    <x v="1"/>
    <s v="Travel_Rarely"/>
    <x v="1"/>
    <s v="Current Employees"/>
    <x v="1"/>
    <x v="2"/>
    <s v="STAFF-1061"/>
    <x v="766"/>
    <x v="1"/>
    <x v="7"/>
    <x v="1"/>
    <s v="Yes"/>
    <s v="Y"/>
    <n v="2"/>
    <n v="-2"/>
    <n v="0"/>
    <n v="50"/>
    <n v="0"/>
    <m/>
    <n v="0"/>
    <n v="1"/>
    <n v="1464"/>
    <n v="2"/>
    <x v="2"/>
    <n v="1"/>
    <n v="2"/>
    <n v="62"/>
    <n v="3"/>
    <n v="5"/>
    <n v="3"/>
    <n v="19237"/>
    <n v="12853"/>
    <n v="2"/>
    <n v="11"/>
    <n v="3"/>
    <n v="4"/>
    <n v="80"/>
    <n v="1"/>
    <n v="29"/>
    <n v="2"/>
    <n v="8"/>
    <n v="1"/>
    <n v="7"/>
    <n v="7"/>
  </r>
  <r>
    <x v="1"/>
    <s v="Travel_Rarely"/>
    <x v="0"/>
    <s v="Current Employees"/>
    <x v="1"/>
    <x v="1"/>
    <s v="STAFF-1062"/>
    <x v="767"/>
    <x v="0"/>
    <x v="4"/>
    <x v="0"/>
    <s v="No"/>
    <s v="Y"/>
    <n v="3"/>
    <n v="-2"/>
    <n v="0"/>
    <n v="37"/>
    <n v="0"/>
    <m/>
    <n v="0"/>
    <n v="1"/>
    <n v="124"/>
    <n v="3"/>
    <x v="3"/>
    <n v="1"/>
    <n v="4"/>
    <n v="35"/>
    <n v="3"/>
    <n v="2"/>
    <n v="3"/>
    <n v="4107"/>
    <n v="13848"/>
    <n v="3"/>
    <n v="15"/>
    <n v="3"/>
    <n v="1"/>
    <n v="80"/>
    <n v="0"/>
    <n v="8"/>
    <n v="2"/>
    <n v="4"/>
    <n v="3"/>
    <n v="0"/>
    <n v="1"/>
  </r>
  <r>
    <x v="1"/>
    <s v="Travel_Rarely"/>
    <x v="0"/>
    <s v="Current Employees"/>
    <x v="0"/>
    <x v="3"/>
    <s v="STAFF-1066"/>
    <x v="768"/>
    <x v="1"/>
    <x v="0"/>
    <x v="1"/>
    <s v="No"/>
    <s v="Y"/>
    <n v="3"/>
    <n v="-2"/>
    <n v="0"/>
    <n v="40"/>
    <n v="0"/>
    <m/>
    <n v="0"/>
    <n v="1"/>
    <n v="300"/>
    <n v="26"/>
    <x v="3"/>
    <n v="1"/>
    <n v="3"/>
    <n v="74"/>
    <n v="3"/>
    <n v="2"/>
    <n v="2"/>
    <n v="8396"/>
    <n v="22217"/>
    <n v="1"/>
    <n v="14"/>
    <n v="3"/>
    <n v="2"/>
    <n v="80"/>
    <n v="1"/>
    <n v="8"/>
    <n v="2"/>
    <n v="7"/>
    <n v="7"/>
    <n v="7"/>
    <n v="5"/>
  </r>
  <r>
    <x v="1"/>
    <s v="Travel_Frequently"/>
    <x v="2"/>
    <s v="Current Employees"/>
    <x v="1"/>
    <x v="2"/>
    <s v="STAFF-1068"/>
    <x v="769"/>
    <x v="0"/>
    <x v="1"/>
    <x v="2"/>
    <s v="No"/>
    <s v="Y"/>
    <n v="5"/>
    <n v="-2"/>
    <n v="0"/>
    <n v="26"/>
    <n v="0"/>
    <m/>
    <n v="0"/>
    <n v="1"/>
    <n v="921"/>
    <n v="1"/>
    <x v="1"/>
    <n v="1"/>
    <n v="1"/>
    <n v="66"/>
    <n v="2"/>
    <n v="1"/>
    <n v="3"/>
    <n v="2007"/>
    <n v="25265"/>
    <n v="1"/>
    <n v="13"/>
    <n v="3"/>
    <n v="3"/>
    <n v="80"/>
    <n v="2"/>
    <n v="5"/>
    <n v="3"/>
    <n v="5"/>
    <n v="3"/>
    <n v="1"/>
    <n v="3"/>
  </r>
  <r>
    <x v="1"/>
    <s v="Travel_Rarely"/>
    <x v="1"/>
    <s v="Current Employees"/>
    <x v="1"/>
    <x v="2"/>
    <s v="STAFF-1069"/>
    <x v="770"/>
    <x v="1"/>
    <x v="7"/>
    <x v="2"/>
    <s v="No"/>
    <s v="Y"/>
    <n v="0"/>
    <n v="-2"/>
    <n v="0"/>
    <n v="46"/>
    <n v="0"/>
    <m/>
    <n v="0"/>
    <n v="1"/>
    <n v="430"/>
    <n v="1"/>
    <x v="2"/>
    <n v="1"/>
    <n v="4"/>
    <n v="40"/>
    <n v="3"/>
    <n v="5"/>
    <n v="4"/>
    <n v="19627"/>
    <n v="21445"/>
    <n v="9"/>
    <n v="17"/>
    <n v="3"/>
    <n v="4"/>
    <n v="80"/>
    <n v="2"/>
    <n v="23"/>
    <n v="3"/>
    <n v="2"/>
    <n v="2"/>
    <n v="2"/>
    <n v="2"/>
  </r>
  <r>
    <x v="1"/>
    <s v="Travel_Rarely"/>
    <x v="1"/>
    <s v="Current Employees"/>
    <x v="0"/>
    <x v="0"/>
    <s v="STAFF-1070"/>
    <x v="771"/>
    <x v="0"/>
    <x v="0"/>
    <x v="1"/>
    <s v="No"/>
    <s v="Y"/>
    <n v="4"/>
    <n v="-2"/>
    <n v="0"/>
    <n v="54"/>
    <n v="0"/>
    <m/>
    <n v="0"/>
    <n v="1"/>
    <n v="1082"/>
    <n v="2"/>
    <x v="2"/>
    <n v="1"/>
    <n v="3"/>
    <n v="41"/>
    <n v="2"/>
    <n v="3"/>
    <n v="1"/>
    <n v="10686"/>
    <n v="8392"/>
    <n v="6"/>
    <n v="11"/>
    <n v="3"/>
    <n v="2"/>
    <n v="80"/>
    <n v="1"/>
    <n v="13"/>
    <n v="3"/>
    <n v="9"/>
    <n v="4"/>
    <n v="7"/>
    <n v="0"/>
  </r>
  <r>
    <x v="1"/>
    <s v="Travel_Frequently"/>
    <x v="3"/>
    <s v="Current Employees"/>
    <x v="1"/>
    <x v="2"/>
    <s v="STAFF-1071"/>
    <x v="772"/>
    <x v="0"/>
    <x v="1"/>
    <x v="1"/>
    <s v="No"/>
    <s v="Y"/>
    <n v="4"/>
    <n v="-2"/>
    <n v="0"/>
    <n v="56"/>
    <n v="0"/>
    <m/>
    <n v="0"/>
    <n v="1"/>
    <n v="1240"/>
    <n v="9"/>
    <x v="3"/>
    <n v="1"/>
    <n v="1"/>
    <n v="63"/>
    <n v="3"/>
    <n v="1"/>
    <n v="3"/>
    <n v="2942"/>
    <n v="12154"/>
    <n v="2"/>
    <n v="19"/>
    <n v="3"/>
    <n v="2"/>
    <n v="80"/>
    <n v="1"/>
    <n v="18"/>
    <n v="3"/>
    <n v="5"/>
    <n v="4"/>
    <n v="0"/>
    <n v="3"/>
  </r>
  <r>
    <x v="1"/>
    <s v="Travel_Rarely"/>
    <x v="0"/>
    <s v="Current Employees"/>
    <x v="1"/>
    <x v="2"/>
    <s v="STAFF-1073"/>
    <x v="773"/>
    <x v="0"/>
    <x v="3"/>
    <x v="0"/>
    <s v="No"/>
    <s v="Y"/>
    <n v="2"/>
    <n v="-2"/>
    <n v="0"/>
    <n v="36"/>
    <n v="0"/>
    <m/>
    <n v="0"/>
    <n v="1"/>
    <n v="796"/>
    <n v="12"/>
    <x v="4"/>
    <n v="1"/>
    <n v="4"/>
    <n v="51"/>
    <n v="2"/>
    <n v="3"/>
    <n v="4"/>
    <n v="8858"/>
    <n v="15669"/>
    <n v="0"/>
    <n v="11"/>
    <n v="3"/>
    <n v="2"/>
    <n v="80"/>
    <n v="0"/>
    <n v="15"/>
    <n v="2"/>
    <n v="14"/>
    <n v="8"/>
    <n v="7"/>
    <n v="8"/>
  </r>
  <r>
    <x v="1"/>
    <s v="Non-Travel"/>
    <x v="3"/>
    <s v="Current Employees"/>
    <x v="1"/>
    <x v="2"/>
    <s v="STAFF-1074"/>
    <x v="774"/>
    <x v="1"/>
    <x v="5"/>
    <x v="0"/>
    <s v="No"/>
    <s v="Y"/>
    <n v="3"/>
    <n v="-2"/>
    <n v="0"/>
    <n v="55"/>
    <n v="0"/>
    <m/>
    <n v="0"/>
    <n v="1"/>
    <n v="444"/>
    <n v="2"/>
    <x v="1"/>
    <n v="1"/>
    <n v="3"/>
    <n v="40"/>
    <n v="2"/>
    <n v="4"/>
    <n v="3"/>
    <n v="16756"/>
    <n v="17323"/>
    <n v="7"/>
    <n v="15"/>
    <n v="3"/>
    <n v="2"/>
    <n v="80"/>
    <n v="0"/>
    <n v="31"/>
    <n v="4"/>
    <n v="9"/>
    <n v="7"/>
    <n v="6"/>
    <n v="2"/>
  </r>
  <r>
    <x v="1"/>
    <s v="Travel_Rarely"/>
    <x v="0"/>
    <s v="Current Employees"/>
    <x v="0"/>
    <x v="2"/>
    <s v="STAFF-1076"/>
    <x v="775"/>
    <x v="1"/>
    <x v="0"/>
    <x v="2"/>
    <s v="No"/>
    <s v="Y"/>
    <n v="5"/>
    <n v="-2"/>
    <n v="0"/>
    <n v="43"/>
    <n v="0"/>
    <m/>
    <n v="0"/>
    <n v="1"/>
    <n v="415"/>
    <n v="25"/>
    <x v="3"/>
    <n v="1"/>
    <n v="3"/>
    <n v="79"/>
    <n v="2"/>
    <n v="3"/>
    <n v="4"/>
    <n v="10798"/>
    <n v="5268"/>
    <n v="5"/>
    <n v="13"/>
    <n v="3"/>
    <n v="3"/>
    <n v="80"/>
    <n v="1"/>
    <n v="18"/>
    <n v="3"/>
    <n v="1"/>
    <n v="0"/>
    <n v="0"/>
    <n v="0"/>
  </r>
  <r>
    <x v="0"/>
    <s v="Travel_Frequently"/>
    <x v="4"/>
    <s v="Ex-Employees"/>
    <x v="0"/>
    <x v="3"/>
    <s v="STAFF-1077"/>
    <x v="776"/>
    <x v="0"/>
    <x v="6"/>
    <x v="0"/>
    <s v="Yes"/>
    <s v="Y"/>
    <n v="3"/>
    <n v="-2"/>
    <n v="0"/>
    <n v="20"/>
    <n v="1"/>
    <n v="1"/>
    <n v="1"/>
    <n v="0"/>
    <n v="769"/>
    <n v="9"/>
    <x v="3"/>
    <n v="1"/>
    <n v="4"/>
    <n v="54"/>
    <n v="3"/>
    <n v="1"/>
    <n v="2"/>
    <n v="2323"/>
    <n v="17205"/>
    <n v="1"/>
    <n v="14"/>
    <n v="3"/>
    <n v="2"/>
    <n v="80"/>
    <n v="0"/>
    <n v="2"/>
    <n v="3"/>
    <n v="2"/>
    <n v="2"/>
    <n v="0"/>
    <n v="2"/>
  </r>
  <r>
    <x v="0"/>
    <s v="Travel_Rarely"/>
    <x v="4"/>
    <s v="Ex-Employees"/>
    <x v="1"/>
    <x v="0"/>
    <s v="STAFF-1079"/>
    <x v="777"/>
    <x v="0"/>
    <x v="2"/>
    <x v="0"/>
    <s v="No"/>
    <s v="Y"/>
    <n v="6"/>
    <n v="-2"/>
    <n v="0"/>
    <n v="21"/>
    <n v="1"/>
    <n v="1"/>
    <n v="1"/>
    <n v="0"/>
    <n v="1334"/>
    <n v="10"/>
    <x v="3"/>
    <n v="1"/>
    <n v="3"/>
    <n v="36"/>
    <n v="2"/>
    <n v="1"/>
    <n v="1"/>
    <n v="1416"/>
    <n v="17258"/>
    <n v="1"/>
    <n v="13"/>
    <n v="3"/>
    <n v="1"/>
    <n v="80"/>
    <n v="0"/>
    <n v="1"/>
    <n v="2"/>
    <n v="1"/>
    <n v="0"/>
    <n v="1"/>
    <n v="0"/>
  </r>
  <r>
    <x v="1"/>
    <s v="Travel_Rarely"/>
    <x v="1"/>
    <s v="Current Employees"/>
    <x v="1"/>
    <x v="0"/>
    <s v="STAFF-1080"/>
    <x v="778"/>
    <x v="0"/>
    <x v="1"/>
    <x v="2"/>
    <s v="Yes"/>
    <s v="Y"/>
    <n v="2"/>
    <n v="-2"/>
    <n v="0"/>
    <n v="46"/>
    <n v="0"/>
    <m/>
    <n v="0"/>
    <n v="1"/>
    <n v="1003"/>
    <n v="8"/>
    <x v="2"/>
    <n v="1"/>
    <n v="4"/>
    <n v="74"/>
    <n v="2"/>
    <n v="2"/>
    <n v="1"/>
    <n v="4615"/>
    <n v="21029"/>
    <n v="8"/>
    <n v="23"/>
    <n v="4"/>
    <n v="1"/>
    <n v="80"/>
    <n v="3"/>
    <n v="19"/>
    <n v="3"/>
    <n v="16"/>
    <n v="13"/>
    <n v="1"/>
    <n v="7"/>
  </r>
  <r>
    <x v="0"/>
    <s v="Travel_Rarely"/>
    <x v="1"/>
    <s v="Ex-Employees"/>
    <x v="1"/>
    <x v="0"/>
    <s v="STAFF-1081"/>
    <x v="779"/>
    <x v="1"/>
    <x v="1"/>
    <x v="1"/>
    <s v="Yes"/>
    <s v="Y"/>
    <n v="2"/>
    <n v="-2"/>
    <n v="0"/>
    <n v="51"/>
    <n v="1"/>
    <n v="1"/>
    <n v="1"/>
    <n v="0"/>
    <n v="1323"/>
    <n v="4"/>
    <x v="2"/>
    <n v="1"/>
    <n v="1"/>
    <n v="34"/>
    <n v="3"/>
    <n v="1"/>
    <n v="1"/>
    <n v="2461"/>
    <n v="10332"/>
    <n v="9"/>
    <n v="12"/>
    <n v="3"/>
    <n v="3"/>
    <n v="80"/>
    <n v="3"/>
    <n v="18"/>
    <n v="4"/>
    <n v="10"/>
    <n v="0"/>
    <n v="2"/>
    <n v="7"/>
  </r>
  <r>
    <x v="0"/>
    <s v="Non-Travel"/>
    <x v="2"/>
    <s v="Ex-Employees"/>
    <x v="1"/>
    <x v="4"/>
    <s v="STAFF-1082"/>
    <x v="780"/>
    <x v="1"/>
    <x v="4"/>
    <x v="0"/>
    <s v="No"/>
    <s v="Y"/>
    <n v="2"/>
    <n v="-2"/>
    <n v="0"/>
    <n v="28"/>
    <n v="1"/>
    <n v="1"/>
    <n v="1"/>
    <n v="0"/>
    <n v="1366"/>
    <n v="24"/>
    <x v="0"/>
    <n v="1"/>
    <n v="4"/>
    <n v="72"/>
    <n v="2"/>
    <n v="3"/>
    <n v="4"/>
    <n v="8722"/>
    <n v="12355"/>
    <n v="1"/>
    <n v="12"/>
    <n v="3"/>
    <n v="1"/>
    <n v="80"/>
    <n v="0"/>
    <n v="10"/>
    <n v="2"/>
    <n v="10"/>
    <n v="7"/>
    <n v="1"/>
    <n v="9"/>
  </r>
  <r>
    <x v="1"/>
    <s v="Travel_Rarely"/>
    <x v="2"/>
    <s v="Current Employees"/>
    <x v="1"/>
    <x v="2"/>
    <s v="STAFF-1083"/>
    <x v="781"/>
    <x v="1"/>
    <x v="2"/>
    <x v="1"/>
    <s v="No"/>
    <s v="Y"/>
    <n v="2"/>
    <n v="-2"/>
    <n v="0"/>
    <n v="26"/>
    <n v="0"/>
    <m/>
    <n v="0"/>
    <n v="1"/>
    <n v="192"/>
    <n v="1"/>
    <x v="0"/>
    <n v="1"/>
    <n v="1"/>
    <n v="59"/>
    <n v="2"/>
    <n v="1"/>
    <n v="3"/>
    <n v="3955"/>
    <n v="11141"/>
    <n v="1"/>
    <n v="16"/>
    <n v="3"/>
    <n v="1"/>
    <n v="80"/>
    <n v="2"/>
    <n v="6"/>
    <n v="3"/>
    <n v="5"/>
    <n v="3"/>
    <n v="1"/>
    <n v="3"/>
  </r>
  <r>
    <x v="1"/>
    <s v="Travel_Rarely"/>
    <x v="2"/>
    <s v="Current Employees"/>
    <x v="1"/>
    <x v="1"/>
    <s v="STAFF-1084"/>
    <x v="782"/>
    <x v="1"/>
    <x v="3"/>
    <x v="1"/>
    <s v="No"/>
    <s v="Y"/>
    <n v="1"/>
    <n v="-2"/>
    <n v="0"/>
    <n v="30"/>
    <n v="0"/>
    <m/>
    <n v="0"/>
    <n v="1"/>
    <n v="1176"/>
    <n v="20"/>
    <x v="3"/>
    <n v="1"/>
    <n v="3"/>
    <n v="85"/>
    <n v="3"/>
    <n v="2"/>
    <n v="3"/>
    <n v="9957"/>
    <n v="9096"/>
    <n v="0"/>
    <n v="15"/>
    <n v="3"/>
    <n v="3"/>
    <n v="80"/>
    <n v="1"/>
    <n v="7"/>
    <n v="2"/>
    <n v="6"/>
    <n v="2"/>
    <n v="0"/>
    <n v="2"/>
  </r>
  <r>
    <x v="1"/>
    <s v="Travel_Rarely"/>
    <x v="0"/>
    <s v="Current Employees"/>
    <x v="1"/>
    <x v="4"/>
    <s v="STAFF-1085"/>
    <x v="783"/>
    <x v="0"/>
    <x v="1"/>
    <x v="1"/>
    <s v="No"/>
    <s v="Y"/>
    <n v="3"/>
    <n v="-2"/>
    <n v="0"/>
    <n v="41"/>
    <n v="0"/>
    <m/>
    <n v="0"/>
    <n v="1"/>
    <n v="509"/>
    <n v="7"/>
    <x v="0"/>
    <n v="1"/>
    <n v="4"/>
    <n v="43"/>
    <n v="4"/>
    <n v="1"/>
    <n v="4"/>
    <n v="3376"/>
    <n v="18863"/>
    <n v="1"/>
    <n v="13"/>
    <n v="3"/>
    <n v="3"/>
    <n v="80"/>
    <n v="0"/>
    <n v="10"/>
    <n v="3"/>
    <n v="10"/>
    <n v="6"/>
    <n v="0"/>
    <n v="8"/>
  </r>
  <r>
    <x v="1"/>
    <s v="Travel_Rarely"/>
    <x v="0"/>
    <s v="Current Employees"/>
    <x v="1"/>
    <x v="0"/>
    <s v="STAFF-1088"/>
    <x v="784"/>
    <x v="0"/>
    <x v="4"/>
    <x v="1"/>
    <s v="No"/>
    <s v="Y"/>
    <n v="4"/>
    <n v="-2"/>
    <n v="0"/>
    <n v="38"/>
    <n v="0"/>
    <m/>
    <n v="0"/>
    <n v="1"/>
    <n v="330"/>
    <n v="17"/>
    <x v="1"/>
    <n v="1"/>
    <n v="3"/>
    <n v="65"/>
    <n v="2"/>
    <n v="3"/>
    <n v="1"/>
    <n v="8823"/>
    <n v="24608"/>
    <n v="0"/>
    <n v="18"/>
    <n v="3"/>
    <n v="1"/>
    <n v="80"/>
    <n v="1"/>
    <n v="20"/>
    <n v="2"/>
    <n v="19"/>
    <n v="9"/>
    <n v="1"/>
    <n v="9"/>
  </r>
  <r>
    <x v="1"/>
    <s v="Travel_Rarely"/>
    <x v="0"/>
    <s v="Current Employees"/>
    <x v="1"/>
    <x v="4"/>
    <s v="STAFF-1092"/>
    <x v="785"/>
    <x v="1"/>
    <x v="4"/>
    <x v="1"/>
    <s v="No"/>
    <s v="Y"/>
    <n v="6"/>
    <n v="-2"/>
    <n v="0"/>
    <n v="40"/>
    <n v="0"/>
    <m/>
    <n v="0"/>
    <n v="1"/>
    <n v="1492"/>
    <n v="20"/>
    <x v="2"/>
    <n v="1"/>
    <n v="4"/>
    <n v="61"/>
    <n v="3"/>
    <n v="3"/>
    <n v="4"/>
    <n v="10322"/>
    <n v="26542"/>
    <n v="4"/>
    <n v="20"/>
    <n v="4"/>
    <n v="4"/>
    <n v="80"/>
    <n v="1"/>
    <n v="14"/>
    <n v="3"/>
    <n v="11"/>
    <n v="10"/>
    <n v="11"/>
    <n v="1"/>
  </r>
  <r>
    <x v="1"/>
    <s v="Non-Travel"/>
    <x v="2"/>
    <s v="Current Employees"/>
    <x v="1"/>
    <x v="0"/>
    <s v="STAFF-1094"/>
    <x v="786"/>
    <x v="1"/>
    <x v="2"/>
    <x v="1"/>
    <s v="No"/>
    <s v="Y"/>
    <n v="4"/>
    <n v="-2"/>
    <n v="0"/>
    <n v="27"/>
    <n v="0"/>
    <m/>
    <n v="0"/>
    <n v="1"/>
    <n v="1277"/>
    <n v="8"/>
    <x v="4"/>
    <n v="1"/>
    <n v="1"/>
    <n v="87"/>
    <n v="1"/>
    <n v="1"/>
    <n v="1"/>
    <n v="4621"/>
    <n v="5869"/>
    <n v="1"/>
    <n v="19"/>
    <n v="3"/>
    <n v="4"/>
    <n v="80"/>
    <n v="3"/>
    <n v="3"/>
    <n v="3"/>
    <n v="3"/>
    <n v="2"/>
    <n v="1"/>
    <n v="2"/>
  </r>
  <r>
    <x v="1"/>
    <s v="Travel_Frequently"/>
    <x v="3"/>
    <s v="Current Employees"/>
    <x v="1"/>
    <x v="0"/>
    <s v="STAFF-1096"/>
    <x v="787"/>
    <x v="1"/>
    <x v="3"/>
    <x v="1"/>
    <s v="No"/>
    <s v="Y"/>
    <n v="4"/>
    <n v="-2"/>
    <n v="0"/>
    <n v="55"/>
    <n v="0"/>
    <m/>
    <n v="0"/>
    <n v="1"/>
    <n v="1091"/>
    <n v="2"/>
    <x v="1"/>
    <n v="1"/>
    <n v="4"/>
    <n v="65"/>
    <n v="3"/>
    <n v="3"/>
    <n v="1"/>
    <n v="10976"/>
    <n v="15813"/>
    <n v="3"/>
    <n v="18"/>
    <n v="3"/>
    <n v="2"/>
    <n v="80"/>
    <n v="1"/>
    <n v="23"/>
    <n v="3"/>
    <n v="3"/>
    <n v="2"/>
    <n v="1"/>
    <n v="2"/>
  </r>
  <r>
    <x v="1"/>
    <s v="Travel_Rarely"/>
    <x v="2"/>
    <s v="Current Employees"/>
    <x v="1"/>
    <x v="1"/>
    <s v="STAFF-1097"/>
    <x v="788"/>
    <x v="0"/>
    <x v="1"/>
    <x v="0"/>
    <s v="No"/>
    <s v="Y"/>
    <n v="4"/>
    <n v="-2"/>
    <n v="0"/>
    <n v="28"/>
    <n v="0"/>
    <m/>
    <n v="0"/>
    <n v="1"/>
    <n v="857"/>
    <n v="10"/>
    <x v="3"/>
    <n v="1"/>
    <n v="3"/>
    <n v="59"/>
    <n v="3"/>
    <n v="2"/>
    <n v="3"/>
    <n v="3660"/>
    <n v="7909"/>
    <n v="3"/>
    <n v="13"/>
    <n v="3"/>
    <n v="4"/>
    <n v="80"/>
    <n v="0"/>
    <n v="10"/>
    <n v="4"/>
    <n v="8"/>
    <n v="7"/>
    <n v="1"/>
    <n v="7"/>
  </r>
  <r>
    <x v="0"/>
    <s v="Travel_Rarely"/>
    <x v="0"/>
    <s v="Ex-Employees"/>
    <x v="2"/>
    <x v="2"/>
    <s v="STAFF-1098"/>
    <x v="789"/>
    <x v="1"/>
    <x v="8"/>
    <x v="1"/>
    <s v="No"/>
    <s v="Y"/>
    <n v="1"/>
    <n v="-2"/>
    <n v="0"/>
    <n v="44"/>
    <n v="1"/>
    <n v="1"/>
    <n v="1"/>
    <n v="0"/>
    <n v="1376"/>
    <n v="1"/>
    <x v="0"/>
    <n v="1"/>
    <n v="2"/>
    <n v="91"/>
    <n v="2"/>
    <n v="3"/>
    <n v="3"/>
    <n v="10482"/>
    <n v="2326"/>
    <n v="9"/>
    <n v="14"/>
    <n v="3"/>
    <n v="4"/>
    <n v="80"/>
    <n v="1"/>
    <n v="24"/>
    <n v="3"/>
    <n v="20"/>
    <n v="6"/>
    <n v="3"/>
    <n v="6"/>
  </r>
  <r>
    <x v="1"/>
    <s v="Travel_Rarely"/>
    <x v="2"/>
    <s v="Current Employees"/>
    <x v="1"/>
    <x v="0"/>
    <s v="STAFF-1099"/>
    <x v="790"/>
    <x v="1"/>
    <x v="4"/>
    <x v="2"/>
    <s v="No"/>
    <s v="Y"/>
    <n v="2"/>
    <n v="-2"/>
    <n v="0"/>
    <n v="33"/>
    <n v="0"/>
    <m/>
    <n v="0"/>
    <n v="1"/>
    <n v="654"/>
    <n v="5"/>
    <x v="3"/>
    <n v="1"/>
    <n v="4"/>
    <n v="34"/>
    <n v="2"/>
    <n v="3"/>
    <n v="1"/>
    <n v="7119"/>
    <n v="21214"/>
    <n v="4"/>
    <n v="15"/>
    <n v="3"/>
    <n v="3"/>
    <n v="80"/>
    <n v="1"/>
    <n v="9"/>
    <n v="3"/>
    <n v="3"/>
    <n v="2"/>
    <n v="1"/>
    <n v="2"/>
  </r>
  <r>
    <x v="0"/>
    <s v="Travel_Rarely"/>
    <x v="0"/>
    <s v="Ex-Employees"/>
    <x v="0"/>
    <x v="4"/>
    <s v="STAFF-1100"/>
    <x v="791"/>
    <x v="1"/>
    <x v="0"/>
    <x v="0"/>
    <s v="Yes"/>
    <s v="Y"/>
    <n v="2"/>
    <n v="-2"/>
    <n v="0"/>
    <n v="35"/>
    <n v="1"/>
    <n v="1"/>
    <n v="1"/>
    <n v="0"/>
    <n v="1204"/>
    <n v="4"/>
    <x v="3"/>
    <n v="1"/>
    <n v="4"/>
    <n v="86"/>
    <n v="3"/>
    <n v="3"/>
    <n v="4"/>
    <n v="9582"/>
    <n v="10333"/>
    <n v="0"/>
    <n v="22"/>
    <n v="4"/>
    <n v="1"/>
    <n v="80"/>
    <n v="0"/>
    <n v="9"/>
    <n v="3"/>
    <n v="8"/>
    <n v="7"/>
    <n v="4"/>
    <n v="7"/>
  </r>
  <r>
    <x v="0"/>
    <s v="Travel_Frequently"/>
    <x v="2"/>
    <s v="Ex-Employees"/>
    <x v="1"/>
    <x v="2"/>
    <s v="STAFF-1101"/>
    <x v="792"/>
    <x v="0"/>
    <x v="1"/>
    <x v="0"/>
    <s v="No"/>
    <s v="Y"/>
    <n v="4"/>
    <n v="-2"/>
    <n v="0"/>
    <n v="33"/>
    <n v="1"/>
    <n v="1"/>
    <n v="1"/>
    <n v="0"/>
    <n v="827"/>
    <n v="29"/>
    <x v="2"/>
    <n v="1"/>
    <n v="1"/>
    <n v="54"/>
    <n v="2"/>
    <n v="2"/>
    <n v="3"/>
    <n v="4508"/>
    <n v="3129"/>
    <n v="1"/>
    <n v="22"/>
    <n v="4"/>
    <n v="2"/>
    <n v="80"/>
    <n v="0"/>
    <n v="14"/>
    <n v="3"/>
    <n v="13"/>
    <n v="7"/>
    <n v="3"/>
    <n v="8"/>
  </r>
  <r>
    <x v="1"/>
    <s v="Travel_Rarely"/>
    <x v="2"/>
    <s v="Current Employees"/>
    <x v="1"/>
    <x v="0"/>
    <s v="STAFF-1102"/>
    <x v="793"/>
    <x v="1"/>
    <x v="2"/>
    <x v="2"/>
    <s v="No"/>
    <s v="Y"/>
    <n v="5"/>
    <n v="-2"/>
    <n v="0"/>
    <n v="28"/>
    <n v="0"/>
    <m/>
    <n v="0"/>
    <n v="1"/>
    <n v="895"/>
    <n v="15"/>
    <x v="0"/>
    <n v="1"/>
    <n v="1"/>
    <n v="50"/>
    <n v="3"/>
    <n v="1"/>
    <n v="1"/>
    <n v="2207"/>
    <n v="22482"/>
    <n v="1"/>
    <n v="16"/>
    <n v="3"/>
    <n v="4"/>
    <n v="80"/>
    <n v="1"/>
    <n v="4"/>
    <n v="2"/>
    <n v="4"/>
    <n v="2"/>
    <n v="2"/>
    <n v="2"/>
  </r>
  <r>
    <x v="1"/>
    <s v="Travel_Frequently"/>
    <x v="2"/>
    <s v="Current Employees"/>
    <x v="1"/>
    <x v="0"/>
    <s v="STAFF-1103"/>
    <x v="794"/>
    <x v="1"/>
    <x v="4"/>
    <x v="0"/>
    <s v="No"/>
    <s v="Y"/>
    <n v="1"/>
    <n v="-2"/>
    <n v="0"/>
    <n v="34"/>
    <n v="0"/>
    <m/>
    <n v="0"/>
    <n v="1"/>
    <n v="618"/>
    <n v="3"/>
    <x v="1"/>
    <n v="1"/>
    <n v="1"/>
    <n v="45"/>
    <n v="3"/>
    <n v="2"/>
    <n v="1"/>
    <n v="7756"/>
    <n v="22266"/>
    <n v="0"/>
    <n v="17"/>
    <n v="3"/>
    <n v="3"/>
    <n v="80"/>
    <n v="0"/>
    <n v="7"/>
    <n v="2"/>
    <n v="6"/>
    <n v="2"/>
    <n v="0"/>
    <n v="4"/>
  </r>
  <r>
    <x v="1"/>
    <s v="Travel_Rarely"/>
    <x v="0"/>
    <s v="Current Employees"/>
    <x v="0"/>
    <x v="0"/>
    <s v="STAFF-1105"/>
    <x v="795"/>
    <x v="0"/>
    <x v="0"/>
    <x v="2"/>
    <s v="Yes"/>
    <s v="Y"/>
    <n v="5"/>
    <n v="-2"/>
    <n v="0"/>
    <n v="37"/>
    <n v="0"/>
    <m/>
    <n v="0"/>
    <n v="1"/>
    <n v="309"/>
    <n v="10"/>
    <x v="2"/>
    <n v="1"/>
    <n v="4"/>
    <n v="88"/>
    <n v="2"/>
    <n v="2"/>
    <n v="1"/>
    <n v="6694"/>
    <n v="24223"/>
    <n v="2"/>
    <n v="14"/>
    <n v="3"/>
    <n v="3"/>
    <n v="80"/>
    <n v="3"/>
    <n v="8"/>
    <n v="3"/>
    <n v="1"/>
    <n v="0"/>
    <n v="0"/>
    <n v="0"/>
  </r>
  <r>
    <x v="0"/>
    <s v="Travel_Rarely"/>
    <x v="2"/>
    <s v="Ex-Employees"/>
    <x v="1"/>
    <x v="4"/>
    <s v="STAFF-1106"/>
    <x v="796"/>
    <x v="1"/>
    <x v="2"/>
    <x v="1"/>
    <s v="Yes"/>
    <s v="Y"/>
    <n v="3"/>
    <n v="-2"/>
    <n v="0"/>
    <n v="25"/>
    <n v="1"/>
    <n v="1"/>
    <n v="1"/>
    <n v="0"/>
    <n v="1219"/>
    <n v="4"/>
    <x v="1"/>
    <n v="1"/>
    <n v="4"/>
    <n v="32"/>
    <n v="3"/>
    <n v="1"/>
    <n v="4"/>
    <n v="3691"/>
    <n v="4605"/>
    <n v="1"/>
    <n v="15"/>
    <n v="3"/>
    <n v="2"/>
    <n v="80"/>
    <n v="1"/>
    <n v="7"/>
    <n v="4"/>
    <n v="7"/>
    <n v="7"/>
    <n v="5"/>
    <n v="6"/>
  </r>
  <r>
    <x v="0"/>
    <s v="Travel_Rarely"/>
    <x v="2"/>
    <s v="Ex-Employees"/>
    <x v="1"/>
    <x v="2"/>
    <s v="STAFF-1107"/>
    <x v="797"/>
    <x v="1"/>
    <x v="2"/>
    <x v="2"/>
    <s v="No"/>
    <s v="Y"/>
    <n v="0"/>
    <n v="-2"/>
    <n v="0"/>
    <n v="26"/>
    <n v="1"/>
    <n v="1"/>
    <n v="1"/>
    <n v="0"/>
    <n v="1330"/>
    <n v="21"/>
    <x v="3"/>
    <n v="1"/>
    <n v="1"/>
    <n v="37"/>
    <n v="3"/>
    <n v="1"/>
    <n v="3"/>
    <n v="2377"/>
    <n v="19373"/>
    <n v="1"/>
    <n v="20"/>
    <n v="4"/>
    <n v="3"/>
    <n v="80"/>
    <n v="1"/>
    <n v="1"/>
    <n v="2"/>
    <n v="1"/>
    <n v="1"/>
    <n v="0"/>
    <n v="0"/>
  </r>
  <r>
    <x v="0"/>
    <s v="Travel_Rarely"/>
    <x v="2"/>
    <s v="Ex-Employees"/>
    <x v="1"/>
    <x v="2"/>
    <s v="STAFF-1108"/>
    <x v="798"/>
    <x v="1"/>
    <x v="1"/>
    <x v="0"/>
    <s v="Yes"/>
    <s v="Y"/>
    <n v="0"/>
    <n v="-2"/>
    <n v="0"/>
    <n v="33"/>
    <n v="1"/>
    <n v="1"/>
    <n v="1"/>
    <n v="0"/>
    <n v="1017"/>
    <n v="25"/>
    <x v="3"/>
    <n v="1"/>
    <n v="1"/>
    <n v="55"/>
    <n v="2"/>
    <n v="1"/>
    <n v="3"/>
    <n v="2313"/>
    <n v="2993"/>
    <n v="4"/>
    <n v="20"/>
    <n v="4"/>
    <n v="2"/>
    <n v="80"/>
    <n v="0"/>
    <n v="5"/>
    <n v="3"/>
    <n v="2"/>
    <n v="2"/>
    <n v="2"/>
    <n v="2"/>
  </r>
  <r>
    <x v="1"/>
    <s v="Travel_Rarely"/>
    <x v="0"/>
    <s v="Current Employees"/>
    <x v="1"/>
    <x v="2"/>
    <s v="STAFF-1109"/>
    <x v="799"/>
    <x v="1"/>
    <x v="5"/>
    <x v="1"/>
    <s v="No"/>
    <s v="Y"/>
    <n v="3"/>
    <n v="-2"/>
    <n v="0"/>
    <n v="42"/>
    <n v="0"/>
    <m/>
    <n v="0"/>
    <n v="1"/>
    <n v="469"/>
    <n v="2"/>
    <x v="0"/>
    <n v="1"/>
    <n v="4"/>
    <n v="35"/>
    <n v="3"/>
    <n v="4"/>
    <n v="3"/>
    <n v="17665"/>
    <n v="14399"/>
    <n v="0"/>
    <n v="17"/>
    <n v="3"/>
    <n v="4"/>
    <n v="80"/>
    <n v="1"/>
    <n v="23"/>
    <n v="3"/>
    <n v="22"/>
    <n v="6"/>
    <n v="13"/>
    <n v="7"/>
  </r>
  <r>
    <x v="0"/>
    <s v="Travel_Frequently"/>
    <x v="2"/>
    <s v="Ex-Employees"/>
    <x v="1"/>
    <x v="2"/>
    <s v="STAFF-1111"/>
    <x v="800"/>
    <x v="1"/>
    <x v="2"/>
    <x v="2"/>
    <s v="No"/>
    <s v="Y"/>
    <n v="2"/>
    <n v="-2"/>
    <n v="0"/>
    <n v="28"/>
    <n v="1"/>
    <n v="1"/>
    <n v="1"/>
    <n v="0"/>
    <n v="1009"/>
    <n v="1"/>
    <x v="3"/>
    <n v="1"/>
    <n v="1"/>
    <n v="45"/>
    <n v="2"/>
    <n v="1"/>
    <n v="3"/>
    <n v="2596"/>
    <n v="7160"/>
    <n v="1"/>
    <n v="15"/>
    <n v="3"/>
    <n v="1"/>
    <n v="80"/>
    <n v="2"/>
    <n v="1"/>
    <n v="3"/>
    <n v="1"/>
    <n v="0"/>
    <n v="0"/>
    <n v="0"/>
  </r>
  <r>
    <x v="0"/>
    <s v="Travel_Frequently"/>
    <x v="1"/>
    <s v="Ex-Employees"/>
    <x v="0"/>
    <x v="1"/>
    <s v="STAFF-1113"/>
    <x v="801"/>
    <x v="1"/>
    <x v="0"/>
    <x v="0"/>
    <s v="Yes"/>
    <s v="Y"/>
    <n v="4"/>
    <n v="-2"/>
    <n v="0"/>
    <n v="50"/>
    <n v="1"/>
    <n v="1"/>
    <n v="1"/>
    <n v="0"/>
    <n v="959"/>
    <n v="1"/>
    <x v="2"/>
    <n v="1"/>
    <n v="4"/>
    <n v="81"/>
    <n v="3"/>
    <n v="2"/>
    <n v="3"/>
    <n v="4728"/>
    <n v="17251"/>
    <n v="3"/>
    <n v="14"/>
    <n v="3"/>
    <n v="4"/>
    <n v="80"/>
    <n v="0"/>
    <n v="5"/>
    <n v="3"/>
    <n v="0"/>
    <n v="0"/>
    <n v="0"/>
    <n v="0"/>
  </r>
  <r>
    <x v="1"/>
    <s v="Travel_Frequently"/>
    <x v="2"/>
    <s v="Current Employees"/>
    <x v="0"/>
    <x v="0"/>
    <s v="STAFF-1114"/>
    <x v="802"/>
    <x v="0"/>
    <x v="0"/>
    <x v="1"/>
    <s v="No"/>
    <s v="Y"/>
    <n v="3"/>
    <n v="-2"/>
    <n v="0"/>
    <n v="33"/>
    <n v="0"/>
    <m/>
    <n v="0"/>
    <n v="1"/>
    <n v="970"/>
    <n v="7"/>
    <x v="3"/>
    <n v="1"/>
    <n v="4"/>
    <n v="30"/>
    <n v="3"/>
    <n v="2"/>
    <n v="1"/>
    <n v="4302"/>
    <n v="13401"/>
    <n v="0"/>
    <n v="17"/>
    <n v="3"/>
    <n v="3"/>
    <n v="80"/>
    <n v="1"/>
    <n v="4"/>
    <n v="3"/>
    <n v="3"/>
    <n v="2"/>
    <n v="0"/>
    <n v="2"/>
  </r>
  <r>
    <x v="1"/>
    <s v="Non-Travel"/>
    <x v="2"/>
    <s v="Current Employees"/>
    <x v="1"/>
    <x v="0"/>
    <s v="STAFF-1115"/>
    <x v="803"/>
    <x v="1"/>
    <x v="1"/>
    <x v="1"/>
    <s v="No"/>
    <s v="Y"/>
    <n v="2"/>
    <n v="-2"/>
    <n v="0"/>
    <n v="34"/>
    <n v="0"/>
    <m/>
    <n v="0"/>
    <n v="1"/>
    <n v="697"/>
    <n v="3"/>
    <x v="2"/>
    <n v="1"/>
    <n v="3"/>
    <n v="40"/>
    <n v="2"/>
    <n v="1"/>
    <n v="1"/>
    <n v="2979"/>
    <n v="22478"/>
    <n v="3"/>
    <n v="17"/>
    <n v="3"/>
    <n v="4"/>
    <n v="80"/>
    <n v="3"/>
    <n v="6"/>
    <n v="3"/>
    <n v="0"/>
    <n v="0"/>
    <n v="0"/>
    <n v="0"/>
  </r>
  <r>
    <x v="1"/>
    <s v="Non-Travel"/>
    <x v="1"/>
    <s v="Current Employees"/>
    <x v="1"/>
    <x v="2"/>
    <s v="STAFF-1116"/>
    <x v="804"/>
    <x v="1"/>
    <x v="5"/>
    <x v="0"/>
    <s v="No"/>
    <s v="Y"/>
    <n v="3"/>
    <n v="-2"/>
    <n v="0"/>
    <n v="48"/>
    <n v="0"/>
    <m/>
    <n v="0"/>
    <n v="1"/>
    <n v="1262"/>
    <n v="1"/>
    <x v="2"/>
    <n v="1"/>
    <n v="1"/>
    <n v="35"/>
    <n v="4"/>
    <n v="4"/>
    <n v="4"/>
    <n v="16885"/>
    <n v="16154"/>
    <n v="2"/>
    <n v="22"/>
    <n v="4"/>
    <n v="3"/>
    <n v="80"/>
    <n v="0"/>
    <n v="27"/>
    <n v="2"/>
    <n v="5"/>
    <n v="4"/>
    <n v="2"/>
    <n v="1"/>
  </r>
  <r>
    <x v="1"/>
    <s v="Non-Travel"/>
    <x v="1"/>
    <s v="Current Employees"/>
    <x v="0"/>
    <x v="0"/>
    <s v="STAFF-1117"/>
    <x v="805"/>
    <x v="0"/>
    <x v="0"/>
    <x v="1"/>
    <s v="No"/>
    <s v="Y"/>
    <n v="2"/>
    <n v="-2"/>
    <n v="0"/>
    <n v="45"/>
    <n v="0"/>
    <m/>
    <n v="0"/>
    <n v="1"/>
    <n v="1050"/>
    <n v="9"/>
    <x v="2"/>
    <n v="1"/>
    <n v="2"/>
    <n v="65"/>
    <n v="2"/>
    <n v="2"/>
    <n v="1"/>
    <n v="5593"/>
    <n v="17970"/>
    <n v="1"/>
    <n v="13"/>
    <n v="3"/>
    <n v="4"/>
    <n v="80"/>
    <n v="1"/>
    <n v="15"/>
    <n v="3"/>
    <n v="15"/>
    <n v="10"/>
    <n v="4"/>
    <n v="12"/>
  </r>
  <r>
    <x v="1"/>
    <s v="Travel_Rarely"/>
    <x v="1"/>
    <s v="Current Employees"/>
    <x v="1"/>
    <x v="0"/>
    <s v="STAFF-1118"/>
    <x v="806"/>
    <x v="1"/>
    <x v="4"/>
    <x v="0"/>
    <s v="No"/>
    <s v="Y"/>
    <n v="4"/>
    <n v="-2"/>
    <n v="0"/>
    <n v="52"/>
    <n v="0"/>
    <m/>
    <n v="0"/>
    <n v="1"/>
    <n v="994"/>
    <n v="7"/>
    <x v="2"/>
    <n v="1"/>
    <n v="2"/>
    <n v="87"/>
    <n v="3"/>
    <n v="3"/>
    <n v="1"/>
    <n v="10445"/>
    <n v="15322"/>
    <n v="7"/>
    <n v="19"/>
    <n v="3"/>
    <n v="4"/>
    <n v="80"/>
    <n v="0"/>
    <n v="18"/>
    <n v="3"/>
    <n v="8"/>
    <n v="6"/>
    <n v="4"/>
    <n v="0"/>
  </r>
  <r>
    <x v="1"/>
    <s v="Travel_Rarely"/>
    <x v="0"/>
    <s v="Current Employees"/>
    <x v="0"/>
    <x v="3"/>
    <s v="STAFF-1119"/>
    <x v="807"/>
    <x v="1"/>
    <x v="0"/>
    <x v="2"/>
    <s v="Yes"/>
    <s v="Y"/>
    <n v="2"/>
    <n v="-2"/>
    <n v="0"/>
    <n v="38"/>
    <n v="0"/>
    <m/>
    <n v="0"/>
    <n v="1"/>
    <n v="770"/>
    <n v="10"/>
    <x v="2"/>
    <n v="1"/>
    <n v="3"/>
    <n v="73"/>
    <n v="2"/>
    <n v="3"/>
    <n v="2"/>
    <n v="8740"/>
    <n v="5569"/>
    <n v="0"/>
    <n v="14"/>
    <n v="3"/>
    <n v="2"/>
    <n v="80"/>
    <n v="2"/>
    <n v="9"/>
    <n v="3"/>
    <n v="8"/>
    <n v="7"/>
    <n v="2"/>
    <n v="7"/>
  </r>
  <r>
    <x v="1"/>
    <s v="Travel_Rarely"/>
    <x v="2"/>
    <s v="Current Employees"/>
    <x v="1"/>
    <x v="0"/>
    <s v="STAFF-1120"/>
    <x v="808"/>
    <x v="0"/>
    <x v="1"/>
    <x v="2"/>
    <s v="No"/>
    <s v="Y"/>
    <n v="1"/>
    <n v="-2"/>
    <n v="0"/>
    <n v="29"/>
    <n v="0"/>
    <m/>
    <n v="0"/>
    <n v="1"/>
    <n v="1107"/>
    <n v="28"/>
    <x v="2"/>
    <n v="1"/>
    <n v="3"/>
    <n v="93"/>
    <n v="3"/>
    <n v="1"/>
    <n v="1"/>
    <n v="2514"/>
    <n v="26968"/>
    <n v="4"/>
    <n v="22"/>
    <n v="4"/>
    <n v="1"/>
    <n v="80"/>
    <n v="1"/>
    <n v="11"/>
    <n v="3"/>
    <n v="7"/>
    <n v="5"/>
    <n v="1"/>
    <n v="7"/>
  </r>
  <r>
    <x v="1"/>
    <s v="Travel_Rarely"/>
    <x v="2"/>
    <s v="Current Employees"/>
    <x v="1"/>
    <x v="2"/>
    <s v="STAFF-1121"/>
    <x v="809"/>
    <x v="0"/>
    <x v="3"/>
    <x v="2"/>
    <s v="No"/>
    <s v="Y"/>
    <n v="3"/>
    <n v="-2"/>
    <n v="0"/>
    <n v="28"/>
    <n v="0"/>
    <m/>
    <n v="0"/>
    <n v="1"/>
    <n v="950"/>
    <n v="3"/>
    <x v="3"/>
    <n v="1"/>
    <n v="4"/>
    <n v="93"/>
    <n v="3"/>
    <n v="3"/>
    <n v="3"/>
    <n v="7655"/>
    <n v="8039"/>
    <n v="0"/>
    <n v="17"/>
    <n v="3"/>
    <n v="2"/>
    <n v="80"/>
    <n v="3"/>
    <n v="10"/>
    <n v="2"/>
    <n v="9"/>
    <n v="7"/>
    <n v="1"/>
    <n v="7"/>
  </r>
  <r>
    <x v="1"/>
    <s v="Travel_Rarely"/>
    <x v="1"/>
    <s v="Current Employees"/>
    <x v="0"/>
    <x v="3"/>
    <s v="STAFF-1124"/>
    <x v="810"/>
    <x v="1"/>
    <x v="5"/>
    <x v="1"/>
    <s v="No"/>
    <s v="Y"/>
    <n v="3"/>
    <n v="-2"/>
    <n v="0"/>
    <n v="46"/>
    <n v="0"/>
    <m/>
    <n v="0"/>
    <n v="1"/>
    <n v="406"/>
    <n v="3"/>
    <x v="1"/>
    <n v="1"/>
    <n v="1"/>
    <n v="52"/>
    <n v="3"/>
    <n v="4"/>
    <n v="2"/>
    <n v="17465"/>
    <n v="15596"/>
    <n v="3"/>
    <n v="12"/>
    <n v="3"/>
    <n v="4"/>
    <n v="80"/>
    <n v="1"/>
    <n v="23"/>
    <n v="3"/>
    <n v="12"/>
    <n v="9"/>
    <n v="4"/>
    <n v="9"/>
  </r>
  <r>
    <x v="1"/>
    <s v="Travel_Rarely"/>
    <x v="0"/>
    <s v="Current Employees"/>
    <x v="0"/>
    <x v="3"/>
    <s v="STAFF-1125"/>
    <x v="811"/>
    <x v="1"/>
    <x v="0"/>
    <x v="0"/>
    <s v="No"/>
    <s v="Y"/>
    <n v="2"/>
    <n v="-2"/>
    <n v="0"/>
    <n v="38"/>
    <n v="0"/>
    <m/>
    <n v="0"/>
    <n v="1"/>
    <n v="130"/>
    <n v="2"/>
    <x v="0"/>
    <n v="1"/>
    <n v="4"/>
    <n v="32"/>
    <n v="3"/>
    <n v="3"/>
    <n v="2"/>
    <n v="7351"/>
    <n v="20619"/>
    <n v="7"/>
    <n v="16"/>
    <n v="3"/>
    <n v="3"/>
    <n v="80"/>
    <n v="0"/>
    <n v="10"/>
    <n v="3"/>
    <n v="1"/>
    <n v="0"/>
    <n v="0"/>
    <n v="0"/>
  </r>
  <r>
    <x v="1"/>
    <s v="Travel_Frequently"/>
    <x v="0"/>
    <s v="Current Employees"/>
    <x v="1"/>
    <x v="0"/>
    <s v="STAFF-1126"/>
    <x v="812"/>
    <x v="0"/>
    <x v="3"/>
    <x v="1"/>
    <s v="No"/>
    <s v="Y"/>
    <n v="1"/>
    <n v="-2"/>
    <n v="0"/>
    <n v="43"/>
    <n v="0"/>
    <m/>
    <n v="0"/>
    <n v="1"/>
    <n v="1082"/>
    <n v="27"/>
    <x v="3"/>
    <n v="1"/>
    <n v="3"/>
    <n v="83"/>
    <n v="3"/>
    <n v="3"/>
    <n v="1"/>
    <n v="10820"/>
    <n v="11535"/>
    <n v="8"/>
    <n v="11"/>
    <n v="3"/>
    <n v="3"/>
    <n v="80"/>
    <n v="1"/>
    <n v="18"/>
    <n v="3"/>
    <n v="8"/>
    <n v="7"/>
    <n v="0"/>
    <n v="1"/>
  </r>
  <r>
    <x v="0"/>
    <s v="Travel_Frequently"/>
    <x v="0"/>
    <s v="Ex-Employees"/>
    <x v="1"/>
    <x v="0"/>
    <s v="STAFF-1127"/>
    <x v="813"/>
    <x v="1"/>
    <x v="4"/>
    <x v="2"/>
    <s v="No"/>
    <s v="Y"/>
    <n v="4"/>
    <n v="-2"/>
    <n v="0"/>
    <n v="39"/>
    <n v="1"/>
    <n v="1"/>
    <n v="1"/>
    <n v="0"/>
    <n v="203"/>
    <n v="2"/>
    <x v="3"/>
    <n v="1"/>
    <n v="1"/>
    <n v="84"/>
    <n v="3"/>
    <n v="4"/>
    <n v="1"/>
    <n v="12169"/>
    <n v="13547"/>
    <n v="7"/>
    <n v="11"/>
    <n v="3"/>
    <n v="4"/>
    <n v="80"/>
    <n v="3"/>
    <n v="21"/>
    <n v="3"/>
    <n v="18"/>
    <n v="7"/>
    <n v="11"/>
    <n v="5"/>
  </r>
  <r>
    <x v="1"/>
    <s v="Travel_Rarely"/>
    <x v="0"/>
    <s v="Current Employees"/>
    <x v="1"/>
    <x v="2"/>
    <s v="STAFF-1128"/>
    <x v="814"/>
    <x v="1"/>
    <x v="7"/>
    <x v="0"/>
    <s v="No"/>
    <s v="Y"/>
    <n v="2"/>
    <n v="-2"/>
    <n v="0"/>
    <n v="40"/>
    <n v="0"/>
    <m/>
    <n v="0"/>
    <n v="1"/>
    <n v="1308"/>
    <n v="14"/>
    <x v="3"/>
    <n v="1"/>
    <n v="3"/>
    <n v="44"/>
    <n v="2"/>
    <n v="5"/>
    <n v="3"/>
    <n v="19626"/>
    <n v="17544"/>
    <n v="1"/>
    <n v="14"/>
    <n v="3"/>
    <n v="1"/>
    <n v="80"/>
    <n v="0"/>
    <n v="21"/>
    <n v="4"/>
    <n v="20"/>
    <n v="7"/>
    <n v="4"/>
    <n v="9"/>
  </r>
  <r>
    <x v="1"/>
    <s v="Travel_Rarely"/>
    <x v="4"/>
    <s v="Current Employees"/>
    <x v="1"/>
    <x v="4"/>
    <s v="STAFF-1131"/>
    <x v="815"/>
    <x v="0"/>
    <x v="1"/>
    <x v="0"/>
    <s v="Yes"/>
    <s v="Y"/>
    <n v="6"/>
    <n v="-2"/>
    <n v="0"/>
    <n v="21"/>
    <n v="0"/>
    <m/>
    <n v="0"/>
    <n v="1"/>
    <n v="984"/>
    <n v="1"/>
    <x v="1"/>
    <n v="1"/>
    <n v="4"/>
    <n v="70"/>
    <n v="2"/>
    <n v="1"/>
    <n v="4"/>
    <n v="2070"/>
    <n v="25326"/>
    <n v="1"/>
    <n v="11"/>
    <n v="3"/>
    <n v="3"/>
    <n v="80"/>
    <n v="0"/>
    <n v="2"/>
    <n v="4"/>
    <n v="2"/>
    <n v="2"/>
    <n v="2"/>
    <n v="2"/>
  </r>
  <r>
    <x v="1"/>
    <s v="Non-Travel"/>
    <x v="0"/>
    <s v="Current Employees"/>
    <x v="1"/>
    <x v="0"/>
    <s v="STAFF-1132"/>
    <x v="816"/>
    <x v="1"/>
    <x v="2"/>
    <x v="0"/>
    <s v="No"/>
    <s v="Y"/>
    <n v="2"/>
    <n v="-2"/>
    <n v="0"/>
    <n v="39"/>
    <n v="0"/>
    <m/>
    <n v="0"/>
    <n v="1"/>
    <n v="439"/>
    <n v="9"/>
    <x v="3"/>
    <n v="1"/>
    <n v="3"/>
    <n v="70"/>
    <n v="3"/>
    <n v="2"/>
    <n v="1"/>
    <n v="6782"/>
    <n v="8770"/>
    <n v="9"/>
    <n v="15"/>
    <n v="3"/>
    <n v="3"/>
    <n v="80"/>
    <n v="0"/>
    <n v="9"/>
    <n v="2"/>
    <n v="5"/>
    <n v="4"/>
    <n v="0"/>
    <n v="3"/>
  </r>
  <r>
    <x v="1"/>
    <s v="Non-Travel"/>
    <x v="0"/>
    <s v="Current Employees"/>
    <x v="1"/>
    <x v="0"/>
    <s v="STAFF-1133"/>
    <x v="817"/>
    <x v="1"/>
    <x v="3"/>
    <x v="0"/>
    <s v="No"/>
    <s v="Y"/>
    <n v="0"/>
    <n v="-2"/>
    <n v="0"/>
    <n v="36"/>
    <n v="0"/>
    <m/>
    <n v="0"/>
    <n v="1"/>
    <n v="217"/>
    <n v="18"/>
    <x v="2"/>
    <n v="1"/>
    <n v="1"/>
    <n v="78"/>
    <n v="3"/>
    <n v="2"/>
    <n v="1"/>
    <n v="7779"/>
    <n v="23238"/>
    <n v="2"/>
    <n v="20"/>
    <n v="4"/>
    <n v="1"/>
    <n v="80"/>
    <n v="0"/>
    <n v="18"/>
    <n v="3"/>
    <n v="11"/>
    <n v="9"/>
    <n v="0"/>
    <n v="9"/>
  </r>
  <r>
    <x v="1"/>
    <s v="Travel_Frequently"/>
    <x v="2"/>
    <s v="Current Employees"/>
    <x v="0"/>
    <x v="0"/>
    <s v="STAFF-1135"/>
    <x v="818"/>
    <x v="1"/>
    <x v="6"/>
    <x v="1"/>
    <s v="No"/>
    <s v="Y"/>
    <n v="4"/>
    <n v="-2"/>
    <n v="0"/>
    <n v="31"/>
    <n v="0"/>
    <m/>
    <n v="0"/>
    <n v="1"/>
    <n v="793"/>
    <n v="20"/>
    <x v="3"/>
    <n v="1"/>
    <n v="3"/>
    <n v="67"/>
    <n v="4"/>
    <n v="1"/>
    <n v="1"/>
    <n v="2791"/>
    <n v="21981"/>
    <n v="0"/>
    <n v="12"/>
    <n v="3"/>
    <n v="1"/>
    <n v="80"/>
    <n v="1"/>
    <n v="3"/>
    <n v="3"/>
    <n v="2"/>
    <n v="2"/>
    <n v="2"/>
    <n v="2"/>
  </r>
  <r>
    <x v="1"/>
    <s v="Travel_Rarely"/>
    <x v="2"/>
    <s v="Current Employees"/>
    <x v="1"/>
    <x v="0"/>
    <s v="STAFF-1136"/>
    <x v="819"/>
    <x v="1"/>
    <x v="1"/>
    <x v="1"/>
    <s v="No"/>
    <s v="Y"/>
    <n v="2"/>
    <n v="-2"/>
    <n v="0"/>
    <n v="28"/>
    <n v="0"/>
    <m/>
    <n v="0"/>
    <n v="1"/>
    <n v="1451"/>
    <n v="2"/>
    <x v="1"/>
    <n v="1"/>
    <n v="1"/>
    <n v="67"/>
    <n v="2"/>
    <n v="1"/>
    <n v="1"/>
    <n v="3201"/>
    <n v="19911"/>
    <n v="0"/>
    <n v="17"/>
    <n v="3"/>
    <n v="1"/>
    <n v="80"/>
    <n v="0"/>
    <n v="6"/>
    <n v="1"/>
    <n v="5"/>
    <n v="3"/>
    <n v="0"/>
    <n v="4"/>
  </r>
  <r>
    <x v="1"/>
    <s v="Travel_Frequently"/>
    <x v="0"/>
    <s v="Current Employees"/>
    <x v="0"/>
    <x v="3"/>
    <s v="STAFF-1137"/>
    <x v="820"/>
    <x v="1"/>
    <x v="0"/>
    <x v="2"/>
    <s v="No"/>
    <s v="Y"/>
    <n v="3"/>
    <n v="-2"/>
    <n v="0"/>
    <n v="35"/>
    <n v="0"/>
    <m/>
    <n v="0"/>
    <n v="1"/>
    <n v="1182"/>
    <n v="11"/>
    <x v="0"/>
    <n v="1"/>
    <n v="4"/>
    <n v="54"/>
    <n v="3"/>
    <n v="2"/>
    <n v="2"/>
    <n v="4968"/>
    <n v="18500"/>
    <n v="1"/>
    <n v="11"/>
    <n v="3"/>
    <n v="4"/>
    <n v="80"/>
    <n v="1"/>
    <n v="5"/>
    <n v="3"/>
    <n v="5"/>
    <n v="2"/>
    <n v="0"/>
    <n v="2"/>
  </r>
  <r>
    <x v="1"/>
    <s v="Travel_Rarely"/>
    <x v="1"/>
    <s v="Current Employees"/>
    <x v="0"/>
    <x v="4"/>
    <s v="STAFF-1138"/>
    <x v="821"/>
    <x v="1"/>
    <x v="0"/>
    <x v="1"/>
    <s v="No"/>
    <s v="Y"/>
    <n v="3"/>
    <n v="-2"/>
    <n v="0"/>
    <n v="49"/>
    <n v="0"/>
    <m/>
    <n v="0"/>
    <n v="1"/>
    <n v="174"/>
    <n v="8"/>
    <x v="2"/>
    <n v="1"/>
    <n v="4"/>
    <n v="56"/>
    <n v="2"/>
    <n v="4"/>
    <n v="4"/>
    <n v="13120"/>
    <n v="11879"/>
    <n v="6"/>
    <n v="17"/>
    <n v="3"/>
    <n v="2"/>
    <n v="80"/>
    <n v="1"/>
    <n v="22"/>
    <n v="3"/>
    <n v="9"/>
    <n v="8"/>
    <n v="2"/>
    <n v="3"/>
  </r>
  <r>
    <x v="1"/>
    <s v="Travel_Frequently"/>
    <x v="2"/>
    <s v="Current Employees"/>
    <x v="1"/>
    <x v="0"/>
    <s v="STAFF-1140"/>
    <x v="822"/>
    <x v="1"/>
    <x v="3"/>
    <x v="0"/>
    <s v="No"/>
    <s v="Y"/>
    <n v="3"/>
    <n v="-2"/>
    <n v="0"/>
    <n v="34"/>
    <n v="0"/>
    <m/>
    <n v="0"/>
    <n v="1"/>
    <n v="1003"/>
    <n v="2"/>
    <x v="0"/>
    <n v="1"/>
    <n v="4"/>
    <n v="95"/>
    <n v="3"/>
    <n v="2"/>
    <n v="1"/>
    <n v="4033"/>
    <n v="15834"/>
    <n v="2"/>
    <n v="11"/>
    <n v="3"/>
    <n v="4"/>
    <n v="80"/>
    <n v="0"/>
    <n v="5"/>
    <n v="2"/>
    <n v="3"/>
    <n v="2"/>
    <n v="0"/>
    <n v="2"/>
  </r>
  <r>
    <x v="1"/>
    <s v="Travel_Frequently"/>
    <x v="2"/>
    <s v="Current Employees"/>
    <x v="1"/>
    <x v="0"/>
    <s v="STAFF-1143"/>
    <x v="823"/>
    <x v="0"/>
    <x v="1"/>
    <x v="2"/>
    <s v="No"/>
    <s v="Y"/>
    <n v="2"/>
    <n v="-2"/>
    <n v="0"/>
    <n v="29"/>
    <n v="0"/>
    <m/>
    <n v="0"/>
    <n v="1"/>
    <n v="490"/>
    <n v="10"/>
    <x v="3"/>
    <n v="1"/>
    <n v="4"/>
    <n v="61"/>
    <n v="3"/>
    <n v="1"/>
    <n v="1"/>
    <n v="3291"/>
    <n v="17940"/>
    <n v="0"/>
    <n v="14"/>
    <n v="3"/>
    <n v="4"/>
    <n v="80"/>
    <n v="2"/>
    <n v="8"/>
    <n v="2"/>
    <n v="7"/>
    <n v="5"/>
    <n v="1"/>
    <n v="1"/>
  </r>
  <r>
    <x v="1"/>
    <s v="Travel_Rarely"/>
    <x v="0"/>
    <s v="Current Employees"/>
    <x v="1"/>
    <x v="2"/>
    <s v="STAFF-1148"/>
    <x v="824"/>
    <x v="1"/>
    <x v="2"/>
    <x v="0"/>
    <s v="No"/>
    <s v="Y"/>
    <n v="3"/>
    <n v="-2"/>
    <n v="0"/>
    <n v="42"/>
    <n v="0"/>
    <m/>
    <n v="0"/>
    <n v="1"/>
    <n v="188"/>
    <n v="29"/>
    <x v="3"/>
    <n v="1"/>
    <n v="2"/>
    <n v="56"/>
    <n v="1"/>
    <n v="2"/>
    <n v="4"/>
    <n v="4272"/>
    <n v="9558"/>
    <n v="4"/>
    <n v="19"/>
    <n v="3"/>
    <n v="1"/>
    <n v="80"/>
    <n v="0"/>
    <n v="16"/>
    <n v="3"/>
    <n v="1"/>
    <n v="0"/>
    <n v="0"/>
    <n v="0"/>
  </r>
  <r>
    <x v="1"/>
    <s v="Travel_Rarely"/>
    <x v="2"/>
    <s v="Current Employees"/>
    <x v="1"/>
    <x v="2"/>
    <s v="STAFF-1150"/>
    <x v="825"/>
    <x v="1"/>
    <x v="3"/>
    <x v="1"/>
    <s v="Yes"/>
    <s v="Y"/>
    <n v="2"/>
    <n v="-2"/>
    <n v="0"/>
    <n v="29"/>
    <n v="0"/>
    <m/>
    <n v="0"/>
    <n v="1"/>
    <n v="718"/>
    <n v="8"/>
    <x v="1"/>
    <n v="1"/>
    <n v="2"/>
    <n v="79"/>
    <n v="2"/>
    <n v="2"/>
    <n v="4"/>
    <n v="5056"/>
    <n v="17689"/>
    <n v="1"/>
    <n v="15"/>
    <n v="3"/>
    <n v="3"/>
    <n v="80"/>
    <n v="1"/>
    <n v="10"/>
    <n v="2"/>
    <n v="10"/>
    <n v="7"/>
    <n v="1"/>
    <n v="2"/>
  </r>
  <r>
    <x v="1"/>
    <s v="Travel_Rarely"/>
    <x v="0"/>
    <s v="Current Employees"/>
    <x v="2"/>
    <x v="5"/>
    <s v="STAFF-1152"/>
    <x v="826"/>
    <x v="1"/>
    <x v="8"/>
    <x v="1"/>
    <s v="No"/>
    <s v="Y"/>
    <n v="2"/>
    <n v="-2"/>
    <n v="0"/>
    <n v="38"/>
    <n v="0"/>
    <m/>
    <n v="0"/>
    <n v="1"/>
    <n v="433"/>
    <n v="1"/>
    <x v="3"/>
    <n v="1"/>
    <n v="3"/>
    <n v="37"/>
    <n v="4"/>
    <n v="1"/>
    <n v="3"/>
    <n v="2844"/>
    <n v="6004"/>
    <n v="1"/>
    <n v="13"/>
    <n v="3"/>
    <n v="4"/>
    <n v="80"/>
    <n v="1"/>
    <n v="7"/>
    <n v="4"/>
    <n v="7"/>
    <n v="6"/>
    <n v="5"/>
    <n v="0"/>
  </r>
  <r>
    <x v="1"/>
    <s v="Travel_Frequently"/>
    <x v="2"/>
    <s v="Current Employees"/>
    <x v="1"/>
    <x v="0"/>
    <s v="STAFF-1154"/>
    <x v="827"/>
    <x v="1"/>
    <x v="1"/>
    <x v="2"/>
    <s v="Yes"/>
    <s v="Y"/>
    <n v="2"/>
    <n v="-2"/>
    <n v="0"/>
    <n v="28"/>
    <n v="0"/>
    <m/>
    <n v="0"/>
    <n v="1"/>
    <n v="773"/>
    <n v="6"/>
    <x v="3"/>
    <n v="1"/>
    <n v="3"/>
    <n v="39"/>
    <n v="2"/>
    <n v="1"/>
    <n v="1"/>
    <n v="2703"/>
    <n v="22088"/>
    <n v="1"/>
    <n v="14"/>
    <n v="3"/>
    <n v="4"/>
    <n v="80"/>
    <n v="1"/>
    <n v="3"/>
    <n v="3"/>
    <n v="3"/>
    <n v="1"/>
    <n v="0"/>
    <n v="2"/>
  </r>
  <r>
    <x v="0"/>
    <s v="Non-Travel"/>
    <x v="4"/>
    <s v="Ex-Employees"/>
    <x v="1"/>
    <x v="2"/>
    <s v="STAFF-1156"/>
    <x v="828"/>
    <x v="1"/>
    <x v="2"/>
    <x v="0"/>
    <s v="No"/>
    <s v="Y"/>
    <n v="0"/>
    <n v="-2"/>
    <n v="0"/>
    <n v="18"/>
    <n v="1"/>
    <n v="1"/>
    <n v="1"/>
    <n v="0"/>
    <n v="247"/>
    <n v="8"/>
    <x v="1"/>
    <n v="1"/>
    <n v="3"/>
    <n v="80"/>
    <n v="3"/>
    <n v="1"/>
    <n v="3"/>
    <n v="1904"/>
    <n v="13556"/>
    <n v="1"/>
    <n v="12"/>
    <n v="3"/>
    <n v="4"/>
    <n v="80"/>
    <n v="0"/>
    <n v="0"/>
    <n v="3"/>
    <n v="0"/>
    <n v="0"/>
    <n v="0"/>
    <n v="0"/>
  </r>
  <r>
    <x v="0"/>
    <s v="Travel_Rarely"/>
    <x v="2"/>
    <s v="Ex-Employees"/>
    <x v="0"/>
    <x v="3"/>
    <s v="STAFF-1157"/>
    <x v="829"/>
    <x v="0"/>
    <x v="0"/>
    <x v="0"/>
    <s v="Yes"/>
    <s v="Y"/>
    <n v="3"/>
    <n v="-2"/>
    <n v="0"/>
    <n v="33"/>
    <n v="1"/>
    <n v="1"/>
    <n v="1"/>
    <n v="0"/>
    <n v="603"/>
    <n v="9"/>
    <x v="2"/>
    <n v="1"/>
    <n v="1"/>
    <n v="77"/>
    <n v="3"/>
    <n v="2"/>
    <n v="2"/>
    <n v="8224"/>
    <n v="18385"/>
    <n v="0"/>
    <n v="17"/>
    <n v="3"/>
    <n v="1"/>
    <n v="80"/>
    <n v="0"/>
    <n v="6"/>
    <n v="3"/>
    <n v="5"/>
    <n v="2"/>
    <n v="0"/>
    <n v="3"/>
  </r>
  <r>
    <x v="1"/>
    <s v="Travel_Rarely"/>
    <x v="0"/>
    <s v="Current Employees"/>
    <x v="1"/>
    <x v="0"/>
    <s v="STAFF-1158"/>
    <x v="830"/>
    <x v="1"/>
    <x v="2"/>
    <x v="1"/>
    <s v="Yes"/>
    <s v="Y"/>
    <n v="4"/>
    <n v="-2"/>
    <n v="0"/>
    <n v="41"/>
    <n v="0"/>
    <m/>
    <n v="0"/>
    <n v="1"/>
    <n v="167"/>
    <n v="12"/>
    <x v="2"/>
    <n v="1"/>
    <n v="2"/>
    <n v="46"/>
    <n v="3"/>
    <n v="1"/>
    <n v="1"/>
    <n v="4766"/>
    <n v="9051"/>
    <n v="3"/>
    <n v="11"/>
    <n v="3"/>
    <n v="1"/>
    <n v="80"/>
    <n v="1"/>
    <n v="6"/>
    <n v="3"/>
    <n v="1"/>
    <n v="0"/>
    <n v="0"/>
    <n v="0"/>
  </r>
  <r>
    <x v="0"/>
    <s v="Travel_Frequently"/>
    <x v="2"/>
    <s v="Ex-Employees"/>
    <x v="1"/>
    <x v="2"/>
    <s v="STAFF-1160"/>
    <x v="831"/>
    <x v="1"/>
    <x v="2"/>
    <x v="1"/>
    <s v="No"/>
    <s v="Y"/>
    <n v="5"/>
    <n v="-2"/>
    <n v="0"/>
    <n v="31"/>
    <n v="1"/>
    <n v="1"/>
    <n v="1"/>
    <n v="0"/>
    <n v="874"/>
    <n v="15"/>
    <x v="3"/>
    <n v="1"/>
    <n v="3"/>
    <n v="72"/>
    <n v="3"/>
    <n v="1"/>
    <n v="3"/>
    <n v="2610"/>
    <n v="6233"/>
    <n v="1"/>
    <n v="12"/>
    <n v="3"/>
    <n v="3"/>
    <n v="80"/>
    <n v="1"/>
    <n v="2"/>
    <n v="2"/>
    <n v="2"/>
    <n v="2"/>
    <n v="2"/>
    <n v="2"/>
  </r>
  <r>
    <x v="1"/>
    <s v="Travel_Rarely"/>
    <x v="0"/>
    <s v="Current Employees"/>
    <x v="1"/>
    <x v="2"/>
    <s v="STAFF-1161"/>
    <x v="832"/>
    <x v="0"/>
    <x v="4"/>
    <x v="2"/>
    <s v="No"/>
    <s v="Y"/>
    <n v="2"/>
    <n v="-2"/>
    <n v="0"/>
    <n v="37"/>
    <n v="0"/>
    <m/>
    <n v="0"/>
    <n v="1"/>
    <n v="367"/>
    <n v="25"/>
    <x v="0"/>
    <n v="1"/>
    <n v="3"/>
    <n v="52"/>
    <n v="2"/>
    <n v="2"/>
    <n v="4"/>
    <n v="5731"/>
    <n v="17171"/>
    <n v="7"/>
    <n v="13"/>
    <n v="3"/>
    <n v="3"/>
    <n v="80"/>
    <n v="2"/>
    <n v="9"/>
    <n v="3"/>
    <n v="6"/>
    <n v="2"/>
    <n v="1"/>
    <n v="3"/>
  </r>
  <r>
    <x v="1"/>
    <s v="Travel_Rarely"/>
    <x v="2"/>
    <s v="Current Employees"/>
    <x v="1"/>
    <x v="0"/>
    <s v="STAFF-1162"/>
    <x v="833"/>
    <x v="1"/>
    <x v="1"/>
    <x v="1"/>
    <s v="No"/>
    <s v="Y"/>
    <n v="0"/>
    <n v="-2"/>
    <n v="0"/>
    <n v="27"/>
    <n v="0"/>
    <m/>
    <n v="0"/>
    <n v="1"/>
    <n v="199"/>
    <n v="6"/>
    <x v="3"/>
    <n v="1"/>
    <n v="4"/>
    <n v="55"/>
    <n v="2"/>
    <n v="1"/>
    <n v="1"/>
    <n v="2539"/>
    <n v="7950"/>
    <n v="1"/>
    <n v="13"/>
    <n v="3"/>
    <n v="3"/>
    <n v="80"/>
    <n v="1"/>
    <n v="4"/>
    <n v="3"/>
    <n v="4"/>
    <n v="2"/>
    <n v="2"/>
    <n v="2"/>
  </r>
  <r>
    <x v="1"/>
    <s v="Travel_Rarely"/>
    <x v="2"/>
    <s v="Current Employees"/>
    <x v="0"/>
    <x v="0"/>
    <s v="STAFF-1163"/>
    <x v="834"/>
    <x v="0"/>
    <x v="0"/>
    <x v="1"/>
    <s v="No"/>
    <s v="Y"/>
    <n v="3"/>
    <n v="-2"/>
    <n v="0"/>
    <n v="34"/>
    <n v="0"/>
    <m/>
    <n v="0"/>
    <n v="1"/>
    <n v="1400"/>
    <n v="9"/>
    <x v="1"/>
    <n v="1"/>
    <n v="2"/>
    <n v="70"/>
    <n v="3"/>
    <n v="2"/>
    <n v="1"/>
    <n v="5714"/>
    <n v="5829"/>
    <n v="1"/>
    <n v="20"/>
    <n v="4"/>
    <n v="1"/>
    <n v="80"/>
    <n v="0"/>
    <n v="6"/>
    <n v="2"/>
    <n v="6"/>
    <n v="5"/>
    <n v="1"/>
    <n v="3"/>
  </r>
  <r>
    <x v="1"/>
    <s v="Travel_Rarely"/>
    <x v="0"/>
    <s v="Current Employees"/>
    <x v="2"/>
    <x v="4"/>
    <s v="STAFF-1164"/>
    <x v="835"/>
    <x v="1"/>
    <x v="8"/>
    <x v="0"/>
    <s v="No"/>
    <s v="Y"/>
    <n v="2"/>
    <n v="-2"/>
    <n v="0"/>
    <n v="35"/>
    <n v="0"/>
    <m/>
    <n v="0"/>
    <n v="1"/>
    <n v="528"/>
    <n v="8"/>
    <x v="2"/>
    <n v="1"/>
    <n v="4"/>
    <n v="100"/>
    <n v="3"/>
    <n v="1"/>
    <n v="4"/>
    <n v="4323"/>
    <n v="7108"/>
    <n v="1"/>
    <n v="17"/>
    <n v="3"/>
    <n v="2"/>
    <n v="80"/>
    <n v="0"/>
    <n v="6"/>
    <n v="1"/>
    <n v="5"/>
    <n v="4"/>
    <n v="1"/>
    <n v="4"/>
  </r>
  <r>
    <x v="0"/>
    <s v="Travel_Rarely"/>
    <x v="2"/>
    <s v="Ex-Employees"/>
    <x v="0"/>
    <x v="0"/>
    <s v="STAFF-1165"/>
    <x v="836"/>
    <x v="0"/>
    <x v="0"/>
    <x v="1"/>
    <s v="No"/>
    <s v="Y"/>
    <n v="3"/>
    <n v="-2"/>
    <n v="0"/>
    <n v="29"/>
    <n v="1"/>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n v="0"/>
    <m/>
    <n v="0"/>
    <n v="1"/>
    <n v="593"/>
    <n v="9"/>
    <x v="2"/>
    <n v="1"/>
    <n v="2"/>
    <n v="88"/>
    <n v="3"/>
    <n v="3"/>
    <n v="3"/>
    <n v="13499"/>
    <n v="13782"/>
    <n v="9"/>
    <n v="17"/>
    <n v="3"/>
    <n v="3"/>
    <n v="80"/>
    <n v="0"/>
    <n v="20"/>
    <n v="2"/>
    <n v="18"/>
    <n v="7"/>
    <n v="2"/>
    <n v="13"/>
  </r>
  <r>
    <x v="0"/>
    <s v="Travel_Frequently"/>
    <x v="0"/>
    <s v="Ex-Employees"/>
    <x v="0"/>
    <x v="0"/>
    <s v="STAFF-1167"/>
    <x v="838"/>
    <x v="1"/>
    <x v="0"/>
    <x v="0"/>
    <s v="Yes"/>
    <s v="Y"/>
    <n v="2"/>
    <n v="-2"/>
    <n v="0"/>
    <n v="42"/>
    <n v="1"/>
    <n v="1"/>
    <n v="1"/>
    <n v="0"/>
    <n v="481"/>
    <n v="12"/>
    <x v="3"/>
    <n v="1"/>
    <n v="3"/>
    <n v="44"/>
    <n v="3"/>
    <n v="4"/>
    <n v="1"/>
    <n v="13758"/>
    <n v="2447"/>
    <n v="0"/>
    <n v="12"/>
    <n v="3"/>
    <n v="2"/>
    <n v="80"/>
    <n v="0"/>
    <n v="22"/>
    <n v="2"/>
    <n v="21"/>
    <n v="9"/>
    <n v="13"/>
    <n v="14"/>
  </r>
  <r>
    <x v="1"/>
    <s v="Travel_Rarely"/>
    <x v="0"/>
    <s v="Current Employees"/>
    <x v="0"/>
    <x v="3"/>
    <s v="STAFF-1171"/>
    <x v="839"/>
    <x v="1"/>
    <x v="0"/>
    <x v="0"/>
    <s v="No"/>
    <s v="Y"/>
    <n v="3"/>
    <n v="-2"/>
    <n v="0"/>
    <n v="42"/>
    <n v="0"/>
    <m/>
    <n v="0"/>
    <n v="1"/>
    <n v="647"/>
    <n v="4"/>
    <x v="2"/>
    <n v="1"/>
    <n v="2"/>
    <n v="45"/>
    <n v="3"/>
    <n v="2"/>
    <n v="2"/>
    <n v="5155"/>
    <n v="2253"/>
    <n v="7"/>
    <n v="13"/>
    <n v="3"/>
    <n v="4"/>
    <n v="80"/>
    <n v="0"/>
    <n v="9"/>
    <n v="4"/>
    <n v="6"/>
    <n v="4"/>
    <n v="1"/>
    <n v="5"/>
  </r>
  <r>
    <x v="1"/>
    <s v="Travel_Rarely"/>
    <x v="0"/>
    <s v="Current Employees"/>
    <x v="1"/>
    <x v="2"/>
    <s v="STAFF-1172"/>
    <x v="840"/>
    <x v="1"/>
    <x v="2"/>
    <x v="1"/>
    <s v="No"/>
    <s v="Y"/>
    <n v="2"/>
    <n v="-2"/>
    <n v="0"/>
    <n v="35"/>
    <n v="0"/>
    <m/>
    <n v="0"/>
    <n v="1"/>
    <n v="982"/>
    <n v="1"/>
    <x v="2"/>
    <n v="1"/>
    <n v="4"/>
    <n v="58"/>
    <n v="2"/>
    <n v="1"/>
    <n v="3"/>
    <n v="2258"/>
    <n v="16340"/>
    <n v="6"/>
    <n v="12"/>
    <n v="3"/>
    <n v="2"/>
    <n v="80"/>
    <n v="1"/>
    <n v="10"/>
    <n v="3"/>
    <n v="8"/>
    <n v="0"/>
    <n v="1"/>
    <n v="7"/>
  </r>
  <r>
    <x v="1"/>
    <s v="Travel_Rarely"/>
    <x v="4"/>
    <s v="Current Employees"/>
    <x v="1"/>
    <x v="2"/>
    <s v="STAFF-1173"/>
    <x v="841"/>
    <x v="1"/>
    <x v="2"/>
    <x v="0"/>
    <s v="No"/>
    <s v="Y"/>
    <n v="2"/>
    <n v="-2"/>
    <n v="0"/>
    <n v="24"/>
    <n v="0"/>
    <m/>
    <n v="0"/>
    <n v="1"/>
    <n v="477"/>
    <n v="24"/>
    <x v="3"/>
    <n v="1"/>
    <n v="4"/>
    <n v="49"/>
    <n v="3"/>
    <n v="1"/>
    <n v="2"/>
    <n v="3597"/>
    <n v="6409"/>
    <n v="8"/>
    <n v="22"/>
    <n v="4"/>
    <n v="4"/>
    <n v="80"/>
    <n v="0"/>
    <n v="6"/>
    <n v="3"/>
    <n v="4"/>
    <n v="3"/>
    <n v="1"/>
    <n v="2"/>
  </r>
  <r>
    <x v="0"/>
    <s v="Travel_Rarely"/>
    <x v="2"/>
    <s v="Ex-Employees"/>
    <x v="1"/>
    <x v="0"/>
    <s v="STAFF-1175"/>
    <x v="842"/>
    <x v="0"/>
    <x v="2"/>
    <x v="1"/>
    <s v="Yes"/>
    <s v="Y"/>
    <n v="4"/>
    <n v="-2"/>
    <n v="0"/>
    <n v="28"/>
    <n v="1"/>
    <n v="1"/>
    <n v="1"/>
    <n v="0"/>
    <n v="1485"/>
    <n v="12"/>
    <x v="1"/>
    <n v="1"/>
    <n v="3"/>
    <n v="79"/>
    <n v="3"/>
    <n v="1"/>
    <n v="1"/>
    <n v="2515"/>
    <n v="22955"/>
    <n v="1"/>
    <n v="11"/>
    <n v="3"/>
    <n v="4"/>
    <n v="80"/>
    <n v="0"/>
    <n v="1"/>
    <n v="2"/>
    <n v="1"/>
    <n v="1"/>
    <n v="0"/>
    <n v="0"/>
  </r>
  <r>
    <x v="1"/>
    <s v="Travel_Rarely"/>
    <x v="2"/>
    <s v="Current Employees"/>
    <x v="1"/>
    <x v="2"/>
    <s v="STAFF-1177"/>
    <x v="843"/>
    <x v="1"/>
    <x v="2"/>
    <x v="1"/>
    <s v="No"/>
    <s v="Y"/>
    <n v="2"/>
    <n v="-2"/>
    <n v="0"/>
    <n v="26"/>
    <n v="0"/>
    <m/>
    <n v="0"/>
    <n v="1"/>
    <n v="1384"/>
    <n v="3"/>
    <x v="2"/>
    <n v="1"/>
    <n v="1"/>
    <n v="82"/>
    <n v="4"/>
    <n v="1"/>
    <n v="4"/>
    <n v="4420"/>
    <n v="13421"/>
    <n v="1"/>
    <n v="22"/>
    <n v="4"/>
    <n v="2"/>
    <n v="80"/>
    <n v="1"/>
    <n v="8"/>
    <n v="3"/>
    <n v="8"/>
    <n v="7"/>
    <n v="0"/>
    <n v="7"/>
  </r>
  <r>
    <x v="1"/>
    <s v="Travel_Rarely"/>
    <x v="2"/>
    <s v="Current Employees"/>
    <x v="0"/>
    <x v="3"/>
    <s v="STAFF-1179"/>
    <x v="844"/>
    <x v="1"/>
    <x v="0"/>
    <x v="1"/>
    <s v="No"/>
    <s v="Y"/>
    <n v="3"/>
    <n v="-2"/>
    <n v="0"/>
    <n v="30"/>
    <n v="0"/>
    <m/>
    <n v="0"/>
    <n v="1"/>
    <n v="852"/>
    <n v="10"/>
    <x v="3"/>
    <n v="1"/>
    <n v="3"/>
    <n v="72"/>
    <n v="2"/>
    <n v="2"/>
    <n v="2"/>
    <n v="6578"/>
    <n v="2706"/>
    <n v="1"/>
    <n v="18"/>
    <n v="3"/>
    <n v="1"/>
    <n v="80"/>
    <n v="1"/>
    <n v="10"/>
    <n v="3"/>
    <n v="10"/>
    <n v="3"/>
    <n v="1"/>
    <n v="4"/>
  </r>
  <r>
    <x v="1"/>
    <s v="Travel_Frequently"/>
    <x v="0"/>
    <s v="Current Employees"/>
    <x v="1"/>
    <x v="2"/>
    <s v="STAFF-1180"/>
    <x v="845"/>
    <x v="0"/>
    <x v="1"/>
    <x v="1"/>
    <s v="Yes"/>
    <s v="Y"/>
    <n v="3"/>
    <n v="-2"/>
    <n v="0"/>
    <n v="40"/>
    <n v="0"/>
    <m/>
    <n v="0"/>
    <n v="1"/>
    <n v="902"/>
    <n v="26"/>
    <x v="0"/>
    <n v="1"/>
    <n v="3"/>
    <n v="92"/>
    <n v="2"/>
    <n v="2"/>
    <n v="4"/>
    <n v="4422"/>
    <n v="21203"/>
    <n v="3"/>
    <n v="13"/>
    <n v="3"/>
    <n v="4"/>
    <n v="80"/>
    <n v="1"/>
    <n v="16"/>
    <n v="1"/>
    <n v="1"/>
    <n v="1"/>
    <n v="0"/>
    <n v="0"/>
  </r>
  <r>
    <x v="1"/>
    <s v="Travel_Rarely"/>
    <x v="0"/>
    <s v="Current Employees"/>
    <x v="1"/>
    <x v="0"/>
    <s v="STAFF-1182"/>
    <x v="846"/>
    <x v="1"/>
    <x v="3"/>
    <x v="2"/>
    <s v="No"/>
    <s v="Y"/>
    <n v="2"/>
    <n v="-2"/>
    <n v="0"/>
    <n v="35"/>
    <n v="0"/>
    <m/>
    <n v="0"/>
    <n v="1"/>
    <n v="819"/>
    <n v="2"/>
    <x v="3"/>
    <n v="1"/>
    <n v="3"/>
    <n v="44"/>
    <n v="2"/>
    <n v="3"/>
    <n v="1"/>
    <n v="10274"/>
    <n v="19588"/>
    <n v="2"/>
    <n v="18"/>
    <n v="3"/>
    <n v="2"/>
    <n v="80"/>
    <n v="1"/>
    <n v="15"/>
    <n v="4"/>
    <n v="7"/>
    <n v="7"/>
    <n v="6"/>
    <n v="4"/>
  </r>
  <r>
    <x v="1"/>
    <s v="Travel_Frequently"/>
    <x v="2"/>
    <s v="Current Employees"/>
    <x v="1"/>
    <x v="2"/>
    <s v="STAFF-1184"/>
    <x v="847"/>
    <x v="1"/>
    <x v="4"/>
    <x v="0"/>
    <s v="No"/>
    <s v="Y"/>
    <n v="3"/>
    <n v="-2"/>
    <n v="0"/>
    <n v="34"/>
    <n v="0"/>
    <m/>
    <n v="0"/>
    <n v="1"/>
    <n v="669"/>
    <n v="1"/>
    <x v="3"/>
    <n v="1"/>
    <n v="4"/>
    <n v="97"/>
    <n v="2"/>
    <n v="2"/>
    <n v="3"/>
    <n v="5343"/>
    <n v="25755"/>
    <n v="0"/>
    <n v="20"/>
    <n v="4"/>
    <n v="3"/>
    <n v="80"/>
    <n v="0"/>
    <n v="14"/>
    <n v="3"/>
    <n v="13"/>
    <n v="9"/>
    <n v="4"/>
    <n v="9"/>
  </r>
  <r>
    <x v="1"/>
    <s v="Travel_Frequently"/>
    <x v="0"/>
    <s v="Current Employees"/>
    <x v="1"/>
    <x v="1"/>
    <s v="STAFF-1185"/>
    <x v="848"/>
    <x v="1"/>
    <x v="2"/>
    <x v="1"/>
    <s v="No"/>
    <s v="Y"/>
    <n v="2"/>
    <n v="-2"/>
    <n v="0"/>
    <n v="35"/>
    <n v="0"/>
    <m/>
    <n v="0"/>
    <n v="1"/>
    <n v="636"/>
    <n v="4"/>
    <x v="2"/>
    <n v="1"/>
    <n v="4"/>
    <n v="47"/>
    <n v="2"/>
    <n v="1"/>
    <n v="4"/>
    <n v="2376"/>
    <n v="26537"/>
    <n v="1"/>
    <n v="13"/>
    <n v="3"/>
    <n v="2"/>
    <n v="80"/>
    <n v="1"/>
    <n v="2"/>
    <n v="4"/>
    <n v="2"/>
    <n v="2"/>
    <n v="2"/>
    <n v="2"/>
  </r>
  <r>
    <x v="0"/>
    <s v="Travel_Rarely"/>
    <x v="0"/>
    <s v="Ex-Employees"/>
    <x v="0"/>
    <x v="3"/>
    <s v="STAFF-1188"/>
    <x v="849"/>
    <x v="0"/>
    <x v="0"/>
    <x v="0"/>
    <s v="No"/>
    <s v="Y"/>
    <n v="2"/>
    <n v="-2"/>
    <n v="0"/>
    <n v="43"/>
    <n v="1"/>
    <n v="1"/>
    <n v="1"/>
    <n v="0"/>
    <n v="1372"/>
    <n v="9"/>
    <x v="3"/>
    <n v="1"/>
    <n v="1"/>
    <n v="85"/>
    <n v="1"/>
    <n v="2"/>
    <n v="2"/>
    <n v="5346"/>
    <n v="9489"/>
    <n v="8"/>
    <n v="13"/>
    <n v="3"/>
    <n v="2"/>
    <n v="80"/>
    <n v="0"/>
    <n v="7"/>
    <n v="2"/>
    <n v="4"/>
    <n v="3"/>
    <n v="1"/>
    <n v="3"/>
  </r>
  <r>
    <x v="1"/>
    <s v="Non-Travel"/>
    <x v="2"/>
    <s v="Current Employees"/>
    <x v="0"/>
    <x v="0"/>
    <s v="STAFF-1190"/>
    <x v="850"/>
    <x v="0"/>
    <x v="6"/>
    <x v="2"/>
    <s v="No"/>
    <s v="Y"/>
    <n v="3"/>
    <n v="-2"/>
    <n v="0"/>
    <n v="32"/>
    <n v="0"/>
    <m/>
    <n v="0"/>
    <n v="1"/>
    <n v="862"/>
    <n v="2"/>
    <x v="1"/>
    <n v="1"/>
    <n v="3"/>
    <n v="76"/>
    <n v="3"/>
    <n v="1"/>
    <n v="1"/>
    <n v="2827"/>
    <n v="14947"/>
    <n v="1"/>
    <n v="12"/>
    <n v="3"/>
    <n v="3"/>
    <n v="80"/>
    <n v="3"/>
    <n v="1"/>
    <n v="3"/>
    <n v="1"/>
    <n v="0"/>
    <n v="0"/>
    <n v="0"/>
  </r>
  <r>
    <x v="1"/>
    <s v="Travel_Rarely"/>
    <x v="3"/>
    <s v="Current Employees"/>
    <x v="1"/>
    <x v="4"/>
    <s v="STAFF-1191"/>
    <x v="851"/>
    <x v="0"/>
    <x v="5"/>
    <x v="2"/>
    <s v="No"/>
    <s v="Y"/>
    <n v="2"/>
    <n v="-2"/>
    <n v="0"/>
    <n v="56"/>
    <n v="0"/>
    <m/>
    <n v="0"/>
    <n v="1"/>
    <n v="718"/>
    <n v="4"/>
    <x v="2"/>
    <n v="1"/>
    <n v="4"/>
    <n v="92"/>
    <n v="3"/>
    <n v="5"/>
    <n v="4"/>
    <n v="19943"/>
    <n v="18575"/>
    <n v="4"/>
    <n v="13"/>
    <n v="3"/>
    <n v="4"/>
    <n v="80"/>
    <n v="1"/>
    <n v="28"/>
    <n v="3"/>
    <n v="5"/>
    <n v="2"/>
    <n v="4"/>
    <n v="2"/>
  </r>
  <r>
    <x v="1"/>
    <s v="Travel_Rarely"/>
    <x v="2"/>
    <s v="Current Employees"/>
    <x v="1"/>
    <x v="2"/>
    <s v="STAFF-1192"/>
    <x v="852"/>
    <x v="0"/>
    <x v="2"/>
    <x v="1"/>
    <s v="No"/>
    <s v="Y"/>
    <n v="5"/>
    <n v="-2"/>
    <n v="0"/>
    <n v="29"/>
    <n v="0"/>
    <m/>
    <n v="0"/>
    <n v="1"/>
    <n v="1401"/>
    <n v="6"/>
    <x v="1"/>
    <n v="1"/>
    <n v="2"/>
    <n v="54"/>
    <n v="3"/>
    <n v="1"/>
    <n v="4"/>
    <n v="3131"/>
    <n v="26342"/>
    <n v="1"/>
    <n v="13"/>
    <n v="3"/>
    <n v="1"/>
    <n v="80"/>
    <n v="1"/>
    <n v="10"/>
    <n v="3"/>
    <n v="10"/>
    <n v="8"/>
    <n v="0"/>
    <n v="8"/>
  </r>
  <r>
    <x v="1"/>
    <s v="Travel_Rarely"/>
    <x v="4"/>
    <s v="Current Employees"/>
    <x v="1"/>
    <x v="0"/>
    <s v="STAFF-1193"/>
    <x v="853"/>
    <x v="1"/>
    <x v="1"/>
    <x v="0"/>
    <s v="No"/>
    <s v="Y"/>
    <n v="4"/>
    <n v="-2"/>
    <n v="0"/>
    <n v="19"/>
    <n v="0"/>
    <m/>
    <n v="0"/>
    <n v="1"/>
    <n v="645"/>
    <n v="9"/>
    <x v="0"/>
    <n v="1"/>
    <n v="3"/>
    <n v="54"/>
    <n v="3"/>
    <n v="1"/>
    <n v="1"/>
    <n v="2552"/>
    <n v="7172"/>
    <n v="1"/>
    <n v="25"/>
    <n v="4"/>
    <n v="3"/>
    <n v="80"/>
    <n v="0"/>
    <n v="1"/>
    <n v="3"/>
    <n v="1"/>
    <n v="1"/>
    <n v="0"/>
    <n v="0"/>
  </r>
  <r>
    <x v="1"/>
    <s v="Travel_Rarely"/>
    <x v="1"/>
    <s v="Current Employees"/>
    <x v="1"/>
    <x v="2"/>
    <s v="STAFF-1195"/>
    <x v="854"/>
    <x v="0"/>
    <x v="1"/>
    <x v="1"/>
    <s v="Yes"/>
    <s v="Y"/>
    <n v="2"/>
    <n v="-2"/>
    <n v="0"/>
    <n v="45"/>
    <n v="0"/>
    <m/>
    <n v="0"/>
    <n v="1"/>
    <n v="1457"/>
    <n v="7"/>
    <x v="3"/>
    <n v="1"/>
    <n v="1"/>
    <n v="83"/>
    <n v="3"/>
    <n v="1"/>
    <n v="3"/>
    <n v="4477"/>
    <n v="20100"/>
    <n v="4"/>
    <n v="19"/>
    <n v="3"/>
    <n v="3"/>
    <n v="80"/>
    <n v="1"/>
    <n v="7"/>
    <n v="2"/>
    <n v="3"/>
    <n v="2"/>
    <n v="0"/>
    <n v="2"/>
  </r>
  <r>
    <x v="1"/>
    <s v="Travel_Rarely"/>
    <x v="0"/>
    <s v="Current Employees"/>
    <x v="1"/>
    <x v="0"/>
    <s v="STAFF-1196"/>
    <x v="855"/>
    <x v="0"/>
    <x v="3"/>
    <x v="1"/>
    <s v="No"/>
    <s v="Y"/>
    <n v="2"/>
    <n v="-2"/>
    <n v="0"/>
    <n v="37"/>
    <n v="0"/>
    <m/>
    <n v="0"/>
    <n v="1"/>
    <n v="977"/>
    <n v="1"/>
    <x v="3"/>
    <n v="1"/>
    <n v="4"/>
    <n v="56"/>
    <n v="2"/>
    <n v="2"/>
    <n v="1"/>
    <n v="6474"/>
    <n v="9961"/>
    <n v="1"/>
    <n v="13"/>
    <n v="3"/>
    <n v="2"/>
    <n v="80"/>
    <n v="1"/>
    <n v="14"/>
    <n v="2"/>
    <n v="14"/>
    <n v="8"/>
    <n v="3"/>
    <n v="11"/>
  </r>
  <r>
    <x v="1"/>
    <s v="Travel_Rarely"/>
    <x v="4"/>
    <s v="Current Employees"/>
    <x v="1"/>
    <x v="0"/>
    <s v="STAFF-1198"/>
    <x v="856"/>
    <x v="1"/>
    <x v="2"/>
    <x v="0"/>
    <s v="No"/>
    <s v="Y"/>
    <n v="2"/>
    <n v="-2"/>
    <n v="0"/>
    <n v="20"/>
    <n v="0"/>
    <m/>
    <n v="0"/>
    <n v="1"/>
    <n v="805"/>
    <n v="3"/>
    <x v="3"/>
    <n v="1"/>
    <n v="1"/>
    <n v="87"/>
    <n v="2"/>
    <n v="1"/>
    <n v="1"/>
    <n v="3033"/>
    <n v="12828"/>
    <n v="1"/>
    <n v="12"/>
    <n v="3"/>
    <n v="1"/>
    <n v="80"/>
    <n v="0"/>
    <n v="2"/>
    <n v="2"/>
    <n v="2"/>
    <n v="2"/>
    <n v="1"/>
    <n v="2"/>
  </r>
  <r>
    <x v="0"/>
    <s v="Travel_Rarely"/>
    <x v="0"/>
    <s v="Ex-Employees"/>
    <x v="1"/>
    <x v="0"/>
    <s v="STAFF-1200"/>
    <x v="857"/>
    <x v="1"/>
    <x v="1"/>
    <x v="0"/>
    <s v="Yes"/>
    <s v="Y"/>
    <n v="4"/>
    <n v="-2"/>
    <n v="0"/>
    <n v="44"/>
    <n v="1"/>
    <n v="1"/>
    <n v="1"/>
    <n v="0"/>
    <n v="1097"/>
    <n v="10"/>
    <x v="2"/>
    <n v="1"/>
    <n v="3"/>
    <n v="96"/>
    <n v="3"/>
    <n v="1"/>
    <n v="1"/>
    <n v="2936"/>
    <n v="10826"/>
    <n v="1"/>
    <n v="11"/>
    <n v="3"/>
    <n v="3"/>
    <n v="80"/>
    <n v="0"/>
    <n v="6"/>
    <n v="3"/>
    <n v="6"/>
    <n v="4"/>
    <n v="0"/>
    <n v="2"/>
  </r>
  <r>
    <x v="1"/>
    <s v="Travel_Rarely"/>
    <x v="1"/>
    <s v="Current Employees"/>
    <x v="1"/>
    <x v="2"/>
    <s v="STAFF-1201"/>
    <x v="858"/>
    <x v="0"/>
    <x v="5"/>
    <x v="2"/>
    <s v="No"/>
    <s v="Y"/>
    <n v="6"/>
    <n v="-2"/>
    <n v="0"/>
    <n v="53"/>
    <n v="0"/>
    <m/>
    <n v="0"/>
    <n v="1"/>
    <n v="1223"/>
    <n v="7"/>
    <x v="0"/>
    <n v="1"/>
    <n v="4"/>
    <n v="50"/>
    <n v="3"/>
    <n v="5"/>
    <n v="3"/>
    <n v="18606"/>
    <n v="18640"/>
    <n v="3"/>
    <n v="18"/>
    <n v="3"/>
    <n v="2"/>
    <n v="80"/>
    <n v="1"/>
    <n v="26"/>
    <n v="3"/>
    <n v="7"/>
    <n v="7"/>
    <n v="4"/>
    <n v="7"/>
  </r>
  <r>
    <x v="1"/>
    <s v="Travel_Rarely"/>
    <x v="2"/>
    <s v="Current Employees"/>
    <x v="1"/>
    <x v="0"/>
    <s v="STAFF-1202"/>
    <x v="859"/>
    <x v="0"/>
    <x v="1"/>
    <x v="1"/>
    <s v="Yes"/>
    <s v="Y"/>
    <n v="2"/>
    <n v="-2"/>
    <n v="0"/>
    <n v="29"/>
    <n v="0"/>
    <m/>
    <n v="0"/>
    <n v="1"/>
    <n v="942"/>
    <n v="15"/>
    <x v="1"/>
    <n v="1"/>
    <n v="2"/>
    <n v="69"/>
    <n v="1"/>
    <n v="1"/>
    <n v="1"/>
    <n v="2168"/>
    <n v="26933"/>
    <n v="0"/>
    <n v="18"/>
    <n v="3"/>
    <n v="1"/>
    <n v="80"/>
    <n v="1"/>
    <n v="6"/>
    <n v="2"/>
    <n v="5"/>
    <n v="4"/>
    <n v="1"/>
    <n v="3"/>
  </r>
  <r>
    <x v="0"/>
    <s v="Travel_Frequently"/>
    <x v="4"/>
    <s v="Ex-Employees"/>
    <x v="1"/>
    <x v="0"/>
    <s v="STAFF-1203"/>
    <x v="860"/>
    <x v="1"/>
    <x v="1"/>
    <x v="1"/>
    <s v="Yes"/>
    <s v="Y"/>
    <n v="5"/>
    <n v="-2"/>
    <n v="0"/>
    <n v="22"/>
    <n v="1"/>
    <n v="1"/>
    <n v="1"/>
    <n v="0"/>
    <n v="1256"/>
    <n v="3"/>
    <x v="2"/>
    <n v="1"/>
    <n v="3"/>
    <n v="48"/>
    <n v="2"/>
    <n v="1"/>
    <n v="1"/>
    <n v="2853"/>
    <n v="4223"/>
    <n v="0"/>
    <n v="11"/>
    <n v="3"/>
    <n v="2"/>
    <n v="80"/>
    <n v="1"/>
    <n v="1"/>
    <n v="3"/>
    <n v="0"/>
    <n v="0"/>
    <n v="0"/>
    <n v="0"/>
  </r>
  <r>
    <x v="1"/>
    <s v="Travel_Rarely"/>
    <x v="1"/>
    <s v="Current Employees"/>
    <x v="0"/>
    <x v="3"/>
    <s v="STAFF-1204"/>
    <x v="861"/>
    <x v="0"/>
    <x v="5"/>
    <x v="1"/>
    <s v="No"/>
    <s v="Y"/>
    <n v="2"/>
    <n v="-2"/>
    <n v="0"/>
    <n v="46"/>
    <n v="0"/>
    <m/>
    <n v="0"/>
    <n v="1"/>
    <n v="1402"/>
    <n v="2"/>
    <x v="3"/>
    <n v="1"/>
    <n v="3"/>
    <n v="69"/>
    <n v="3"/>
    <n v="4"/>
    <n v="2"/>
    <n v="17048"/>
    <n v="24097"/>
    <n v="8"/>
    <n v="23"/>
    <n v="4"/>
    <n v="1"/>
    <n v="80"/>
    <n v="0"/>
    <n v="28"/>
    <n v="3"/>
    <n v="26"/>
    <n v="15"/>
    <n v="15"/>
    <n v="9"/>
  </r>
  <r>
    <x v="1"/>
    <s v="Non-Travel"/>
    <x v="0"/>
    <s v="Current Employees"/>
    <x v="1"/>
    <x v="0"/>
    <s v="STAFF-1206"/>
    <x v="862"/>
    <x v="1"/>
    <x v="1"/>
    <x v="0"/>
    <s v="No"/>
    <s v="Y"/>
    <n v="3"/>
    <n v="-2"/>
    <n v="0"/>
    <n v="44"/>
    <n v="0"/>
    <m/>
    <n v="0"/>
    <n v="1"/>
    <n v="111"/>
    <n v="17"/>
    <x v="3"/>
    <n v="1"/>
    <n v="4"/>
    <n v="74"/>
    <n v="1"/>
    <n v="1"/>
    <n v="1"/>
    <n v="2290"/>
    <n v="4279"/>
    <n v="2"/>
    <n v="13"/>
    <n v="3"/>
    <n v="4"/>
    <n v="80"/>
    <n v="0"/>
    <n v="6"/>
    <n v="3"/>
    <n v="0"/>
    <n v="0"/>
    <n v="0"/>
    <n v="0"/>
  </r>
  <r>
    <x v="1"/>
    <s v="Travel_Rarely"/>
    <x v="2"/>
    <s v="Current Employees"/>
    <x v="2"/>
    <x v="5"/>
    <s v="STAFF-1207"/>
    <x v="863"/>
    <x v="1"/>
    <x v="8"/>
    <x v="1"/>
    <s v="No"/>
    <s v="Y"/>
    <n v="2"/>
    <n v="-2"/>
    <n v="0"/>
    <n v="33"/>
    <n v="0"/>
    <m/>
    <n v="0"/>
    <n v="1"/>
    <n v="147"/>
    <n v="2"/>
    <x v="3"/>
    <n v="1"/>
    <n v="2"/>
    <n v="99"/>
    <n v="3"/>
    <n v="1"/>
    <n v="3"/>
    <n v="3600"/>
    <n v="8429"/>
    <n v="1"/>
    <n v="13"/>
    <n v="3"/>
    <n v="4"/>
    <n v="80"/>
    <n v="1"/>
    <n v="5"/>
    <n v="3"/>
    <n v="5"/>
    <n v="4"/>
    <n v="1"/>
    <n v="4"/>
  </r>
  <r>
    <x v="0"/>
    <s v="Non-Travel"/>
    <x v="0"/>
    <s v="Ex-Employees"/>
    <x v="1"/>
    <x v="0"/>
    <s v="STAFF-1210"/>
    <x v="864"/>
    <x v="1"/>
    <x v="1"/>
    <x v="2"/>
    <s v="No"/>
    <s v="Y"/>
    <n v="2"/>
    <n v="-2"/>
    <n v="0"/>
    <n v="41"/>
    <n v="1"/>
    <n v="1"/>
    <n v="1"/>
    <n v="0"/>
    <n v="906"/>
    <n v="5"/>
    <x v="0"/>
    <n v="1"/>
    <n v="1"/>
    <n v="95"/>
    <n v="2"/>
    <n v="1"/>
    <n v="1"/>
    <n v="2107"/>
    <n v="20293"/>
    <n v="6"/>
    <n v="17"/>
    <n v="3"/>
    <n v="1"/>
    <n v="80"/>
    <n v="1"/>
    <n v="5"/>
    <n v="1"/>
    <n v="1"/>
    <n v="0"/>
    <n v="0"/>
    <n v="0"/>
  </r>
  <r>
    <x v="1"/>
    <s v="Travel_Rarely"/>
    <x v="2"/>
    <s v="Current Employees"/>
    <x v="0"/>
    <x v="0"/>
    <s v="STAFF-1211"/>
    <x v="865"/>
    <x v="1"/>
    <x v="0"/>
    <x v="2"/>
    <s v="No"/>
    <s v="Y"/>
    <n v="3"/>
    <n v="-2"/>
    <n v="0"/>
    <n v="30"/>
    <n v="0"/>
    <m/>
    <n v="0"/>
    <n v="1"/>
    <n v="1329"/>
    <n v="29"/>
    <x v="2"/>
    <n v="1"/>
    <n v="3"/>
    <n v="61"/>
    <n v="3"/>
    <n v="2"/>
    <n v="1"/>
    <n v="4115"/>
    <n v="13192"/>
    <n v="8"/>
    <n v="19"/>
    <n v="3"/>
    <n v="3"/>
    <n v="80"/>
    <n v="3"/>
    <n v="8"/>
    <n v="3"/>
    <n v="4"/>
    <n v="3"/>
    <n v="0"/>
    <n v="3"/>
  </r>
  <r>
    <x v="1"/>
    <s v="Travel_Frequently"/>
    <x v="0"/>
    <s v="Current Employees"/>
    <x v="0"/>
    <x v="2"/>
    <s v="STAFF-1212"/>
    <x v="866"/>
    <x v="1"/>
    <x v="0"/>
    <x v="1"/>
    <s v="No"/>
    <s v="Y"/>
    <n v="2"/>
    <n v="-2"/>
    <n v="0"/>
    <n v="40"/>
    <n v="0"/>
    <m/>
    <n v="0"/>
    <n v="1"/>
    <n v="1184"/>
    <n v="2"/>
    <x v="2"/>
    <n v="1"/>
    <n v="2"/>
    <n v="62"/>
    <n v="3"/>
    <n v="2"/>
    <n v="2"/>
    <n v="4327"/>
    <n v="25440"/>
    <n v="5"/>
    <n v="12"/>
    <n v="3"/>
    <n v="4"/>
    <n v="80"/>
    <n v="3"/>
    <n v="5"/>
    <n v="3"/>
    <n v="0"/>
    <n v="0"/>
    <n v="0"/>
    <n v="0"/>
  </r>
  <r>
    <x v="1"/>
    <s v="Travel_Frequently"/>
    <x v="1"/>
    <s v="Current Employees"/>
    <x v="1"/>
    <x v="2"/>
    <s v="STAFF-1215"/>
    <x v="867"/>
    <x v="0"/>
    <x v="5"/>
    <x v="1"/>
    <s v="No"/>
    <s v="Y"/>
    <n v="3"/>
    <n v="-2"/>
    <n v="0"/>
    <n v="50"/>
    <n v="0"/>
    <m/>
    <n v="0"/>
    <n v="1"/>
    <n v="1421"/>
    <n v="2"/>
    <x v="3"/>
    <n v="1"/>
    <n v="4"/>
    <n v="30"/>
    <n v="3"/>
    <n v="4"/>
    <n v="3"/>
    <n v="17856"/>
    <n v="9490"/>
    <n v="2"/>
    <n v="22"/>
    <n v="4"/>
    <n v="3"/>
    <n v="80"/>
    <n v="1"/>
    <n v="32"/>
    <n v="3"/>
    <n v="2"/>
    <n v="2"/>
    <n v="2"/>
    <n v="2"/>
  </r>
  <r>
    <x v="1"/>
    <s v="Travel_Rarely"/>
    <x v="2"/>
    <s v="Current Employees"/>
    <x v="1"/>
    <x v="2"/>
    <s v="STAFF-1216"/>
    <x v="868"/>
    <x v="1"/>
    <x v="2"/>
    <x v="1"/>
    <s v="No"/>
    <s v="Y"/>
    <n v="2"/>
    <n v="-2"/>
    <n v="0"/>
    <n v="28"/>
    <n v="0"/>
    <m/>
    <n v="0"/>
    <n v="1"/>
    <n v="1179"/>
    <n v="19"/>
    <x v="2"/>
    <n v="1"/>
    <n v="4"/>
    <n v="78"/>
    <n v="2"/>
    <n v="1"/>
    <n v="3"/>
    <n v="3196"/>
    <n v="12449"/>
    <n v="1"/>
    <n v="12"/>
    <n v="3"/>
    <n v="3"/>
    <n v="80"/>
    <n v="3"/>
    <n v="6"/>
    <n v="3"/>
    <n v="6"/>
    <n v="5"/>
    <n v="3"/>
    <n v="3"/>
  </r>
  <r>
    <x v="1"/>
    <s v="Travel_Rarely"/>
    <x v="1"/>
    <s v="Current Employees"/>
    <x v="1"/>
    <x v="0"/>
    <s v="STAFF-1217"/>
    <x v="869"/>
    <x v="1"/>
    <x v="7"/>
    <x v="1"/>
    <s v="No"/>
    <s v="Y"/>
    <n v="2"/>
    <n v="-2"/>
    <n v="0"/>
    <n v="46"/>
    <n v="0"/>
    <m/>
    <n v="0"/>
    <n v="1"/>
    <n v="1450"/>
    <n v="15"/>
    <x v="0"/>
    <n v="1"/>
    <n v="4"/>
    <n v="52"/>
    <n v="3"/>
    <n v="5"/>
    <n v="1"/>
    <n v="19081"/>
    <n v="10849"/>
    <n v="5"/>
    <n v="11"/>
    <n v="3"/>
    <n v="1"/>
    <n v="80"/>
    <n v="1"/>
    <n v="25"/>
    <n v="3"/>
    <n v="4"/>
    <n v="2"/>
    <n v="0"/>
    <n v="3"/>
  </r>
  <r>
    <x v="1"/>
    <s v="Travel_Rarely"/>
    <x v="0"/>
    <s v="Current Employees"/>
    <x v="0"/>
    <x v="0"/>
    <s v="STAFF-1218"/>
    <x v="870"/>
    <x v="1"/>
    <x v="0"/>
    <x v="1"/>
    <s v="Yes"/>
    <s v="Y"/>
    <n v="2"/>
    <n v="-2"/>
    <n v="0"/>
    <n v="35"/>
    <n v="0"/>
    <m/>
    <n v="0"/>
    <n v="1"/>
    <n v="1361"/>
    <n v="17"/>
    <x v="2"/>
    <n v="1"/>
    <n v="3"/>
    <n v="94"/>
    <n v="3"/>
    <n v="2"/>
    <n v="1"/>
    <n v="8966"/>
    <n v="21026"/>
    <n v="3"/>
    <n v="15"/>
    <n v="3"/>
    <n v="4"/>
    <n v="80"/>
    <n v="3"/>
    <n v="15"/>
    <n v="3"/>
    <n v="7"/>
    <n v="7"/>
    <n v="1"/>
    <n v="7"/>
  </r>
  <r>
    <x v="0"/>
    <s v="Travel_Rarely"/>
    <x v="4"/>
    <s v="Ex-Employees"/>
    <x v="1"/>
    <x v="0"/>
    <s v="STAFF-1219"/>
    <x v="871"/>
    <x v="0"/>
    <x v="2"/>
    <x v="1"/>
    <s v="No"/>
    <s v="Y"/>
    <n v="3"/>
    <n v="-2"/>
    <n v="0"/>
    <n v="24"/>
    <n v="1"/>
    <n v="1"/>
    <n v="1"/>
    <n v="0"/>
    <n v="984"/>
    <n v="17"/>
    <x v="0"/>
    <n v="1"/>
    <n v="4"/>
    <n v="97"/>
    <n v="3"/>
    <n v="1"/>
    <n v="1"/>
    <n v="2210"/>
    <n v="3372"/>
    <n v="1"/>
    <n v="13"/>
    <n v="3"/>
    <n v="1"/>
    <n v="80"/>
    <n v="1"/>
    <n v="1"/>
    <n v="1"/>
    <n v="1"/>
    <n v="0"/>
    <n v="0"/>
    <n v="0"/>
  </r>
  <r>
    <x v="1"/>
    <s v="Travel_Frequently"/>
    <x v="2"/>
    <s v="Current Employees"/>
    <x v="0"/>
    <x v="2"/>
    <s v="STAFF-1220"/>
    <x v="872"/>
    <x v="0"/>
    <x v="0"/>
    <x v="1"/>
    <s v="No"/>
    <s v="Y"/>
    <n v="3"/>
    <n v="-2"/>
    <n v="0"/>
    <n v="33"/>
    <n v="0"/>
    <m/>
    <n v="0"/>
    <n v="1"/>
    <n v="1146"/>
    <n v="25"/>
    <x v="3"/>
    <n v="1"/>
    <n v="2"/>
    <n v="82"/>
    <n v="3"/>
    <n v="2"/>
    <n v="3"/>
    <n v="4539"/>
    <n v="4905"/>
    <n v="1"/>
    <n v="12"/>
    <n v="3"/>
    <n v="1"/>
    <n v="80"/>
    <n v="1"/>
    <n v="10"/>
    <n v="2"/>
    <n v="10"/>
    <n v="7"/>
    <n v="0"/>
    <n v="1"/>
  </r>
  <r>
    <x v="1"/>
    <s v="Travel_Rarely"/>
    <x v="0"/>
    <s v="Current Employees"/>
    <x v="1"/>
    <x v="0"/>
    <s v="STAFF-1221"/>
    <x v="873"/>
    <x v="1"/>
    <x v="2"/>
    <x v="2"/>
    <s v="No"/>
    <s v="Y"/>
    <n v="4"/>
    <n v="-2"/>
    <n v="0"/>
    <n v="36"/>
    <n v="0"/>
    <m/>
    <n v="0"/>
    <n v="1"/>
    <n v="917"/>
    <n v="6"/>
    <x v="2"/>
    <n v="1"/>
    <n v="3"/>
    <n v="60"/>
    <n v="1"/>
    <n v="1"/>
    <n v="1"/>
    <n v="2741"/>
    <n v="6865"/>
    <n v="1"/>
    <n v="14"/>
    <n v="3"/>
    <n v="3"/>
    <n v="80"/>
    <n v="1"/>
    <n v="7"/>
    <n v="3"/>
    <n v="7"/>
    <n v="7"/>
    <n v="1"/>
    <n v="7"/>
  </r>
  <r>
    <x v="1"/>
    <s v="Travel_Rarely"/>
    <x v="2"/>
    <s v="Current Employees"/>
    <x v="1"/>
    <x v="0"/>
    <s v="STAFF-1224"/>
    <x v="874"/>
    <x v="1"/>
    <x v="2"/>
    <x v="2"/>
    <s v="No"/>
    <s v="Y"/>
    <n v="4"/>
    <n v="-2"/>
    <n v="0"/>
    <n v="30"/>
    <n v="0"/>
    <m/>
    <n v="0"/>
    <n v="1"/>
    <n v="853"/>
    <n v="7"/>
    <x v="2"/>
    <n v="1"/>
    <n v="3"/>
    <n v="49"/>
    <n v="3"/>
    <n v="2"/>
    <n v="1"/>
    <n v="3491"/>
    <n v="11309"/>
    <n v="1"/>
    <n v="13"/>
    <n v="3"/>
    <n v="1"/>
    <n v="80"/>
    <n v="3"/>
    <n v="10"/>
    <n v="2"/>
    <n v="10"/>
    <n v="7"/>
    <n v="8"/>
    <n v="9"/>
  </r>
  <r>
    <x v="1"/>
    <s v="Travel_Rarely"/>
    <x v="0"/>
    <s v="Current Employees"/>
    <x v="1"/>
    <x v="1"/>
    <s v="STAFF-1225"/>
    <x v="875"/>
    <x v="1"/>
    <x v="1"/>
    <x v="0"/>
    <s v="No"/>
    <s v="Y"/>
    <n v="3"/>
    <n v="-2"/>
    <n v="0"/>
    <n v="44"/>
    <n v="0"/>
    <m/>
    <n v="0"/>
    <n v="1"/>
    <n v="200"/>
    <n v="29"/>
    <x v="2"/>
    <n v="1"/>
    <n v="4"/>
    <n v="32"/>
    <n v="3"/>
    <n v="2"/>
    <n v="4"/>
    <n v="4541"/>
    <n v="7744"/>
    <n v="1"/>
    <n v="25"/>
    <n v="4"/>
    <n v="2"/>
    <n v="80"/>
    <n v="0"/>
    <n v="20"/>
    <n v="3"/>
    <n v="20"/>
    <n v="11"/>
    <n v="13"/>
    <n v="17"/>
  </r>
  <r>
    <x v="1"/>
    <s v="Travel_Rarely"/>
    <x v="4"/>
    <s v="Current Employees"/>
    <x v="0"/>
    <x v="3"/>
    <s v="STAFF-1226"/>
    <x v="876"/>
    <x v="1"/>
    <x v="6"/>
    <x v="0"/>
    <s v="No"/>
    <s v="Y"/>
    <n v="2"/>
    <n v="-2"/>
    <n v="0"/>
    <n v="20"/>
    <n v="0"/>
    <m/>
    <n v="0"/>
    <n v="1"/>
    <n v="654"/>
    <n v="21"/>
    <x v="3"/>
    <n v="1"/>
    <n v="3"/>
    <n v="43"/>
    <n v="4"/>
    <n v="1"/>
    <n v="2"/>
    <n v="2678"/>
    <n v="5050"/>
    <n v="1"/>
    <n v="17"/>
    <n v="3"/>
    <n v="4"/>
    <n v="80"/>
    <n v="0"/>
    <n v="2"/>
    <n v="3"/>
    <n v="2"/>
    <n v="1"/>
    <n v="2"/>
    <n v="2"/>
  </r>
  <r>
    <x v="1"/>
    <s v="Travel_Rarely"/>
    <x v="1"/>
    <s v="Current Employees"/>
    <x v="1"/>
    <x v="4"/>
    <s v="STAFF-1228"/>
    <x v="877"/>
    <x v="1"/>
    <x v="3"/>
    <x v="2"/>
    <s v="No"/>
    <s v="Y"/>
    <n v="3"/>
    <n v="-2"/>
    <n v="0"/>
    <n v="46"/>
    <n v="0"/>
    <m/>
    <n v="0"/>
    <n v="1"/>
    <n v="150"/>
    <n v="2"/>
    <x v="2"/>
    <n v="1"/>
    <n v="4"/>
    <n v="60"/>
    <n v="3"/>
    <n v="2"/>
    <n v="4"/>
    <n v="7379"/>
    <n v="17433"/>
    <n v="2"/>
    <n v="11"/>
    <n v="3"/>
    <n v="3"/>
    <n v="80"/>
    <n v="1"/>
    <n v="12"/>
    <n v="2"/>
    <n v="6"/>
    <n v="3"/>
    <n v="1"/>
    <n v="4"/>
  </r>
  <r>
    <x v="1"/>
    <s v="Non-Travel"/>
    <x v="0"/>
    <s v="Current Employees"/>
    <x v="2"/>
    <x v="2"/>
    <s v="STAFF-1231"/>
    <x v="878"/>
    <x v="1"/>
    <x v="8"/>
    <x v="1"/>
    <s v="No"/>
    <s v="Y"/>
    <n v="3"/>
    <n v="-2"/>
    <n v="0"/>
    <n v="42"/>
    <n v="0"/>
    <m/>
    <n v="0"/>
    <n v="1"/>
    <n v="179"/>
    <n v="2"/>
    <x v="4"/>
    <n v="1"/>
    <n v="4"/>
    <n v="79"/>
    <n v="4"/>
    <n v="2"/>
    <n v="3"/>
    <n v="6272"/>
    <n v="12858"/>
    <n v="7"/>
    <n v="16"/>
    <n v="3"/>
    <n v="1"/>
    <n v="80"/>
    <n v="1"/>
    <n v="10"/>
    <n v="4"/>
    <n v="4"/>
    <n v="3"/>
    <n v="0"/>
    <n v="3"/>
  </r>
  <r>
    <x v="1"/>
    <s v="Travel_Rarely"/>
    <x v="3"/>
    <s v="Current Employees"/>
    <x v="0"/>
    <x v="3"/>
    <s v="STAFF-1233"/>
    <x v="879"/>
    <x v="1"/>
    <x v="0"/>
    <x v="2"/>
    <s v="Yes"/>
    <s v="Y"/>
    <n v="3"/>
    <n v="-2"/>
    <n v="0"/>
    <n v="60"/>
    <n v="0"/>
    <m/>
    <n v="0"/>
    <n v="1"/>
    <n v="696"/>
    <n v="7"/>
    <x v="2"/>
    <n v="1"/>
    <n v="2"/>
    <n v="52"/>
    <n v="4"/>
    <n v="2"/>
    <n v="2"/>
    <n v="5220"/>
    <n v="10893"/>
    <n v="0"/>
    <n v="18"/>
    <n v="3"/>
    <n v="2"/>
    <n v="80"/>
    <n v="1"/>
    <n v="12"/>
    <n v="3"/>
    <n v="11"/>
    <n v="7"/>
    <n v="1"/>
    <n v="9"/>
  </r>
  <r>
    <x v="1"/>
    <s v="Travel_Frequently"/>
    <x v="2"/>
    <s v="Current Employees"/>
    <x v="1"/>
    <x v="1"/>
    <s v="STAFF-1234"/>
    <x v="880"/>
    <x v="0"/>
    <x v="2"/>
    <x v="1"/>
    <s v="No"/>
    <s v="Y"/>
    <n v="2"/>
    <n v="-2"/>
    <n v="0"/>
    <n v="32"/>
    <n v="0"/>
    <m/>
    <n v="0"/>
    <n v="1"/>
    <n v="116"/>
    <n v="13"/>
    <x v="3"/>
    <n v="1"/>
    <n v="3"/>
    <n v="77"/>
    <n v="2"/>
    <n v="1"/>
    <n v="2"/>
    <n v="2743"/>
    <n v="7331"/>
    <n v="1"/>
    <n v="20"/>
    <n v="4"/>
    <n v="3"/>
    <n v="80"/>
    <n v="1"/>
    <n v="2"/>
    <n v="3"/>
    <n v="2"/>
    <n v="2"/>
    <n v="2"/>
    <n v="2"/>
  </r>
  <r>
    <x v="1"/>
    <s v="Travel_Frequently"/>
    <x v="2"/>
    <s v="Current Employees"/>
    <x v="1"/>
    <x v="0"/>
    <s v="STAFF-1235"/>
    <x v="881"/>
    <x v="0"/>
    <x v="1"/>
    <x v="0"/>
    <s v="Yes"/>
    <s v="Y"/>
    <n v="2"/>
    <n v="-2"/>
    <n v="0"/>
    <n v="32"/>
    <n v="0"/>
    <m/>
    <n v="0"/>
    <n v="1"/>
    <n v="1316"/>
    <n v="2"/>
    <x v="0"/>
    <n v="1"/>
    <n v="4"/>
    <n v="38"/>
    <n v="3"/>
    <n v="2"/>
    <n v="1"/>
    <n v="4998"/>
    <n v="2338"/>
    <n v="4"/>
    <n v="14"/>
    <n v="3"/>
    <n v="4"/>
    <n v="80"/>
    <n v="0"/>
    <n v="10"/>
    <n v="3"/>
    <n v="8"/>
    <n v="7"/>
    <n v="0"/>
    <n v="7"/>
  </r>
  <r>
    <x v="1"/>
    <s v="Travel_Rarely"/>
    <x v="0"/>
    <s v="Current Employees"/>
    <x v="1"/>
    <x v="4"/>
    <s v="STAFF-1237"/>
    <x v="882"/>
    <x v="0"/>
    <x v="3"/>
    <x v="2"/>
    <s v="Yes"/>
    <s v="Y"/>
    <n v="2"/>
    <n v="-2"/>
    <n v="0"/>
    <n v="36"/>
    <n v="0"/>
    <m/>
    <n v="0"/>
    <n v="1"/>
    <n v="363"/>
    <n v="1"/>
    <x v="3"/>
    <n v="1"/>
    <n v="4"/>
    <n v="77"/>
    <n v="1"/>
    <n v="3"/>
    <n v="4"/>
    <n v="10252"/>
    <n v="4235"/>
    <n v="2"/>
    <n v="21"/>
    <n v="4"/>
    <n v="3"/>
    <n v="80"/>
    <n v="1"/>
    <n v="17"/>
    <n v="3"/>
    <n v="7"/>
    <n v="7"/>
    <n v="7"/>
    <n v="7"/>
  </r>
  <r>
    <x v="1"/>
    <s v="Travel_Rarely"/>
    <x v="2"/>
    <s v="Current Employees"/>
    <x v="1"/>
    <x v="2"/>
    <s v="STAFF-1238"/>
    <x v="883"/>
    <x v="1"/>
    <x v="1"/>
    <x v="1"/>
    <s v="No"/>
    <s v="Y"/>
    <n v="5"/>
    <n v="-2"/>
    <n v="0"/>
    <n v="33"/>
    <n v="0"/>
    <m/>
    <n v="0"/>
    <n v="1"/>
    <n v="117"/>
    <n v="9"/>
    <x v="3"/>
    <n v="1"/>
    <n v="1"/>
    <n v="60"/>
    <n v="3"/>
    <n v="1"/>
    <n v="4"/>
    <n v="2781"/>
    <n v="6311"/>
    <n v="0"/>
    <n v="13"/>
    <n v="3"/>
    <n v="2"/>
    <n v="80"/>
    <n v="1"/>
    <n v="15"/>
    <n v="3"/>
    <n v="14"/>
    <n v="10"/>
    <n v="4"/>
    <n v="10"/>
  </r>
  <r>
    <x v="1"/>
    <s v="Travel_Rarely"/>
    <x v="0"/>
    <s v="Current Employees"/>
    <x v="0"/>
    <x v="4"/>
    <s v="STAFF-1239"/>
    <x v="884"/>
    <x v="0"/>
    <x v="0"/>
    <x v="2"/>
    <s v="No"/>
    <s v="Y"/>
    <n v="2"/>
    <n v="-2"/>
    <n v="0"/>
    <n v="40"/>
    <n v="0"/>
    <m/>
    <n v="0"/>
    <n v="1"/>
    <n v="107"/>
    <n v="10"/>
    <x v="3"/>
    <n v="1"/>
    <n v="4"/>
    <n v="84"/>
    <n v="2"/>
    <n v="2"/>
    <n v="4"/>
    <n v="6852"/>
    <n v="11591"/>
    <n v="7"/>
    <n v="12"/>
    <n v="3"/>
    <n v="2"/>
    <n v="80"/>
    <n v="1"/>
    <n v="7"/>
    <n v="4"/>
    <n v="5"/>
    <n v="1"/>
    <n v="1"/>
    <n v="3"/>
  </r>
  <r>
    <x v="1"/>
    <s v="Travel_Rarely"/>
    <x v="2"/>
    <s v="Current Employees"/>
    <x v="0"/>
    <x v="0"/>
    <s v="STAFF-1240"/>
    <x v="885"/>
    <x v="1"/>
    <x v="0"/>
    <x v="0"/>
    <s v="No"/>
    <s v="Y"/>
    <n v="4"/>
    <n v="-2"/>
    <n v="0"/>
    <n v="25"/>
    <n v="0"/>
    <m/>
    <n v="0"/>
    <n v="1"/>
    <n v="1356"/>
    <n v="10"/>
    <x v="2"/>
    <n v="1"/>
    <n v="3"/>
    <n v="57"/>
    <n v="3"/>
    <n v="2"/>
    <n v="1"/>
    <n v="4950"/>
    <n v="20623"/>
    <n v="0"/>
    <n v="14"/>
    <n v="3"/>
    <n v="2"/>
    <n v="80"/>
    <n v="0"/>
    <n v="5"/>
    <n v="3"/>
    <n v="4"/>
    <n v="3"/>
    <n v="1"/>
    <n v="1"/>
  </r>
  <r>
    <x v="1"/>
    <s v="Travel_Rarely"/>
    <x v="2"/>
    <s v="Current Employees"/>
    <x v="1"/>
    <x v="2"/>
    <s v="STAFF-1241"/>
    <x v="886"/>
    <x v="1"/>
    <x v="1"/>
    <x v="1"/>
    <s v="Yes"/>
    <s v="Y"/>
    <n v="2"/>
    <n v="-2"/>
    <n v="0"/>
    <n v="30"/>
    <n v="0"/>
    <m/>
    <n v="0"/>
    <n v="1"/>
    <n v="1465"/>
    <n v="1"/>
    <x v="3"/>
    <n v="1"/>
    <n v="4"/>
    <n v="63"/>
    <n v="3"/>
    <n v="1"/>
    <n v="2"/>
    <n v="3579"/>
    <n v="9369"/>
    <n v="0"/>
    <n v="21"/>
    <n v="4"/>
    <n v="1"/>
    <n v="80"/>
    <n v="1"/>
    <n v="12"/>
    <n v="3"/>
    <n v="11"/>
    <n v="9"/>
    <n v="5"/>
    <n v="7"/>
  </r>
  <r>
    <x v="1"/>
    <s v="Travel_Frequently"/>
    <x v="0"/>
    <s v="Current Employees"/>
    <x v="1"/>
    <x v="2"/>
    <s v="STAFF-1242"/>
    <x v="887"/>
    <x v="0"/>
    <x v="7"/>
    <x v="1"/>
    <s v="Yes"/>
    <s v="Y"/>
    <n v="6"/>
    <n v="-2"/>
    <n v="0"/>
    <n v="42"/>
    <n v="0"/>
    <m/>
    <n v="0"/>
    <n v="1"/>
    <n v="458"/>
    <n v="26"/>
    <x v="4"/>
    <n v="1"/>
    <n v="1"/>
    <n v="60"/>
    <n v="3"/>
    <n v="3"/>
    <n v="3"/>
    <n v="13191"/>
    <n v="23281"/>
    <n v="3"/>
    <n v="17"/>
    <n v="3"/>
    <n v="3"/>
    <n v="80"/>
    <n v="0"/>
    <n v="20"/>
    <n v="3"/>
    <n v="1"/>
    <n v="0"/>
    <n v="0"/>
    <n v="0"/>
  </r>
  <r>
    <x v="1"/>
    <s v="Non-Travel"/>
    <x v="0"/>
    <s v="Current Employees"/>
    <x v="0"/>
    <x v="3"/>
    <s v="STAFF-1243"/>
    <x v="888"/>
    <x v="0"/>
    <x v="0"/>
    <x v="1"/>
    <s v="Yes"/>
    <s v="Y"/>
    <n v="6"/>
    <n v="-2"/>
    <n v="0"/>
    <n v="35"/>
    <n v="0"/>
    <m/>
    <n v="0"/>
    <n v="1"/>
    <n v="1212"/>
    <n v="8"/>
    <x v="0"/>
    <n v="1"/>
    <n v="3"/>
    <n v="78"/>
    <n v="2"/>
    <n v="3"/>
    <n v="2"/>
    <n v="10377"/>
    <n v="13755"/>
    <n v="4"/>
    <n v="11"/>
    <n v="3"/>
    <n v="2"/>
    <n v="80"/>
    <n v="1"/>
    <n v="16"/>
    <n v="2"/>
    <n v="13"/>
    <n v="2"/>
    <n v="4"/>
    <n v="12"/>
  </r>
  <r>
    <x v="1"/>
    <s v="Travel_Rarely"/>
    <x v="2"/>
    <s v="Current Employees"/>
    <x v="1"/>
    <x v="0"/>
    <s v="STAFF-1244"/>
    <x v="889"/>
    <x v="1"/>
    <x v="1"/>
    <x v="1"/>
    <s v="Yes"/>
    <s v="Y"/>
    <n v="3"/>
    <n v="-2"/>
    <n v="0"/>
    <n v="27"/>
    <n v="0"/>
    <m/>
    <n v="0"/>
    <n v="1"/>
    <n v="1103"/>
    <n v="14"/>
    <x v="3"/>
    <n v="1"/>
    <n v="1"/>
    <n v="42"/>
    <n v="3"/>
    <n v="1"/>
    <n v="1"/>
    <n v="2235"/>
    <n v="14377"/>
    <n v="1"/>
    <n v="14"/>
    <n v="3"/>
    <n v="4"/>
    <n v="80"/>
    <n v="2"/>
    <n v="9"/>
    <n v="2"/>
    <n v="9"/>
    <n v="7"/>
    <n v="6"/>
    <n v="8"/>
  </r>
  <r>
    <x v="1"/>
    <s v="Travel_Frequently"/>
    <x v="1"/>
    <s v="Current Employees"/>
    <x v="1"/>
    <x v="0"/>
    <s v="STAFF-1245"/>
    <x v="890"/>
    <x v="0"/>
    <x v="3"/>
    <x v="2"/>
    <s v="No"/>
    <s v="Y"/>
    <n v="2"/>
    <n v="-2"/>
    <n v="0"/>
    <n v="54"/>
    <n v="0"/>
    <m/>
    <n v="0"/>
    <n v="1"/>
    <n v="966"/>
    <n v="1"/>
    <x v="2"/>
    <n v="1"/>
    <n v="4"/>
    <n v="53"/>
    <n v="3"/>
    <n v="3"/>
    <n v="1"/>
    <n v="10502"/>
    <n v="9659"/>
    <n v="7"/>
    <n v="17"/>
    <n v="3"/>
    <n v="1"/>
    <n v="80"/>
    <n v="1"/>
    <n v="33"/>
    <n v="1"/>
    <n v="5"/>
    <n v="4"/>
    <n v="1"/>
    <n v="4"/>
  </r>
  <r>
    <x v="1"/>
    <s v="Travel_Rarely"/>
    <x v="0"/>
    <s v="Current Employees"/>
    <x v="1"/>
    <x v="0"/>
    <s v="STAFF-1246"/>
    <x v="891"/>
    <x v="0"/>
    <x v="1"/>
    <x v="1"/>
    <s v="No"/>
    <s v="Y"/>
    <n v="5"/>
    <n v="-2"/>
    <n v="0"/>
    <n v="44"/>
    <n v="0"/>
    <m/>
    <n v="0"/>
    <n v="1"/>
    <n v="1117"/>
    <n v="2"/>
    <x v="1"/>
    <n v="1"/>
    <n v="1"/>
    <n v="72"/>
    <n v="4"/>
    <n v="1"/>
    <n v="1"/>
    <n v="2011"/>
    <n v="19982"/>
    <n v="1"/>
    <n v="13"/>
    <n v="3"/>
    <n v="4"/>
    <n v="80"/>
    <n v="1"/>
    <n v="10"/>
    <n v="3"/>
    <n v="10"/>
    <n v="5"/>
    <n v="7"/>
    <n v="7"/>
  </r>
  <r>
    <x v="0"/>
    <s v="Non-Travel"/>
    <x v="4"/>
    <s v="Ex-Employees"/>
    <x v="1"/>
    <x v="2"/>
    <s v="STAFF-1248"/>
    <x v="892"/>
    <x v="0"/>
    <x v="1"/>
    <x v="0"/>
    <s v="Yes"/>
    <s v="Y"/>
    <n v="2"/>
    <n v="-2"/>
    <n v="0"/>
    <n v="19"/>
    <n v="1"/>
    <n v="1"/>
    <n v="1"/>
    <n v="0"/>
    <n v="504"/>
    <n v="10"/>
    <x v="3"/>
    <n v="1"/>
    <n v="1"/>
    <n v="96"/>
    <n v="2"/>
    <n v="1"/>
    <n v="2"/>
    <n v="1859"/>
    <n v="6148"/>
    <n v="1"/>
    <n v="25"/>
    <n v="4"/>
    <n v="2"/>
    <n v="80"/>
    <n v="0"/>
    <n v="1"/>
    <n v="4"/>
    <n v="1"/>
    <n v="1"/>
    <n v="0"/>
    <n v="0"/>
  </r>
  <r>
    <x v="1"/>
    <s v="Travel_Rarely"/>
    <x v="2"/>
    <s v="Current Employees"/>
    <x v="1"/>
    <x v="0"/>
    <s v="STAFF-1249"/>
    <x v="893"/>
    <x v="0"/>
    <x v="1"/>
    <x v="2"/>
    <s v="No"/>
    <s v="Y"/>
    <n v="5"/>
    <n v="-2"/>
    <n v="0"/>
    <n v="29"/>
    <n v="0"/>
    <m/>
    <n v="0"/>
    <n v="1"/>
    <n v="1010"/>
    <n v="1"/>
    <x v="3"/>
    <n v="1"/>
    <n v="1"/>
    <n v="97"/>
    <n v="3"/>
    <n v="1"/>
    <n v="1"/>
    <n v="3760"/>
    <n v="5598"/>
    <n v="1"/>
    <n v="15"/>
    <n v="3"/>
    <n v="1"/>
    <n v="80"/>
    <n v="3"/>
    <n v="3"/>
    <n v="3"/>
    <n v="3"/>
    <n v="2"/>
    <n v="1"/>
    <n v="2"/>
  </r>
  <r>
    <x v="1"/>
    <s v="Travel_Rarely"/>
    <x v="1"/>
    <s v="Current Employees"/>
    <x v="1"/>
    <x v="0"/>
    <s v="STAFF-1250"/>
    <x v="894"/>
    <x v="1"/>
    <x v="7"/>
    <x v="1"/>
    <s v="No"/>
    <s v="Y"/>
    <n v="2"/>
    <n v="-2"/>
    <n v="0"/>
    <n v="54"/>
    <n v="0"/>
    <m/>
    <n v="0"/>
    <n v="1"/>
    <n v="685"/>
    <n v="3"/>
    <x v="3"/>
    <n v="1"/>
    <n v="4"/>
    <n v="85"/>
    <n v="3"/>
    <n v="4"/>
    <n v="1"/>
    <n v="17779"/>
    <n v="23474"/>
    <n v="3"/>
    <n v="14"/>
    <n v="3"/>
    <n v="1"/>
    <n v="80"/>
    <n v="0"/>
    <n v="36"/>
    <n v="3"/>
    <n v="10"/>
    <n v="9"/>
    <n v="0"/>
    <n v="9"/>
  </r>
  <r>
    <x v="1"/>
    <s v="Travel_Rarely"/>
    <x v="2"/>
    <s v="Current Employees"/>
    <x v="1"/>
    <x v="2"/>
    <s v="STAFF-1251"/>
    <x v="895"/>
    <x v="1"/>
    <x v="4"/>
    <x v="1"/>
    <s v="Yes"/>
    <s v="Y"/>
    <n v="2"/>
    <n v="-2"/>
    <n v="0"/>
    <n v="31"/>
    <n v="0"/>
    <m/>
    <n v="0"/>
    <n v="1"/>
    <n v="1332"/>
    <n v="11"/>
    <x v="0"/>
    <n v="1"/>
    <n v="3"/>
    <n v="80"/>
    <n v="3"/>
    <n v="2"/>
    <n v="3"/>
    <n v="6833"/>
    <n v="17089"/>
    <n v="1"/>
    <n v="12"/>
    <n v="3"/>
    <n v="4"/>
    <n v="80"/>
    <n v="0"/>
    <n v="6"/>
    <n v="2"/>
    <n v="6"/>
    <n v="5"/>
    <n v="0"/>
    <n v="1"/>
  </r>
  <r>
    <x v="1"/>
    <s v="Travel_Rarely"/>
    <x v="2"/>
    <s v="Current Employees"/>
    <x v="1"/>
    <x v="2"/>
    <s v="STAFF-1252"/>
    <x v="896"/>
    <x v="0"/>
    <x v="4"/>
    <x v="0"/>
    <s v="No"/>
    <s v="Y"/>
    <n v="2"/>
    <n v="-2"/>
    <n v="0"/>
    <n v="31"/>
    <n v="0"/>
    <m/>
    <n v="0"/>
    <n v="1"/>
    <n v="1062"/>
    <n v="24"/>
    <x v="3"/>
    <n v="1"/>
    <n v="3"/>
    <n v="96"/>
    <n v="2"/>
    <n v="2"/>
    <n v="3"/>
    <n v="6812"/>
    <n v="17198"/>
    <n v="1"/>
    <n v="19"/>
    <n v="3"/>
    <n v="2"/>
    <n v="80"/>
    <n v="0"/>
    <n v="10"/>
    <n v="3"/>
    <n v="10"/>
    <n v="9"/>
    <n v="1"/>
    <n v="8"/>
  </r>
  <r>
    <x v="1"/>
    <s v="Travel_Rarely"/>
    <x v="3"/>
    <s v="Current Employees"/>
    <x v="0"/>
    <x v="0"/>
    <s v="STAFF-1254"/>
    <x v="897"/>
    <x v="0"/>
    <x v="0"/>
    <x v="0"/>
    <s v="No"/>
    <s v="Y"/>
    <n v="2"/>
    <n v="-2"/>
    <n v="0"/>
    <n v="59"/>
    <n v="0"/>
    <m/>
    <n v="0"/>
    <n v="1"/>
    <n v="326"/>
    <n v="3"/>
    <x v="3"/>
    <n v="1"/>
    <n v="3"/>
    <n v="48"/>
    <n v="2"/>
    <n v="2"/>
    <n v="1"/>
    <n v="5171"/>
    <n v="16490"/>
    <n v="5"/>
    <n v="17"/>
    <n v="3"/>
    <n v="4"/>
    <n v="80"/>
    <n v="0"/>
    <n v="13"/>
    <n v="3"/>
    <n v="6"/>
    <n v="1"/>
    <n v="0"/>
    <n v="5"/>
  </r>
  <r>
    <x v="1"/>
    <s v="Travel_Rarely"/>
    <x v="0"/>
    <s v="Current Employees"/>
    <x v="1"/>
    <x v="0"/>
    <s v="STAFF-1255"/>
    <x v="898"/>
    <x v="1"/>
    <x v="7"/>
    <x v="1"/>
    <s v="No"/>
    <s v="Y"/>
    <n v="2"/>
    <n v="-2"/>
    <n v="0"/>
    <n v="43"/>
    <n v="0"/>
    <m/>
    <n v="0"/>
    <n v="1"/>
    <n v="920"/>
    <n v="3"/>
    <x v="3"/>
    <n v="1"/>
    <n v="3"/>
    <n v="96"/>
    <n v="1"/>
    <n v="5"/>
    <n v="1"/>
    <n v="19740"/>
    <n v="18625"/>
    <n v="3"/>
    <n v="14"/>
    <n v="3"/>
    <n v="2"/>
    <n v="80"/>
    <n v="1"/>
    <n v="25"/>
    <n v="3"/>
    <n v="8"/>
    <n v="7"/>
    <n v="0"/>
    <n v="7"/>
  </r>
  <r>
    <x v="1"/>
    <s v="Travel_Rarely"/>
    <x v="1"/>
    <s v="Current Employees"/>
    <x v="1"/>
    <x v="2"/>
    <s v="STAFF-1256"/>
    <x v="899"/>
    <x v="1"/>
    <x v="5"/>
    <x v="1"/>
    <s v="No"/>
    <s v="Y"/>
    <n v="2"/>
    <n v="-2"/>
    <n v="0"/>
    <n v="49"/>
    <n v="0"/>
    <m/>
    <n v="0"/>
    <n v="1"/>
    <n v="1098"/>
    <n v="4"/>
    <x v="0"/>
    <n v="1"/>
    <n v="1"/>
    <n v="85"/>
    <n v="2"/>
    <n v="5"/>
    <n v="3"/>
    <n v="18711"/>
    <n v="12124"/>
    <n v="2"/>
    <n v="13"/>
    <n v="3"/>
    <n v="3"/>
    <n v="80"/>
    <n v="1"/>
    <n v="23"/>
    <n v="4"/>
    <n v="1"/>
    <n v="0"/>
    <n v="0"/>
    <n v="0"/>
  </r>
  <r>
    <x v="1"/>
    <s v="Travel_Frequently"/>
    <x v="0"/>
    <s v="Current Employees"/>
    <x v="1"/>
    <x v="4"/>
    <s v="STAFF-1257"/>
    <x v="900"/>
    <x v="1"/>
    <x v="1"/>
    <x v="1"/>
    <s v="No"/>
    <s v="Y"/>
    <n v="2"/>
    <n v="-2"/>
    <n v="0"/>
    <n v="36"/>
    <n v="0"/>
    <m/>
    <n v="0"/>
    <n v="1"/>
    <n v="469"/>
    <n v="3"/>
    <x v="3"/>
    <n v="1"/>
    <n v="4"/>
    <n v="46"/>
    <n v="3"/>
    <n v="1"/>
    <n v="4"/>
    <n v="3692"/>
    <n v="9256"/>
    <n v="1"/>
    <n v="12"/>
    <n v="3"/>
    <n v="3"/>
    <n v="80"/>
    <n v="0"/>
    <n v="12"/>
    <n v="2"/>
    <n v="11"/>
    <n v="10"/>
    <n v="0"/>
    <n v="7"/>
  </r>
  <r>
    <x v="1"/>
    <s v="Travel_Rarely"/>
    <x v="1"/>
    <s v="Current Employees"/>
    <x v="1"/>
    <x v="4"/>
    <s v="STAFF-1258"/>
    <x v="901"/>
    <x v="1"/>
    <x v="2"/>
    <x v="0"/>
    <s v="No"/>
    <s v="Y"/>
    <n v="4"/>
    <n v="-2"/>
    <n v="0"/>
    <n v="48"/>
    <n v="0"/>
    <m/>
    <n v="0"/>
    <n v="1"/>
    <n v="969"/>
    <n v="2"/>
    <x v="0"/>
    <n v="1"/>
    <n v="4"/>
    <n v="76"/>
    <n v="4"/>
    <n v="1"/>
    <n v="4"/>
    <n v="2559"/>
    <n v="16620"/>
    <n v="5"/>
    <n v="11"/>
    <n v="3"/>
    <n v="3"/>
    <n v="80"/>
    <n v="0"/>
    <n v="7"/>
    <n v="2"/>
    <n v="1"/>
    <n v="0"/>
    <n v="0"/>
    <n v="0"/>
  </r>
  <r>
    <x v="1"/>
    <s v="Travel_Rarely"/>
    <x v="2"/>
    <s v="Current Employees"/>
    <x v="1"/>
    <x v="0"/>
    <s v="STAFF-1259"/>
    <x v="902"/>
    <x v="1"/>
    <x v="1"/>
    <x v="2"/>
    <s v="No"/>
    <s v="Y"/>
    <n v="2"/>
    <n v="-2"/>
    <n v="0"/>
    <n v="27"/>
    <n v="0"/>
    <m/>
    <n v="0"/>
    <n v="1"/>
    <n v="1167"/>
    <n v="4"/>
    <x v="0"/>
    <n v="1"/>
    <n v="1"/>
    <n v="76"/>
    <n v="3"/>
    <n v="1"/>
    <n v="1"/>
    <n v="2517"/>
    <n v="3208"/>
    <n v="1"/>
    <n v="11"/>
    <n v="3"/>
    <n v="2"/>
    <n v="80"/>
    <n v="3"/>
    <n v="5"/>
    <n v="3"/>
    <n v="5"/>
    <n v="3"/>
    <n v="0"/>
    <n v="3"/>
  </r>
  <r>
    <x v="1"/>
    <s v="Travel_Rarely"/>
    <x v="2"/>
    <s v="Current Employees"/>
    <x v="1"/>
    <x v="0"/>
    <s v="STAFF-1260"/>
    <x v="903"/>
    <x v="1"/>
    <x v="4"/>
    <x v="2"/>
    <s v="Yes"/>
    <s v="Y"/>
    <n v="2"/>
    <n v="-2"/>
    <n v="0"/>
    <n v="29"/>
    <n v="0"/>
    <m/>
    <n v="0"/>
    <n v="1"/>
    <n v="1329"/>
    <n v="7"/>
    <x v="3"/>
    <n v="1"/>
    <n v="3"/>
    <n v="82"/>
    <n v="3"/>
    <n v="2"/>
    <n v="1"/>
    <n v="6623"/>
    <n v="4204"/>
    <n v="1"/>
    <n v="11"/>
    <n v="3"/>
    <n v="2"/>
    <n v="80"/>
    <n v="2"/>
    <n v="6"/>
    <n v="3"/>
    <n v="6"/>
    <n v="0"/>
    <n v="1"/>
    <n v="0"/>
  </r>
  <r>
    <x v="1"/>
    <s v="Travel_Rarely"/>
    <x v="1"/>
    <s v="Current Employees"/>
    <x v="1"/>
    <x v="0"/>
    <s v="STAFF-1263"/>
    <x v="904"/>
    <x v="1"/>
    <x v="7"/>
    <x v="0"/>
    <s v="No"/>
    <s v="Y"/>
    <n v="3"/>
    <n v="-2"/>
    <n v="0"/>
    <n v="48"/>
    <n v="0"/>
    <m/>
    <n v="0"/>
    <n v="1"/>
    <n v="715"/>
    <n v="1"/>
    <x v="3"/>
    <n v="1"/>
    <n v="4"/>
    <n v="76"/>
    <n v="2"/>
    <n v="5"/>
    <n v="1"/>
    <n v="18265"/>
    <n v="8733"/>
    <n v="6"/>
    <n v="12"/>
    <n v="3"/>
    <n v="3"/>
    <n v="80"/>
    <n v="0"/>
    <n v="25"/>
    <n v="4"/>
    <n v="1"/>
    <n v="0"/>
    <n v="0"/>
    <n v="0"/>
  </r>
  <r>
    <x v="1"/>
    <s v="Travel_Rarely"/>
    <x v="2"/>
    <s v="Current Employees"/>
    <x v="1"/>
    <x v="0"/>
    <s v="STAFF-1264"/>
    <x v="905"/>
    <x v="0"/>
    <x v="7"/>
    <x v="2"/>
    <s v="No"/>
    <s v="Y"/>
    <n v="2"/>
    <n v="-2"/>
    <n v="0"/>
    <n v="29"/>
    <n v="0"/>
    <m/>
    <n v="0"/>
    <n v="1"/>
    <n v="694"/>
    <n v="1"/>
    <x v="3"/>
    <n v="1"/>
    <n v="4"/>
    <n v="87"/>
    <n v="2"/>
    <n v="4"/>
    <n v="1"/>
    <n v="16124"/>
    <n v="3423"/>
    <n v="3"/>
    <n v="14"/>
    <n v="3"/>
    <n v="2"/>
    <n v="80"/>
    <n v="2"/>
    <n v="9"/>
    <n v="2"/>
    <n v="7"/>
    <n v="7"/>
    <n v="1"/>
    <n v="7"/>
  </r>
  <r>
    <x v="1"/>
    <s v="Travel_Rarely"/>
    <x v="2"/>
    <s v="Current Employees"/>
    <x v="1"/>
    <x v="4"/>
    <s v="STAFF-1265"/>
    <x v="906"/>
    <x v="0"/>
    <x v="1"/>
    <x v="1"/>
    <s v="No"/>
    <s v="Y"/>
    <n v="5"/>
    <n v="-2"/>
    <n v="0"/>
    <n v="34"/>
    <n v="0"/>
    <m/>
    <n v="0"/>
    <n v="1"/>
    <n v="1320"/>
    <n v="20"/>
    <x v="3"/>
    <n v="1"/>
    <n v="4"/>
    <n v="89"/>
    <n v="4"/>
    <n v="1"/>
    <n v="4"/>
    <n v="2585"/>
    <n v="21643"/>
    <n v="0"/>
    <n v="17"/>
    <n v="3"/>
    <n v="4"/>
    <n v="80"/>
    <n v="0"/>
    <n v="2"/>
    <n v="2"/>
    <n v="1"/>
    <n v="0"/>
    <n v="0"/>
    <n v="0"/>
  </r>
  <r>
    <x v="1"/>
    <s v="Travel_Rarely"/>
    <x v="0"/>
    <s v="Current Employees"/>
    <x v="0"/>
    <x v="3"/>
    <s v="STAFF-1267"/>
    <x v="907"/>
    <x v="1"/>
    <x v="5"/>
    <x v="1"/>
    <s v="No"/>
    <s v="Y"/>
    <n v="5"/>
    <n v="-2"/>
    <n v="0"/>
    <n v="44"/>
    <n v="0"/>
    <m/>
    <n v="0"/>
    <n v="1"/>
    <n v="1099"/>
    <n v="5"/>
    <x v="3"/>
    <n v="1"/>
    <n v="2"/>
    <n v="88"/>
    <n v="3"/>
    <n v="5"/>
    <n v="2"/>
    <n v="18213"/>
    <n v="8751"/>
    <n v="7"/>
    <n v="11"/>
    <n v="3"/>
    <n v="3"/>
    <n v="80"/>
    <n v="1"/>
    <n v="26"/>
    <n v="3"/>
    <n v="22"/>
    <n v="9"/>
    <n v="3"/>
    <n v="10"/>
  </r>
  <r>
    <x v="1"/>
    <s v="Travel_Rarely"/>
    <x v="2"/>
    <s v="Current Employees"/>
    <x v="0"/>
    <x v="3"/>
    <s v="STAFF-1268"/>
    <x v="908"/>
    <x v="1"/>
    <x v="0"/>
    <x v="2"/>
    <s v="Yes"/>
    <s v="Y"/>
    <n v="3"/>
    <n v="-2"/>
    <n v="0"/>
    <n v="33"/>
    <n v="0"/>
    <m/>
    <n v="0"/>
    <n v="1"/>
    <n v="536"/>
    <n v="10"/>
    <x v="4"/>
    <n v="1"/>
    <n v="4"/>
    <n v="82"/>
    <n v="4"/>
    <n v="3"/>
    <n v="2"/>
    <n v="8380"/>
    <n v="21708"/>
    <n v="0"/>
    <n v="14"/>
    <n v="3"/>
    <n v="4"/>
    <n v="80"/>
    <n v="2"/>
    <n v="10"/>
    <n v="3"/>
    <n v="9"/>
    <n v="8"/>
    <n v="0"/>
    <n v="8"/>
  </r>
  <r>
    <x v="1"/>
    <s v="Travel_Rarely"/>
    <x v="4"/>
    <s v="Current Employees"/>
    <x v="1"/>
    <x v="0"/>
    <s v="STAFF-1269"/>
    <x v="909"/>
    <x v="0"/>
    <x v="1"/>
    <x v="0"/>
    <s v="Yes"/>
    <s v="Y"/>
    <n v="2"/>
    <n v="-2"/>
    <n v="0"/>
    <n v="19"/>
    <n v="0"/>
    <m/>
    <n v="0"/>
    <n v="1"/>
    <n v="265"/>
    <n v="25"/>
    <x v="3"/>
    <n v="1"/>
    <n v="2"/>
    <n v="57"/>
    <n v="4"/>
    <n v="1"/>
    <n v="1"/>
    <n v="2994"/>
    <n v="21221"/>
    <n v="1"/>
    <n v="12"/>
    <n v="3"/>
    <n v="4"/>
    <n v="80"/>
    <n v="0"/>
    <n v="1"/>
    <n v="3"/>
    <n v="1"/>
    <n v="0"/>
    <n v="0"/>
    <n v="1"/>
  </r>
  <r>
    <x v="1"/>
    <s v="Travel_Rarely"/>
    <x v="4"/>
    <s v="Current Employees"/>
    <x v="1"/>
    <x v="0"/>
    <s v="STAFF-1270"/>
    <x v="910"/>
    <x v="1"/>
    <x v="1"/>
    <x v="1"/>
    <s v="No"/>
    <s v="Y"/>
    <n v="2"/>
    <n v="-2"/>
    <n v="0"/>
    <n v="23"/>
    <n v="0"/>
    <m/>
    <n v="0"/>
    <n v="1"/>
    <n v="373"/>
    <n v="1"/>
    <x v="0"/>
    <n v="1"/>
    <n v="4"/>
    <n v="47"/>
    <n v="3"/>
    <n v="1"/>
    <n v="1"/>
    <n v="1223"/>
    <n v="16901"/>
    <n v="1"/>
    <n v="22"/>
    <n v="4"/>
    <n v="4"/>
    <n v="80"/>
    <n v="1"/>
    <n v="1"/>
    <n v="3"/>
    <n v="1"/>
    <n v="0"/>
    <n v="0"/>
    <n v="1"/>
  </r>
  <r>
    <x v="0"/>
    <s v="Travel_Frequently"/>
    <x v="2"/>
    <s v="Ex-Employees"/>
    <x v="0"/>
    <x v="0"/>
    <s v="STAFF-1273"/>
    <x v="911"/>
    <x v="1"/>
    <x v="6"/>
    <x v="0"/>
    <s v="Yes"/>
    <s v="Y"/>
    <n v="4"/>
    <n v="-2"/>
    <n v="0"/>
    <n v="25"/>
    <n v="1"/>
    <n v="1"/>
    <n v="1"/>
    <n v="0"/>
    <n v="599"/>
    <n v="24"/>
    <x v="1"/>
    <n v="1"/>
    <n v="3"/>
    <n v="73"/>
    <n v="1"/>
    <n v="1"/>
    <n v="1"/>
    <n v="1118"/>
    <n v="8040"/>
    <n v="1"/>
    <n v="14"/>
    <n v="3"/>
    <n v="4"/>
    <n v="80"/>
    <n v="0"/>
    <n v="1"/>
    <n v="3"/>
    <n v="1"/>
    <n v="0"/>
    <n v="1"/>
    <n v="0"/>
  </r>
  <r>
    <x v="1"/>
    <s v="Travel_Rarely"/>
    <x v="2"/>
    <s v="Current Employees"/>
    <x v="1"/>
    <x v="0"/>
    <s v="STAFF-1275"/>
    <x v="912"/>
    <x v="1"/>
    <x v="1"/>
    <x v="0"/>
    <s v="Yes"/>
    <s v="Y"/>
    <n v="2"/>
    <n v="-2"/>
    <n v="0"/>
    <n v="26"/>
    <n v="0"/>
    <m/>
    <n v="0"/>
    <n v="1"/>
    <n v="583"/>
    <n v="4"/>
    <x v="0"/>
    <n v="1"/>
    <n v="3"/>
    <n v="53"/>
    <n v="3"/>
    <n v="1"/>
    <n v="1"/>
    <n v="2875"/>
    <n v="9973"/>
    <n v="1"/>
    <n v="20"/>
    <n v="4"/>
    <n v="2"/>
    <n v="80"/>
    <n v="0"/>
    <n v="8"/>
    <n v="2"/>
    <n v="8"/>
    <n v="5"/>
    <n v="2"/>
    <n v="2"/>
  </r>
  <r>
    <x v="0"/>
    <s v="Travel_Rarely"/>
    <x v="1"/>
    <s v="Ex-Employees"/>
    <x v="0"/>
    <x v="3"/>
    <s v="STAFF-1277"/>
    <x v="913"/>
    <x v="0"/>
    <x v="5"/>
    <x v="0"/>
    <s v="Yes"/>
    <s v="Y"/>
    <n v="2"/>
    <n v="-2"/>
    <n v="0"/>
    <n v="45"/>
    <n v="1"/>
    <n v="1"/>
    <n v="1"/>
    <n v="0"/>
    <n v="1449"/>
    <n v="2"/>
    <x v="3"/>
    <n v="1"/>
    <n v="1"/>
    <n v="94"/>
    <n v="1"/>
    <n v="5"/>
    <n v="2"/>
    <n v="18824"/>
    <n v="2493"/>
    <n v="2"/>
    <n v="16"/>
    <n v="3"/>
    <n v="1"/>
    <n v="80"/>
    <n v="0"/>
    <n v="26"/>
    <n v="3"/>
    <n v="24"/>
    <n v="10"/>
    <n v="1"/>
    <n v="11"/>
  </r>
  <r>
    <x v="1"/>
    <s v="Non-Travel"/>
    <x v="3"/>
    <s v="Current Employees"/>
    <x v="1"/>
    <x v="2"/>
    <s v="STAFF-1278"/>
    <x v="914"/>
    <x v="1"/>
    <x v="4"/>
    <x v="2"/>
    <s v="Yes"/>
    <s v="Y"/>
    <n v="3"/>
    <n v="-2"/>
    <n v="0"/>
    <n v="55"/>
    <n v="0"/>
    <m/>
    <n v="0"/>
    <n v="1"/>
    <n v="177"/>
    <n v="8"/>
    <x v="1"/>
    <n v="1"/>
    <n v="4"/>
    <n v="37"/>
    <n v="2"/>
    <n v="4"/>
    <n v="2"/>
    <n v="13577"/>
    <n v="25592"/>
    <n v="1"/>
    <n v="15"/>
    <n v="3"/>
    <n v="4"/>
    <n v="80"/>
    <n v="1"/>
    <n v="34"/>
    <n v="3"/>
    <n v="33"/>
    <n v="9"/>
    <n v="15"/>
    <n v="0"/>
  </r>
  <r>
    <x v="0"/>
    <s v="Travel_Frequently"/>
    <x v="4"/>
    <s v="Ex-Employees"/>
    <x v="1"/>
    <x v="0"/>
    <s v="STAFF-1279"/>
    <x v="915"/>
    <x v="0"/>
    <x v="2"/>
    <x v="0"/>
    <s v="No"/>
    <s v="Y"/>
    <n v="2"/>
    <n v="-2"/>
    <n v="0"/>
    <n v="21"/>
    <n v="1"/>
    <n v="1"/>
    <n v="1"/>
    <n v="0"/>
    <n v="251"/>
    <n v="10"/>
    <x v="0"/>
    <n v="1"/>
    <n v="1"/>
    <n v="45"/>
    <n v="2"/>
    <n v="1"/>
    <n v="1"/>
    <n v="2625"/>
    <n v="25308"/>
    <n v="1"/>
    <n v="20"/>
    <n v="4"/>
    <n v="3"/>
    <n v="80"/>
    <n v="0"/>
    <n v="2"/>
    <n v="1"/>
    <n v="2"/>
    <n v="2"/>
    <n v="2"/>
    <n v="2"/>
  </r>
  <r>
    <x v="1"/>
    <s v="Travel_Rarely"/>
    <x v="1"/>
    <s v="Current Employees"/>
    <x v="0"/>
    <x v="3"/>
    <s v="STAFF-1280"/>
    <x v="916"/>
    <x v="0"/>
    <x v="5"/>
    <x v="1"/>
    <s v="No"/>
    <s v="Y"/>
    <n v="2"/>
    <n v="-2"/>
    <n v="0"/>
    <n v="46"/>
    <n v="0"/>
    <m/>
    <n v="0"/>
    <n v="1"/>
    <n v="168"/>
    <n v="4"/>
    <x v="0"/>
    <n v="1"/>
    <n v="4"/>
    <n v="33"/>
    <n v="2"/>
    <n v="5"/>
    <n v="2"/>
    <n v="18789"/>
    <n v="9946"/>
    <n v="2"/>
    <n v="14"/>
    <n v="3"/>
    <n v="3"/>
    <n v="80"/>
    <n v="1"/>
    <n v="26"/>
    <n v="3"/>
    <n v="11"/>
    <n v="4"/>
    <n v="0"/>
    <n v="8"/>
  </r>
  <r>
    <x v="1"/>
    <s v="Travel_Rarely"/>
    <x v="2"/>
    <s v="Current Employees"/>
    <x v="0"/>
    <x v="3"/>
    <s v="STAFF-1281"/>
    <x v="917"/>
    <x v="0"/>
    <x v="0"/>
    <x v="0"/>
    <s v="Yes"/>
    <s v="Y"/>
    <n v="3"/>
    <n v="-2"/>
    <n v="0"/>
    <n v="34"/>
    <n v="0"/>
    <m/>
    <n v="0"/>
    <n v="1"/>
    <n v="131"/>
    <n v="2"/>
    <x v="3"/>
    <n v="1"/>
    <n v="3"/>
    <n v="86"/>
    <n v="3"/>
    <n v="2"/>
    <n v="2"/>
    <n v="4538"/>
    <n v="6039"/>
    <n v="0"/>
    <n v="12"/>
    <n v="3"/>
    <n v="4"/>
    <n v="80"/>
    <n v="0"/>
    <n v="4"/>
    <n v="3"/>
    <n v="3"/>
    <n v="2"/>
    <n v="0"/>
    <n v="2"/>
  </r>
  <r>
    <x v="1"/>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x v="1"/>
    <s v="Travel_Rarely"/>
    <x v="3"/>
    <s v="Current Employees"/>
    <x v="1"/>
    <x v="2"/>
    <s v="STAFF-1283"/>
    <x v="919"/>
    <x v="1"/>
    <x v="3"/>
    <x v="0"/>
    <s v="No"/>
    <s v="Y"/>
    <n v="6"/>
    <n v="-2"/>
    <n v="0"/>
    <n v="59"/>
    <n v="0"/>
    <m/>
    <n v="0"/>
    <n v="1"/>
    <n v="1429"/>
    <n v="18"/>
    <x v="2"/>
    <n v="1"/>
    <n v="4"/>
    <n v="67"/>
    <n v="3"/>
    <n v="3"/>
    <n v="4"/>
    <n v="10512"/>
    <n v="20002"/>
    <n v="6"/>
    <n v="12"/>
    <n v="3"/>
    <n v="4"/>
    <n v="80"/>
    <n v="0"/>
    <n v="25"/>
    <n v="2"/>
    <n v="9"/>
    <n v="7"/>
    <n v="5"/>
    <n v="4"/>
  </r>
  <r>
    <x v="1"/>
    <s v="Travel_Frequently"/>
    <x v="2"/>
    <s v="Current Employees"/>
    <x v="1"/>
    <x v="2"/>
    <s v="STAFF-1285"/>
    <x v="920"/>
    <x v="0"/>
    <x v="2"/>
    <x v="2"/>
    <s v="No"/>
    <s v="Y"/>
    <n v="2"/>
    <n v="-2"/>
    <n v="0"/>
    <n v="34"/>
    <n v="0"/>
    <m/>
    <n v="0"/>
    <n v="1"/>
    <n v="135"/>
    <n v="19"/>
    <x v="3"/>
    <n v="1"/>
    <n v="3"/>
    <n v="46"/>
    <n v="3"/>
    <n v="2"/>
    <n v="2"/>
    <n v="4444"/>
    <n v="22534"/>
    <n v="4"/>
    <n v="13"/>
    <n v="3"/>
    <n v="3"/>
    <n v="80"/>
    <n v="2"/>
    <n v="15"/>
    <n v="4"/>
    <n v="11"/>
    <n v="8"/>
    <n v="5"/>
    <n v="10"/>
  </r>
  <r>
    <x v="1"/>
    <s v="Travel_Frequently"/>
    <x v="2"/>
    <s v="Current Employees"/>
    <x v="1"/>
    <x v="2"/>
    <s v="STAFF-1286"/>
    <x v="921"/>
    <x v="1"/>
    <x v="2"/>
    <x v="0"/>
    <s v="Yes"/>
    <s v="Y"/>
    <n v="2"/>
    <n v="-2"/>
    <n v="0"/>
    <n v="28"/>
    <n v="0"/>
    <m/>
    <n v="0"/>
    <n v="1"/>
    <n v="791"/>
    <n v="1"/>
    <x v="2"/>
    <n v="1"/>
    <n v="4"/>
    <n v="44"/>
    <n v="3"/>
    <n v="1"/>
    <n v="3"/>
    <n v="2154"/>
    <n v="6842"/>
    <n v="0"/>
    <n v="11"/>
    <n v="3"/>
    <n v="3"/>
    <n v="80"/>
    <n v="0"/>
    <n v="5"/>
    <n v="2"/>
    <n v="4"/>
    <n v="2"/>
    <n v="0"/>
    <n v="2"/>
  </r>
  <r>
    <x v="1"/>
    <s v="Travel_Rarely"/>
    <x v="0"/>
    <s v="Current Employees"/>
    <x v="1"/>
    <x v="0"/>
    <s v="STAFF-1288"/>
    <x v="922"/>
    <x v="1"/>
    <x v="5"/>
    <x v="2"/>
    <s v="No"/>
    <s v="Y"/>
    <n v="4"/>
    <n v="-2"/>
    <n v="0"/>
    <n v="44"/>
    <n v="0"/>
    <m/>
    <n v="0"/>
    <n v="1"/>
    <n v="1199"/>
    <n v="4"/>
    <x v="0"/>
    <n v="1"/>
    <n v="3"/>
    <n v="92"/>
    <n v="4"/>
    <n v="5"/>
    <n v="3"/>
    <n v="19190"/>
    <n v="17477"/>
    <n v="1"/>
    <n v="14"/>
    <n v="3"/>
    <n v="4"/>
    <n v="80"/>
    <n v="2"/>
    <n v="26"/>
    <n v="2"/>
    <n v="25"/>
    <n v="9"/>
    <n v="14"/>
    <n v="13"/>
  </r>
  <r>
    <x v="1"/>
    <s v="Travel_Frequently"/>
    <x v="2"/>
    <s v="Current Employees"/>
    <x v="2"/>
    <x v="0"/>
    <s v="STAFF-1289"/>
    <x v="923"/>
    <x v="1"/>
    <x v="8"/>
    <x v="1"/>
    <s v="No"/>
    <s v="Y"/>
    <n v="5"/>
    <n v="-2"/>
    <n v="0"/>
    <n v="34"/>
    <n v="0"/>
    <m/>
    <n v="0"/>
    <n v="1"/>
    <n v="648"/>
    <n v="11"/>
    <x v="3"/>
    <n v="1"/>
    <n v="3"/>
    <n v="56"/>
    <n v="2"/>
    <n v="2"/>
    <n v="2"/>
    <n v="4490"/>
    <n v="21833"/>
    <n v="4"/>
    <n v="11"/>
    <n v="3"/>
    <n v="4"/>
    <n v="80"/>
    <n v="2"/>
    <n v="14"/>
    <n v="4"/>
    <n v="10"/>
    <n v="9"/>
    <n v="1"/>
    <n v="8"/>
  </r>
  <r>
    <x v="1"/>
    <s v="Travel_Rarely"/>
    <x v="0"/>
    <s v="Current Employees"/>
    <x v="1"/>
    <x v="0"/>
    <s v="STAFF-1291"/>
    <x v="924"/>
    <x v="1"/>
    <x v="1"/>
    <x v="1"/>
    <s v="Yes"/>
    <s v="Y"/>
    <n v="3"/>
    <n v="-2"/>
    <n v="0"/>
    <n v="35"/>
    <n v="0"/>
    <m/>
    <n v="0"/>
    <n v="1"/>
    <n v="735"/>
    <n v="6"/>
    <x v="1"/>
    <n v="1"/>
    <n v="3"/>
    <n v="66"/>
    <n v="3"/>
    <n v="1"/>
    <n v="3"/>
    <n v="3506"/>
    <n v="6020"/>
    <n v="0"/>
    <n v="14"/>
    <n v="3"/>
    <n v="4"/>
    <n v="80"/>
    <n v="0"/>
    <n v="4"/>
    <n v="3"/>
    <n v="3"/>
    <n v="2"/>
    <n v="2"/>
    <n v="2"/>
  </r>
  <r>
    <x v="1"/>
    <s v="Travel_Rarely"/>
    <x v="0"/>
    <s v="Current Employees"/>
    <x v="1"/>
    <x v="2"/>
    <s v="STAFF-1292"/>
    <x v="925"/>
    <x v="0"/>
    <x v="1"/>
    <x v="1"/>
    <s v="Yes"/>
    <s v="Y"/>
    <n v="2"/>
    <n v="-2"/>
    <n v="0"/>
    <n v="42"/>
    <n v="0"/>
    <m/>
    <n v="0"/>
    <n v="1"/>
    <n v="603"/>
    <n v="7"/>
    <x v="2"/>
    <n v="1"/>
    <n v="2"/>
    <n v="78"/>
    <n v="4"/>
    <n v="2"/>
    <n v="2"/>
    <n v="2372"/>
    <n v="5628"/>
    <n v="6"/>
    <n v="16"/>
    <n v="3"/>
    <n v="4"/>
    <n v="80"/>
    <n v="0"/>
    <n v="18"/>
    <n v="3"/>
    <n v="1"/>
    <n v="0"/>
    <n v="0"/>
    <n v="0"/>
  </r>
  <r>
    <x v="1"/>
    <s v="Travel_Rarely"/>
    <x v="0"/>
    <s v="Current Employees"/>
    <x v="0"/>
    <x v="3"/>
    <s v="STAFF-1293"/>
    <x v="926"/>
    <x v="0"/>
    <x v="0"/>
    <x v="0"/>
    <s v="No"/>
    <s v="Y"/>
    <n v="3"/>
    <n v="-2"/>
    <n v="0"/>
    <n v="43"/>
    <n v="0"/>
    <m/>
    <n v="0"/>
    <n v="1"/>
    <n v="531"/>
    <n v="4"/>
    <x v="2"/>
    <n v="1"/>
    <n v="4"/>
    <n v="56"/>
    <n v="2"/>
    <n v="3"/>
    <n v="2"/>
    <n v="10231"/>
    <n v="20364"/>
    <n v="3"/>
    <n v="14"/>
    <n v="3"/>
    <n v="4"/>
    <n v="80"/>
    <n v="0"/>
    <n v="23"/>
    <n v="4"/>
    <n v="21"/>
    <n v="7"/>
    <n v="15"/>
    <n v="17"/>
  </r>
  <r>
    <x v="1"/>
    <s v="Travel_Rarely"/>
    <x v="0"/>
    <s v="Current Employees"/>
    <x v="1"/>
    <x v="0"/>
    <s v="STAFF-1294"/>
    <x v="927"/>
    <x v="0"/>
    <x v="3"/>
    <x v="0"/>
    <s v="Yes"/>
    <s v="Y"/>
    <n v="2"/>
    <n v="-2"/>
    <n v="0"/>
    <n v="36"/>
    <n v="0"/>
    <m/>
    <n v="0"/>
    <n v="1"/>
    <n v="429"/>
    <n v="2"/>
    <x v="2"/>
    <n v="1"/>
    <n v="3"/>
    <n v="53"/>
    <n v="3"/>
    <n v="2"/>
    <n v="2"/>
    <n v="5410"/>
    <n v="2323"/>
    <n v="9"/>
    <n v="11"/>
    <n v="3"/>
    <n v="4"/>
    <n v="80"/>
    <n v="0"/>
    <n v="18"/>
    <n v="3"/>
    <n v="16"/>
    <n v="14"/>
    <n v="5"/>
    <n v="12"/>
  </r>
  <r>
    <x v="0"/>
    <s v="Travel_Rarely"/>
    <x v="0"/>
    <s v="Ex-Employees"/>
    <x v="1"/>
    <x v="2"/>
    <s v="STAFF-1295"/>
    <x v="928"/>
    <x v="0"/>
    <x v="4"/>
    <x v="1"/>
    <s v="No"/>
    <s v="Y"/>
    <n v="2"/>
    <n v="-2"/>
    <n v="0"/>
    <n v="44"/>
    <n v="1"/>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n v="0"/>
    <m/>
    <n v="0"/>
    <n v="1"/>
    <n v="193"/>
    <n v="2"/>
    <x v="3"/>
    <n v="1"/>
    <n v="4"/>
    <n v="52"/>
    <n v="2"/>
    <n v="1"/>
    <n v="4"/>
    <n v="3867"/>
    <n v="14222"/>
    <n v="1"/>
    <n v="12"/>
    <n v="3"/>
    <n v="2"/>
    <n v="80"/>
    <n v="1"/>
    <n v="2"/>
    <n v="3"/>
    <n v="2"/>
    <n v="2"/>
    <n v="2"/>
    <n v="2"/>
  </r>
  <r>
    <x v="1"/>
    <s v="Travel_Frequently"/>
    <x v="1"/>
    <s v="Current Employees"/>
    <x v="1"/>
    <x v="2"/>
    <s v="STAFF-1297"/>
    <x v="930"/>
    <x v="0"/>
    <x v="2"/>
    <x v="0"/>
    <s v="No"/>
    <s v="Y"/>
    <n v="6"/>
    <n v="-2"/>
    <n v="0"/>
    <n v="51"/>
    <n v="0"/>
    <m/>
    <n v="0"/>
    <n v="1"/>
    <n v="968"/>
    <n v="6"/>
    <x v="0"/>
    <n v="1"/>
    <n v="2"/>
    <n v="40"/>
    <n v="2"/>
    <n v="1"/>
    <n v="3"/>
    <n v="2838"/>
    <n v="4257"/>
    <n v="0"/>
    <n v="14"/>
    <n v="3"/>
    <n v="2"/>
    <n v="80"/>
    <n v="0"/>
    <n v="8"/>
    <n v="2"/>
    <n v="7"/>
    <n v="0"/>
    <n v="7"/>
    <n v="7"/>
  </r>
  <r>
    <x v="1"/>
    <s v="Non-Travel"/>
    <x v="2"/>
    <s v="Current Employees"/>
    <x v="1"/>
    <x v="2"/>
    <s v="STAFF-1298"/>
    <x v="931"/>
    <x v="0"/>
    <x v="3"/>
    <x v="0"/>
    <s v="Yes"/>
    <s v="Y"/>
    <n v="3"/>
    <n v="-2"/>
    <n v="0"/>
    <n v="30"/>
    <n v="0"/>
    <m/>
    <n v="0"/>
    <n v="1"/>
    <n v="879"/>
    <n v="9"/>
    <x v="0"/>
    <n v="1"/>
    <n v="3"/>
    <n v="72"/>
    <n v="3"/>
    <n v="2"/>
    <n v="3"/>
    <n v="4695"/>
    <n v="12858"/>
    <n v="7"/>
    <n v="18"/>
    <n v="3"/>
    <n v="3"/>
    <n v="80"/>
    <n v="0"/>
    <n v="10"/>
    <n v="3"/>
    <n v="8"/>
    <n v="4"/>
    <n v="1"/>
    <n v="7"/>
  </r>
  <r>
    <x v="0"/>
    <s v="Travel_Rarely"/>
    <x v="2"/>
    <s v="Ex-Employees"/>
    <x v="1"/>
    <x v="4"/>
    <s v="STAFF-1299"/>
    <x v="932"/>
    <x v="0"/>
    <x v="2"/>
    <x v="2"/>
    <s v="Yes"/>
    <s v="Y"/>
    <n v="2"/>
    <n v="-2"/>
    <n v="0"/>
    <n v="29"/>
    <n v="1"/>
    <n v="1"/>
    <n v="1"/>
    <n v="0"/>
    <n v="806"/>
    <n v="7"/>
    <x v="3"/>
    <n v="1"/>
    <n v="4"/>
    <n v="39"/>
    <n v="3"/>
    <n v="1"/>
    <n v="4"/>
    <n v="3339"/>
    <n v="17285"/>
    <n v="3"/>
    <n v="13"/>
    <n v="3"/>
    <n v="1"/>
    <n v="80"/>
    <n v="2"/>
    <n v="10"/>
    <n v="3"/>
    <n v="7"/>
    <n v="7"/>
    <n v="7"/>
    <n v="7"/>
  </r>
  <r>
    <x v="1"/>
    <s v="Travel_Rarely"/>
    <x v="2"/>
    <s v="Current Employees"/>
    <x v="1"/>
    <x v="4"/>
    <s v="STAFF-1301"/>
    <x v="933"/>
    <x v="1"/>
    <x v="1"/>
    <x v="0"/>
    <s v="No"/>
    <s v="Y"/>
    <n v="2"/>
    <n v="-2"/>
    <n v="0"/>
    <n v="28"/>
    <n v="0"/>
    <m/>
    <n v="0"/>
    <n v="1"/>
    <n v="640"/>
    <n v="1"/>
    <x v="3"/>
    <n v="1"/>
    <n v="4"/>
    <n v="84"/>
    <n v="3"/>
    <n v="1"/>
    <n v="4"/>
    <n v="2080"/>
    <n v="4732"/>
    <n v="2"/>
    <n v="11"/>
    <n v="3"/>
    <n v="2"/>
    <n v="80"/>
    <n v="0"/>
    <n v="5"/>
    <n v="2"/>
    <n v="3"/>
    <n v="2"/>
    <n v="1"/>
    <n v="2"/>
  </r>
  <r>
    <x v="1"/>
    <s v="Travel_Rarely"/>
    <x v="2"/>
    <s v="Current Employees"/>
    <x v="1"/>
    <x v="2"/>
    <s v="STAFF-1303"/>
    <x v="934"/>
    <x v="0"/>
    <x v="1"/>
    <x v="0"/>
    <s v="No"/>
    <s v="Y"/>
    <n v="3"/>
    <n v="-2"/>
    <n v="0"/>
    <n v="25"/>
    <n v="0"/>
    <m/>
    <n v="0"/>
    <n v="1"/>
    <n v="266"/>
    <n v="1"/>
    <x v="3"/>
    <n v="1"/>
    <n v="4"/>
    <n v="40"/>
    <n v="3"/>
    <n v="1"/>
    <n v="2"/>
    <n v="2096"/>
    <n v="18830"/>
    <n v="1"/>
    <n v="18"/>
    <n v="3"/>
    <n v="4"/>
    <n v="80"/>
    <n v="0"/>
    <n v="2"/>
    <n v="2"/>
    <n v="2"/>
    <n v="2"/>
    <n v="2"/>
    <n v="1"/>
  </r>
  <r>
    <x v="1"/>
    <s v="Travel_Rarely"/>
    <x v="2"/>
    <s v="Current Employees"/>
    <x v="0"/>
    <x v="2"/>
    <s v="STAFF-1304"/>
    <x v="935"/>
    <x v="1"/>
    <x v="0"/>
    <x v="1"/>
    <s v="No"/>
    <s v="Y"/>
    <n v="4"/>
    <n v="-2"/>
    <n v="0"/>
    <n v="32"/>
    <n v="0"/>
    <m/>
    <n v="0"/>
    <n v="1"/>
    <n v="604"/>
    <n v="8"/>
    <x v="3"/>
    <n v="1"/>
    <n v="3"/>
    <n v="56"/>
    <n v="4"/>
    <n v="2"/>
    <n v="4"/>
    <n v="6209"/>
    <n v="11693"/>
    <n v="1"/>
    <n v="15"/>
    <n v="3"/>
    <n v="3"/>
    <n v="80"/>
    <n v="2"/>
    <n v="10"/>
    <n v="4"/>
    <n v="10"/>
    <n v="7"/>
    <n v="0"/>
    <n v="8"/>
  </r>
  <r>
    <x v="1"/>
    <s v="Travel_Frequently"/>
    <x v="1"/>
    <s v="Current Employees"/>
    <x v="1"/>
    <x v="2"/>
    <s v="STAFF-1306"/>
    <x v="936"/>
    <x v="0"/>
    <x v="5"/>
    <x v="0"/>
    <s v="No"/>
    <s v="Y"/>
    <n v="4"/>
    <n v="-2"/>
    <n v="0"/>
    <n v="45"/>
    <n v="0"/>
    <m/>
    <n v="0"/>
    <n v="1"/>
    <n v="364"/>
    <n v="25"/>
    <x v="3"/>
    <n v="1"/>
    <n v="2"/>
    <n v="83"/>
    <n v="3"/>
    <n v="5"/>
    <n v="2"/>
    <n v="18061"/>
    <n v="13035"/>
    <n v="3"/>
    <n v="22"/>
    <n v="4"/>
    <n v="3"/>
    <n v="80"/>
    <n v="0"/>
    <n v="22"/>
    <n v="3"/>
    <n v="0"/>
    <n v="0"/>
    <n v="0"/>
    <n v="0"/>
  </r>
  <r>
    <x v="1"/>
    <s v="Travel_Rarely"/>
    <x v="0"/>
    <s v="Current Employees"/>
    <x v="1"/>
    <x v="2"/>
    <s v="STAFF-1307"/>
    <x v="937"/>
    <x v="0"/>
    <x v="5"/>
    <x v="2"/>
    <s v="Yes"/>
    <s v="Y"/>
    <n v="4"/>
    <n v="-2"/>
    <n v="0"/>
    <n v="39"/>
    <n v="0"/>
    <m/>
    <n v="0"/>
    <n v="1"/>
    <n v="412"/>
    <n v="13"/>
    <x v="2"/>
    <n v="1"/>
    <n v="3"/>
    <n v="94"/>
    <n v="2"/>
    <n v="4"/>
    <n v="2"/>
    <n v="17123"/>
    <n v="17334"/>
    <n v="6"/>
    <n v="13"/>
    <n v="3"/>
    <n v="4"/>
    <n v="80"/>
    <n v="2"/>
    <n v="21"/>
    <n v="3"/>
    <n v="19"/>
    <n v="9"/>
    <n v="15"/>
    <n v="2"/>
  </r>
  <r>
    <x v="1"/>
    <s v="Travel_Rarely"/>
    <x v="3"/>
    <s v="Current Employees"/>
    <x v="1"/>
    <x v="0"/>
    <s v="STAFF-1308"/>
    <x v="938"/>
    <x v="1"/>
    <x v="1"/>
    <x v="2"/>
    <s v="No"/>
    <s v="Y"/>
    <n v="3"/>
    <n v="-2"/>
    <n v="0"/>
    <n v="58"/>
    <n v="0"/>
    <m/>
    <n v="0"/>
    <n v="1"/>
    <n v="848"/>
    <n v="23"/>
    <x v="2"/>
    <n v="1"/>
    <n v="1"/>
    <n v="88"/>
    <n v="3"/>
    <n v="1"/>
    <n v="3"/>
    <n v="2372"/>
    <n v="26076"/>
    <n v="1"/>
    <n v="12"/>
    <n v="3"/>
    <n v="4"/>
    <n v="80"/>
    <n v="2"/>
    <n v="2"/>
    <n v="3"/>
    <n v="2"/>
    <n v="2"/>
    <n v="2"/>
    <n v="2"/>
  </r>
  <r>
    <x v="0"/>
    <s v="Travel_Rarely"/>
    <x v="2"/>
    <s v="Ex-Employees"/>
    <x v="1"/>
    <x v="0"/>
    <s v="STAFF-1309"/>
    <x v="939"/>
    <x v="1"/>
    <x v="2"/>
    <x v="1"/>
    <s v="No"/>
    <s v="Y"/>
    <n v="3"/>
    <n v="-2"/>
    <n v="0"/>
    <n v="32"/>
    <n v="1"/>
    <n v="1"/>
    <n v="1"/>
    <n v="0"/>
    <n v="1089"/>
    <n v="7"/>
    <x v="0"/>
    <n v="1"/>
    <n v="4"/>
    <n v="79"/>
    <n v="3"/>
    <n v="2"/>
    <n v="3"/>
    <n v="4883"/>
    <n v="22845"/>
    <n v="1"/>
    <n v="18"/>
    <n v="3"/>
    <n v="1"/>
    <n v="80"/>
    <n v="1"/>
    <n v="10"/>
    <n v="3"/>
    <n v="10"/>
    <n v="4"/>
    <n v="1"/>
    <n v="1"/>
  </r>
  <r>
    <x v="0"/>
    <s v="Travel_Rarely"/>
    <x v="0"/>
    <s v="Ex-Employees"/>
    <x v="1"/>
    <x v="2"/>
    <s v="STAFF-1310"/>
    <x v="940"/>
    <x v="1"/>
    <x v="1"/>
    <x v="0"/>
    <s v="No"/>
    <s v="Y"/>
    <n v="2"/>
    <n v="-2"/>
    <n v="0"/>
    <n v="39"/>
    <n v="1"/>
    <n v="1"/>
    <n v="1"/>
    <n v="0"/>
    <n v="360"/>
    <n v="23"/>
    <x v="3"/>
    <n v="1"/>
    <n v="3"/>
    <n v="93"/>
    <n v="3"/>
    <n v="1"/>
    <n v="3"/>
    <n v="3904"/>
    <n v="22154"/>
    <n v="0"/>
    <n v="13"/>
    <n v="3"/>
    <n v="1"/>
    <n v="80"/>
    <n v="0"/>
    <n v="6"/>
    <n v="3"/>
    <n v="5"/>
    <n v="2"/>
    <n v="0"/>
    <n v="3"/>
  </r>
  <r>
    <x v="1"/>
    <s v="Travel_Rarely"/>
    <x v="2"/>
    <s v="Current Employees"/>
    <x v="1"/>
    <x v="4"/>
    <s v="STAFF-1311"/>
    <x v="941"/>
    <x v="0"/>
    <x v="2"/>
    <x v="1"/>
    <s v="No"/>
    <s v="Y"/>
    <n v="6"/>
    <n v="-2"/>
    <n v="0"/>
    <n v="30"/>
    <n v="0"/>
    <m/>
    <n v="0"/>
    <n v="1"/>
    <n v="1138"/>
    <n v="6"/>
    <x v="3"/>
    <n v="1"/>
    <n v="4"/>
    <n v="48"/>
    <n v="2"/>
    <n v="2"/>
    <n v="4"/>
    <n v="4627"/>
    <n v="23631"/>
    <n v="0"/>
    <n v="12"/>
    <n v="3"/>
    <n v="1"/>
    <n v="80"/>
    <n v="1"/>
    <n v="10"/>
    <n v="3"/>
    <n v="9"/>
    <n v="2"/>
    <n v="6"/>
    <n v="7"/>
  </r>
  <r>
    <x v="1"/>
    <s v="Travel_Rarely"/>
    <x v="0"/>
    <s v="Current Employees"/>
    <x v="1"/>
    <x v="4"/>
    <s v="STAFF-1312"/>
    <x v="942"/>
    <x v="0"/>
    <x v="4"/>
    <x v="1"/>
    <s v="No"/>
    <s v="Y"/>
    <n v="0"/>
    <n v="-2"/>
    <n v="0"/>
    <n v="36"/>
    <n v="0"/>
    <m/>
    <n v="0"/>
    <n v="1"/>
    <n v="325"/>
    <n v="10"/>
    <x v="2"/>
    <n v="1"/>
    <n v="4"/>
    <n v="63"/>
    <n v="3"/>
    <n v="3"/>
    <n v="4"/>
    <n v="7094"/>
    <n v="5747"/>
    <n v="3"/>
    <n v="12"/>
    <n v="3"/>
    <n v="1"/>
    <n v="80"/>
    <n v="0"/>
    <n v="10"/>
    <n v="3"/>
    <n v="7"/>
    <n v="7"/>
    <n v="1"/>
    <n v="7"/>
  </r>
  <r>
    <x v="1"/>
    <s v="Travel_Rarely"/>
    <x v="1"/>
    <s v="Current Employees"/>
    <x v="2"/>
    <x v="0"/>
    <s v="STAFF-1314"/>
    <x v="943"/>
    <x v="0"/>
    <x v="8"/>
    <x v="0"/>
    <s v="No"/>
    <s v="Y"/>
    <n v="3"/>
    <n v="-2"/>
    <n v="0"/>
    <n v="46"/>
    <n v="0"/>
    <m/>
    <n v="0"/>
    <n v="1"/>
    <n v="991"/>
    <n v="1"/>
    <x v="0"/>
    <n v="1"/>
    <n v="4"/>
    <n v="44"/>
    <n v="3"/>
    <n v="1"/>
    <n v="3"/>
    <n v="3423"/>
    <n v="22957"/>
    <n v="6"/>
    <n v="12"/>
    <n v="3"/>
    <n v="3"/>
    <n v="80"/>
    <n v="0"/>
    <n v="10"/>
    <n v="4"/>
    <n v="7"/>
    <n v="6"/>
    <n v="5"/>
    <n v="7"/>
  </r>
  <r>
    <x v="1"/>
    <s v="Non-Travel"/>
    <x v="2"/>
    <s v="Current Employees"/>
    <x v="1"/>
    <x v="0"/>
    <s v="STAFF-1315"/>
    <x v="944"/>
    <x v="0"/>
    <x v="2"/>
    <x v="1"/>
    <s v="No"/>
    <s v="Y"/>
    <n v="6"/>
    <n v="-2"/>
    <n v="0"/>
    <n v="28"/>
    <n v="0"/>
    <m/>
    <n v="0"/>
    <n v="1"/>
    <n v="1476"/>
    <n v="1"/>
    <x v="3"/>
    <n v="1"/>
    <n v="3"/>
    <n v="55"/>
    <n v="1"/>
    <n v="2"/>
    <n v="4"/>
    <n v="6674"/>
    <n v="16392"/>
    <n v="0"/>
    <n v="11"/>
    <n v="3"/>
    <n v="1"/>
    <n v="80"/>
    <n v="3"/>
    <n v="10"/>
    <n v="3"/>
    <n v="9"/>
    <n v="8"/>
    <n v="7"/>
    <n v="5"/>
  </r>
  <r>
    <x v="1"/>
    <s v="Travel_Rarely"/>
    <x v="1"/>
    <s v="Current Employees"/>
    <x v="1"/>
    <x v="0"/>
    <s v="STAFF-1317"/>
    <x v="945"/>
    <x v="0"/>
    <x v="7"/>
    <x v="1"/>
    <s v="Yes"/>
    <s v="Y"/>
    <n v="2"/>
    <n v="-2"/>
    <n v="0"/>
    <n v="50"/>
    <n v="0"/>
    <m/>
    <n v="0"/>
    <n v="1"/>
    <n v="1322"/>
    <n v="28"/>
    <x v="3"/>
    <n v="1"/>
    <n v="4"/>
    <n v="43"/>
    <n v="3"/>
    <n v="4"/>
    <n v="3"/>
    <n v="16880"/>
    <n v="22422"/>
    <n v="4"/>
    <n v="11"/>
    <n v="3"/>
    <n v="2"/>
    <n v="80"/>
    <n v="0"/>
    <n v="25"/>
    <n v="3"/>
    <n v="3"/>
    <n v="2"/>
    <n v="1"/>
    <n v="2"/>
  </r>
  <r>
    <x v="0"/>
    <s v="Travel_Rarely"/>
    <x v="0"/>
    <s v="Ex-Employees"/>
    <x v="0"/>
    <x v="3"/>
    <s v="STAFF-1318"/>
    <x v="946"/>
    <x v="1"/>
    <x v="0"/>
    <x v="0"/>
    <s v="Yes"/>
    <s v="Y"/>
    <n v="2"/>
    <n v="-2"/>
    <n v="0"/>
    <n v="40"/>
    <n v="1"/>
    <n v="1"/>
    <n v="1"/>
    <n v="0"/>
    <n v="299"/>
    <n v="25"/>
    <x v="2"/>
    <n v="1"/>
    <n v="4"/>
    <n v="57"/>
    <n v="2"/>
    <n v="3"/>
    <n v="2"/>
    <n v="9094"/>
    <n v="17235"/>
    <n v="2"/>
    <n v="12"/>
    <n v="3"/>
    <n v="3"/>
    <n v="80"/>
    <n v="0"/>
    <n v="9"/>
    <n v="3"/>
    <n v="5"/>
    <n v="4"/>
    <n v="1"/>
    <n v="0"/>
  </r>
  <r>
    <x v="0"/>
    <s v="Travel_Rarely"/>
    <x v="1"/>
    <s v="Ex-Employees"/>
    <x v="0"/>
    <x v="0"/>
    <s v="STAFF-1319"/>
    <x v="947"/>
    <x v="1"/>
    <x v="0"/>
    <x v="0"/>
    <s v="Yes"/>
    <s v="Y"/>
    <n v="2"/>
    <n v="-2"/>
    <n v="0"/>
    <n v="52"/>
    <n v="1"/>
    <n v="1"/>
    <n v="1"/>
    <n v="0"/>
    <n v="1030"/>
    <n v="5"/>
    <x v="3"/>
    <n v="1"/>
    <n v="2"/>
    <n v="64"/>
    <n v="3"/>
    <n v="3"/>
    <n v="2"/>
    <n v="8446"/>
    <n v="21534"/>
    <n v="9"/>
    <n v="19"/>
    <n v="3"/>
    <n v="3"/>
    <n v="80"/>
    <n v="0"/>
    <n v="10"/>
    <n v="2"/>
    <n v="8"/>
    <n v="7"/>
    <n v="7"/>
    <n v="7"/>
  </r>
  <r>
    <x v="1"/>
    <s v="Travel_Rarely"/>
    <x v="2"/>
    <s v="Current Employees"/>
    <x v="1"/>
    <x v="2"/>
    <s v="STAFF-1321"/>
    <x v="948"/>
    <x v="0"/>
    <x v="5"/>
    <x v="1"/>
    <s v="Yes"/>
    <s v="Y"/>
    <n v="2"/>
    <n v="-2"/>
    <n v="0"/>
    <n v="30"/>
    <n v="0"/>
    <m/>
    <n v="0"/>
    <n v="1"/>
    <n v="634"/>
    <n v="17"/>
    <x v="2"/>
    <n v="1"/>
    <n v="2"/>
    <n v="95"/>
    <n v="3"/>
    <n v="3"/>
    <n v="3"/>
    <n v="11916"/>
    <n v="25927"/>
    <n v="1"/>
    <n v="23"/>
    <n v="4"/>
    <n v="4"/>
    <n v="80"/>
    <n v="2"/>
    <n v="9"/>
    <n v="3"/>
    <n v="9"/>
    <n v="1"/>
    <n v="0"/>
    <n v="8"/>
  </r>
  <r>
    <x v="1"/>
    <s v="Travel_Rarely"/>
    <x v="0"/>
    <s v="Current Employees"/>
    <x v="1"/>
    <x v="0"/>
    <s v="STAFF-1322"/>
    <x v="949"/>
    <x v="1"/>
    <x v="3"/>
    <x v="0"/>
    <s v="No"/>
    <s v="Y"/>
    <n v="6"/>
    <n v="-2"/>
    <n v="0"/>
    <n v="39"/>
    <n v="0"/>
    <m/>
    <n v="0"/>
    <n v="1"/>
    <n v="524"/>
    <n v="18"/>
    <x v="0"/>
    <n v="1"/>
    <n v="1"/>
    <n v="32"/>
    <n v="3"/>
    <n v="2"/>
    <n v="3"/>
    <n v="4534"/>
    <n v="13352"/>
    <n v="0"/>
    <n v="11"/>
    <n v="3"/>
    <n v="1"/>
    <n v="80"/>
    <n v="0"/>
    <n v="9"/>
    <n v="3"/>
    <n v="8"/>
    <n v="7"/>
    <n v="1"/>
    <n v="7"/>
  </r>
  <r>
    <x v="1"/>
    <s v="Non-Travel"/>
    <x v="2"/>
    <s v="Current Employees"/>
    <x v="0"/>
    <x v="0"/>
    <s v="STAFF-1324"/>
    <x v="950"/>
    <x v="0"/>
    <x v="0"/>
    <x v="2"/>
    <s v="Yes"/>
    <s v="Y"/>
    <n v="5"/>
    <n v="-2"/>
    <n v="0"/>
    <n v="31"/>
    <n v="0"/>
    <m/>
    <n v="0"/>
    <n v="1"/>
    <n v="587"/>
    <n v="2"/>
    <x v="2"/>
    <n v="1"/>
    <n v="4"/>
    <n v="57"/>
    <n v="3"/>
    <n v="3"/>
    <n v="3"/>
    <n v="9852"/>
    <n v="8935"/>
    <n v="1"/>
    <n v="19"/>
    <n v="3"/>
    <n v="1"/>
    <n v="80"/>
    <n v="1"/>
    <n v="10"/>
    <n v="2"/>
    <n v="10"/>
    <n v="8"/>
    <n v="9"/>
    <n v="6"/>
  </r>
  <r>
    <x v="1"/>
    <s v="Non-Travel"/>
    <x v="0"/>
    <s v="Current Employees"/>
    <x v="0"/>
    <x v="2"/>
    <s v="STAFF-1329"/>
    <x v="951"/>
    <x v="1"/>
    <x v="0"/>
    <x v="0"/>
    <s v="No"/>
    <s v="Y"/>
    <n v="4"/>
    <n v="-2"/>
    <n v="0"/>
    <n v="41"/>
    <n v="0"/>
    <m/>
    <n v="0"/>
    <n v="1"/>
    <n v="256"/>
    <n v="10"/>
    <x v="0"/>
    <n v="1"/>
    <n v="3"/>
    <n v="40"/>
    <n v="1"/>
    <n v="2"/>
    <n v="2"/>
    <n v="6151"/>
    <n v="22074"/>
    <n v="1"/>
    <n v="13"/>
    <n v="3"/>
    <n v="1"/>
    <n v="80"/>
    <n v="0"/>
    <n v="19"/>
    <n v="3"/>
    <n v="19"/>
    <n v="2"/>
    <n v="11"/>
    <n v="9"/>
  </r>
  <r>
    <x v="0"/>
    <s v="Travel_Frequently"/>
    <x v="2"/>
    <s v="Ex-Employees"/>
    <x v="0"/>
    <x v="0"/>
    <s v="STAFF-1331"/>
    <x v="952"/>
    <x v="0"/>
    <x v="6"/>
    <x v="0"/>
    <s v="Yes"/>
    <s v="Y"/>
    <n v="2"/>
    <n v="-2"/>
    <n v="0"/>
    <n v="31"/>
    <n v="1"/>
    <n v="1"/>
    <n v="1"/>
    <n v="0"/>
    <n v="1060"/>
    <n v="1"/>
    <x v="3"/>
    <n v="1"/>
    <n v="4"/>
    <n v="54"/>
    <n v="3"/>
    <n v="1"/>
    <n v="2"/>
    <n v="2302"/>
    <n v="8319"/>
    <n v="1"/>
    <n v="11"/>
    <n v="3"/>
    <n v="1"/>
    <n v="80"/>
    <n v="0"/>
    <n v="3"/>
    <n v="4"/>
    <n v="3"/>
    <n v="2"/>
    <n v="2"/>
    <n v="2"/>
  </r>
  <r>
    <x v="0"/>
    <s v="Travel_Rarely"/>
    <x v="0"/>
    <s v="Ex-Employees"/>
    <x v="1"/>
    <x v="0"/>
    <s v="STAFF-1333"/>
    <x v="953"/>
    <x v="1"/>
    <x v="2"/>
    <x v="1"/>
    <s v="No"/>
    <s v="Y"/>
    <n v="4"/>
    <n v="-2"/>
    <n v="0"/>
    <n v="44"/>
    <n v="1"/>
    <n v="1"/>
    <n v="1"/>
    <n v="0"/>
    <n v="935"/>
    <n v="3"/>
    <x v="3"/>
    <n v="1"/>
    <n v="1"/>
    <n v="89"/>
    <n v="3"/>
    <n v="1"/>
    <n v="3"/>
    <n v="2362"/>
    <n v="14669"/>
    <n v="4"/>
    <n v="12"/>
    <n v="3"/>
    <n v="3"/>
    <n v="80"/>
    <n v="0"/>
    <n v="10"/>
    <n v="4"/>
    <n v="3"/>
    <n v="2"/>
    <n v="1"/>
    <n v="2"/>
  </r>
  <r>
    <x v="1"/>
    <s v="Non-Travel"/>
    <x v="0"/>
    <s v="Current Employees"/>
    <x v="1"/>
    <x v="0"/>
    <s v="STAFF-1334"/>
    <x v="954"/>
    <x v="1"/>
    <x v="5"/>
    <x v="1"/>
    <s v="Yes"/>
    <s v="Y"/>
    <n v="3"/>
    <n v="-2"/>
    <n v="0"/>
    <n v="42"/>
    <n v="0"/>
    <m/>
    <n v="0"/>
    <n v="1"/>
    <n v="495"/>
    <n v="2"/>
    <x v="1"/>
    <n v="1"/>
    <n v="3"/>
    <n v="37"/>
    <n v="3"/>
    <n v="4"/>
    <n v="3"/>
    <n v="17861"/>
    <n v="26582"/>
    <n v="0"/>
    <n v="13"/>
    <n v="3"/>
    <n v="4"/>
    <n v="80"/>
    <n v="0"/>
    <n v="21"/>
    <n v="2"/>
    <n v="20"/>
    <n v="8"/>
    <n v="2"/>
    <n v="10"/>
  </r>
  <r>
    <x v="1"/>
    <s v="Travel_Rarely"/>
    <x v="3"/>
    <s v="Current Employees"/>
    <x v="1"/>
    <x v="2"/>
    <s v="STAFF-1336"/>
    <x v="955"/>
    <x v="0"/>
    <x v="5"/>
    <x v="1"/>
    <s v="No"/>
    <s v="Y"/>
    <n v="5"/>
    <n v="-2"/>
    <n v="0"/>
    <n v="55"/>
    <n v="0"/>
    <m/>
    <n v="0"/>
    <n v="1"/>
    <n v="282"/>
    <n v="2"/>
    <x v="0"/>
    <n v="1"/>
    <n v="4"/>
    <n v="58"/>
    <n v="1"/>
    <n v="5"/>
    <n v="3"/>
    <n v="19187"/>
    <n v="6992"/>
    <n v="4"/>
    <n v="14"/>
    <n v="3"/>
    <n v="4"/>
    <n v="80"/>
    <n v="1"/>
    <n v="23"/>
    <n v="3"/>
    <n v="19"/>
    <n v="9"/>
    <n v="9"/>
    <n v="11"/>
  </r>
  <r>
    <x v="1"/>
    <s v="Travel_Rarely"/>
    <x v="3"/>
    <s v="Current Employees"/>
    <x v="2"/>
    <x v="0"/>
    <s v="STAFF-1338"/>
    <x v="956"/>
    <x v="1"/>
    <x v="5"/>
    <x v="0"/>
    <s v="No"/>
    <s v="Y"/>
    <n v="4"/>
    <n v="-2"/>
    <n v="0"/>
    <n v="56"/>
    <n v="0"/>
    <m/>
    <n v="0"/>
    <n v="1"/>
    <n v="206"/>
    <n v="8"/>
    <x v="2"/>
    <n v="1"/>
    <n v="4"/>
    <n v="99"/>
    <n v="3"/>
    <n v="5"/>
    <n v="2"/>
    <n v="19717"/>
    <n v="4022"/>
    <n v="6"/>
    <n v="14"/>
    <n v="3"/>
    <n v="1"/>
    <n v="80"/>
    <n v="0"/>
    <n v="36"/>
    <n v="3"/>
    <n v="7"/>
    <n v="3"/>
    <n v="7"/>
    <n v="7"/>
  </r>
  <r>
    <x v="1"/>
    <s v="Non-Travel"/>
    <x v="0"/>
    <s v="Current Employees"/>
    <x v="1"/>
    <x v="0"/>
    <s v="STAFF-1340"/>
    <x v="957"/>
    <x v="1"/>
    <x v="1"/>
    <x v="2"/>
    <s v="No"/>
    <s v="Y"/>
    <n v="0"/>
    <n v="-2"/>
    <n v="0"/>
    <n v="40"/>
    <n v="0"/>
    <m/>
    <n v="0"/>
    <n v="1"/>
    <n v="458"/>
    <n v="16"/>
    <x v="0"/>
    <n v="1"/>
    <n v="3"/>
    <n v="74"/>
    <n v="3"/>
    <n v="1"/>
    <n v="3"/>
    <n v="3544"/>
    <n v="8532"/>
    <n v="9"/>
    <n v="16"/>
    <n v="3"/>
    <n v="2"/>
    <n v="80"/>
    <n v="1"/>
    <n v="6"/>
    <n v="3"/>
    <n v="4"/>
    <n v="2"/>
    <n v="0"/>
    <n v="0"/>
  </r>
  <r>
    <x v="1"/>
    <s v="Travel_Rarely"/>
    <x v="2"/>
    <s v="Current Employees"/>
    <x v="1"/>
    <x v="0"/>
    <s v="STAFF-1344"/>
    <x v="958"/>
    <x v="1"/>
    <x v="4"/>
    <x v="2"/>
    <s v="No"/>
    <s v="Y"/>
    <n v="0"/>
    <n v="-2"/>
    <n v="0"/>
    <n v="34"/>
    <n v="0"/>
    <m/>
    <n v="0"/>
    <n v="1"/>
    <n v="943"/>
    <n v="9"/>
    <x v="3"/>
    <n v="1"/>
    <n v="4"/>
    <n v="86"/>
    <n v="3"/>
    <n v="3"/>
    <n v="4"/>
    <n v="8500"/>
    <n v="5494"/>
    <n v="0"/>
    <n v="11"/>
    <n v="3"/>
    <n v="4"/>
    <n v="80"/>
    <n v="1"/>
    <n v="10"/>
    <n v="2"/>
    <n v="9"/>
    <n v="7"/>
    <n v="1"/>
    <n v="6"/>
  </r>
  <r>
    <x v="1"/>
    <s v="Travel_Rarely"/>
    <x v="0"/>
    <s v="Current Employees"/>
    <x v="1"/>
    <x v="0"/>
    <s v="STAFF-1346"/>
    <x v="959"/>
    <x v="1"/>
    <x v="1"/>
    <x v="0"/>
    <s v="No"/>
    <s v="Y"/>
    <n v="4"/>
    <n v="-2"/>
    <n v="0"/>
    <n v="40"/>
    <n v="0"/>
    <m/>
    <n v="0"/>
    <n v="1"/>
    <n v="523"/>
    <n v="2"/>
    <x v="3"/>
    <n v="1"/>
    <n v="3"/>
    <n v="98"/>
    <n v="3"/>
    <n v="2"/>
    <n v="4"/>
    <n v="4661"/>
    <n v="22455"/>
    <n v="1"/>
    <n v="13"/>
    <n v="3"/>
    <n v="3"/>
    <n v="80"/>
    <n v="0"/>
    <n v="9"/>
    <n v="3"/>
    <n v="9"/>
    <n v="8"/>
    <n v="8"/>
    <n v="8"/>
  </r>
  <r>
    <x v="1"/>
    <s v="Travel_Frequently"/>
    <x v="0"/>
    <s v="Current Employees"/>
    <x v="0"/>
    <x v="3"/>
    <s v="STAFF-1349"/>
    <x v="960"/>
    <x v="0"/>
    <x v="0"/>
    <x v="2"/>
    <s v="No"/>
    <s v="Y"/>
    <n v="2"/>
    <n v="-2"/>
    <n v="0"/>
    <n v="41"/>
    <n v="0"/>
    <m/>
    <n v="0"/>
    <n v="1"/>
    <n v="1018"/>
    <n v="1"/>
    <x v="3"/>
    <n v="1"/>
    <n v="3"/>
    <n v="66"/>
    <n v="3"/>
    <n v="2"/>
    <n v="2"/>
    <n v="4103"/>
    <n v="4297"/>
    <n v="0"/>
    <n v="17"/>
    <n v="3"/>
    <n v="4"/>
    <n v="80"/>
    <n v="1"/>
    <n v="10"/>
    <n v="3"/>
    <n v="9"/>
    <n v="3"/>
    <n v="1"/>
    <n v="7"/>
  </r>
  <r>
    <x v="1"/>
    <s v="Travel_Frequently"/>
    <x v="0"/>
    <s v="Current Employees"/>
    <x v="1"/>
    <x v="0"/>
    <s v="STAFF-1350"/>
    <x v="961"/>
    <x v="1"/>
    <x v="1"/>
    <x v="0"/>
    <s v="Yes"/>
    <s v="Y"/>
    <n v="3"/>
    <n v="-2"/>
    <n v="0"/>
    <n v="35"/>
    <n v="0"/>
    <m/>
    <n v="0"/>
    <n v="1"/>
    <n v="482"/>
    <n v="4"/>
    <x v="2"/>
    <n v="1"/>
    <n v="3"/>
    <n v="87"/>
    <n v="3"/>
    <n v="2"/>
    <n v="3"/>
    <n v="4249"/>
    <n v="2690"/>
    <n v="1"/>
    <n v="11"/>
    <n v="3"/>
    <n v="2"/>
    <n v="80"/>
    <n v="0"/>
    <n v="9"/>
    <n v="3"/>
    <n v="9"/>
    <n v="6"/>
    <n v="1"/>
    <n v="1"/>
  </r>
  <r>
    <x v="1"/>
    <s v="Travel_Rarely"/>
    <x v="1"/>
    <s v="Current Employees"/>
    <x v="2"/>
    <x v="0"/>
    <s v="STAFF-1352"/>
    <x v="962"/>
    <x v="1"/>
    <x v="5"/>
    <x v="2"/>
    <s v="Yes"/>
    <s v="Y"/>
    <n v="2"/>
    <n v="-2"/>
    <n v="0"/>
    <n v="51"/>
    <n v="0"/>
    <m/>
    <n v="0"/>
    <n v="1"/>
    <n v="770"/>
    <n v="5"/>
    <x v="3"/>
    <n v="1"/>
    <n v="3"/>
    <n v="84"/>
    <n v="3"/>
    <n v="4"/>
    <n v="2"/>
    <n v="14026"/>
    <n v="17588"/>
    <n v="1"/>
    <n v="11"/>
    <n v="3"/>
    <n v="2"/>
    <n v="80"/>
    <n v="1"/>
    <n v="33"/>
    <n v="3"/>
    <n v="33"/>
    <n v="9"/>
    <n v="0"/>
    <n v="10"/>
  </r>
  <r>
    <x v="1"/>
    <s v="Travel_Rarely"/>
    <x v="0"/>
    <s v="Current Employees"/>
    <x v="0"/>
    <x v="0"/>
    <s v="STAFF-1355"/>
    <x v="963"/>
    <x v="0"/>
    <x v="0"/>
    <x v="2"/>
    <s v="No"/>
    <s v="Y"/>
    <n v="3"/>
    <n v="-2"/>
    <n v="0"/>
    <n v="38"/>
    <n v="0"/>
    <m/>
    <n v="0"/>
    <n v="1"/>
    <n v="1009"/>
    <n v="2"/>
    <x v="0"/>
    <n v="1"/>
    <n v="2"/>
    <n v="31"/>
    <n v="3"/>
    <n v="2"/>
    <n v="3"/>
    <n v="6893"/>
    <n v="19461"/>
    <n v="3"/>
    <n v="15"/>
    <n v="3"/>
    <n v="4"/>
    <n v="80"/>
    <n v="1"/>
    <n v="11"/>
    <n v="3"/>
    <n v="7"/>
    <n v="7"/>
    <n v="1"/>
    <n v="7"/>
  </r>
  <r>
    <x v="1"/>
    <s v="Travel_Rarely"/>
    <x v="2"/>
    <s v="Current Employees"/>
    <x v="0"/>
    <x v="2"/>
    <s v="STAFF-1356"/>
    <x v="964"/>
    <x v="0"/>
    <x v="0"/>
    <x v="0"/>
    <s v="No"/>
    <s v="Y"/>
    <n v="6"/>
    <n v="-2"/>
    <n v="0"/>
    <n v="34"/>
    <n v="0"/>
    <m/>
    <n v="0"/>
    <n v="1"/>
    <n v="507"/>
    <n v="15"/>
    <x v="0"/>
    <n v="1"/>
    <n v="3"/>
    <n v="66"/>
    <n v="3"/>
    <n v="2"/>
    <n v="3"/>
    <n v="6125"/>
    <n v="23553"/>
    <n v="1"/>
    <n v="12"/>
    <n v="3"/>
    <n v="4"/>
    <n v="80"/>
    <n v="0"/>
    <n v="10"/>
    <n v="4"/>
    <n v="10"/>
    <n v="8"/>
    <n v="9"/>
    <n v="6"/>
  </r>
  <r>
    <x v="1"/>
    <s v="Travel_Rarely"/>
    <x v="2"/>
    <s v="Current Employees"/>
    <x v="1"/>
    <x v="2"/>
    <s v="STAFF-1358"/>
    <x v="965"/>
    <x v="1"/>
    <x v="2"/>
    <x v="1"/>
    <s v="No"/>
    <s v="Y"/>
    <n v="6"/>
    <n v="-2"/>
    <n v="0"/>
    <n v="25"/>
    <n v="0"/>
    <m/>
    <n v="0"/>
    <n v="1"/>
    <n v="882"/>
    <n v="19"/>
    <x v="1"/>
    <n v="1"/>
    <n v="4"/>
    <n v="67"/>
    <n v="3"/>
    <n v="1"/>
    <n v="4"/>
    <n v="3669"/>
    <n v="9075"/>
    <n v="3"/>
    <n v="11"/>
    <n v="3"/>
    <n v="3"/>
    <n v="80"/>
    <n v="3"/>
    <n v="7"/>
    <n v="2"/>
    <n v="3"/>
    <n v="2"/>
    <n v="1"/>
    <n v="2"/>
  </r>
  <r>
    <x v="0"/>
    <s v="Travel_Rarely"/>
    <x v="3"/>
    <s v="Ex-Employees"/>
    <x v="1"/>
    <x v="2"/>
    <s v="STAFF-1360"/>
    <x v="966"/>
    <x v="0"/>
    <x v="3"/>
    <x v="1"/>
    <s v="Yes"/>
    <s v="Y"/>
    <n v="0"/>
    <n v="-2"/>
    <n v="0"/>
    <n v="58"/>
    <n v="1"/>
    <n v="1"/>
    <n v="1"/>
    <n v="0"/>
    <n v="601"/>
    <n v="7"/>
    <x v="2"/>
    <n v="1"/>
    <n v="3"/>
    <n v="53"/>
    <n v="2"/>
    <n v="3"/>
    <n v="3"/>
    <n v="10008"/>
    <n v="12023"/>
    <n v="7"/>
    <n v="14"/>
    <n v="3"/>
    <n v="4"/>
    <n v="80"/>
    <n v="0"/>
    <n v="31"/>
    <n v="2"/>
    <n v="10"/>
    <n v="9"/>
    <n v="5"/>
    <n v="9"/>
  </r>
  <r>
    <x v="1"/>
    <s v="Travel_Rarely"/>
    <x v="0"/>
    <s v="Current Employees"/>
    <x v="1"/>
    <x v="0"/>
    <s v="STAFF-1361"/>
    <x v="967"/>
    <x v="1"/>
    <x v="2"/>
    <x v="1"/>
    <s v="No"/>
    <s v="Y"/>
    <n v="3"/>
    <n v="-2"/>
    <n v="0"/>
    <n v="40"/>
    <n v="0"/>
    <m/>
    <n v="0"/>
    <n v="1"/>
    <n v="329"/>
    <n v="1"/>
    <x v="2"/>
    <n v="1"/>
    <n v="2"/>
    <n v="88"/>
    <n v="3"/>
    <n v="1"/>
    <n v="2"/>
    <n v="2387"/>
    <n v="6762"/>
    <n v="3"/>
    <n v="22"/>
    <n v="4"/>
    <n v="3"/>
    <n v="80"/>
    <n v="1"/>
    <n v="7"/>
    <n v="3"/>
    <n v="4"/>
    <n v="2"/>
    <n v="0"/>
    <n v="3"/>
  </r>
  <r>
    <x v="1"/>
    <s v="Travel_Frequently"/>
    <x v="0"/>
    <s v="Current Employees"/>
    <x v="0"/>
    <x v="3"/>
    <s v="STAFF-1362"/>
    <x v="968"/>
    <x v="0"/>
    <x v="0"/>
    <x v="1"/>
    <s v="No"/>
    <s v="Y"/>
    <n v="2"/>
    <n v="-2"/>
    <n v="0"/>
    <n v="36"/>
    <n v="0"/>
    <m/>
    <n v="0"/>
    <n v="1"/>
    <n v="607"/>
    <n v="7"/>
    <x v="3"/>
    <n v="1"/>
    <n v="1"/>
    <n v="83"/>
    <n v="4"/>
    <n v="2"/>
    <n v="2"/>
    <n v="4639"/>
    <n v="2261"/>
    <n v="2"/>
    <n v="16"/>
    <n v="3"/>
    <n v="4"/>
    <n v="80"/>
    <n v="1"/>
    <n v="17"/>
    <n v="2"/>
    <n v="15"/>
    <n v="7"/>
    <n v="6"/>
    <n v="13"/>
  </r>
  <r>
    <x v="1"/>
    <s v="Travel_Rarely"/>
    <x v="1"/>
    <s v="Current Employees"/>
    <x v="1"/>
    <x v="0"/>
    <s v="STAFF-1363"/>
    <x v="969"/>
    <x v="1"/>
    <x v="3"/>
    <x v="0"/>
    <s v="No"/>
    <s v="Y"/>
    <n v="2"/>
    <n v="-2"/>
    <n v="0"/>
    <n v="48"/>
    <n v="0"/>
    <m/>
    <n v="0"/>
    <n v="1"/>
    <n v="855"/>
    <n v="4"/>
    <x v="3"/>
    <n v="1"/>
    <n v="4"/>
    <n v="54"/>
    <n v="3"/>
    <n v="3"/>
    <n v="4"/>
    <n v="7898"/>
    <n v="18706"/>
    <n v="1"/>
    <n v="11"/>
    <n v="3"/>
    <n v="3"/>
    <n v="80"/>
    <n v="0"/>
    <n v="11"/>
    <n v="3"/>
    <n v="10"/>
    <n v="9"/>
    <n v="0"/>
    <n v="8"/>
  </r>
  <r>
    <x v="1"/>
    <s v="Travel_Rarely"/>
    <x v="2"/>
    <s v="Current Employees"/>
    <x v="0"/>
    <x v="2"/>
    <s v="STAFF-1364"/>
    <x v="970"/>
    <x v="0"/>
    <x v="6"/>
    <x v="1"/>
    <s v="No"/>
    <s v="Y"/>
    <n v="4"/>
    <n v="-2"/>
    <n v="0"/>
    <n v="27"/>
    <n v="0"/>
    <m/>
    <n v="0"/>
    <n v="1"/>
    <n v="1291"/>
    <n v="11"/>
    <x v="3"/>
    <n v="1"/>
    <n v="3"/>
    <n v="98"/>
    <n v="4"/>
    <n v="1"/>
    <n v="4"/>
    <n v="2534"/>
    <n v="6527"/>
    <n v="8"/>
    <n v="14"/>
    <n v="3"/>
    <n v="2"/>
    <n v="80"/>
    <n v="1"/>
    <n v="5"/>
    <n v="3"/>
    <n v="1"/>
    <n v="0"/>
    <n v="0"/>
    <n v="0"/>
  </r>
  <r>
    <x v="1"/>
    <s v="Travel_Rarely"/>
    <x v="1"/>
    <s v="Current Employees"/>
    <x v="1"/>
    <x v="4"/>
    <s v="STAFF-1367"/>
    <x v="971"/>
    <x v="0"/>
    <x v="3"/>
    <x v="0"/>
    <s v="No"/>
    <s v="Y"/>
    <n v="1"/>
    <n v="-2"/>
    <n v="0"/>
    <n v="51"/>
    <n v="0"/>
    <m/>
    <n v="0"/>
    <n v="1"/>
    <n v="1405"/>
    <n v="11"/>
    <x v="0"/>
    <n v="1"/>
    <n v="4"/>
    <n v="82"/>
    <n v="2"/>
    <n v="4"/>
    <n v="4"/>
    <n v="13142"/>
    <n v="24439"/>
    <n v="3"/>
    <n v="16"/>
    <n v="3"/>
    <n v="2"/>
    <n v="80"/>
    <n v="0"/>
    <n v="29"/>
    <n v="2"/>
    <n v="5"/>
    <n v="2"/>
    <n v="0"/>
    <n v="3"/>
  </r>
  <r>
    <x v="1"/>
    <s v="Non-Travel"/>
    <x v="4"/>
    <s v="Current Employees"/>
    <x v="1"/>
    <x v="0"/>
    <s v="STAFF-1368"/>
    <x v="972"/>
    <x v="0"/>
    <x v="2"/>
    <x v="0"/>
    <s v="No"/>
    <s v="Y"/>
    <n v="5"/>
    <n v="-2"/>
    <n v="0"/>
    <n v="18"/>
    <n v="0"/>
    <m/>
    <n v="0"/>
    <n v="1"/>
    <n v="1124"/>
    <n v="1"/>
    <x v="3"/>
    <n v="1"/>
    <n v="4"/>
    <n v="97"/>
    <n v="3"/>
    <n v="1"/>
    <n v="4"/>
    <n v="1611"/>
    <n v="19305"/>
    <n v="1"/>
    <n v="15"/>
    <n v="3"/>
    <n v="3"/>
    <n v="80"/>
    <n v="0"/>
    <n v="0"/>
    <n v="4"/>
    <n v="0"/>
    <n v="0"/>
    <n v="0"/>
    <n v="0"/>
  </r>
  <r>
    <x v="1"/>
    <s v="Travel_Rarely"/>
    <x v="0"/>
    <s v="Current Employees"/>
    <x v="1"/>
    <x v="2"/>
    <s v="STAFF-1369"/>
    <x v="973"/>
    <x v="0"/>
    <x v="2"/>
    <x v="1"/>
    <s v="No"/>
    <s v="Y"/>
    <n v="0"/>
    <n v="-2"/>
    <n v="0"/>
    <n v="35"/>
    <n v="0"/>
    <m/>
    <n v="0"/>
    <n v="1"/>
    <n v="817"/>
    <n v="1"/>
    <x v="3"/>
    <n v="1"/>
    <n v="4"/>
    <n v="60"/>
    <n v="2"/>
    <n v="2"/>
    <n v="4"/>
    <n v="5363"/>
    <n v="10846"/>
    <n v="0"/>
    <n v="12"/>
    <n v="3"/>
    <n v="2"/>
    <n v="80"/>
    <n v="1"/>
    <n v="10"/>
    <n v="3"/>
    <n v="9"/>
    <n v="7"/>
    <n v="0"/>
    <n v="0"/>
  </r>
  <r>
    <x v="1"/>
    <s v="Travel_Frequently"/>
    <x v="2"/>
    <s v="Current Employees"/>
    <x v="0"/>
    <x v="0"/>
    <s v="STAFF-1371"/>
    <x v="974"/>
    <x v="1"/>
    <x v="0"/>
    <x v="0"/>
    <s v="No"/>
    <s v="Y"/>
    <n v="3"/>
    <n v="-2"/>
    <n v="0"/>
    <n v="27"/>
    <n v="0"/>
    <m/>
    <n v="0"/>
    <n v="1"/>
    <n v="793"/>
    <n v="2"/>
    <x v="1"/>
    <n v="1"/>
    <n v="4"/>
    <n v="43"/>
    <n v="1"/>
    <n v="2"/>
    <n v="4"/>
    <n v="5071"/>
    <n v="20392"/>
    <n v="3"/>
    <n v="20"/>
    <n v="4"/>
    <n v="2"/>
    <n v="80"/>
    <n v="0"/>
    <n v="8"/>
    <n v="3"/>
    <n v="6"/>
    <n v="2"/>
    <n v="0"/>
    <n v="0"/>
  </r>
  <r>
    <x v="0"/>
    <s v="Travel_Rarely"/>
    <x v="3"/>
    <s v="Ex-Employees"/>
    <x v="0"/>
    <x v="3"/>
    <s v="STAFF-1372"/>
    <x v="975"/>
    <x v="1"/>
    <x v="0"/>
    <x v="0"/>
    <s v="Yes"/>
    <s v="Y"/>
    <n v="2"/>
    <n v="-2"/>
    <n v="0"/>
    <n v="55"/>
    <n v="1"/>
    <n v="1"/>
    <n v="1"/>
    <n v="0"/>
    <n v="267"/>
    <n v="13"/>
    <x v="2"/>
    <n v="1"/>
    <n v="1"/>
    <n v="85"/>
    <n v="4"/>
    <n v="4"/>
    <n v="2"/>
    <n v="13695"/>
    <n v="9277"/>
    <n v="6"/>
    <n v="17"/>
    <n v="3"/>
    <n v="3"/>
    <n v="80"/>
    <n v="0"/>
    <n v="24"/>
    <n v="2"/>
    <n v="19"/>
    <n v="7"/>
    <n v="3"/>
    <n v="8"/>
  </r>
  <r>
    <x v="1"/>
    <s v="Travel_Rarely"/>
    <x v="3"/>
    <s v="Current Employees"/>
    <x v="1"/>
    <x v="0"/>
    <s v="STAFF-1373"/>
    <x v="976"/>
    <x v="1"/>
    <x v="3"/>
    <x v="1"/>
    <s v="Yes"/>
    <s v="Y"/>
    <n v="0"/>
    <n v="-2"/>
    <n v="0"/>
    <n v="56"/>
    <n v="0"/>
    <m/>
    <n v="0"/>
    <n v="1"/>
    <n v="1369"/>
    <n v="23"/>
    <x v="3"/>
    <n v="1"/>
    <n v="4"/>
    <n v="68"/>
    <n v="3"/>
    <n v="4"/>
    <n v="2"/>
    <n v="13402"/>
    <n v="18235"/>
    <n v="4"/>
    <n v="12"/>
    <n v="3"/>
    <n v="1"/>
    <n v="80"/>
    <n v="1"/>
    <n v="33"/>
    <n v="3"/>
    <n v="19"/>
    <n v="16"/>
    <n v="15"/>
    <n v="9"/>
  </r>
  <r>
    <x v="1"/>
    <s v="Non-Travel"/>
    <x v="2"/>
    <s v="Current Employees"/>
    <x v="1"/>
    <x v="4"/>
    <s v="STAFF-1374"/>
    <x v="977"/>
    <x v="0"/>
    <x v="1"/>
    <x v="2"/>
    <s v="No"/>
    <s v="Y"/>
    <n v="2"/>
    <n v="-2"/>
    <n v="0"/>
    <n v="34"/>
    <n v="0"/>
    <m/>
    <n v="0"/>
    <n v="1"/>
    <n v="999"/>
    <n v="26"/>
    <x v="1"/>
    <n v="1"/>
    <n v="4"/>
    <n v="92"/>
    <n v="2"/>
    <n v="1"/>
    <n v="4"/>
    <n v="2029"/>
    <n v="15891"/>
    <n v="1"/>
    <n v="20"/>
    <n v="4"/>
    <n v="3"/>
    <n v="80"/>
    <n v="3"/>
    <n v="5"/>
    <n v="3"/>
    <n v="5"/>
    <n v="4"/>
    <n v="0"/>
    <n v="0"/>
  </r>
  <r>
    <x v="1"/>
    <s v="Travel_Rarely"/>
    <x v="0"/>
    <s v="Current Employees"/>
    <x v="1"/>
    <x v="2"/>
    <s v="STAFF-1375"/>
    <x v="978"/>
    <x v="0"/>
    <x v="4"/>
    <x v="2"/>
    <s v="No"/>
    <s v="Y"/>
    <n v="0"/>
    <n v="-2"/>
    <n v="0"/>
    <n v="40"/>
    <n v="0"/>
    <m/>
    <n v="0"/>
    <n v="1"/>
    <n v="1202"/>
    <n v="2"/>
    <x v="1"/>
    <n v="1"/>
    <n v="2"/>
    <n v="89"/>
    <n v="4"/>
    <n v="2"/>
    <n v="3"/>
    <n v="6377"/>
    <n v="13888"/>
    <n v="5"/>
    <n v="20"/>
    <n v="4"/>
    <n v="2"/>
    <n v="80"/>
    <n v="3"/>
    <n v="15"/>
    <n v="3"/>
    <n v="12"/>
    <n v="11"/>
    <n v="11"/>
    <n v="8"/>
  </r>
  <r>
    <x v="1"/>
    <s v="Travel_Rarely"/>
    <x v="2"/>
    <s v="Current Employees"/>
    <x v="1"/>
    <x v="2"/>
    <s v="STAFF-1377"/>
    <x v="979"/>
    <x v="1"/>
    <x v="2"/>
    <x v="1"/>
    <s v="No"/>
    <s v="Y"/>
    <n v="1"/>
    <n v="-2"/>
    <n v="0"/>
    <n v="34"/>
    <n v="0"/>
    <m/>
    <n v="0"/>
    <n v="1"/>
    <n v="285"/>
    <n v="29"/>
    <x v="3"/>
    <n v="1"/>
    <n v="2"/>
    <n v="86"/>
    <n v="3"/>
    <n v="2"/>
    <n v="3"/>
    <n v="5429"/>
    <n v="17491"/>
    <n v="4"/>
    <n v="13"/>
    <n v="3"/>
    <n v="1"/>
    <n v="80"/>
    <n v="2"/>
    <n v="10"/>
    <n v="3"/>
    <n v="8"/>
    <n v="7"/>
    <n v="7"/>
    <n v="7"/>
  </r>
  <r>
    <x v="0"/>
    <s v="Travel_Frequently"/>
    <x v="2"/>
    <s v="Ex-Employees"/>
    <x v="0"/>
    <x v="0"/>
    <s v="STAFF-1379"/>
    <x v="980"/>
    <x v="0"/>
    <x v="6"/>
    <x v="0"/>
    <s v="No"/>
    <s v="Y"/>
    <n v="3"/>
    <n v="-2"/>
    <n v="0"/>
    <n v="31"/>
    <n v="1"/>
    <n v="1"/>
    <n v="1"/>
    <n v="0"/>
    <n v="703"/>
    <n v="2"/>
    <x v="3"/>
    <n v="1"/>
    <n v="3"/>
    <n v="90"/>
    <n v="2"/>
    <n v="1"/>
    <n v="4"/>
    <n v="2785"/>
    <n v="11882"/>
    <n v="7"/>
    <n v="14"/>
    <n v="3"/>
    <n v="3"/>
    <n v="80"/>
    <n v="0"/>
    <n v="3"/>
    <n v="4"/>
    <n v="1"/>
    <n v="0"/>
    <n v="0"/>
    <n v="0"/>
  </r>
  <r>
    <x v="0"/>
    <s v="Travel_Frequently"/>
    <x v="0"/>
    <s v="Ex-Employees"/>
    <x v="0"/>
    <x v="3"/>
    <s v="STAFF-1380"/>
    <x v="981"/>
    <x v="0"/>
    <x v="0"/>
    <x v="1"/>
    <s v="Yes"/>
    <s v="Y"/>
    <n v="0"/>
    <n v="-2"/>
    <n v="0"/>
    <n v="35"/>
    <n v="1"/>
    <n v="1"/>
    <n v="1"/>
    <n v="0"/>
    <n v="662"/>
    <n v="18"/>
    <x v="2"/>
    <n v="1"/>
    <n v="4"/>
    <n v="67"/>
    <n v="3"/>
    <n v="2"/>
    <n v="2"/>
    <n v="4614"/>
    <n v="23288"/>
    <n v="0"/>
    <n v="18"/>
    <n v="3"/>
    <n v="3"/>
    <n v="80"/>
    <n v="1"/>
    <n v="5"/>
    <n v="2"/>
    <n v="4"/>
    <n v="2"/>
    <n v="3"/>
    <n v="2"/>
  </r>
  <r>
    <x v="1"/>
    <s v="Travel_Frequently"/>
    <x v="0"/>
    <s v="Current Employees"/>
    <x v="1"/>
    <x v="0"/>
    <s v="STAFF-1382"/>
    <x v="982"/>
    <x v="1"/>
    <x v="1"/>
    <x v="2"/>
    <s v="No"/>
    <s v="Y"/>
    <n v="2"/>
    <n v="-2"/>
    <n v="0"/>
    <n v="38"/>
    <n v="0"/>
    <m/>
    <n v="0"/>
    <n v="1"/>
    <n v="693"/>
    <n v="7"/>
    <x v="3"/>
    <n v="1"/>
    <n v="4"/>
    <n v="57"/>
    <n v="4"/>
    <n v="1"/>
    <n v="3"/>
    <n v="2610"/>
    <n v="15748"/>
    <n v="1"/>
    <n v="11"/>
    <n v="3"/>
    <n v="4"/>
    <n v="80"/>
    <n v="3"/>
    <n v="4"/>
    <n v="3"/>
    <n v="4"/>
    <n v="2"/>
    <n v="0"/>
    <n v="3"/>
  </r>
  <r>
    <x v="1"/>
    <s v="Travel_Rarely"/>
    <x v="2"/>
    <s v="Current Employees"/>
    <x v="1"/>
    <x v="4"/>
    <s v="STAFF-1383"/>
    <x v="983"/>
    <x v="0"/>
    <x v="4"/>
    <x v="0"/>
    <s v="No"/>
    <s v="Y"/>
    <n v="2"/>
    <n v="-2"/>
    <n v="0"/>
    <n v="34"/>
    <n v="0"/>
    <m/>
    <n v="0"/>
    <n v="1"/>
    <n v="404"/>
    <n v="2"/>
    <x v="2"/>
    <n v="1"/>
    <n v="4"/>
    <n v="98"/>
    <n v="3"/>
    <n v="2"/>
    <n v="4"/>
    <n v="6687"/>
    <n v="6163"/>
    <n v="1"/>
    <n v="11"/>
    <n v="3"/>
    <n v="4"/>
    <n v="80"/>
    <n v="0"/>
    <n v="14"/>
    <n v="4"/>
    <n v="14"/>
    <n v="11"/>
    <n v="4"/>
    <n v="11"/>
  </r>
  <r>
    <x v="1"/>
    <s v="Travel_Rarely"/>
    <x v="2"/>
    <s v="Current Employees"/>
    <x v="0"/>
    <x v="0"/>
    <s v="STAFF-1387"/>
    <x v="984"/>
    <x v="1"/>
    <x v="0"/>
    <x v="1"/>
    <s v="No"/>
    <s v="Y"/>
    <n v="0"/>
    <n v="-2"/>
    <n v="0"/>
    <n v="28"/>
    <n v="0"/>
    <m/>
    <n v="0"/>
    <n v="1"/>
    <n v="736"/>
    <n v="26"/>
    <x v="3"/>
    <n v="1"/>
    <n v="3"/>
    <n v="48"/>
    <n v="2"/>
    <n v="2"/>
    <n v="3"/>
    <n v="4724"/>
    <n v="24232"/>
    <n v="1"/>
    <n v="11"/>
    <n v="3"/>
    <n v="3"/>
    <n v="80"/>
    <n v="1"/>
    <n v="5"/>
    <n v="3"/>
    <n v="5"/>
    <n v="3"/>
    <n v="0"/>
    <n v="4"/>
  </r>
  <r>
    <x v="0"/>
    <s v="Travel_Rarely"/>
    <x v="2"/>
    <s v="Ex-Employees"/>
    <x v="1"/>
    <x v="2"/>
    <s v="STAFF-1389"/>
    <x v="985"/>
    <x v="1"/>
    <x v="3"/>
    <x v="1"/>
    <s v="Yes"/>
    <s v="Y"/>
    <n v="3"/>
    <n v="-2"/>
    <n v="0"/>
    <n v="31"/>
    <n v="1"/>
    <n v="1"/>
    <n v="1"/>
    <n v="0"/>
    <n v="330"/>
    <n v="22"/>
    <x v="2"/>
    <n v="1"/>
    <n v="4"/>
    <n v="98"/>
    <n v="3"/>
    <n v="2"/>
    <n v="3"/>
    <n v="6179"/>
    <n v="21057"/>
    <n v="1"/>
    <n v="15"/>
    <n v="3"/>
    <n v="4"/>
    <n v="80"/>
    <n v="2"/>
    <n v="10"/>
    <n v="2"/>
    <n v="10"/>
    <n v="2"/>
    <n v="6"/>
    <n v="7"/>
  </r>
  <r>
    <x v="1"/>
    <s v="Travel_Rarely"/>
    <x v="0"/>
    <s v="Current Employees"/>
    <x v="0"/>
    <x v="0"/>
    <s v="STAFF-1390"/>
    <x v="986"/>
    <x v="1"/>
    <x v="0"/>
    <x v="1"/>
    <s v="Yes"/>
    <s v="Y"/>
    <n v="2"/>
    <n v="-2"/>
    <n v="0"/>
    <n v="39"/>
    <n v="0"/>
    <m/>
    <n v="0"/>
    <n v="1"/>
    <n v="1498"/>
    <n v="21"/>
    <x v="2"/>
    <n v="1"/>
    <n v="1"/>
    <n v="44"/>
    <n v="2"/>
    <n v="2"/>
    <n v="4"/>
    <n v="6120"/>
    <n v="3567"/>
    <n v="3"/>
    <n v="12"/>
    <n v="3"/>
    <n v="4"/>
    <n v="80"/>
    <n v="2"/>
    <n v="8"/>
    <n v="4"/>
    <n v="5"/>
    <n v="4"/>
    <n v="1"/>
    <n v="4"/>
  </r>
  <r>
    <x v="1"/>
    <s v="Travel_Frequently"/>
    <x v="1"/>
    <s v="Current Employees"/>
    <x v="0"/>
    <x v="3"/>
    <s v="STAFF-1391"/>
    <x v="987"/>
    <x v="1"/>
    <x v="0"/>
    <x v="1"/>
    <s v="No"/>
    <s v="Y"/>
    <n v="5"/>
    <n v="-2"/>
    <n v="0"/>
    <n v="51"/>
    <n v="0"/>
    <m/>
    <n v="0"/>
    <n v="1"/>
    <n v="541"/>
    <n v="2"/>
    <x v="3"/>
    <n v="1"/>
    <n v="2"/>
    <n v="52"/>
    <n v="3"/>
    <n v="3"/>
    <n v="2"/>
    <n v="10596"/>
    <n v="15395"/>
    <n v="2"/>
    <n v="11"/>
    <n v="3"/>
    <n v="2"/>
    <n v="80"/>
    <n v="0"/>
    <n v="14"/>
    <n v="3"/>
    <n v="4"/>
    <n v="2"/>
    <n v="3"/>
    <n v="2"/>
  </r>
  <r>
    <x v="1"/>
    <s v="Travel_Frequently"/>
    <x v="0"/>
    <s v="Current Employees"/>
    <x v="1"/>
    <x v="0"/>
    <s v="STAFF-1392"/>
    <x v="988"/>
    <x v="0"/>
    <x v="1"/>
    <x v="2"/>
    <s v="Yes"/>
    <s v="Y"/>
    <n v="4"/>
    <n v="-2"/>
    <n v="0"/>
    <n v="41"/>
    <n v="0"/>
    <m/>
    <n v="0"/>
    <n v="1"/>
    <n v="1200"/>
    <n v="22"/>
    <x v="3"/>
    <n v="1"/>
    <n v="4"/>
    <n v="75"/>
    <n v="3"/>
    <n v="2"/>
    <n v="4"/>
    <n v="5467"/>
    <n v="13953"/>
    <n v="3"/>
    <n v="14"/>
    <n v="3"/>
    <n v="1"/>
    <n v="80"/>
    <n v="2"/>
    <n v="12"/>
    <n v="2"/>
    <n v="6"/>
    <n v="2"/>
    <n v="3"/>
    <n v="3"/>
  </r>
  <r>
    <x v="1"/>
    <s v="Travel_Rarely"/>
    <x v="0"/>
    <s v="Current Employees"/>
    <x v="1"/>
    <x v="0"/>
    <s v="STAFF-1394"/>
    <x v="989"/>
    <x v="1"/>
    <x v="1"/>
    <x v="1"/>
    <s v="Yes"/>
    <s v="Y"/>
    <n v="2"/>
    <n v="-2"/>
    <n v="0"/>
    <n v="37"/>
    <n v="0"/>
    <m/>
    <n v="0"/>
    <n v="1"/>
    <n v="1439"/>
    <n v="4"/>
    <x v="1"/>
    <n v="1"/>
    <n v="3"/>
    <n v="54"/>
    <n v="3"/>
    <n v="1"/>
    <n v="3"/>
    <n v="2996"/>
    <n v="5182"/>
    <n v="7"/>
    <n v="15"/>
    <n v="3"/>
    <n v="4"/>
    <n v="80"/>
    <n v="0"/>
    <n v="8"/>
    <n v="3"/>
    <n v="6"/>
    <n v="4"/>
    <n v="1"/>
    <n v="3"/>
  </r>
  <r>
    <x v="1"/>
    <s v="Travel_Frequently"/>
    <x v="2"/>
    <s v="Current Employees"/>
    <x v="0"/>
    <x v="0"/>
    <s v="STAFF-1395"/>
    <x v="990"/>
    <x v="1"/>
    <x v="0"/>
    <x v="1"/>
    <s v="No"/>
    <s v="Y"/>
    <n v="2"/>
    <n v="-2"/>
    <n v="0"/>
    <n v="33"/>
    <n v="0"/>
    <m/>
    <n v="0"/>
    <n v="1"/>
    <n v="1111"/>
    <n v="5"/>
    <x v="1"/>
    <n v="1"/>
    <n v="2"/>
    <n v="61"/>
    <n v="3"/>
    <n v="2"/>
    <n v="4"/>
    <n v="9998"/>
    <n v="19293"/>
    <n v="6"/>
    <n v="13"/>
    <n v="3"/>
    <n v="1"/>
    <n v="80"/>
    <n v="0"/>
    <n v="8"/>
    <n v="4"/>
    <n v="5"/>
    <n v="4"/>
    <n v="1"/>
    <n v="2"/>
  </r>
  <r>
    <x v="1"/>
    <s v="Travel_Rarely"/>
    <x v="2"/>
    <s v="Current Employees"/>
    <x v="0"/>
    <x v="3"/>
    <s v="STAFF-1396"/>
    <x v="991"/>
    <x v="1"/>
    <x v="0"/>
    <x v="1"/>
    <s v="Yes"/>
    <s v="Y"/>
    <n v="3"/>
    <n v="-2"/>
    <n v="0"/>
    <n v="32"/>
    <n v="0"/>
    <m/>
    <n v="0"/>
    <n v="1"/>
    <n v="499"/>
    <n v="2"/>
    <x v="1"/>
    <n v="1"/>
    <n v="3"/>
    <n v="36"/>
    <n v="3"/>
    <n v="2"/>
    <n v="2"/>
    <n v="4078"/>
    <n v="20497"/>
    <n v="0"/>
    <n v="13"/>
    <n v="3"/>
    <n v="1"/>
    <n v="80"/>
    <n v="3"/>
    <n v="4"/>
    <n v="2"/>
    <n v="3"/>
    <n v="2"/>
    <n v="1"/>
    <n v="2"/>
  </r>
  <r>
    <x v="1"/>
    <s v="Non-Travel"/>
    <x v="0"/>
    <s v="Current Employees"/>
    <x v="1"/>
    <x v="0"/>
    <s v="STAFF-1397"/>
    <x v="992"/>
    <x v="1"/>
    <x v="4"/>
    <x v="1"/>
    <s v="No"/>
    <s v="Y"/>
    <n v="2"/>
    <n v="-2"/>
    <n v="0"/>
    <n v="39"/>
    <n v="0"/>
    <m/>
    <n v="0"/>
    <n v="1"/>
    <n v="1485"/>
    <n v="25"/>
    <x v="0"/>
    <n v="1"/>
    <n v="3"/>
    <n v="71"/>
    <n v="3"/>
    <n v="3"/>
    <n v="3"/>
    <n v="10920"/>
    <n v="3449"/>
    <n v="3"/>
    <n v="21"/>
    <n v="4"/>
    <n v="2"/>
    <n v="80"/>
    <n v="1"/>
    <n v="13"/>
    <n v="3"/>
    <n v="6"/>
    <n v="4"/>
    <n v="0"/>
    <n v="5"/>
  </r>
  <r>
    <x v="1"/>
    <s v="Travel_Rarely"/>
    <x v="2"/>
    <s v="Current Employees"/>
    <x v="0"/>
    <x v="0"/>
    <s v="STAFF-1399"/>
    <x v="993"/>
    <x v="1"/>
    <x v="0"/>
    <x v="1"/>
    <s v="No"/>
    <s v="Y"/>
    <n v="3"/>
    <n v="-2"/>
    <n v="0"/>
    <n v="25"/>
    <n v="0"/>
    <m/>
    <n v="0"/>
    <n v="1"/>
    <n v="1372"/>
    <n v="18"/>
    <x v="1"/>
    <n v="1"/>
    <n v="1"/>
    <n v="93"/>
    <n v="4"/>
    <n v="2"/>
    <n v="3"/>
    <n v="6232"/>
    <n v="12477"/>
    <n v="2"/>
    <n v="11"/>
    <n v="3"/>
    <n v="2"/>
    <n v="80"/>
    <n v="0"/>
    <n v="6"/>
    <n v="2"/>
    <n v="3"/>
    <n v="2"/>
    <n v="1"/>
    <n v="2"/>
  </r>
  <r>
    <x v="1"/>
    <s v="Travel_Frequently"/>
    <x v="1"/>
    <s v="Current Employees"/>
    <x v="1"/>
    <x v="2"/>
    <s v="STAFF-1401"/>
    <x v="994"/>
    <x v="0"/>
    <x v="3"/>
    <x v="1"/>
    <s v="Yes"/>
    <s v="Y"/>
    <n v="3"/>
    <n v="-2"/>
    <n v="0"/>
    <n v="52"/>
    <n v="0"/>
    <m/>
    <n v="0"/>
    <n v="1"/>
    <n v="322"/>
    <n v="28"/>
    <x v="0"/>
    <n v="1"/>
    <n v="4"/>
    <n v="59"/>
    <n v="4"/>
    <n v="4"/>
    <n v="3"/>
    <n v="13247"/>
    <n v="9731"/>
    <n v="2"/>
    <n v="11"/>
    <n v="3"/>
    <n v="2"/>
    <n v="80"/>
    <n v="1"/>
    <n v="24"/>
    <n v="2"/>
    <n v="5"/>
    <n v="3"/>
    <n v="0"/>
    <n v="2"/>
  </r>
  <r>
    <x v="1"/>
    <s v="Travel_Rarely"/>
    <x v="0"/>
    <s v="Current Employees"/>
    <x v="1"/>
    <x v="2"/>
    <s v="STAFF-1402"/>
    <x v="995"/>
    <x v="0"/>
    <x v="1"/>
    <x v="0"/>
    <s v="Yes"/>
    <s v="Y"/>
    <n v="3"/>
    <n v="-2"/>
    <n v="0"/>
    <n v="43"/>
    <n v="0"/>
    <m/>
    <n v="0"/>
    <n v="1"/>
    <n v="930"/>
    <n v="6"/>
    <x v="3"/>
    <n v="1"/>
    <n v="1"/>
    <n v="73"/>
    <n v="2"/>
    <n v="2"/>
    <n v="3"/>
    <n v="4081"/>
    <n v="20003"/>
    <n v="1"/>
    <n v="14"/>
    <n v="3"/>
    <n v="1"/>
    <n v="80"/>
    <n v="0"/>
    <n v="20"/>
    <n v="1"/>
    <n v="20"/>
    <n v="7"/>
    <n v="1"/>
    <n v="8"/>
  </r>
  <r>
    <x v="1"/>
    <s v="Travel_Rarely"/>
    <x v="2"/>
    <s v="Current Employees"/>
    <x v="0"/>
    <x v="3"/>
    <s v="STAFF-1403"/>
    <x v="996"/>
    <x v="0"/>
    <x v="0"/>
    <x v="1"/>
    <s v="Yes"/>
    <s v="Y"/>
    <n v="3"/>
    <n v="-2"/>
    <n v="0"/>
    <n v="27"/>
    <n v="0"/>
    <m/>
    <n v="0"/>
    <n v="1"/>
    <n v="205"/>
    <n v="10"/>
    <x v="3"/>
    <n v="1"/>
    <n v="4"/>
    <n v="98"/>
    <n v="2"/>
    <n v="2"/>
    <n v="2"/>
    <n v="5769"/>
    <n v="7100"/>
    <n v="1"/>
    <n v="11"/>
    <n v="3"/>
    <n v="4"/>
    <n v="80"/>
    <n v="0"/>
    <n v="6"/>
    <n v="3"/>
    <n v="6"/>
    <n v="2"/>
    <n v="4"/>
    <n v="4"/>
  </r>
  <r>
    <x v="0"/>
    <s v="Travel_Rarely"/>
    <x v="2"/>
    <s v="Ex-Employees"/>
    <x v="1"/>
    <x v="0"/>
    <s v="STAFF-1405"/>
    <x v="997"/>
    <x v="0"/>
    <x v="1"/>
    <x v="0"/>
    <s v="Yes"/>
    <s v="Y"/>
    <n v="2"/>
    <n v="-2"/>
    <n v="0"/>
    <n v="27"/>
    <n v="1"/>
    <n v="1"/>
    <n v="1"/>
    <n v="0"/>
    <n v="135"/>
    <n v="17"/>
    <x v="2"/>
    <n v="1"/>
    <n v="4"/>
    <n v="51"/>
    <n v="3"/>
    <n v="1"/>
    <n v="3"/>
    <n v="2394"/>
    <n v="25681"/>
    <n v="1"/>
    <n v="13"/>
    <n v="3"/>
    <n v="4"/>
    <n v="80"/>
    <n v="0"/>
    <n v="8"/>
    <n v="3"/>
    <n v="8"/>
    <n v="2"/>
    <n v="7"/>
    <n v="7"/>
  </r>
  <r>
    <x v="1"/>
    <s v="Travel_Rarely"/>
    <x v="2"/>
    <s v="Current Employees"/>
    <x v="1"/>
    <x v="2"/>
    <s v="STAFF-1407"/>
    <x v="998"/>
    <x v="1"/>
    <x v="1"/>
    <x v="0"/>
    <s v="No"/>
    <s v="Y"/>
    <n v="2"/>
    <n v="-2"/>
    <n v="0"/>
    <n v="26"/>
    <n v="0"/>
    <m/>
    <n v="0"/>
    <n v="1"/>
    <n v="683"/>
    <n v="2"/>
    <x v="1"/>
    <n v="1"/>
    <n v="1"/>
    <n v="36"/>
    <n v="2"/>
    <n v="1"/>
    <n v="4"/>
    <n v="3904"/>
    <n v="4050"/>
    <n v="0"/>
    <n v="12"/>
    <n v="3"/>
    <n v="4"/>
    <n v="80"/>
    <n v="0"/>
    <n v="5"/>
    <n v="3"/>
    <n v="4"/>
    <n v="3"/>
    <n v="1"/>
    <n v="1"/>
  </r>
  <r>
    <x v="1"/>
    <s v="Travel_Rarely"/>
    <x v="0"/>
    <s v="Current Employees"/>
    <x v="2"/>
    <x v="5"/>
    <s v="STAFF-1408"/>
    <x v="999"/>
    <x v="0"/>
    <x v="5"/>
    <x v="1"/>
    <s v="No"/>
    <s v="Y"/>
    <n v="5"/>
    <n v="-2"/>
    <n v="0"/>
    <n v="42"/>
    <n v="0"/>
    <m/>
    <n v="0"/>
    <n v="1"/>
    <n v="1147"/>
    <n v="10"/>
    <x v="3"/>
    <n v="1"/>
    <n v="3"/>
    <n v="31"/>
    <n v="3"/>
    <n v="4"/>
    <n v="3"/>
    <n v="16799"/>
    <n v="16616"/>
    <n v="0"/>
    <n v="14"/>
    <n v="3"/>
    <n v="3"/>
    <n v="80"/>
    <n v="1"/>
    <n v="21"/>
    <n v="3"/>
    <n v="20"/>
    <n v="7"/>
    <n v="0"/>
    <n v="9"/>
  </r>
  <r>
    <x v="1"/>
    <s v="Non-Travel"/>
    <x v="2"/>
    <s v="Current Employees"/>
    <x v="1"/>
    <x v="2"/>
    <s v="STAFF-1955"/>
    <x v="1000"/>
    <x v="0"/>
    <x v="4"/>
    <x v="2"/>
    <s v="No"/>
    <s v="Y"/>
    <n v="6"/>
    <n v="-2"/>
    <n v="0"/>
    <n v="32"/>
    <n v="0"/>
    <m/>
    <n v="0"/>
    <n v="1"/>
    <n v="1146"/>
    <n v="15"/>
    <x v="2"/>
    <n v="1"/>
    <n v="3"/>
    <n v="34"/>
    <n v="3"/>
    <n v="2"/>
    <n v="4"/>
    <n v="6667"/>
    <n v="16542"/>
    <n v="5"/>
    <n v="18"/>
    <n v="3"/>
    <n v="2"/>
    <n v="80"/>
    <n v="1"/>
    <n v="9"/>
    <n v="3"/>
    <n v="5"/>
    <n v="1"/>
    <n v="1"/>
    <n v="2"/>
  </r>
  <r>
    <x v="1"/>
    <s v="Non-Travel"/>
    <x v="0"/>
    <s v="Current Employees"/>
    <x v="1"/>
    <x v="2"/>
    <s v="STAFF-1662"/>
    <x v="1001"/>
    <x v="0"/>
    <x v="3"/>
    <x v="1"/>
    <s v="No"/>
    <s v="Y"/>
    <n v="6"/>
    <n v="-2"/>
    <n v="0"/>
    <n v="36"/>
    <n v="0"/>
    <m/>
    <n v="0"/>
    <n v="1"/>
    <n v="894"/>
    <n v="1"/>
    <x v="2"/>
    <n v="1"/>
    <n v="4"/>
    <n v="33"/>
    <n v="2"/>
    <n v="2"/>
    <n v="3"/>
    <n v="4374"/>
    <n v="15411"/>
    <n v="0"/>
    <n v="15"/>
    <n v="3"/>
    <n v="3"/>
    <n v="80"/>
    <n v="0"/>
    <n v="4"/>
    <n v="3"/>
    <n v="3"/>
    <n v="2"/>
    <n v="1"/>
    <n v="2"/>
  </r>
  <r>
    <x v="1"/>
    <s v="Non-Travel"/>
    <x v="0"/>
    <s v="Current Employees"/>
    <x v="1"/>
    <x v="0"/>
    <s v="STAFF-1630"/>
    <x v="1002"/>
    <x v="0"/>
    <x v="4"/>
    <x v="1"/>
    <s v="No"/>
    <s v="Y"/>
    <n v="5"/>
    <n v="-2"/>
    <n v="0"/>
    <n v="35"/>
    <n v="0"/>
    <m/>
    <n v="0"/>
    <n v="1"/>
    <n v="208"/>
    <n v="8"/>
    <x v="2"/>
    <n v="1"/>
    <n v="3"/>
    <n v="52"/>
    <n v="3"/>
    <n v="2"/>
    <n v="3"/>
    <n v="4148"/>
    <n v="12250"/>
    <n v="1"/>
    <n v="12"/>
    <n v="3"/>
    <n v="4"/>
    <n v="80"/>
    <n v="1"/>
    <n v="15"/>
    <n v="3"/>
    <n v="14"/>
    <n v="11"/>
    <n v="2"/>
    <n v="9"/>
  </r>
  <r>
    <x v="1"/>
    <s v="Non-Travel"/>
    <x v="1"/>
    <s v="Current Employees"/>
    <x v="1"/>
    <x v="2"/>
    <s v="STAFF-2000"/>
    <x v="1003"/>
    <x v="0"/>
    <x v="7"/>
    <x v="1"/>
    <s v="No"/>
    <s v="Y"/>
    <n v="3"/>
    <n v="-2"/>
    <n v="0"/>
    <n v="47"/>
    <n v="0"/>
    <m/>
    <n v="0"/>
    <n v="1"/>
    <n v="1162"/>
    <n v="1"/>
    <x v="1"/>
    <n v="1"/>
    <n v="3"/>
    <n v="98"/>
    <n v="3"/>
    <n v="3"/>
    <n v="2"/>
    <n v="11957"/>
    <n v="17231"/>
    <n v="0"/>
    <n v="18"/>
    <n v="3"/>
    <n v="1"/>
    <n v="80"/>
    <n v="2"/>
    <n v="14"/>
    <n v="1"/>
    <n v="13"/>
    <n v="8"/>
    <n v="5"/>
    <n v="12"/>
  </r>
  <r>
    <x v="1"/>
    <s v="Non-Travel"/>
    <x v="4"/>
    <s v="Current Employees"/>
    <x v="1"/>
    <x v="2"/>
    <s v="STAFF-1839"/>
    <x v="1004"/>
    <x v="0"/>
    <x v="1"/>
    <x v="0"/>
    <s v="No"/>
    <s v="Y"/>
    <n v="4"/>
    <n v="-2"/>
    <n v="0"/>
    <n v="18"/>
    <n v="0"/>
    <m/>
    <n v="0"/>
    <n v="1"/>
    <n v="1431"/>
    <n v="14"/>
    <x v="3"/>
    <n v="1"/>
    <n v="2"/>
    <n v="33"/>
    <n v="3"/>
    <n v="1"/>
    <n v="3"/>
    <n v="1514"/>
    <n v="8018"/>
    <n v="1"/>
    <n v="16"/>
    <n v="3"/>
    <n v="3"/>
    <n v="80"/>
    <n v="0"/>
    <n v="0"/>
    <n v="1"/>
    <n v="0"/>
    <n v="0"/>
    <n v="0"/>
    <n v="0"/>
  </r>
  <r>
    <x v="1"/>
    <s v="Non-Travel"/>
    <x v="0"/>
    <s v="Current Employees"/>
    <x v="0"/>
    <x v="0"/>
    <s v="STAFF-1929"/>
    <x v="1005"/>
    <x v="0"/>
    <x v="0"/>
    <x v="1"/>
    <s v="No"/>
    <s v="Y"/>
    <n v="1"/>
    <n v="-2"/>
    <n v="0"/>
    <n v="39"/>
    <n v="0"/>
    <m/>
    <n v="0"/>
    <n v="1"/>
    <n v="1251"/>
    <n v="21"/>
    <x v="2"/>
    <n v="1"/>
    <n v="1"/>
    <n v="32"/>
    <n v="1"/>
    <n v="2"/>
    <n v="3"/>
    <n v="5736"/>
    <n v="3987"/>
    <n v="6"/>
    <n v="19"/>
    <n v="3"/>
    <n v="3"/>
    <n v="80"/>
    <n v="1"/>
    <n v="10"/>
    <n v="3"/>
    <n v="3"/>
    <n v="2"/>
    <n v="1"/>
    <n v="2"/>
  </r>
  <r>
    <x v="1"/>
    <s v="Non-Travel"/>
    <x v="4"/>
    <s v="Current Employees"/>
    <x v="0"/>
    <x v="0"/>
    <s v="STAFF-1495"/>
    <x v="1006"/>
    <x v="0"/>
    <x v="6"/>
    <x v="1"/>
    <s v="No"/>
    <s v="Y"/>
    <n v="2"/>
    <n v="-2"/>
    <n v="0"/>
    <n v="24"/>
    <n v="0"/>
    <m/>
    <n v="0"/>
    <n v="1"/>
    <n v="830"/>
    <n v="13"/>
    <x v="0"/>
    <n v="1"/>
    <n v="4"/>
    <n v="78"/>
    <n v="3"/>
    <n v="1"/>
    <n v="2"/>
    <n v="2033"/>
    <n v="7103"/>
    <n v="1"/>
    <n v="13"/>
    <n v="3"/>
    <n v="3"/>
    <n v="80"/>
    <n v="1"/>
    <n v="1"/>
    <n v="3"/>
    <n v="1"/>
    <n v="0"/>
    <n v="0"/>
    <n v="0"/>
  </r>
  <r>
    <x v="1"/>
    <s v="Non-Travel"/>
    <x v="2"/>
    <s v="Current Employees"/>
    <x v="0"/>
    <x v="3"/>
    <s v="STAFF-1756"/>
    <x v="1007"/>
    <x v="0"/>
    <x v="0"/>
    <x v="0"/>
    <s v="No"/>
    <s v="Y"/>
    <n v="2"/>
    <n v="-2"/>
    <n v="0"/>
    <n v="33"/>
    <n v="0"/>
    <m/>
    <n v="0"/>
    <n v="1"/>
    <n v="1283"/>
    <n v="2"/>
    <x v="3"/>
    <n v="1"/>
    <n v="4"/>
    <n v="62"/>
    <n v="3"/>
    <n v="2"/>
    <n v="2"/>
    <n v="5147"/>
    <n v="10697"/>
    <n v="8"/>
    <n v="15"/>
    <n v="3"/>
    <n v="4"/>
    <n v="80"/>
    <n v="0"/>
    <n v="13"/>
    <n v="2"/>
    <n v="11"/>
    <n v="7"/>
    <n v="1"/>
    <n v="7"/>
  </r>
  <r>
    <x v="1"/>
    <s v="Travel_Frequently"/>
    <x v="1"/>
    <s v="Current Employees"/>
    <x v="1"/>
    <x v="2"/>
    <s v="STAFF-1900"/>
    <x v="1008"/>
    <x v="0"/>
    <x v="5"/>
    <x v="2"/>
    <s v="No"/>
    <s v="Y"/>
    <n v="3"/>
    <n v="-2"/>
    <n v="0"/>
    <n v="48"/>
    <n v="0"/>
    <m/>
    <n v="0"/>
    <n v="1"/>
    <n v="117"/>
    <n v="22"/>
    <x v="3"/>
    <n v="1"/>
    <n v="4"/>
    <n v="58"/>
    <n v="3"/>
    <n v="4"/>
    <n v="4"/>
    <n v="17174"/>
    <n v="2437"/>
    <n v="3"/>
    <n v="11"/>
    <n v="3"/>
    <n v="2"/>
    <n v="80"/>
    <n v="1"/>
    <n v="24"/>
    <n v="3"/>
    <n v="22"/>
    <n v="17"/>
    <n v="4"/>
    <n v="7"/>
  </r>
  <r>
    <x v="1"/>
    <s v="Travel_Frequently"/>
    <x v="0"/>
    <s v="Current Employees"/>
    <x v="1"/>
    <x v="0"/>
    <s v="STAFF-2025"/>
    <x v="1009"/>
    <x v="0"/>
    <x v="3"/>
    <x v="2"/>
    <s v="No"/>
    <s v="Y"/>
    <n v="3"/>
    <n v="-2"/>
    <n v="0"/>
    <n v="36"/>
    <n v="0"/>
    <m/>
    <n v="0"/>
    <n v="1"/>
    <n v="688"/>
    <n v="4"/>
    <x v="0"/>
    <n v="1"/>
    <n v="4"/>
    <n v="97"/>
    <n v="3"/>
    <n v="2"/>
    <n v="2"/>
    <n v="5131"/>
    <n v="9192"/>
    <n v="7"/>
    <n v="13"/>
    <n v="3"/>
    <n v="2"/>
    <n v="80"/>
    <n v="3"/>
    <n v="18"/>
    <n v="3"/>
    <n v="4"/>
    <n v="2"/>
    <n v="0"/>
    <n v="2"/>
  </r>
  <r>
    <x v="1"/>
    <s v="Travel_Frequently"/>
    <x v="0"/>
    <s v="Current Employees"/>
    <x v="1"/>
    <x v="2"/>
    <s v="STAFF-1760"/>
    <x v="1010"/>
    <x v="0"/>
    <x v="2"/>
    <x v="1"/>
    <s v="No"/>
    <s v="Y"/>
    <n v="4"/>
    <n v="-2"/>
    <n v="0"/>
    <n v="38"/>
    <n v="0"/>
    <m/>
    <n v="0"/>
    <n v="1"/>
    <n v="594"/>
    <n v="2"/>
    <x v="0"/>
    <n v="1"/>
    <n v="3"/>
    <n v="75"/>
    <n v="2"/>
    <n v="1"/>
    <n v="2"/>
    <n v="2468"/>
    <n v="15963"/>
    <n v="4"/>
    <n v="14"/>
    <n v="3"/>
    <n v="2"/>
    <n v="80"/>
    <n v="1"/>
    <n v="9"/>
    <n v="2"/>
    <n v="6"/>
    <n v="1"/>
    <n v="0"/>
    <n v="5"/>
  </r>
  <r>
    <x v="1"/>
    <s v="Travel_Frequently"/>
    <x v="2"/>
    <s v="Current Employees"/>
    <x v="1"/>
    <x v="0"/>
    <s v="STAFF-1870"/>
    <x v="1011"/>
    <x v="0"/>
    <x v="1"/>
    <x v="1"/>
    <s v="No"/>
    <s v="Y"/>
    <n v="2"/>
    <n v="-2"/>
    <n v="0"/>
    <n v="27"/>
    <n v="0"/>
    <m/>
    <n v="0"/>
    <n v="1"/>
    <n v="1131"/>
    <n v="15"/>
    <x v="3"/>
    <n v="1"/>
    <n v="4"/>
    <n v="77"/>
    <n v="2"/>
    <n v="1"/>
    <n v="3"/>
    <n v="4774"/>
    <n v="23844"/>
    <n v="0"/>
    <n v="19"/>
    <n v="3"/>
    <n v="4"/>
    <n v="80"/>
    <n v="1"/>
    <n v="8"/>
    <n v="2"/>
    <n v="7"/>
    <n v="6"/>
    <n v="7"/>
    <n v="3"/>
  </r>
  <r>
    <x v="1"/>
    <s v="Travel_Frequently"/>
    <x v="0"/>
    <s v="Current Employees"/>
    <x v="1"/>
    <x v="4"/>
    <s v="STAFF-1985"/>
    <x v="1012"/>
    <x v="0"/>
    <x v="2"/>
    <x v="1"/>
    <s v="No"/>
    <s v="Y"/>
    <n v="2"/>
    <n v="-2"/>
    <n v="0"/>
    <n v="40"/>
    <n v="0"/>
    <m/>
    <n v="0"/>
    <n v="1"/>
    <n v="692"/>
    <n v="11"/>
    <x v="3"/>
    <n v="1"/>
    <n v="4"/>
    <n v="73"/>
    <n v="3"/>
    <n v="2"/>
    <n v="4"/>
    <n v="6323"/>
    <n v="26849"/>
    <n v="1"/>
    <n v="11"/>
    <n v="3"/>
    <n v="1"/>
    <n v="80"/>
    <n v="1"/>
    <n v="10"/>
    <n v="4"/>
    <n v="10"/>
    <n v="9"/>
    <n v="9"/>
    <n v="4"/>
  </r>
  <r>
    <x v="1"/>
    <s v="Travel_Frequently"/>
    <x v="2"/>
    <s v="Current Employees"/>
    <x v="1"/>
    <x v="0"/>
    <s v="STAFF-1513"/>
    <x v="1013"/>
    <x v="0"/>
    <x v="2"/>
    <x v="1"/>
    <s v="No"/>
    <s v="Y"/>
    <n v="3"/>
    <n v="-2"/>
    <n v="0"/>
    <n v="29"/>
    <n v="0"/>
    <m/>
    <n v="0"/>
    <n v="1"/>
    <n v="410"/>
    <n v="2"/>
    <x v="1"/>
    <n v="1"/>
    <n v="4"/>
    <n v="97"/>
    <n v="3"/>
    <n v="1"/>
    <n v="2"/>
    <n v="3180"/>
    <n v="4668"/>
    <n v="0"/>
    <n v="13"/>
    <n v="3"/>
    <n v="3"/>
    <n v="80"/>
    <n v="3"/>
    <n v="4"/>
    <n v="3"/>
    <n v="3"/>
    <n v="2"/>
    <n v="0"/>
    <n v="2"/>
  </r>
  <r>
    <x v="1"/>
    <s v="Travel_Frequently"/>
    <x v="0"/>
    <s v="Current Employees"/>
    <x v="1"/>
    <x v="2"/>
    <s v="STAFF-1633"/>
    <x v="1014"/>
    <x v="0"/>
    <x v="3"/>
    <x v="0"/>
    <s v="No"/>
    <s v="Y"/>
    <n v="2"/>
    <n v="-2"/>
    <n v="0"/>
    <n v="39"/>
    <n v="0"/>
    <m/>
    <n v="0"/>
    <n v="1"/>
    <n v="711"/>
    <n v="4"/>
    <x v="3"/>
    <n v="1"/>
    <n v="1"/>
    <n v="81"/>
    <n v="3"/>
    <n v="2"/>
    <n v="3"/>
    <n v="5042"/>
    <n v="3140"/>
    <n v="0"/>
    <n v="13"/>
    <n v="3"/>
    <n v="4"/>
    <n v="80"/>
    <n v="0"/>
    <n v="10"/>
    <n v="1"/>
    <n v="9"/>
    <n v="2"/>
    <n v="3"/>
    <n v="8"/>
  </r>
  <r>
    <x v="1"/>
    <s v="Travel_Frequently"/>
    <x v="0"/>
    <s v="Current Employees"/>
    <x v="1"/>
    <x v="2"/>
    <s v="STAFF-1480"/>
    <x v="1015"/>
    <x v="0"/>
    <x v="2"/>
    <x v="0"/>
    <s v="No"/>
    <s v="Y"/>
    <n v="3"/>
    <n v="-2"/>
    <n v="0"/>
    <n v="42"/>
    <n v="0"/>
    <m/>
    <n v="0"/>
    <n v="1"/>
    <n v="748"/>
    <n v="9"/>
    <x v="0"/>
    <n v="1"/>
    <n v="1"/>
    <n v="74"/>
    <n v="3"/>
    <n v="1"/>
    <n v="4"/>
    <n v="3673"/>
    <n v="16458"/>
    <n v="1"/>
    <n v="13"/>
    <n v="3"/>
    <n v="3"/>
    <n v="80"/>
    <n v="0"/>
    <n v="12"/>
    <n v="3"/>
    <n v="12"/>
    <n v="9"/>
    <n v="5"/>
    <n v="8"/>
  </r>
  <r>
    <x v="1"/>
    <s v="Travel_Frequently"/>
    <x v="2"/>
    <s v="Current Employees"/>
    <x v="1"/>
    <x v="4"/>
    <s v="STAFF-1745"/>
    <x v="1016"/>
    <x v="0"/>
    <x v="1"/>
    <x v="0"/>
    <s v="No"/>
    <s v="Y"/>
    <n v="2"/>
    <n v="-2"/>
    <n v="0"/>
    <n v="30"/>
    <n v="0"/>
    <m/>
    <n v="0"/>
    <n v="1"/>
    <n v="1312"/>
    <n v="2"/>
    <x v="2"/>
    <n v="1"/>
    <n v="4"/>
    <n v="78"/>
    <n v="2"/>
    <n v="1"/>
    <n v="4"/>
    <n v="4968"/>
    <n v="26427"/>
    <n v="0"/>
    <n v="16"/>
    <n v="3"/>
    <n v="4"/>
    <n v="80"/>
    <n v="0"/>
    <n v="10"/>
    <n v="3"/>
    <n v="9"/>
    <n v="7"/>
    <n v="0"/>
    <n v="7"/>
  </r>
  <r>
    <x v="1"/>
    <s v="Travel_Frequently"/>
    <x v="0"/>
    <s v="Current Employees"/>
    <x v="0"/>
    <x v="3"/>
    <s v="STAFF-1481"/>
    <x v="1017"/>
    <x v="0"/>
    <x v="0"/>
    <x v="1"/>
    <s v="No"/>
    <s v="Y"/>
    <n v="4"/>
    <n v="-2"/>
    <n v="0"/>
    <n v="44"/>
    <n v="0"/>
    <m/>
    <n v="0"/>
    <n v="1"/>
    <n v="383"/>
    <n v="1"/>
    <x v="4"/>
    <n v="1"/>
    <n v="1"/>
    <n v="79"/>
    <n v="3"/>
    <n v="2"/>
    <n v="2"/>
    <n v="4768"/>
    <n v="9282"/>
    <n v="7"/>
    <n v="12"/>
    <n v="3"/>
    <n v="3"/>
    <n v="80"/>
    <n v="1"/>
    <n v="11"/>
    <n v="2"/>
    <n v="1"/>
    <n v="0"/>
    <n v="0"/>
    <n v="0"/>
  </r>
  <r>
    <x v="1"/>
    <s v="Travel_Frequently"/>
    <x v="2"/>
    <s v="Current Employees"/>
    <x v="0"/>
    <x v="3"/>
    <s v="STAFF-1833"/>
    <x v="1018"/>
    <x v="0"/>
    <x v="0"/>
    <x v="1"/>
    <s v="No"/>
    <s v="Y"/>
    <n v="3"/>
    <n v="-2"/>
    <n v="0"/>
    <n v="31"/>
    <n v="0"/>
    <m/>
    <n v="0"/>
    <n v="1"/>
    <n v="1125"/>
    <n v="7"/>
    <x v="2"/>
    <n v="1"/>
    <n v="1"/>
    <n v="68"/>
    <n v="3"/>
    <n v="3"/>
    <n v="2"/>
    <n v="9637"/>
    <n v="8277"/>
    <n v="2"/>
    <n v="14"/>
    <n v="3"/>
    <n v="4"/>
    <n v="80"/>
    <n v="2"/>
    <n v="9"/>
    <n v="3"/>
    <n v="3"/>
    <n v="2"/>
    <n v="2"/>
    <n v="2"/>
  </r>
  <r>
    <x v="1"/>
    <s v="Travel_Rarely"/>
    <x v="2"/>
    <s v="Current Employees"/>
    <x v="2"/>
    <x v="5"/>
    <s v="STAFF-1987"/>
    <x v="1019"/>
    <x v="0"/>
    <x v="8"/>
    <x v="1"/>
    <s v="No"/>
    <s v="Y"/>
    <n v="3"/>
    <n v="-2"/>
    <n v="0"/>
    <n v="25"/>
    <n v="0"/>
    <m/>
    <n v="0"/>
    <n v="1"/>
    <n v="309"/>
    <n v="2"/>
    <x v="3"/>
    <n v="1"/>
    <n v="3"/>
    <n v="82"/>
    <n v="3"/>
    <n v="1"/>
    <n v="2"/>
    <n v="2187"/>
    <n v="19655"/>
    <n v="4"/>
    <n v="14"/>
    <n v="3"/>
    <n v="3"/>
    <n v="80"/>
    <n v="0"/>
    <n v="6"/>
    <n v="3"/>
    <n v="2"/>
    <n v="0"/>
    <n v="1"/>
    <n v="2"/>
  </r>
  <r>
    <x v="1"/>
    <s v="Travel_Rarely"/>
    <x v="1"/>
    <s v="Current Employees"/>
    <x v="2"/>
    <x v="0"/>
    <s v="STAFF-1625"/>
    <x v="1020"/>
    <x v="0"/>
    <x v="5"/>
    <x v="1"/>
    <s v="No"/>
    <s v="Y"/>
    <n v="2"/>
    <n v="-2"/>
    <n v="0"/>
    <n v="47"/>
    <n v="0"/>
    <m/>
    <n v="0"/>
    <n v="1"/>
    <n v="1176"/>
    <n v="26"/>
    <x v="2"/>
    <n v="1"/>
    <n v="4"/>
    <n v="98"/>
    <n v="3"/>
    <n v="5"/>
    <n v="3"/>
    <n v="19658"/>
    <n v="5220"/>
    <n v="3"/>
    <n v="11"/>
    <n v="3"/>
    <n v="3"/>
    <n v="80"/>
    <n v="1"/>
    <n v="27"/>
    <n v="3"/>
    <n v="5"/>
    <n v="2"/>
    <n v="1"/>
    <n v="0"/>
  </r>
  <r>
    <x v="1"/>
    <s v="Travel_Rarely"/>
    <x v="2"/>
    <s v="Current Employees"/>
    <x v="2"/>
    <x v="2"/>
    <s v="STAFF-1461"/>
    <x v="1021"/>
    <x v="0"/>
    <x v="8"/>
    <x v="0"/>
    <s v="No"/>
    <s v="Y"/>
    <n v="3"/>
    <n v="-2"/>
    <n v="0"/>
    <n v="31"/>
    <n v="0"/>
    <m/>
    <n v="0"/>
    <n v="1"/>
    <n v="1398"/>
    <n v="8"/>
    <x v="0"/>
    <n v="1"/>
    <n v="4"/>
    <n v="96"/>
    <n v="4"/>
    <n v="1"/>
    <n v="2"/>
    <n v="2109"/>
    <n v="24609"/>
    <n v="9"/>
    <n v="18"/>
    <n v="3"/>
    <n v="4"/>
    <n v="80"/>
    <n v="0"/>
    <n v="8"/>
    <n v="3"/>
    <n v="3"/>
    <n v="2"/>
    <n v="0"/>
    <n v="2"/>
  </r>
  <r>
    <x v="1"/>
    <s v="Travel_Rarely"/>
    <x v="2"/>
    <s v="Current Employees"/>
    <x v="1"/>
    <x v="2"/>
    <s v="STAFF-1916"/>
    <x v="1022"/>
    <x v="0"/>
    <x v="2"/>
    <x v="2"/>
    <s v="No"/>
    <s v="Y"/>
    <n v="0"/>
    <n v="-2"/>
    <n v="0"/>
    <n v="31"/>
    <n v="0"/>
    <m/>
    <n v="0"/>
    <n v="1"/>
    <n v="471"/>
    <n v="4"/>
    <x v="3"/>
    <n v="1"/>
    <n v="1"/>
    <n v="62"/>
    <n v="4"/>
    <n v="1"/>
    <n v="3"/>
    <n v="3978"/>
    <n v="16031"/>
    <n v="8"/>
    <n v="12"/>
    <n v="3"/>
    <n v="2"/>
    <n v="80"/>
    <n v="1"/>
    <n v="4"/>
    <n v="2"/>
    <n v="2"/>
    <n v="2"/>
    <n v="2"/>
    <n v="2"/>
  </r>
  <r>
    <x v="1"/>
    <s v="Travel_Rarely"/>
    <x v="0"/>
    <s v="Current Employees"/>
    <x v="1"/>
    <x v="0"/>
    <s v="STAFF-1829"/>
    <x v="1023"/>
    <x v="0"/>
    <x v="4"/>
    <x v="2"/>
    <s v="No"/>
    <s v="Y"/>
    <n v="3"/>
    <n v="-2"/>
    <n v="0"/>
    <n v="40"/>
    <n v="0"/>
    <m/>
    <n v="0"/>
    <n v="1"/>
    <n v="750"/>
    <n v="12"/>
    <x v="3"/>
    <n v="1"/>
    <n v="2"/>
    <n v="47"/>
    <n v="3"/>
    <n v="2"/>
    <n v="3"/>
    <n v="4448"/>
    <n v="10748"/>
    <n v="2"/>
    <n v="12"/>
    <n v="3"/>
    <n v="2"/>
    <n v="80"/>
    <n v="1"/>
    <n v="15"/>
    <n v="3"/>
    <n v="7"/>
    <n v="4"/>
    <n v="7"/>
    <n v="7"/>
  </r>
  <r>
    <x v="1"/>
    <s v="Travel_Rarely"/>
    <x v="0"/>
    <s v="Current Employees"/>
    <x v="1"/>
    <x v="0"/>
    <s v="STAFF-1822"/>
    <x v="1024"/>
    <x v="0"/>
    <x v="4"/>
    <x v="2"/>
    <s v="No"/>
    <s v="Y"/>
    <n v="3"/>
    <n v="-2"/>
    <n v="0"/>
    <n v="40"/>
    <n v="0"/>
    <m/>
    <n v="0"/>
    <n v="1"/>
    <n v="1194"/>
    <n v="1"/>
    <x v="3"/>
    <n v="1"/>
    <n v="3"/>
    <n v="52"/>
    <n v="3"/>
    <n v="2"/>
    <n v="4"/>
    <n v="6513"/>
    <n v="9060"/>
    <n v="4"/>
    <n v="17"/>
    <n v="3"/>
    <n v="4"/>
    <n v="80"/>
    <n v="1"/>
    <n v="12"/>
    <n v="3"/>
    <n v="5"/>
    <n v="3"/>
    <n v="0"/>
    <n v="3"/>
  </r>
  <r>
    <x v="1"/>
    <s v="Travel_Rarely"/>
    <x v="2"/>
    <s v="Current Employees"/>
    <x v="1"/>
    <x v="4"/>
    <s v="STAFF-1762"/>
    <x v="1025"/>
    <x v="0"/>
    <x v="1"/>
    <x v="2"/>
    <s v="No"/>
    <s v="Y"/>
    <n v="2"/>
    <n v="-2"/>
    <n v="0"/>
    <n v="29"/>
    <n v="0"/>
    <m/>
    <n v="0"/>
    <n v="1"/>
    <n v="590"/>
    <n v="4"/>
    <x v="3"/>
    <n v="1"/>
    <n v="4"/>
    <n v="91"/>
    <n v="2"/>
    <n v="1"/>
    <n v="4"/>
    <n v="2109"/>
    <n v="10007"/>
    <n v="1"/>
    <n v="13"/>
    <n v="3"/>
    <n v="3"/>
    <n v="80"/>
    <n v="1"/>
    <n v="1"/>
    <n v="3"/>
    <n v="1"/>
    <n v="0"/>
    <n v="0"/>
    <n v="0"/>
  </r>
  <r>
    <x v="1"/>
    <s v="Travel_Rarely"/>
    <x v="2"/>
    <s v="Current Employees"/>
    <x v="1"/>
    <x v="0"/>
    <s v="STAFF-1658"/>
    <x v="1026"/>
    <x v="0"/>
    <x v="1"/>
    <x v="2"/>
    <s v="No"/>
    <s v="Y"/>
    <n v="2"/>
    <n v="-2"/>
    <n v="0"/>
    <n v="34"/>
    <n v="0"/>
    <m/>
    <n v="0"/>
    <n v="1"/>
    <n v="1130"/>
    <n v="3"/>
    <x v="3"/>
    <n v="1"/>
    <n v="4"/>
    <n v="66"/>
    <n v="3"/>
    <n v="2"/>
    <n v="2"/>
    <n v="5433"/>
    <n v="19332"/>
    <n v="1"/>
    <n v="12"/>
    <n v="3"/>
    <n v="3"/>
    <n v="80"/>
    <n v="1"/>
    <n v="11"/>
    <n v="3"/>
    <n v="11"/>
    <n v="8"/>
    <n v="7"/>
    <n v="9"/>
  </r>
  <r>
    <x v="1"/>
    <s v="Travel_Rarely"/>
    <x v="1"/>
    <s v="Current Employees"/>
    <x v="1"/>
    <x v="1"/>
    <s v="STAFF-1635"/>
    <x v="1027"/>
    <x v="0"/>
    <x v="3"/>
    <x v="2"/>
    <s v="No"/>
    <s v="Y"/>
    <n v="3"/>
    <n v="-2"/>
    <n v="0"/>
    <n v="45"/>
    <n v="0"/>
    <m/>
    <n v="0"/>
    <n v="1"/>
    <n v="1329"/>
    <n v="2"/>
    <x v="0"/>
    <n v="1"/>
    <n v="4"/>
    <n v="59"/>
    <n v="2"/>
    <n v="2"/>
    <n v="4"/>
    <n v="5770"/>
    <n v="5388"/>
    <n v="1"/>
    <n v="19"/>
    <n v="3"/>
    <n v="1"/>
    <n v="80"/>
    <n v="2"/>
    <n v="10"/>
    <n v="3"/>
    <n v="10"/>
    <n v="7"/>
    <n v="3"/>
    <n v="9"/>
  </r>
  <r>
    <x v="1"/>
    <s v="Travel_Rarely"/>
    <x v="1"/>
    <s v="Current Employees"/>
    <x v="1"/>
    <x v="0"/>
    <s v="STAFF-1656"/>
    <x v="1028"/>
    <x v="0"/>
    <x v="7"/>
    <x v="2"/>
    <s v="No"/>
    <s v="Y"/>
    <n v="3"/>
    <n v="-2"/>
    <n v="0"/>
    <n v="50"/>
    <n v="0"/>
    <m/>
    <n v="0"/>
    <n v="1"/>
    <n v="813"/>
    <n v="17"/>
    <x v="4"/>
    <n v="1"/>
    <n v="4"/>
    <n v="50"/>
    <n v="2"/>
    <n v="3"/>
    <n v="3"/>
    <n v="13269"/>
    <n v="21981"/>
    <n v="5"/>
    <n v="15"/>
    <n v="3"/>
    <n v="3"/>
    <n v="80"/>
    <n v="3"/>
    <n v="19"/>
    <n v="3"/>
    <n v="14"/>
    <n v="11"/>
    <n v="1"/>
    <n v="11"/>
  </r>
  <r>
    <x v="1"/>
    <s v="Travel_Rarely"/>
    <x v="2"/>
    <s v="Current Employees"/>
    <x v="1"/>
    <x v="2"/>
    <s v="STAFF-1502"/>
    <x v="1029"/>
    <x v="0"/>
    <x v="2"/>
    <x v="1"/>
    <s v="No"/>
    <s v="Y"/>
    <n v="5"/>
    <n v="-2"/>
    <n v="0"/>
    <n v="33"/>
    <n v="0"/>
    <m/>
    <n v="0"/>
    <n v="1"/>
    <n v="1099"/>
    <n v="4"/>
    <x v="2"/>
    <n v="1"/>
    <n v="1"/>
    <n v="82"/>
    <n v="2"/>
    <n v="1"/>
    <n v="2"/>
    <n v="3838"/>
    <n v="8192"/>
    <n v="8"/>
    <n v="11"/>
    <n v="3"/>
    <n v="4"/>
    <n v="80"/>
    <n v="0"/>
    <n v="8"/>
    <n v="3"/>
    <n v="5"/>
    <n v="4"/>
    <n v="0"/>
    <n v="2"/>
  </r>
  <r>
    <x v="1"/>
    <s v="Travel_Rarely"/>
    <x v="0"/>
    <s v="Current Employees"/>
    <x v="1"/>
    <x v="2"/>
    <s v="STAFF-1866"/>
    <x v="1030"/>
    <x v="0"/>
    <x v="5"/>
    <x v="1"/>
    <s v="No"/>
    <s v="Y"/>
    <n v="2"/>
    <n v="-2"/>
    <n v="0"/>
    <n v="43"/>
    <n v="0"/>
    <m/>
    <n v="0"/>
    <n v="1"/>
    <n v="823"/>
    <n v="6"/>
    <x v="3"/>
    <n v="1"/>
    <n v="1"/>
    <n v="81"/>
    <n v="2"/>
    <n v="5"/>
    <n v="3"/>
    <n v="19392"/>
    <n v="22539"/>
    <n v="7"/>
    <n v="13"/>
    <n v="3"/>
    <n v="4"/>
    <n v="80"/>
    <n v="0"/>
    <n v="21"/>
    <n v="3"/>
    <n v="16"/>
    <n v="12"/>
    <n v="6"/>
    <n v="14"/>
  </r>
  <r>
    <x v="1"/>
    <s v="Travel_Rarely"/>
    <x v="1"/>
    <s v="Current Employees"/>
    <x v="1"/>
    <x v="4"/>
    <s v="STAFF-1786"/>
    <x v="1031"/>
    <x v="0"/>
    <x v="5"/>
    <x v="1"/>
    <s v="No"/>
    <s v="Y"/>
    <n v="2"/>
    <n v="-2"/>
    <n v="0"/>
    <n v="51"/>
    <n v="0"/>
    <m/>
    <n v="0"/>
    <n v="1"/>
    <n v="942"/>
    <n v="3"/>
    <x v="3"/>
    <n v="1"/>
    <n v="4"/>
    <n v="53"/>
    <n v="3"/>
    <n v="3"/>
    <n v="4"/>
    <n v="13116"/>
    <n v="22984"/>
    <n v="2"/>
    <n v="11"/>
    <n v="3"/>
    <n v="4"/>
    <n v="80"/>
    <n v="0"/>
    <n v="15"/>
    <n v="3"/>
    <n v="2"/>
    <n v="2"/>
    <n v="2"/>
    <n v="2"/>
  </r>
  <r>
    <x v="1"/>
    <s v="Travel_Rarely"/>
    <x v="2"/>
    <s v="Current Employees"/>
    <x v="1"/>
    <x v="0"/>
    <s v="STAFF-1701"/>
    <x v="1032"/>
    <x v="0"/>
    <x v="1"/>
    <x v="1"/>
    <s v="No"/>
    <s v="Y"/>
    <n v="3"/>
    <n v="-2"/>
    <n v="0"/>
    <n v="34"/>
    <n v="0"/>
    <m/>
    <n v="0"/>
    <n v="1"/>
    <n v="678"/>
    <n v="19"/>
    <x v="3"/>
    <n v="1"/>
    <n v="2"/>
    <n v="35"/>
    <n v="2"/>
    <n v="1"/>
    <n v="4"/>
    <n v="2929"/>
    <n v="20338"/>
    <n v="1"/>
    <n v="12"/>
    <n v="3"/>
    <n v="2"/>
    <n v="80"/>
    <n v="0"/>
    <n v="10"/>
    <n v="3"/>
    <n v="10"/>
    <n v="9"/>
    <n v="8"/>
    <n v="7"/>
  </r>
  <r>
    <x v="1"/>
    <s v="Travel_Rarely"/>
    <x v="2"/>
    <s v="Current Employees"/>
    <x v="1"/>
    <x v="2"/>
    <s v="STAFF-1647"/>
    <x v="1033"/>
    <x v="0"/>
    <x v="1"/>
    <x v="1"/>
    <s v="No"/>
    <s v="Y"/>
    <n v="0"/>
    <n v="-2"/>
    <n v="0"/>
    <n v="27"/>
    <n v="0"/>
    <m/>
    <n v="0"/>
    <n v="1"/>
    <n v="486"/>
    <n v="8"/>
    <x v="3"/>
    <n v="1"/>
    <n v="2"/>
    <n v="86"/>
    <n v="4"/>
    <n v="1"/>
    <n v="3"/>
    <n v="3517"/>
    <n v="22490"/>
    <n v="7"/>
    <n v="17"/>
    <n v="3"/>
    <n v="1"/>
    <n v="80"/>
    <n v="0"/>
    <n v="5"/>
    <n v="3"/>
    <n v="3"/>
    <n v="2"/>
    <n v="0"/>
    <n v="2"/>
  </r>
  <r>
    <x v="1"/>
    <s v="Travel_Rarely"/>
    <x v="1"/>
    <s v="Current Employees"/>
    <x v="1"/>
    <x v="1"/>
    <s v="STAFF-1409"/>
    <x v="1034"/>
    <x v="0"/>
    <x v="2"/>
    <x v="1"/>
    <s v="No"/>
    <s v="Y"/>
    <n v="2"/>
    <n v="-2"/>
    <n v="0"/>
    <n v="52"/>
    <n v="0"/>
    <m/>
    <n v="0"/>
    <n v="1"/>
    <n v="258"/>
    <n v="8"/>
    <x v="2"/>
    <n v="1"/>
    <n v="3"/>
    <n v="54"/>
    <n v="3"/>
    <n v="1"/>
    <n v="3"/>
    <n v="2950"/>
    <n v="17363"/>
    <n v="9"/>
    <n v="13"/>
    <n v="3"/>
    <n v="3"/>
    <n v="80"/>
    <n v="0"/>
    <n v="12"/>
    <n v="1"/>
    <n v="5"/>
    <n v="4"/>
    <n v="0"/>
    <n v="4"/>
  </r>
  <r>
    <x v="1"/>
    <s v="Travel_Rarely"/>
    <x v="0"/>
    <s v="Current Employees"/>
    <x v="1"/>
    <x v="2"/>
    <s v="STAFF-2015"/>
    <x v="1035"/>
    <x v="0"/>
    <x v="7"/>
    <x v="1"/>
    <s v="No"/>
    <s v="Y"/>
    <n v="3"/>
    <n v="-2"/>
    <n v="0"/>
    <n v="38"/>
    <n v="0"/>
    <m/>
    <n v="0"/>
    <n v="1"/>
    <n v="201"/>
    <n v="10"/>
    <x v="3"/>
    <n v="1"/>
    <n v="2"/>
    <n v="99"/>
    <n v="1"/>
    <n v="3"/>
    <n v="3"/>
    <n v="13206"/>
    <n v="3376"/>
    <n v="3"/>
    <n v="12"/>
    <n v="3"/>
    <n v="1"/>
    <n v="80"/>
    <n v="1"/>
    <n v="20"/>
    <n v="3"/>
    <n v="18"/>
    <n v="16"/>
    <n v="1"/>
    <n v="11"/>
  </r>
  <r>
    <x v="1"/>
    <s v="Travel_Rarely"/>
    <x v="0"/>
    <s v="Current Employees"/>
    <x v="1"/>
    <x v="2"/>
    <s v="STAFF-1640"/>
    <x v="1036"/>
    <x v="0"/>
    <x v="1"/>
    <x v="1"/>
    <s v="No"/>
    <s v="Y"/>
    <n v="2"/>
    <n v="-2"/>
    <n v="0"/>
    <n v="37"/>
    <n v="0"/>
    <m/>
    <n v="0"/>
    <n v="1"/>
    <n v="1470"/>
    <n v="10"/>
    <x v="3"/>
    <n v="1"/>
    <n v="2"/>
    <n v="71"/>
    <n v="3"/>
    <n v="1"/>
    <n v="2"/>
    <n v="3936"/>
    <n v="9953"/>
    <n v="1"/>
    <n v="11"/>
    <n v="3"/>
    <n v="1"/>
    <n v="80"/>
    <n v="1"/>
    <n v="8"/>
    <n v="1"/>
    <n v="8"/>
    <n v="4"/>
    <n v="7"/>
    <n v="7"/>
  </r>
  <r>
    <x v="1"/>
    <s v="Travel_Rarely"/>
    <x v="2"/>
    <s v="Current Employees"/>
    <x v="1"/>
    <x v="1"/>
    <s v="STAFF-1544"/>
    <x v="1037"/>
    <x v="0"/>
    <x v="4"/>
    <x v="1"/>
    <s v="No"/>
    <s v="Y"/>
    <n v="3"/>
    <n v="-2"/>
    <n v="0"/>
    <n v="29"/>
    <n v="0"/>
    <m/>
    <n v="0"/>
    <n v="1"/>
    <n v="441"/>
    <n v="8"/>
    <x v="1"/>
    <n v="1"/>
    <n v="3"/>
    <n v="39"/>
    <n v="1"/>
    <n v="2"/>
    <n v="3"/>
    <n v="9715"/>
    <n v="7288"/>
    <n v="3"/>
    <n v="13"/>
    <n v="3"/>
    <n v="3"/>
    <n v="80"/>
    <n v="1"/>
    <n v="9"/>
    <n v="3"/>
    <n v="7"/>
    <n v="7"/>
    <n v="0"/>
    <n v="7"/>
  </r>
  <r>
    <x v="1"/>
    <s v="Travel_Rarely"/>
    <x v="0"/>
    <s v="Current Employees"/>
    <x v="1"/>
    <x v="0"/>
    <s v="STAFF-2052"/>
    <x v="1038"/>
    <x v="0"/>
    <x v="1"/>
    <x v="1"/>
    <s v="No"/>
    <s v="Y"/>
    <n v="5"/>
    <n v="-2"/>
    <n v="0"/>
    <n v="35"/>
    <n v="0"/>
    <m/>
    <n v="0"/>
    <n v="1"/>
    <n v="287"/>
    <n v="1"/>
    <x v="2"/>
    <n v="1"/>
    <n v="3"/>
    <n v="62"/>
    <n v="1"/>
    <n v="1"/>
    <n v="4"/>
    <n v="2977"/>
    <n v="8952"/>
    <n v="1"/>
    <n v="12"/>
    <n v="3"/>
    <n v="4"/>
    <n v="80"/>
    <n v="1"/>
    <n v="4"/>
    <n v="3"/>
    <n v="4"/>
    <n v="3"/>
    <n v="1"/>
    <n v="1"/>
  </r>
  <r>
    <x v="1"/>
    <s v="Travel_Rarely"/>
    <x v="0"/>
    <s v="Current Employees"/>
    <x v="1"/>
    <x v="0"/>
    <s v="STAFF-1802"/>
    <x v="1039"/>
    <x v="0"/>
    <x v="2"/>
    <x v="1"/>
    <s v="No"/>
    <s v="Y"/>
    <n v="5"/>
    <n v="-2"/>
    <n v="0"/>
    <n v="40"/>
    <n v="0"/>
    <m/>
    <n v="0"/>
    <n v="1"/>
    <n v="616"/>
    <n v="2"/>
    <x v="0"/>
    <n v="1"/>
    <n v="3"/>
    <n v="99"/>
    <n v="3"/>
    <n v="1"/>
    <n v="3"/>
    <n v="3377"/>
    <n v="25605"/>
    <n v="4"/>
    <n v="17"/>
    <n v="3"/>
    <n v="4"/>
    <n v="80"/>
    <n v="1"/>
    <n v="7"/>
    <n v="2"/>
    <n v="4"/>
    <n v="3"/>
    <n v="0"/>
    <n v="2"/>
  </r>
  <r>
    <x v="1"/>
    <s v="Travel_Rarely"/>
    <x v="1"/>
    <s v="Current Employees"/>
    <x v="1"/>
    <x v="0"/>
    <s v="STAFF-1617"/>
    <x v="1040"/>
    <x v="0"/>
    <x v="2"/>
    <x v="1"/>
    <s v="No"/>
    <s v="Y"/>
    <n v="3"/>
    <n v="-2"/>
    <n v="0"/>
    <n v="49"/>
    <n v="0"/>
    <m/>
    <n v="0"/>
    <n v="1"/>
    <n v="722"/>
    <n v="25"/>
    <x v="2"/>
    <n v="1"/>
    <n v="3"/>
    <n v="84"/>
    <n v="3"/>
    <n v="1"/>
    <n v="3"/>
    <n v="3211"/>
    <n v="22102"/>
    <n v="1"/>
    <n v="14"/>
    <n v="3"/>
    <n v="4"/>
    <n v="80"/>
    <n v="1"/>
    <n v="10"/>
    <n v="2"/>
    <n v="9"/>
    <n v="6"/>
    <n v="1"/>
    <n v="4"/>
  </r>
  <r>
    <x v="1"/>
    <s v="Travel_Rarely"/>
    <x v="1"/>
    <s v="Current Employees"/>
    <x v="1"/>
    <x v="1"/>
    <s v="STAFF-1576"/>
    <x v="1041"/>
    <x v="0"/>
    <x v="1"/>
    <x v="1"/>
    <s v="No"/>
    <s v="Y"/>
    <n v="3"/>
    <n v="-2"/>
    <n v="0"/>
    <n v="48"/>
    <n v="0"/>
    <m/>
    <n v="0"/>
    <n v="1"/>
    <n v="1108"/>
    <n v="15"/>
    <x v="2"/>
    <n v="1"/>
    <n v="3"/>
    <n v="65"/>
    <n v="3"/>
    <n v="1"/>
    <n v="3"/>
    <n v="2367"/>
    <n v="16530"/>
    <n v="8"/>
    <n v="12"/>
    <n v="3"/>
    <n v="4"/>
    <n v="80"/>
    <n v="1"/>
    <n v="10"/>
    <n v="2"/>
    <n v="8"/>
    <n v="2"/>
    <n v="7"/>
    <n v="6"/>
  </r>
  <r>
    <x v="1"/>
    <s v="Travel_Rarely"/>
    <x v="2"/>
    <s v="Current Employees"/>
    <x v="1"/>
    <x v="0"/>
    <s v="STAFF-1447"/>
    <x v="1042"/>
    <x v="0"/>
    <x v="2"/>
    <x v="1"/>
    <s v="No"/>
    <s v="Y"/>
    <n v="2"/>
    <n v="-2"/>
    <n v="0"/>
    <n v="34"/>
    <n v="0"/>
    <m/>
    <n v="0"/>
    <n v="1"/>
    <n v="401"/>
    <n v="1"/>
    <x v="3"/>
    <n v="1"/>
    <n v="4"/>
    <n v="86"/>
    <n v="2"/>
    <n v="1"/>
    <n v="2"/>
    <n v="3294"/>
    <n v="3708"/>
    <n v="5"/>
    <n v="17"/>
    <n v="3"/>
    <n v="1"/>
    <n v="80"/>
    <n v="1"/>
    <n v="7"/>
    <n v="2"/>
    <n v="5"/>
    <n v="4"/>
    <n v="0"/>
    <n v="2"/>
  </r>
  <r>
    <x v="1"/>
    <s v="Travel_Rarely"/>
    <x v="2"/>
    <s v="Current Employees"/>
    <x v="1"/>
    <x v="0"/>
    <s v="STAFF-1555"/>
    <x v="1043"/>
    <x v="0"/>
    <x v="1"/>
    <x v="1"/>
    <s v="No"/>
    <s v="Y"/>
    <n v="2"/>
    <n v="-2"/>
    <n v="0"/>
    <n v="32"/>
    <n v="0"/>
    <m/>
    <n v="0"/>
    <n v="1"/>
    <n v="824"/>
    <n v="5"/>
    <x v="0"/>
    <n v="1"/>
    <n v="4"/>
    <n v="67"/>
    <n v="2"/>
    <n v="2"/>
    <n v="2"/>
    <n v="5878"/>
    <n v="15624"/>
    <n v="3"/>
    <n v="12"/>
    <n v="3"/>
    <n v="1"/>
    <n v="80"/>
    <n v="1"/>
    <n v="12"/>
    <n v="3"/>
    <n v="7"/>
    <n v="1"/>
    <n v="2"/>
    <n v="5"/>
  </r>
  <r>
    <x v="1"/>
    <s v="Travel_Rarely"/>
    <x v="0"/>
    <s v="Current Employees"/>
    <x v="1"/>
    <x v="1"/>
    <s v="STAFF-1782"/>
    <x v="1044"/>
    <x v="0"/>
    <x v="2"/>
    <x v="1"/>
    <s v="No"/>
    <s v="Y"/>
    <n v="3"/>
    <n v="-2"/>
    <n v="0"/>
    <n v="38"/>
    <n v="0"/>
    <m/>
    <n v="0"/>
    <n v="1"/>
    <n v="1153"/>
    <n v="6"/>
    <x v="0"/>
    <n v="1"/>
    <n v="4"/>
    <n v="40"/>
    <n v="2"/>
    <n v="1"/>
    <n v="3"/>
    <n v="3702"/>
    <n v="16376"/>
    <n v="1"/>
    <n v="11"/>
    <n v="3"/>
    <n v="2"/>
    <n v="80"/>
    <n v="1"/>
    <n v="5"/>
    <n v="3"/>
    <n v="5"/>
    <n v="4"/>
    <n v="0"/>
    <n v="4"/>
  </r>
  <r>
    <x v="1"/>
    <s v="Travel_Rarely"/>
    <x v="0"/>
    <s v="Current Employees"/>
    <x v="1"/>
    <x v="2"/>
    <s v="STAFF-1687"/>
    <x v="1045"/>
    <x v="0"/>
    <x v="2"/>
    <x v="1"/>
    <s v="No"/>
    <s v="Y"/>
    <n v="5"/>
    <n v="-2"/>
    <n v="0"/>
    <n v="38"/>
    <n v="0"/>
    <m/>
    <n v="0"/>
    <n v="1"/>
    <n v="1495"/>
    <n v="4"/>
    <x v="0"/>
    <n v="1"/>
    <n v="4"/>
    <n v="87"/>
    <n v="3"/>
    <n v="1"/>
    <n v="3"/>
    <n v="3306"/>
    <n v="26176"/>
    <n v="7"/>
    <n v="19"/>
    <n v="3"/>
    <n v="4"/>
    <n v="80"/>
    <n v="1"/>
    <n v="7"/>
    <n v="2"/>
    <n v="0"/>
    <n v="0"/>
    <n v="0"/>
    <n v="0"/>
  </r>
  <r>
    <x v="1"/>
    <s v="Travel_Rarely"/>
    <x v="2"/>
    <s v="Current Employees"/>
    <x v="1"/>
    <x v="2"/>
    <s v="STAFF-1709"/>
    <x v="1046"/>
    <x v="0"/>
    <x v="2"/>
    <x v="1"/>
    <s v="No"/>
    <s v="Y"/>
    <n v="2"/>
    <n v="-2"/>
    <n v="0"/>
    <n v="29"/>
    <n v="0"/>
    <m/>
    <n v="0"/>
    <n v="1"/>
    <n v="1082"/>
    <n v="9"/>
    <x v="2"/>
    <n v="1"/>
    <n v="4"/>
    <n v="43"/>
    <n v="3"/>
    <n v="1"/>
    <n v="3"/>
    <n v="2974"/>
    <n v="25412"/>
    <n v="9"/>
    <n v="17"/>
    <n v="3"/>
    <n v="3"/>
    <n v="80"/>
    <n v="1"/>
    <n v="9"/>
    <n v="3"/>
    <n v="5"/>
    <n v="3"/>
    <n v="1"/>
    <n v="2"/>
  </r>
  <r>
    <x v="1"/>
    <s v="Travel_Rarely"/>
    <x v="1"/>
    <s v="Current Employees"/>
    <x v="1"/>
    <x v="2"/>
    <s v="STAFF-1830"/>
    <x v="1047"/>
    <x v="0"/>
    <x v="1"/>
    <x v="1"/>
    <s v="No"/>
    <s v="Y"/>
    <n v="2"/>
    <n v="-2"/>
    <n v="0"/>
    <n v="54"/>
    <n v="0"/>
    <m/>
    <n v="0"/>
    <n v="1"/>
    <n v="431"/>
    <n v="7"/>
    <x v="2"/>
    <n v="1"/>
    <n v="4"/>
    <n v="68"/>
    <n v="3"/>
    <n v="2"/>
    <n v="4"/>
    <n v="6854"/>
    <n v="15696"/>
    <n v="4"/>
    <n v="15"/>
    <n v="3"/>
    <n v="2"/>
    <n v="80"/>
    <n v="1"/>
    <n v="14"/>
    <n v="2"/>
    <n v="7"/>
    <n v="1"/>
    <n v="1"/>
    <n v="7"/>
  </r>
  <r>
    <x v="1"/>
    <s v="Travel_Rarely"/>
    <x v="0"/>
    <s v="Current Employees"/>
    <x v="1"/>
    <x v="0"/>
    <s v="STAFF-1628"/>
    <x v="1048"/>
    <x v="0"/>
    <x v="3"/>
    <x v="1"/>
    <s v="No"/>
    <s v="Y"/>
    <n v="2"/>
    <n v="-2"/>
    <n v="0"/>
    <n v="40"/>
    <n v="0"/>
    <m/>
    <n v="0"/>
    <n v="1"/>
    <n v="884"/>
    <n v="15"/>
    <x v="3"/>
    <n v="1"/>
    <n v="1"/>
    <n v="80"/>
    <n v="2"/>
    <n v="3"/>
    <n v="3"/>
    <n v="10435"/>
    <n v="25800"/>
    <n v="1"/>
    <n v="13"/>
    <n v="3"/>
    <n v="4"/>
    <n v="80"/>
    <n v="2"/>
    <n v="18"/>
    <n v="3"/>
    <n v="18"/>
    <n v="15"/>
    <n v="14"/>
    <n v="12"/>
  </r>
  <r>
    <x v="1"/>
    <s v="Travel_Rarely"/>
    <x v="1"/>
    <s v="Current Employees"/>
    <x v="1"/>
    <x v="1"/>
    <s v="STAFF-1655"/>
    <x v="1049"/>
    <x v="0"/>
    <x v="7"/>
    <x v="1"/>
    <s v="No"/>
    <s v="Y"/>
    <n v="2"/>
    <n v="-2"/>
    <n v="0"/>
    <n v="49"/>
    <n v="0"/>
    <m/>
    <n v="0"/>
    <n v="1"/>
    <n v="301"/>
    <n v="22"/>
    <x v="2"/>
    <n v="1"/>
    <n v="1"/>
    <n v="72"/>
    <n v="3"/>
    <n v="4"/>
    <n v="2"/>
    <n v="16413"/>
    <n v="3498"/>
    <n v="3"/>
    <n v="16"/>
    <n v="3"/>
    <n v="2"/>
    <n v="80"/>
    <n v="2"/>
    <n v="27"/>
    <n v="3"/>
    <n v="4"/>
    <n v="2"/>
    <n v="1"/>
    <n v="2"/>
  </r>
  <r>
    <x v="1"/>
    <s v="Travel_Rarely"/>
    <x v="1"/>
    <s v="Current Employees"/>
    <x v="1"/>
    <x v="0"/>
    <s v="STAFF-1969"/>
    <x v="1050"/>
    <x v="0"/>
    <x v="1"/>
    <x v="1"/>
    <s v="No"/>
    <s v="Y"/>
    <n v="6"/>
    <n v="-2"/>
    <n v="0"/>
    <n v="54"/>
    <n v="0"/>
    <m/>
    <n v="0"/>
    <n v="1"/>
    <n v="155"/>
    <n v="9"/>
    <x v="0"/>
    <n v="1"/>
    <n v="1"/>
    <n v="67"/>
    <n v="3"/>
    <n v="2"/>
    <n v="3"/>
    <n v="2897"/>
    <n v="22474"/>
    <n v="3"/>
    <n v="11"/>
    <n v="3"/>
    <n v="3"/>
    <n v="80"/>
    <n v="2"/>
    <n v="9"/>
    <n v="2"/>
    <n v="4"/>
    <n v="3"/>
    <n v="2"/>
    <n v="3"/>
  </r>
  <r>
    <x v="1"/>
    <s v="Travel_Rarely"/>
    <x v="1"/>
    <s v="Current Employees"/>
    <x v="1"/>
    <x v="2"/>
    <s v="STAFF-1443"/>
    <x v="1051"/>
    <x v="0"/>
    <x v="7"/>
    <x v="1"/>
    <s v="No"/>
    <s v="Y"/>
    <n v="2"/>
    <n v="-2"/>
    <n v="0"/>
    <n v="47"/>
    <n v="0"/>
    <m/>
    <n v="0"/>
    <n v="1"/>
    <n v="359"/>
    <n v="2"/>
    <x v="2"/>
    <n v="1"/>
    <n v="1"/>
    <n v="82"/>
    <n v="3"/>
    <n v="4"/>
    <n v="3"/>
    <n v="17169"/>
    <n v="26703"/>
    <n v="3"/>
    <n v="19"/>
    <n v="3"/>
    <n v="2"/>
    <n v="80"/>
    <n v="2"/>
    <n v="26"/>
    <n v="4"/>
    <n v="20"/>
    <n v="17"/>
    <n v="5"/>
    <n v="6"/>
  </r>
  <r>
    <x v="1"/>
    <s v="Travel_Rarely"/>
    <x v="1"/>
    <s v="Current Employees"/>
    <x v="1"/>
    <x v="0"/>
    <s v="STAFF-1888"/>
    <x v="1052"/>
    <x v="0"/>
    <x v="3"/>
    <x v="1"/>
    <s v="No"/>
    <s v="Y"/>
    <n v="2"/>
    <n v="-2"/>
    <n v="0"/>
    <n v="45"/>
    <n v="0"/>
    <m/>
    <n v="0"/>
    <n v="1"/>
    <n v="556"/>
    <n v="25"/>
    <x v="0"/>
    <n v="1"/>
    <n v="2"/>
    <n v="93"/>
    <n v="2"/>
    <n v="2"/>
    <n v="4"/>
    <n v="5906"/>
    <n v="23888"/>
    <n v="0"/>
    <n v="13"/>
    <n v="3"/>
    <n v="4"/>
    <n v="80"/>
    <n v="2"/>
    <n v="10"/>
    <n v="2"/>
    <n v="9"/>
    <n v="8"/>
    <n v="3"/>
    <n v="8"/>
  </r>
  <r>
    <x v="1"/>
    <s v="Travel_Rarely"/>
    <x v="0"/>
    <s v="Current Employees"/>
    <x v="1"/>
    <x v="0"/>
    <s v="STAFF-1651"/>
    <x v="1053"/>
    <x v="0"/>
    <x v="4"/>
    <x v="1"/>
    <s v="No"/>
    <s v="Y"/>
    <n v="6"/>
    <n v="-2"/>
    <n v="0"/>
    <n v="36"/>
    <n v="0"/>
    <m/>
    <n v="0"/>
    <n v="1"/>
    <n v="711"/>
    <n v="5"/>
    <x v="2"/>
    <n v="1"/>
    <n v="2"/>
    <n v="42"/>
    <n v="3"/>
    <n v="3"/>
    <n v="3"/>
    <n v="8008"/>
    <n v="22792"/>
    <n v="4"/>
    <n v="12"/>
    <n v="3"/>
    <n v="3"/>
    <n v="80"/>
    <n v="2"/>
    <n v="9"/>
    <n v="3"/>
    <n v="3"/>
    <n v="2"/>
    <n v="0"/>
    <n v="2"/>
  </r>
  <r>
    <x v="1"/>
    <s v="Travel_Rarely"/>
    <x v="2"/>
    <s v="Current Employees"/>
    <x v="1"/>
    <x v="1"/>
    <s v="STAFF-1607"/>
    <x v="1054"/>
    <x v="0"/>
    <x v="1"/>
    <x v="1"/>
    <s v="No"/>
    <s v="Y"/>
    <n v="3"/>
    <n v="-2"/>
    <n v="0"/>
    <n v="32"/>
    <n v="0"/>
    <m/>
    <n v="0"/>
    <n v="1"/>
    <n v="634"/>
    <n v="5"/>
    <x v="2"/>
    <n v="1"/>
    <n v="2"/>
    <n v="35"/>
    <n v="4"/>
    <n v="1"/>
    <n v="4"/>
    <n v="3312"/>
    <n v="18783"/>
    <n v="3"/>
    <n v="17"/>
    <n v="3"/>
    <n v="4"/>
    <n v="80"/>
    <n v="2"/>
    <n v="6"/>
    <n v="3"/>
    <n v="3"/>
    <n v="2"/>
    <n v="0"/>
    <n v="2"/>
  </r>
  <r>
    <x v="1"/>
    <s v="Travel_Rarely"/>
    <x v="0"/>
    <s v="Current Employees"/>
    <x v="1"/>
    <x v="2"/>
    <s v="STAFF-2051"/>
    <x v="1055"/>
    <x v="0"/>
    <x v="1"/>
    <x v="1"/>
    <s v="No"/>
    <s v="Y"/>
    <n v="2"/>
    <n v="-2"/>
    <n v="0"/>
    <n v="40"/>
    <n v="0"/>
    <m/>
    <n v="0"/>
    <n v="1"/>
    <n v="1194"/>
    <n v="2"/>
    <x v="2"/>
    <n v="1"/>
    <n v="3"/>
    <n v="98"/>
    <n v="3"/>
    <n v="1"/>
    <n v="3"/>
    <n v="2001"/>
    <n v="12549"/>
    <n v="2"/>
    <n v="14"/>
    <n v="3"/>
    <n v="2"/>
    <n v="80"/>
    <n v="3"/>
    <n v="20"/>
    <n v="3"/>
    <n v="5"/>
    <n v="3"/>
    <n v="0"/>
    <n v="2"/>
  </r>
  <r>
    <x v="1"/>
    <s v="Travel_Rarely"/>
    <x v="2"/>
    <s v="Current Employees"/>
    <x v="1"/>
    <x v="0"/>
    <s v="STAFF-1430"/>
    <x v="1056"/>
    <x v="0"/>
    <x v="7"/>
    <x v="0"/>
    <s v="No"/>
    <s v="Y"/>
    <n v="3"/>
    <n v="-2"/>
    <n v="0"/>
    <n v="31"/>
    <n v="0"/>
    <m/>
    <n v="0"/>
    <n v="1"/>
    <n v="182"/>
    <n v="8"/>
    <x v="4"/>
    <n v="1"/>
    <n v="1"/>
    <n v="93"/>
    <n v="3"/>
    <n v="4"/>
    <n v="2"/>
    <n v="16422"/>
    <n v="8847"/>
    <n v="3"/>
    <n v="11"/>
    <n v="3"/>
    <n v="3"/>
    <n v="80"/>
    <n v="0"/>
    <n v="9"/>
    <n v="4"/>
    <n v="3"/>
    <n v="2"/>
    <n v="1"/>
    <n v="0"/>
  </r>
  <r>
    <x v="1"/>
    <s v="Travel_Rarely"/>
    <x v="0"/>
    <s v="Current Employees"/>
    <x v="1"/>
    <x v="2"/>
    <s v="STAFF-1411"/>
    <x v="1057"/>
    <x v="0"/>
    <x v="2"/>
    <x v="0"/>
    <s v="No"/>
    <s v="Y"/>
    <n v="6"/>
    <n v="-2"/>
    <n v="0"/>
    <n v="37"/>
    <n v="0"/>
    <m/>
    <n v="0"/>
    <n v="1"/>
    <n v="1462"/>
    <n v="11"/>
    <x v="3"/>
    <n v="1"/>
    <n v="1"/>
    <n v="94"/>
    <n v="3"/>
    <n v="1"/>
    <n v="3"/>
    <n v="3629"/>
    <n v="19106"/>
    <n v="4"/>
    <n v="18"/>
    <n v="3"/>
    <n v="1"/>
    <n v="80"/>
    <n v="0"/>
    <n v="8"/>
    <n v="3"/>
    <n v="3"/>
    <n v="2"/>
    <n v="0"/>
    <n v="2"/>
  </r>
  <r>
    <x v="1"/>
    <s v="Travel_Rarely"/>
    <x v="2"/>
    <s v="Current Employees"/>
    <x v="1"/>
    <x v="2"/>
    <s v="STAFF-1816"/>
    <x v="1058"/>
    <x v="0"/>
    <x v="3"/>
    <x v="0"/>
    <s v="No"/>
    <s v="Y"/>
    <n v="3"/>
    <n v="-2"/>
    <n v="0"/>
    <n v="30"/>
    <n v="0"/>
    <m/>
    <n v="0"/>
    <n v="1"/>
    <n v="1092"/>
    <n v="10"/>
    <x v="3"/>
    <n v="1"/>
    <n v="1"/>
    <n v="64"/>
    <n v="3"/>
    <n v="3"/>
    <n v="3"/>
    <n v="9667"/>
    <n v="2739"/>
    <n v="9"/>
    <n v="14"/>
    <n v="3"/>
    <n v="2"/>
    <n v="80"/>
    <n v="0"/>
    <n v="9"/>
    <n v="3"/>
    <n v="7"/>
    <n v="7"/>
    <n v="0"/>
    <n v="2"/>
  </r>
  <r>
    <x v="1"/>
    <s v="Travel_Rarely"/>
    <x v="0"/>
    <s v="Current Employees"/>
    <x v="1"/>
    <x v="0"/>
    <s v="STAFF-1525"/>
    <x v="1059"/>
    <x v="0"/>
    <x v="3"/>
    <x v="0"/>
    <s v="No"/>
    <s v="Y"/>
    <n v="3"/>
    <n v="-2"/>
    <n v="0"/>
    <n v="39"/>
    <n v="0"/>
    <m/>
    <n v="0"/>
    <n v="1"/>
    <n v="1089"/>
    <n v="6"/>
    <x v="3"/>
    <n v="1"/>
    <n v="2"/>
    <n v="32"/>
    <n v="3"/>
    <n v="3"/>
    <n v="2"/>
    <n v="8376"/>
    <n v="9150"/>
    <n v="4"/>
    <n v="18"/>
    <n v="3"/>
    <n v="4"/>
    <n v="80"/>
    <n v="0"/>
    <n v="9"/>
    <n v="3"/>
    <n v="2"/>
    <n v="0"/>
    <n v="2"/>
    <n v="2"/>
  </r>
  <r>
    <x v="1"/>
    <s v="Travel_Rarely"/>
    <x v="1"/>
    <s v="Current Employees"/>
    <x v="1"/>
    <x v="0"/>
    <s v="STAFF-1856"/>
    <x v="1060"/>
    <x v="0"/>
    <x v="2"/>
    <x v="0"/>
    <s v="No"/>
    <s v="Y"/>
    <n v="2"/>
    <n v="-2"/>
    <n v="0"/>
    <n v="47"/>
    <n v="0"/>
    <m/>
    <n v="0"/>
    <n v="1"/>
    <n v="207"/>
    <n v="9"/>
    <x v="2"/>
    <n v="1"/>
    <n v="2"/>
    <n v="64"/>
    <n v="3"/>
    <n v="1"/>
    <n v="3"/>
    <n v="2105"/>
    <n v="5411"/>
    <n v="4"/>
    <n v="12"/>
    <n v="3"/>
    <n v="3"/>
    <n v="80"/>
    <n v="0"/>
    <n v="7"/>
    <n v="3"/>
    <n v="2"/>
    <n v="2"/>
    <n v="2"/>
    <n v="0"/>
  </r>
  <r>
    <x v="1"/>
    <s v="Travel_Rarely"/>
    <x v="2"/>
    <s v="Current Employees"/>
    <x v="1"/>
    <x v="0"/>
    <s v="STAFF-2010"/>
    <x v="1061"/>
    <x v="0"/>
    <x v="2"/>
    <x v="0"/>
    <s v="No"/>
    <s v="Y"/>
    <n v="3"/>
    <n v="-2"/>
    <n v="0"/>
    <n v="32"/>
    <n v="0"/>
    <m/>
    <n v="0"/>
    <n v="1"/>
    <n v="267"/>
    <n v="29"/>
    <x v="2"/>
    <n v="1"/>
    <n v="3"/>
    <n v="49"/>
    <n v="2"/>
    <n v="1"/>
    <n v="2"/>
    <n v="2837"/>
    <n v="15919"/>
    <n v="1"/>
    <n v="13"/>
    <n v="3"/>
    <n v="3"/>
    <n v="80"/>
    <n v="0"/>
    <n v="6"/>
    <n v="3"/>
    <n v="6"/>
    <n v="2"/>
    <n v="4"/>
    <n v="1"/>
  </r>
  <r>
    <x v="1"/>
    <s v="Travel_Rarely"/>
    <x v="4"/>
    <s v="Current Employees"/>
    <x v="1"/>
    <x v="2"/>
    <s v="STAFF-1735"/>
    <x v="1062"/>
    <x v="0"/>
    <x v="2"/>
    <x v="0"/>
    <s v="No"/>
    <s v="Y"/>
    <n v="3"/>
    <n v="-2"/>
    <n v="0"/>
    <n v="23"/>
    <n v="0"/>
    <m/>
    <n v="0"/>
    <n v="1"/>
    <n v="160"/>
    <n v="4"/>
    <x v="1"/>
    <n v="1"/>
    <n v="3"/>
    <n v="51"/>
    <n v="3"/>
    <n v="1"/>
    <n v="2"/>
    <n v="3295"/>
    <n v="12862"/>
    <n v="1"/>
    <n v="13"/>
    <n v="3"/>
    <n v="3"/>
    <n v="80"/>
    <n v="0"/>
    <n v="3"/>
    <n v="1"/>
    <n v="3"/>
    <n v="2"/>
    <n v="1"/>
    <n v="2"/>
  </r>
  <r>
    <x v="1"/>
    <s v="Travel_Rarely"/>
    <x v="2"/>
    <s v="Current Employees"/>
    <x v="1"/>
    <x v="2"/>
    <s v="STAFF-1751"/>
    <x v="1063"/>
    <x v="0"/>
    <x v="1"/>
    <x v="0"/>
    <s v="No"/>
    <s v="Y"/>
    <n v="5"/>
    <n v="-2"/>
    <n v="0"/>
    <n v="27"/>
    <n v="0"/>
    <m/>
    <n v="0"/>
    <n v="1"/>
    <n v="1054"/>
    <n v="8"/>
    <x v="3"/>
    <n v="1"/>
    <n v="3"/>
    <n v="67"/>
    <n v="3"/>
    <n v="1"/>
    <n v="4"/>
    <n v="3445"/>
    <n v="6152"/>
    <n v="1"/>
    <n v="11"/>
    <n v="3"/>
    <n v="3"/>
    <n v="80"/>
    <n v="0"/>
    <n v="6"/>
    <n v="2"/>
    <n v="6"/>
    <n v="2"/>
    <n v="1"/>
    <n v="4"/>
  </r>
  <r>
    <x v="1"/>
    <s v="Travel_Rarely"/>
    <x v="2"/>
    <s v="Current Employees"/>
    <x v="1"/>
    <x v="2"/>
    <s v="STAFF-2054"/>
    <x v="1064"/>
    <x v="0"/>
    <x v="1"/>
    <x v="0"/>
    <s v="No"/>
    <s v="Y"/>
    <n v="3"/>
    <n v="-2"/>
    <n v="0"/>
    <n v="29"/>
    <n v="0"/>
    <m/>
    <n v="0"/>
    <n v="1"/>
    <n v="468"/>
    <n v="28"/>
    <x v="2"/>
    <n v="1"/>
    <n v="4"/>
    <n v="73"/>
    <n v="2"/>
    <n v="1"/>
    <n v="3"/>
    <n v="3785"/>
    <n v="8489"/>
    <n v="1"/>
    <n v="14"/>
    <n v="3"/>
    <n v="2"/>
    <n v="80"/>
    <n v="0"/>
    <n v="5"/>
    <n v="1"/>
    <n v="5"/>
    <n v="4"/>
    <n v="0"/>
    <n v="4"/>
  </r>
  <r>
    <x v="1"/>
    <s v="Travel_Rarely"/>
    <x v="0"/>
    <s v="Current Employees"/>
    <x v="1"/>
    <x v="0"/>
    <s v="STAFF-1529"/>
    <x v="1065"/>
    <x v="0"/>
    <x v="4"/>
    <x v="0"/>
    <s v="No"/>
    <s v="Y"/>
    <n v="3"/>
    <n v="-2"/>
    <n v="0"/>
    <n v="35"/>
    <n v="0"/>
    <m/>
    <n v="0"/>
    <n v="1"/>
    <n v="1029"/>
    <n v="16"/>
    <x v="3"/>
    <n v="1"/>
    <n v="4"/>
    <n v="91"/>
    <n v="2"/>
    <n v="3"/>
    <n v="2"/>
    <n v="8606"/>
    <n v="21195"/>
    <n v="1"/>
    <n v="19"/>
    <n v="3"/>
    <n v="4"/>
    <n v="80"/>
    <n v="0"/>
    <n v="11"/>
    <n v="1"/>
    <n v="11"/>
    <n v="8"/>
    <n v="3"/>
    <n v="3"/>
  </r>
  <r>
    <x v="1"/>
    <s v="Travel_Rarely"/>
    <x v="1"/>
    <s v="Current Employees"/>
    <x v="1"/>
    <x v="4"/>
    <s v="STAFF-1719"/>
    <x v="1066"/>
    <x v="0"/>
    <x v="7"/>
    <x v="0"/>
    <s v="No"/>
    <s v="Y"/>
    <n v="2"/>
    <n v="-2"/>
    <n v="0"/>
    <n v="45"/>
    <n v="0"/>
    <m/>
    <n v="0"/>
    <n v="1"/>
    <n v="1005"/>
    <n v="28"/>
    <x v="0"/>
    <n v="1"/>
    <n v="4"/>
    <n v="48"/>
    <n v="2"/>
    <n v="4"/>
    <n v="4"/>
    <n v="16704"/>
    <n v="17119"/>
    <n v="1"/>
    <n v="11"/>
    <n v="3"/>
    <n v="3"/>
    <n v="80"/>
    <n v="0"/>
    <n v="21"/>
    <n v="3"/>
    <n v="21"/>
    <n v="6"/>
    <n v="8"/>
    <n v="6"/>
  </r>
  <r>
    <x v="1"/>
    <s v="Travel_Rarely"/>
    <x v="1"/>
    <s v="Current Employees"/>
    <x v="1"/>
    <x v="2"/>
    <s v="STAFF-1422"/>
    <x v="1067"/>
    <x v="0"/>
    <x v="7"/>
    <x v="0"/>
    <s v="No"/>
    <s v="Y"/>
    <n v="3"/>
    <n v="-2"/>
    <n v="0"/>
    <n v="54"/>
    <n v="0"/>
    <m/>
    <n v="0"/>
    <n v="1"/>
    <n v="971"/>
    <n v="1"/>
    <x v="3"/>
    <n v="1"/>
    <n v="4"/>
    <n v="54"/>
    <n v="3"/>
    <n v="4"/>
    <n v="4"/>
    <n v="17328"/>
    <n v="5652"/>
    <n v="6"/>
    <n v="19"/>
    <n v="3"/>
    <n v="4"/>
    <n v="80"/>
    <n v="0"/>
    <n v="29"/>
    <n v="2"/>
    <n v="20"/>
    <n v="7"/>
    <n v="12"/>
    <n v="7"/>
  </r>
  <r>
    <x v="1"/>
    <s v="Travel_Rarely"/>
    <x v="1"/>
    <s v="Current Employees"/>
    <x v="0"/>
    <x v="4"/>
    <s v="STAFF-1863"/>
    <x v="1068"/>
    <x v="0"/>
    <x v="0"/>
    <x v="2"/>
    <s v="No"/>
    <s v="Y"/>
    <n v="5"/>
    <n v="-2"/>
    <n v="0"/>
    <n v="46"/>
    <n v="0"/>
    <m/>
    <n v="0"/>
    <n v="1"/>
    <n v="1319"/>
    <n v="3"/>
    <x v="3"/>
    <n v="1"/>
    <n v="4"/>
    <n v="45"/>
    <n v="4"/>
    <n v="4"/>
    <n v="4"/>
    <n v="13225"/>
    <n v="7739"/>
    <n v="2"/>
    <n v="12"/>
    <n v="3"/>
    <n v="4"/>
    <n v="80"/>
    <n v="1"/>
    <n v="25"/>
    <n v="3"/>
    <n v="19"/>
    <n v="17"/>
    <n v="2"/>
    <n v="8"/>
  </r>
  <r>
    <x v="1"/>
    <s v="Travel_Rarely"/>
    <x v="1"/>
    <s v="Current Employees"/>
    <x v="0"/>
    <x v="0"/>
    <s v="STAFF-1557"/>
    <x v="1069"/>
    <x v="0"/>
    <x v="0"/>
    <x v="2"/>
    <s v="No"/>
    <s v="Y"/>
    <n v="2"/>
    <n v="-2"/>
    <n v="0"/>
    <n v="48"/>
    <n v="0"/>
    <m/>
    <n v="0"/>
    <n v="1"/>
    <n v="492"/>
    <n v="16"/>
    <x v="2"/>
    <n v="1"/>
    <n v="3"/>
    <n v="96"/>
    <n v="3"/>
    <n v="2"/>
    <n v="3"/>
    <n v="6439"/>
    <n v="13693"/>
    <n v="8"/>
    <n v="14"/>
    <n v="3"/>
    <n v="3"/>
    <n v="80"/>
    <n v="1"/>
    <n v="18"/>
    <n v="3"/>
    <n v="8"/>
    <n v="7"/>
    <n v="7"/>
    <n v="7"/>
  </r>
  <r>
    <x v="1"/>
    <s v="Travel_Rarely"/>
    <x v="2"/>
    <s v="Current Employees"/>
    <x v="0"/>
    <x v="3"/>
    <s v="STAFF-1428"/>
    <x v="1070"/>
    <x v="0"/>
    <x v="0"/>
    <x v="2"/>
    <s v="No"/>
    <s v="Y"/>
    <n v="3"/>
    <n v="-2"/>
    <n v="0"/>
    <n v="30"/>
    <n v="0"/>
    <m/>
    <n v="0"/>
    <n v="1"/>
    <n v="855"/>
    <n v="7"/>
    <x v="2"/>
    <n v="1"/>
    <n v="4"/>
    <n v="73"/>
    <n v="3"/>
    <n v="2"/>
    <n v="2"/>
    <n v="4779"/>
    <n v="12761"/>
    <n v="7"/>
    <n v="14"/>
    <n v="3"/>
    <n v="2"/>
    <n v="80"/>
    <n v="2"/>
    <n v="8"/>
    <n v="3"/>
    <n v="3"/>
    <n v="2"/>
    <n v="0"/>
    <n v="2"/>
  </r>
  <r>
    <x v="1"/>
    <s v="Travel_Rarely"/>
    <x v="1"/>
    <s v="Current Employees"/>
    <x v="0"/>
    <x v="0"/>
    <s v="STAFF-1676"/>
    <x v="1071"/>
    <x v="0"/>
    <x v="5"/>
    <x v="2"/>
    <s v="No"/>
    <s v="Y"/>
    <n v="2"/>
    <n v="-2"/>
    <n v="0"/>
    <n v="47"/>
    <n v="0"/>
    <m/>
    <n v="0"/>
    <n v="1"/>
    <n v="1225"/>
    <n v="2"/>
    <x v="2"/>
    <n v="1"/>
    <n v="2"/>
    <n v="47"/>
    <n v="4"/>
    <n v="4"/>
    <n v="2"/>
    <n v="15972"/>
    <n v="21086"/>
    <n v="6"/>
    <n v="14"/>
    <n v="3"/>
    <n v="3"/>
    <n v="80"/>
    <n v="3"/>
    <n v="29"/>
    <n v="3"/>
    <n v="3"/>
    <n v="2"/>
    <n v="1"/>
    <n v="2"/>
  </r>
  <r>
    <x v="1"/>
    <s v="Travel_Rarely"/>
    <x v="0"/>
    <s v="Current Employees"/>
    <x v="0"/>
    <x v="0"/>
    <s v="STAFF-2041"/>
    <x v="1072"/>
    <x v="0"/>
    <x v="0"/>
    <x v="1"/>
    <s v="No"/>
    <s v="Y"/>
    <n v="1"/>
    <n v="-2"/>
    <n v="0"/>
    <n v="38"/>
    <n v="0"/>
    <m/>
    <n v="0"/>
    <n v="1"/>
    <n v="345"/>
    <n v="10"/>
    <x v="0"/>
    <n v="1"/>
    <n v="1"/>
    <n v="100"/>
    <n v="3"/>
    <n v="2"/>
    <n v="4"/>
    <n v="5343"/>
    <n v="5982"/>
    <n v="1"/>
    <n v="11"/>
    <n v="3"/>
    <n v="3"/>
    <n v="80"/>
    <n v="1"/>
    <n v="10"/>
    <n v="3"/>
    <n v="10"/>
    <n v="7"/>
    <n v="1"/>
    <n v="9"/>
  </r>
  <r>
    <x v="1"/>
    <s v="Travel_Rarely"/>
    <x v="0"/>
    <s v="Current Employees"/>
    <x v="0"/>
    <x v="3"/>
    <s v="STAFF-2045"/>
    <x v="1073"/>
    <x v="0"/>
    <x v="0"/>
    <x v="1"/>
    <s v="No"/>
    <s v="Y"/>
    <n v="2"/>
    <n v="-2"/>
    <n v="0"/>
    <n v="36"/>
    <n v="0"/>
    <m/>
    <n v="0"/>
    <n v="1"/>
    <n v="1120"/>
    <n v="11"/>
    <x v="2"/>
    <n v="1"/>
    <n v="2"/>
    <n v="100"/>
    <n v="2"/>
    <n v="2"/>
    <n v="2"/>
    <n v="6652"/>
    <n v="14369"/>
    <n v="4"/>
    <n v="13"/>
    <n v="3"/>
    <n v="1"/>
    <n v="80"/>
    <n v="1"/>
    <n v="8"/>
    <n v="2"/>
    <n v="6"/>
    <n v="3"/>
    <n v="0"/>
    <n v="0"/>
  </r>
  <r>
    <x v="1"/>
    <s v="Travel_Rarely"/>
    <x v="0"/>
    <s v="Current Employees"/>
    <x v="0"/>
    <x v="3"/>
    <s v="STAFF-2056"/>
    <x v="1074"/>
    <x v="0"/>
    <x v="0"/>
    <x v="1"/>
    <s v="No"/>
    <s v="Y"/>
    <n v="2"/>
    <n v="-2"/>
    <n v="0"/>
    <n v="39"/>
    <n v="0"/>
    <m/>
    <n v="0"/>
    <n v="1"/>
    <n v="722"/>
    <n v="24"/>
    <x v="1"/>
    <n v="1"/>
    <n v="2"/>
    <n v="60"/>
    <n v="2"/>
    <n v="4"/>
    <n v="2"/>
    <n v="12031"/>
    <n v="8828"/>
    <n v="0"/>
    <n v="11"/>
    <n v="3"/>
    <n v="1"/>
    <n v="80"/>
    <n v="1"/>
    <n v="21"/>
    <n v="2"/>
    <n v="20"/>
    <n v="9"/>
    <n v="9"/>
    <n v="6"/>
  </r>
  <r>
    <x v="1"/>
    <s v="Travel_Rarely"/>
    <x v="0"/>
    <s v="Current Employees"/>
    <x v="0"/>
    <x v="3"/>
    <s v="STAFF-1986"/>
    <x v="1075"/>
    <x v="0"/>
    <x v="0"/>
    <x v="1"/>
    <s v="No"/>
    <s v="Y"/>
    <n v="4"/>
    <n v="-2"/>
    <n v="0"/>
    <n v="40"/>
    <n v="0"/>
    <m/>
    <n v="0"/>
    <n v="1"/>
    <n v="444"/>
    <n v="2"/>
    <x v="0"/>
    <n v="1"/>
    <n v="2"/>
    <n v="92"/>
    <n v="3"/>
    <n v="2"/>
    <n v="2"/>
    <n v="5677"/>
    <n v="4258"/>
    <n v="3"/>
    <n v="14"/>
    <n v="3"/>
    <n v="3"/>
    <n v="80"/>
    <n v="1"/>
    <n v="15"/>
    <n v="3"/>
    <n v="11"/>
    <n v="8"/>
    <n v="5"/>
    <n v="10"/>
  </r>
  <r>
    <x v="1"/>
    <s v="Travel_Rarely"/>
    <x v="2"/>
    <s v="Current Employees"/>
    <x v="0"/>
    <x v="2"/>
    <s v="STAFF-1875"/>
    <x v="1076"/>
    <x v="0"/>
    <x v="6"/>
    <x v="1"/>
    <s v="No"/>
    <s v="Y"/>
    <n v="3"/>
    <n v="-2"/>
    <n v="0"/>
    <n v="28"/>
    <n v="0"/>
    <m/>
    <n v="0"/>
    <n v="1"/>
    <n v="1172"/>
    <n v="3"/>
    <x v="3"/>
    <n v="1"/>
    <n v="2"/>
    <n v="78"/>
    <n v="3"/>
    <n v="1"/>
    <n v="2"/>
    <n v="2856"/>
    <n v="3692"/>
    <n v="1"/>
    <n v="19"/>
    <n v="3"/>
    <n v="4"/>
    <n v="80"/>
    <n v="1"/>
    <n v="1"/>
    <n v="3"/>
    <n v="1"/>
    <n v="0"/>
    <n v="0"/>
    <n v="0"/>
  </r>
  <r>
    <x v="1"/>
    <s v="Travel_Rarely"/>
    <x v="1"/>
    <s v="Current Employees"/>
    <x v="0"/>
    <x v="0"/>
    <s v="STAFF-1527"/>
    <x v="1077"/>
    <x v="0"/>
    <x v="5"/>
    <x v="1"/>
    <s v="No"/>
    <s v="Y"/>
    <n v="2"/>
    <n v="-2"/>
    <n v="0"/>
    <n v="46"/>
    <n v="0"/>
    <m/>
    <n v="0"/>
    <n v="1"/>
    <n v="228"/>
    <n v="3"/>
    <x v="3"/>
    <n v="1"/>
    <n v="3"/>
    <n v="51"/>
    <n v="3"/>
    <n v="4"/>
    <n v="2"/>
    <n v="16606"/>
    <n v="11380"/>
    <n v="8"/>
    <n v="12"/>
    <n v="3"/>
    <n v="4"/>
    <n v="80"/>
    <n v="1"/>
    <n v="23"/>
    <n v="4"/>
    <n v="13"/>
    <n v="12"/>
    <n v="5"/>
    <n v="1"/>
  </r>
  <r>
    <x v="1"/>
    <s v="Travel_Rarely"/>
    <x v="3"/>
    <s v="Current Employees"/>
    <x v="0"/>
    <x v="3"/>
    <s v="STAFF-1935"/>
    <x v="1078"/>
    <x v="0"/>
    <x v="0"/>
    <x v="1"/>
    <s v="No"/>
    <s v="Y"/>
    <n v="3"/>
    <n v="-2"/>
    <n v="0"/>
    <n v="56"/>
    <n v="0"/>
    <m/>
    <n v="0"/>
    <n v="1"/>
    <n v="1443"/>
    <n v="11"/>
    <x v="4"/>
    <n v="1"/>
    <n v="4"/>
    <n v="89"/>
    <n v="2"/>
    <n v="2"/>
    <n v="2"/>
    <n v="5380"/>
    <n v="20328"/>
    <n v="4"/>
    <n v="16"/>
    <n v="3"/>
    <n v="3"/>
    <n v="80"/>
    <n v="1"/>
    <n v="6"/>
    <n v="3"/>
    <n v="0"/>
    <n v="0"/>
    <n v="0"/>
    <n v="0"/>
  </r>
  <r>
    <x v="1"/>
    <s v="Travel_Rarely"/>
    <x v="0"/>
    <s v="Current Employees"/>
    <x v="0"/>
    <x v="0"/>
    <s v="STAFF-1598"/>
    <x v="1079"/>
    <x v="0"/>
    <x v="0"/>
    <x v="1"/>
    <s v="No"/>
    <s v="Y"/>
    <n v="2"/>
    <n v="-2"/>
    <n v="0"/>
    <n v="40"/>
    <n v="0"/>
    <m/>
    <n v="0"/>
    <n v="1"/>
    <n v="118"/>
    <n v="14"/>
    <x v="0"/>
    <n v="1"/>
    <n v="4"/>
    <n v="84"/>
    <n v="3"/>
    <n v="2"/>
    <n v="3"/>
    <n v="4639"/>
    <n v="11262"/>
    <n v="1"/>
    <n v="15"/>
    <n v="3"/>
    <n v="3"/>
    <n v="80"/>
    <n v="1"/>
    <n v="5"/>
    <n v="3"/>
    <n v="5"/>
    <n v="4"/>
    <n v="1"/>
    <n v="2"/>
  </r>
  <r>
    <x v="1"/>
    <s v="Travel_Rarely"/>
    <x v="2"/>
    <s v="Current Employees"/>
    <x v="0"/>
    <x v="3"/>
    <s v="STAFF-1784"/>
    <x v="1080"/>
    <x v="0"/>
    <x v="0"/>
    <x v="1"/>
    <s v="No"/>
    <s v="Y"/>
    <n v="3"/>
    <n v="-2"/>
    <n v="0"/>
    <n v="31"/>
    <n v="0"/>
    <m/>
    <n v="0"/>
    <n v="1"/>
    <n v="196"/>
    <n v="29"/>
    <x v="2"/>
    <n v="1"/>
    <n v="1"/>
    <n v="91"/>
    <n v="2"/>
    <n v="2"/>
    <n v="2"/>
    <n v="5468"/>
    <n v="13402"/>
    <n v="1"/>
    <n v="14"/>
    <n v="3"/>
    <n v="1"/>
    <n v="80"/>
    <n v="2"/>
    <n v="13"/>
    <n v="3"/>
    <n v="12"/>
    <n v="7"/>
    <n v="5"/>
    <n v="7"/>
  </r>
  <r>
    <x v="1"/>
    <s v="Travel_Rarely"/>
    <x v="0"/>
    <s v="Current Employees"/>
    <x v="0"/>
    <x v="2"/>
    <s v="STAFF-2024"/>
    <x v="1081"/>
    <x v="0"/>
    <x v="0"/>
    <x v="1"/>
    <s v="No"/>
    <s v="Y"/>
    <n v="2"/>
    <n v="-2"/>
    <n v="0"/>
    <n v="36"/>
    <n v="0"/>
    <m/>
    <n v="0"/>
    <n v="1"/>
    <n v="557"/>
    <n v="3"/>
    <x v="3"/>
    <n v="1"/>
    <n v="1"/>
    <n v="94"/>
    <n v="2"/>
    <n v="3"/>
    <n v="4"/>
    <n v="7644"/>
    <n v="12695"/>
    <n v="0"/>
    <n v="19"/>
    <n v="3"/>
    <n v="3"/>
    <n v="80"/>
    <n v="2"/>
    <n v="10"/>
    <n v="3"/>
    <n v="9"/>
    <n v="7"/>
    <n v="3"/>
    <n v="4"/>
  </r>
  <r>
    <x v="1"/>
    <s v="Travel_Rarely"/>
    <x v="2"/>
    <s v="Current Employees"/>
    <x v="0"/>
    <x v="0"/>
    <s v="STAFF-1673"/>
    <x v="1082"/>
    <x v="0"/>
    <x v="0"/>
    <x v="1"/>
    <s v="No"/>
    <s v="Y"/>
    <n v="2"/>
    <n v="-2"/>
    <n v="0"/>
    <n v="31"/>
    <n v="0"/>
    <m/>
    <n v="0"/>
    <n v="1"/>
    <n v="1112"/>
    <n v="5"/>
    <x v="2"/>
    <n v="1"/>
    <n v="1"/>
    <n v="67"/>
    <n v="3"/>
    <n v="2"/>
    <n v="4"/>
    <n v="5476"/>
    <n v="22589"/>
    <n v="1"/>
    <n v="11"/>
    <n v="3"/>
    <n v="1"/>
    <n v="80"/>
    <n v="2"/>
    <n v="10"/>
    <n v="3"/>
    <n v="10"/>
    <n v="0"/>
    <n v="0"/>
    <n v="2"/>
  </r>
  <r>
    <x v="1"/>
    <s v="Travel_Rarely"/>
    <x v="0"/>
    <s v="Current Employees"/>
    <x v="0"/>
    <x v="3"/>
    <s v="STAFF-1436"/>
    <x v="1083"/>
    <x v="0"/>
    <x v="0"/>
    <x v="1"/>
    <s v="No"/>
    <s v="Y"/>
    <n v="3"/>
    <n v="-2"/>
    <n v="0"/>
    <n v="36"/>
    <n v="0"/>
    <m/>
    <n v="0"/>
    <n v="1"/>
    <n v="329"/>
    <n v="16"/>
    <x v="2"/>
    <n v="1"/>
    <n v="3"/>
    <n v="98"/>
    <n v="2"/>
    <n v="2"/>
    <n v="2"/>
    <n v="5647"/>
    <n v="13494"/>
    <n v="4"/>
    <n v="13"/>
    <n v="3"/>
    <n v="1"/>
    <n v="80"/>
    <n v="2"/>
    <n v="11"/>
    <n v="2"/>
    <n v="3"/>
    <n v="2"/>
    <n v="0"/>
    <n v="2"/>
  </r>
  <r>
    <x v="1"/>
    <s v="Travel_Rarely"/>
    <x v="2"/>
    <s v="Current Employees"/>
    <x v="0"/>
    <x v="3"/>
    <s v="STAFF-2016"/>
    <x v="1084"/>
    <x v="0"/>
    <x v="0"/>
    <x v="1"/>
    <s v="No"/>
    <s v="Y"/>
    <n v="3"/>
    <n v="-2"/>
    <n v="0"/>
    <n v="32"/>
    <n v="0"/>
    <m/>
    <n v="0"/>
    <n v="1"/>
    <n v="801"/>
    <n v="1"/>
    <x v="2"/>
    <n v="1"/>
    <n v="3"/>
    <n v="48"/>
    <n v="3"/>
    <n v="3"/>
    <n v="2"/>
    <n v="10422"/>
    <n v="24032"/>
    <n v="1"/>
    <n v="19"/>
    <n v="3"/>
    <n v="3"/>
    <n v="80"/>
    <n v="2"/>
    <n v="14"/>
    <n v="3"/>
    <n v="14"/>
    <n v="10"/>
    <n v="5"/>
    <n v="7"/>
  </r>
  <r>
    <x v="1"/>
    <s v="Travel_Rarely"/>
    <x v="2"/>
    <s v="Current Employees"/>
    <x v="0"/>
    <x v="2"/>
    <s v="STAFF-1898"/>
    <x v="1085"/>
    <x v="0"/>
    <x v="0"/>
    <x v="0"/>
    <s v="No"/>
    <s v="Y"/>
    <n v="5"/>
    <n v="-2"/>
    <n v="0"/>
    <n v="27"/>
    <n v="0"/>
    <m/>
    <n v="0"/>
    <n v="1"/>
    <n v="511"/>
    <n v="2"/>
    <x v="0"/>
    <n v="1"/>
    <n v="1"/>
    <n v="89"/>
    <n v="4"/>
    <n v="2"/>
    <n v="3"/>
    <n v="6500"/>
    <n v="26997"/>
    <n v="0"/>
    <n v="14"/>
    <n v="3"/>
    <n v="2"/>
    <n v="80"/>
    <n v="0"/>
    <n v="9"/>
    <n v="2"/>
    <n v="8"/>
    <n v="7"/>
    <n v="0"/>
    <n v="7"/>
  </r>
  <r>
    <x v="1"/>
    <s v="Travel_Rarely"/>
    <x v="0"/>
    <s v="Current Employees"/>
    <x v="0"/>
    <x v="0"/>
    <s v="STAFF-1583"/>
    <x v="1086"/>
    <x v="0"/>
    <x v="0"/>
    <x v="0"/>
    <s v="No"/>
    <s v="Y"/>
    <n v="5"/>
    <n v="-2"/>
    <n v="0"/>
    <n v="38"/>
    <n v="0"/>
    <m/>
    <n v="0"/>
    <n v="1"/>
    <n v="437"/>
    <n v="16"/>
    <x v="3"/>
    <n v="1"/>
    <n v="2"/>
    <n v="90"/>
    <n v="3"/>
    <n v="2"/>
    <n v="2"/>
    <n v="4198"/>
    <n v="16379"/>
    <n v="2"/>
    <n v="12"/>
    <n v="3"/>
    <n v="2"/>
    <n v="80"/>
    <n v="0"/>
    <n v="8"/>
    <n v="4"/>
    <n v="3"/>
    <n v="2"/>
    <n v="1"/>
    <n v="2"/>
  </r>
  <r>
    <x v="1"/>
    <s v="Travel_Rarely"/>
    <x v="0"/>
    <s v="Current Employees"/>
    <x v="0"/>
    <x v="0"/>
    <s v="STAFF-1585"/>
    <x v="1087"/>
    <x v="0"/>
    <x v="0"/>
    <x v="0"/>
    <s v="No"/>
    <s v="Y"/>
    <n v="5"/>
    <n v="-2"/>
    <n v="0"/>
    <n v="36"/>
    <n v="0"/>
    <m/>
    <n v="0"/>
    <n v="1"/>
    <n v="884"/>
    <n v="1"/>
    <x v="2"/>
    <n v="1"/>
    <n v="2"/>
    <n v="73"/>
    <n v="3"/>
    <n v="2"/>
    <n v="3"/>
    <n v="6815"/>
    <n v="21447"/>
    <n v="6"/>
    <n v="13"/>
    <n v="3"/>
    <n v="1"/>
    <n v="80"/>
    <n v="0"/>
    <n v="15"/>
    <n v="3"/>
    <n v="1"/>
    <n v="0"/>
    <n v="0"/>
    <n v="0"/>
  </r>
  <r>
    <x v="1"/>
    <s v="Travel_Rarely"/>
    <x v="4"/>
    <s v="Current Employees"/>
    <x v="0"/>
    <x v="2"/>
    <s v="STAFF-1657"/>
    <x v="1088"/>
    <x v="0"/>
    <x v="6"/>
    <x v="0"/>
    <s v="No"/>
    <s v="Y"/>
    <n v="3"/>
    <n v="-2"/>
    <n v="0"/>
    <n v="20"/>
    <n v="0"/>
    <m/>
    <n v="0"/>
    <n v="1"/>
    <n v="1141"/>
    <n v="2"/>
    <x v="3"/>
    <n v="1"/>
    <n v="3"/>
    <n v="31"/>
    <n v="3"/>
    <n v="1"/>
    <n v="3"/>
    <n v="2783"/>
    <n v="13251"/>
    <n v="1"/>
    <n v="19"/>
    <n v="3"/>
    <n v="1"/>
    <n v="80"/>
    <n v="0"/>
    <n v="2"/>
    <n v="3"/>
    <n v="2"/>
    <n v="2"/>
    <n v="2"/>
    <n v="2"/>
  </r>
  <r>
    <x v="1"/>
    <s v="Travel_Rarely"/>
    <x v="0"/>
    <s v="Current Employees"/>
    <x v="0"/>
    <x v="0"/>
    <s v="STAFF-1710"/>
    <x v="1089"/>
    <x v="0"/>
    <x v="6"/>
    <x v="0"/>
    <s v="No"/>
    <s v="Y"/>
    <n v="2"/>
    <n v="-2"/>
    <n v="0"/>
    <n v="36"/>
    <n v="0"/>
    <m/>
    <n v="0"/>
    <n v="1"/>
    <n v="530"/>
    <n v="2"/>
    <x v="2"/>
    <n v="1"/>
    <n v="3"/>
    <n v="51"/>
    <n v="3"/>
    <n v="2"/>
    <n v="4"/>
    <n v="4502"/>
    <n v="7439"/>
    <n v="3"/>
    <n v="15"/>
    <n v="3"/>
    <n v="3"/>
    <n v="80"/>
    <n v="0"/>
    <n v="17"/>
    <n v="2"/>
    <n v="13"/>
    <n v="7"/>
    <n v="6"/>
    <n v="7"/>
  </r>
  <r>
    <x v="1"/>
    <s v="Travel_Rarely"/>
    <x v="2"/>
    <s v="Current Employees"/>
    <x v="0"/>
    <x v="0"/>
    <s v="STAFF-1779"/>
    <x v="1090"/>
    <x v="0"/>
    <x v="0"/>
    <x v="0"/>
    <s v="No"/>
    <s v="Y"/>
    <n v="3"/>
    <n v="-2"/>
    <n v="0"/>
    <n v="34"/>
    <n v="0"/>
    <m/>
    <n v="0"/>
    <n v="1"/>
    <n v="511"/>
    <n v="3"/>
    <x v="0"/>
    <n v="1"/>
    <n v="4"/>
    <n v="32"/>
    <n v="1"/>
    <n v="2"/>
    <n v="4"/>
    <n v="6029"/>
    <n v="25353"/>
    <n v="5"/>
    <n v="12"/>
    <n v="3"/>
    <n v="1"/>
    <n v="80"/>
    <n v="0"/>
    <n v="6"/>
    <n v="3"/>
    <n v="2"/>
    <n v="2"/>
    <n v="2"/>
    <n v="2"/>
  </r>
  <r>
    <x v="1"/>
    <s v="Travel_Rarely"/>
    <x v="2"/>
    <s v="Current Employees"/>
    <x v="0"/>
    <x v="1"/>
    <s v="STAFF-2060"/>
    <x v="1091"/>
    <x v="0"/>
    <x v="6"/>
    <x v="0"/>
    <s v="No"/>
    <s v="Y"/>
    <n v="2"/>
    <n v="-2"/>
    <n v="0"/>
    <n v="26"/>
    <n v="0"/>
    <m/>
    <n v="0"/>
    <n v="1"/>
    <n v="1167"/>
    <n v="5"/>
    <x v="3"/>
    <n v="1"/>
    <n v="4"/>
    <n v="30"/>
    <n v="2"/>
    <n v="1"/>
    <n v="3"/>
    <n v="2966"/>
    <n v="21378"/>
    <n v="0"/>
    <n v="18"/>
    <n v="3"/>
    <n v="4"/>
    <n v="80"/>
    <n v="0"/>
    <n v="5"/>
    <n v="3"/>
    <n v="4"/>
    <n v="2"/>
    <n v="0"/>
    <n v="0"/>
  </r>
  <r>
    <x v="1"/>
    <s v="Travel_Rarely"/>
    <x v="1"/>
    <s v="Current Employees"/>
    <x v="0"/>
    <x v="0"/>
    <s v="STAFF-2046"/>
    <x v="1092"/>
    <x v="0"/>
    <x v="0"/>
    <x v="0"/>
    <s v="No"/>
    <s v="Y"/>
    <n v="3"/>
    <n v="-2"/>
    <n v="0"/>
    <n v="45"/>
    <n v="0"/>
    <m/>
    <n v="0"/>
    <n v="1"/>
    <n v="374"/>
    <n v="20"/>
    <x v="3"/>
    <n v="1"/>
    <n v="4"/>
    <n v="50"/>
    <n v="3"/>
    <n v="2"/>
    <n v="3"/>
    <n v="4850"/>
    <n v="23333"/>
    <n v="8"/>
    <n v="15"/>
    <n v="3"/>
    <n v="3"/>
    <n v="80"/>
    <n v="0"/>
    <n v="8"/>
    <n v="3"/>
    <n v="5"/>
    <n v="3"/>
    <n v="0"/>
    <n v="1"/>
  </r>
  <r>
    <x v="1"/>
    <s v="Travel_Rarely"/>
    <x v="1"/>
    <s v="Current Employees"/>
    <x v="0"/>
    <x v="3"/>
    <s v="STAFF-1757"/>
    <x v="1093"/>
    <x v="0"/>
    <x v="0"/>
    <x v="0"/>
    <s v="No"/>
    <s v="Y"/>
    <n v="1"/>
    <n v="-2"/>
    <n v="0"/>
    <n v="49"/>
    <n v="0"/>
    <m/>
    <n v="0"/>
    <n v="1"/>
    <n v="1313"/>
    <n v="11"/>
    <x v="2"/>
    <n v="1"/>
    <n v="4"/>
    <n v="80"/>
    <n v="3"/>
    <n v="2"/>
    <n v="2"/>
    <n v="4507"/>
    <n v="8191"/>
    <n v="3"/>
    <n v="12"/>
    <n v="3"/>
    <n v="3"/>
    <n v="80"/>
    <n v="0"/>
    <n v="8"/>
    <n v="4"/>
    <n v="5"/>
    <n v="1"/>
    <n v="0"/>
    <n v="4"/>
  </r>
  <r>
    <x v="1"/>
    <s v="Non-Travel"/>
    <x v="2"/>
    <s v="Current Employees"/>
    <x v="2"/>
    <x v="0"/>
    <s v="STAFF-1858"/>
    <x v="1094"/>
    <x v="1"/>
    <x v="8"/>
    <x v="2"/>
    <s v="No"/>
    <s v="Y"/>
    <n v="2"/>
    <n v="-2"/>
    <n v="0"/>
    <n v="28"/>
    <n v="0"/>
    <m/>
    <n v="0"/>
    <n v="1"/>
    <n v="280"/>
    <n v="1"/>
    <x v="0"/>
    <n v="1"/>
    <n v="3"/>
    <n v="43"/>
    <n v="3"/>
    <n v="1"/>
    <n v="4"/>
    <n v="2706"/>
    <n v="10494"/>
    <n v="1"/>
    <n v="15"/>
    <n v="3"/>
    <n v="2"/>
    <n v="80"/>
    <n v="1"/>
    <n v="3"/>
    <n v="3"/>
    <n v="3"/>
    <n v="2"/>
    <n v="2"/>
    <n v="2"/>
  </r>
  <r>
    <x v="1"/>
    <s v="Non-Travel"/>
    <x v="0"/>
    <s v="Current Employees"/>
    <x v="2"/>
    <x v="5"/>
    <s v="STAFF-1805"/>
    <x v="1095"/>
    <x v="1"/>
    <x v="8"/>
    <x v="2"/>
    <s v="No"/>
    <s v="Y"/>
    <n v="3"/>
    <n v="-2"/>
    <n v="0"/>
    <n v="38"/>
    <n v="0"/>
    <m/>
    <n v="0"/>
    <n v="1"/>
    <n v="1336"/>
    <n v="2"/>
    <x v="3"/>
    <n v="1"/>
    <n v="1"/>
    <n v="100"/>
    <n v="3"/>
    <n v="1"/>
    <n v="2"/>
    <n v="2592"/>
    <n v="7129"/>
    <n v="5"/>
    <n v="13"/>
    <n v="3"/>
    <n v="4"/>
    <n v="80"/>
    <n v="3"/>
    <n v="13"/>
    <n v="3"/>
    <n v="11"/>
    <n v="10"/>
    <n v="3"/>
    <n v="8"/>
  </r>
  <r>
    <x v="1"/>
    <s v="Non-Travel"/>
    <x v="0"/>
    <s v="Current Employees"/>
    <x v="2"/>
    <x v="5"/>
    <s v="STAFF-1722"/>
    <x v="1096"/>
    <x v="1"/>
    <x v="8"/>
    <x v="1"/>
    <s v="No"/>
    <s v="Y"/>
    <n v="4"/>
    <n v="-2"/>
    <n v="0"/>
    <n v="41"/>
    <n v="0"/>
    <m/>
    <n v="0"/>
    <n v="1"/>
    <n v="552"/>
    <n v="4"/>
    <x v="3"/>
    <n v="1"/>
    <n v="3"/>
    <n v="60"/>
    <n v="1"/>
    <n v="2"/>
    <n v="2"/>
    <n v="6430"/>
    <n v="20794"/>
    <n v="6"/>
    <n v="19"/>
    <n v="3"/>
    <n v="2"/>
    <n v="80"/>
    <n v="1"/>
    <n v="10"/>
    <n v="3"/>
    <n v="3"/>
    <n v="2"/>
    <n v="1"/>
    <n v="2"/>
  </r>
  <r>
    <x v="1"/>
    <s v="Non-Travel"/>
    <x v="0"/>
    <s v="Current Employees"/>
    <x v="1"/>
    <x v="2"/>
    <s v="STAFF-1804"/>
    <x v="1097"/>
    <x v="1"/>
    <x v="3"/>
    <x v="2"/>
    <s v="No"/>
    <s v="Y"/>
    <n v="6"/>
    <n v="-2"/>
    <n v="0"/>
    <n v="35"/>
    <n v="0"/>
    <m/>
    <n v="0"/>
    <n v="1"/>
    <n v="1180"/>
    <n v="2"/>
    <x v="0"/>
    <n v="1"/>
    <n v="2"/>
    <n v="90"/>
    <n v="3"/>
    <n v="2"/>
    <n v="4"/>
    <n v="5762"/>
    <n v="24442"/>
    <n v="2"/>
    <n v="14"/>
    <n v="3"/>
    <n v="3"/>
    <n v="80"/>
    <n v="1"/>
    <n v="15"/>
    <n v="3"/>
    <n v="7"/>
    <n v="7"/>
    <n v="1"/>
    <n v="7"/>
  </r>
  <r>
    <x v="1"/>
    <s v="Non-Travel"/>
    <x v="0"/>
    <s v="Current Employees"/>
    <x v="1"/>
    <x v="2"/>
    <s v="STAFF-1468"/>
    <x v="1098"/>
    <x v="1"/>
    <x v="7"/>
    <x v="2"/>
    <s v="No"/>
    <s v="Y"/>
    <n v="5"/>
    <n v="-2"/>
    <n v="0"/>
    <n v="40"/>
    <n v="0"/>
    <m/>
    <n v="0"/>
    <n v="1"/>
    <n v="218"/>
    <n v="8"/>
    <x v="1"/>
    <n v="1"/>
    <n v="4"/>
    <n v="55"/>
    <n v="2"/>
    <n v="3"/>
    <n v="2"/>
    <n v="13757"/>
    <n v="25178"/>
    <n v="2"/>
    <n v="11"/>
    <n v="3"/>
    <n v="3"/>
    <n v="80"/>
    <n v="1"/>
    <n v="16"/>
    <n v="3"/>
    <n v="9"/>
    <n v="8"/>
    <n v="4"/>
    <n v="8"/>
  </r>
  <r>
    <x v="1"/>
    <s v="Non-Travel"/>
    <x v="2"/>
    <s v="Current Employees"/>
    <x v="1"/>
    <x v="4"/>
    <s v="STAFF-1482"/>
    <x v="1099"/>
    <x v="1"/>
    <x v="1"/>
    <x v="2"/>
    <s v="No"/>
    <s v="Y"/>
    <n v="2"/>
    <n v="-2"/>
    <n v="0"/>
    <n v="30"/>
    <n v="0"/>
    <m/>
    <n v="0"/>
    <n v="1"/>
    <n v="990"/>
    <n v="7"/>
    <x v="3"/>
    <n v="1"/>
    <n v="4"/>
    <n v="64"/>
    <n v="3"/>
    <n v="1"/>
    <n v="4"/>
    <n v="1274"/>
    <n v="7152"/>
    <n v="1"/>
    <n v="13"/>
    <n v="3"/>
    <n v="2"/>
    <n v="80"/>
    <n v="2"/>
    <n v="1"/>
    <n v="2"/>
    <n v="1"/>
    <n v="0"/>
    <n v="0"/>
    <n v="0"/>
  </r>
  <r>
    <x v="1"/>
    <s v="Non-Travel"/>
    <x v="0"/>
    <s v="Current Employees"/>
    <x v="1"/>
    <x v="1"/>
    <s v="STAFF-1449"/>
    <x v="1100"/>
    <x v="1"/>
    <x v="2"/>
    <x v="2"/>
    <s v="No"/>
    <s v="Y"/>
    <n v="2"/>
    <n v="-2"/>
    <n v="0"/>
    <n v="40"/>
    <n v="0"/>
    <m/>
    <n v="0"/>
    <n v="1"/>
    <n v="663"/>
    <n v="9"/>
    <x v="2"/>
    <n v="1"/>
    <n v="3"/>
    <n v="81"/>
    <n v="3"/>
    <n v="2"/>
    <n v="3"/>
    <n v="3975"/>
    <n v="23099"/>
    <n v="3"/>
    <n v="11"/>
    <n v="3"/>
    <n v="3"/>
    <n v="80"/>
    <n v="2"/>
    <n v="11"/>
    <n v="4"/>
    <n v="8"/>
    <n v="7"/>
    <n v="0"/>
    <n v="7"/>
  </r>
  <r>
    <x v="1"/>
    <s v="Non-Travel"/>
    <x v="2"/>
    <s v="Current Employees"/>
    <x v="1"/>
    <x v="4"/>
    <s v="STAFF-1771"/>
    <x v="1101"/>
    <x v="1"/>
    <x v="1"/>
    <x v="2"/>
    <s v="No"/>
    <s v="Y"/>
    <n v="2"/>
    <n v="-2"/>
    <n v="0"/>
    <n v="33"/>
    <n v="0"/>
    <m/>
    <n v="0"/>
    <n v="1"/>
    <n v="775"/>
    <n v="4"/>
    <x v="3"/>
    <n v="1"/>
    <n v="4"/>
    <n v="90"/>
    <n v="3"/>
    <n v="2"/>
    <n v="4"/>
    <n v="3055"/>
    <n v="6194"/>
    <n v="5"/>
    <n v="15"/>
    <n v="3"/>
    <n v="4"/>
    <n v="80"/>
    <n v="2"/>
    <n v="11"/>
    <n v="2"/>
    <n v="9"/>
    <n v="8"/>
    <n v="1"/>
    <n v="7"/>
  </r>
  <r>
    <x v="1"/>
    <s v="Non-Travel"/>
    <x v="2"/>
    <s v="Current Employees"/>
    <x v="1"/>
    <x v="2"/>
    <s v="STAFF-1994"/>
    <x v="1102"/>
    <x v="1"/>
    <x v="2"/>
    <x v="2"/>
    <s v="No"/>
    <s v="Y"/>
    <n v="2"/>
    <n v="-2"/>
    <n v="0"/>
    <n v="33"/>
    <n v="0"/>
    <m/>
    <n v="0"/>
    <n v="1"/>
    <n v="1313"/>
    <n v="1"/>
    <x v="0"/>
    <n v="1"/>
    <n v="2"/>
    <n v="59"/>
    <n v="2"/>
    <n v="1"/>
    <n v="3"/>
    <n v="2008"/>
    <n v="20439"/>
    <n v="1"/>
    <n v="12"/>
    <n v="3"/>
    <n v="3"/>
    <n v="80"/>
    <n v="3"/>
    <n v="1"/>
    <n v="2"/>
    <n v="1"/>
    <n v="1"/>
    <n v="0"/>
    <n v="0"/>
  </r>
  <r>
    <x v="1"/>
    <s v="Non-Travel"/>
    <x v="1"/>
    <s v="Current Employees"/>
    <x v="1"/>
    <x v="4"/>
    <s v="STAFF-1934"/>
    <x v="1103"/>
    <x v="1"/>
    <x v="1"/>
    <x v="1"/>
    <s v="No"/>
    <s v="Y"/>
    <n v="4"/>
    <n v="-2"/>
    <n v="0"/>
    <n v="47"/>
    <n v="0"/>
    <m/>
    <n v="0"/>
    <n v="1"/>
    <n v="1169"/>
    <n v="14"/>
    <x v="2"/>
    <n v="1"/>
    <n v="4"/>
    <n v="64"/>
    <n v="3"/>
    <n v="2"/>
    <n v="4"/>
    <n v="5467"/>
    <n v="2125"/>
    <n v="8"/>
    <n v="18"/>
    <n v="3"/>
    <n v="3"/>
    <n v="80"/>
    <n v="1"/>
    <n v="16"/>
    <n v="4"/>
    <n v="8"/>
    <n v="7"/>
    <n v="1"/>
    <n v="7"/>
  </r>
  <r>
    <x v="1"/>
    <s v="Non-Travel"/>
    <x v="2"/>
    <s v="Current Employees"/>
    <x v="1"/>
    <x v="4"/>
    <s v="STAFF-1574"/>
    <x v="1104"/>
    <x v="1"/>
    <x v="1"/>
    <x v="1"/>
    <s v="No"/>
    <s v="Y"/>
    <n v="3"/>
    <n v="-2"/>
    <n v="0"/>
    <n v="32"/>
    <n v="0"/>
    <m/>
    <n v="0"/>
    <n v="1"/>
    <n v="1200"/>
    <n v="1"/>
    <x v="2"/>
    <n v="1"/>
    <n v="4"/>
    <n v="62"/>
    <n v="3"/>
    <n v="2"/>
    <n v="4"/>
    <n v="4087"/>
    <n v="25174"/>
    <n v="4"/>
    <n v="14"/>
    <n v="3"/>
    <n v="2"/>
    <n v="80"/>
    <n v="1"/>
    <n v="9"/>
    <n v="2"/>
    <n v="6"/>
    <n v="5"/>
    <n v="1"/>
    <n v="2"/>
  </r>
  <r>
    <x v="1"/>
    <s v="Non-Travel"/>
    <x v="0"/>
    <s v="Current Employees"/>
    <x v="1"/>
    <x v="0"/>
    <s v="STAFF-1813"/>
    <x v="1105"/>
    <x v="1"/>
    <x v="1"/>
    <x v="0"/>
    <s v="No"/>
    <s v="Y"/>
    <n v="2"/>
    <n v="-2"/>
    <n v="0"/>
    <n v="43"/>
    <n v="0"/>
    <m/>
    <n v="0"/>
    <n v="1"/>
    <n v="343"/>
    <n v="9"/>
    <x v="3"/>
    <n v="1"/>
    <n v="1"/>
    <n v="52"/>
    <n v="3"/>
    <n v="1"/>
    <n v="3"/>
    <n v="2438"/>
    <n v="24978"/>
    <n v="4"/>
    <n v="13"/>
    <n v="3"/>
    <n v="3"/>
    <n v="80"/>
    <n v="0"/>
    <n v="7"/>
    <n v="2"/>
    <n v="3"/>
    <n v="2"/>
    <n v="1"/>
    <n v="2"/>
  </r>
  <r>
    <x v="1"/>
    <s v="Non-Travel"/>
    <x v="2"/>
    <s v="Current Employees"/>
    <x v="1"/>
    <x v="2"/>
    <s v="STAFF-2057"/>
    <x v="1106"/>
    <x v="1"/>
    <x v="3"/>
    <x v="0"/>
    <s v="No"/>
    <s v="Y"/>
    <n v="2"/>
    <n v="-2"/>
    <n v="0"/>
    <n v="31"/>
    <n v="0"/>
    <m/>
    <n v="0"/>
    <n v="1"/>
    <n v="325"/>
    <n v="5"/>
    <x v="3"/>
    <n v="1"/>
    <n v="2"/>
    <n v="74"/>
    <n v="3"/>
    <n v="2"/>
    <n v="3"/>
    <n v="9936"/>
    <n v="3787"/>
    <n v="0"/>
    <n v="19"/>
    <n v="3"/>
    <n v="2"/>
    <n v="80"/>
    <n v="0"/>
    <n v="10"/>
    <n v="3"/>
    <n v="9"/>
    <n v="4"/>
    <n v="1"/>
    <n v="7"/>
  </r>
  <r>
    <x v="1"/>
    <s v="Non-Travel"/>
    <x v="2"/>
    <s v="Current Employees"/>
    <x v="1"/>
    <x v="4"/>
    <s v="STAFF-1764"/>
    <x v="1107"/>
    <x v="1"/>
    <x v="1"/>
    <x v="0"/>
    <s v="No"/>
    <s v="Y"/>
    <n v="3"/>
    <n v="-2"/>
    <n v="0"/>
    <n v="32"/>
    <n v="0"/>
    <m/>
    <n v="0"/>
    <n v="1"/>
    <n v="953"/>
    <n v="5"/>
    <x v="2"/>
    <n v="1"/>
    <n v="4"/>
    <n v="65"/>
    <n v="3"/>
    <n v="1"/>
    <n v="4"/>
    <n v="2718"/>
    <n v="17674"/>
    <n v="2"/>
    <n v="14"/>
    <n v="3"/>
    <n v="2"/>
    <n v="80"/>
    <n v="0"/>
    <n v="12"/>
    <n v="3"/>
    <n v="7"/>
    <n v="7"/>
    <n v="0"/>
    <n v="7"/>
  </r>
  <r>
    <x v="1"/>
    <s v="Non-Travel"/>
    <x v="0"/>
    <s v="Current Employees"/>
    <x v="1"/>
    <x v="0"/>
    <s v="STAFF-1471"/>
    <x v="1108"/>
    <x v="1"/>
    <x v="2"/>
    <x v="0"/>
    <s v="No"/>
    <s v="Y"/>
    <n v="5"/>
    <n v="-2"/>
    <n v="0"/>
    <n v="44"/>
    <n v="0"/>
    <m/>
    <n v="0"/>
    <n v="1"/>
    <n v="981"/>
    <n v="5"/>
    <x v="3"/>
    <n v="1"/>
    <n v="3"/>
    <n v="90"/>
    <n v="2"/>
    <n v="1"/>
    <n v="3"/>
    <n v="3162"/>
    <n v="7973"/>
    <n v="3"/>
    <n v="14"/>
    <n v="3"/>
    <n v="4"/>
    <n v="80"/>
    <n v="0"/>
    <n v="7"/>
    <n v="3"/>
    <n v="5"/>
    <n v="2"/>
    <n v="0"/>
    <n v="3"/>
  </r>
  <r>
    <x v="1"/>
    <s v="Non-Travel"/>
    <x v="2"/>
    <s v="Current Employees"/>
    <x v="1"/>
    <x v="2"/>
    <s v="STAFF-1947"/>
    <x v="1109"/>
    <x v="1"/>
    <x v="1"/>
    <x v="0"/>
    <s v="No"/>
    <s v="Y"/>
    <n v="3"/>
    <n v="-2"/>
    <n v="0"/>
    <n v="28"/>
    <n v="0"/>
    <m/>
    <n v="0"/>
    <n v="1"/>
    <n v="1103"/>
    <n v="16"/>
    <x v="3"/>
    <n v="1"/>
    <n v="3"/>
    <n v="49"/>
    <n v="3"/>
    <n v="1"/>
    <n v="3"/>
    <n v="2144"/>
    <n v="2122"/>
    <n v="1"/>
    <n v="14"/>
    <n v="3"/>
    <n v="3"/>
    <n v="80"/>
    <n v="0"/>
    <n v="5"/>
    <n v="2"/>
    <n v="5"/>
    <n v="3"/>
    <n v="1"/>
    <n v="4"/>
  </r>
  <r>
    <x v="1"/>
    <s v="Non-Travel"/>
    <x v="0"/>
    <s v="Current Employees"/>
    <x v="1"/>
    <x v="4"/>
    <s v="STAFF-1440"/>
    <x v="1110"/>
    <x v="1"/>
    <x v="2"/>
    <x v="0"/>
    <s v="No"/>
    <s v="Y"/>
    <n v="2"/>
    <n v="-2"/>
    <n v="0"/>
    <n v="37"/>
    <n v="0"/>
    <m/>
    <n v="0"/>
    <n v="1"/>
    <n v="1413"/>
    <n v="5"/>
    <x v="0"/>
    <n v="1"/>
    <n v="4"/>
    <n v="84"/>
    <n v="4"/>
    <n v="1"/>
    <n v="4"/>
    <n v="3500"/>
    <n v="25470"/>
    <n v="0"/>
    <n v="14"/>
    <n v="3"/>
    <n v="1"/>
    <n v="80"/>
    <n v="0"/>
    <n v="7"/>
    <n v="1"/>
    <n v="6"/>
    <n v="5"/>
    <n v="1"/>
    <n v="3"/>
  </r>
  <r>
    <x v="1"/>
    <s v="Non-Travel"/>
    <x v="0"/>
    <s v="Current Employees"/>
    <x v="1"/>
    <x v="0"/>
    <s v="STAFF-1976"/>
    <x v="1111"/>
    <x v="1"/>
    <x v="1"/>
    <x v="0"/>
    <s v="No"/>
    <s v="Y"/>
    <n v="2"/>
    <n v="-2"/>
    <n v="0"/>
    <n v="42"/>
    <n v="0"/>
    <m/>
    <n v="0"/>
    <n v="1"/>
    <n v="335"/>
    <n v="23"/>
    <x v="0"/>
    <n v="1"/>
    <n v="4"/>
    <n v="37"/>
    <n v="2"/>
    <n v="2"/>
    <n v="3"/>
    <n v="4332"/>
    <n v="14811"/>
    <n v="1"/>
    <n v="12"/>
    <n v="3"/>
    <n v="4"/>
    <n v="80"/>
    <n v="0"/>
    <n v="20"/>
    <n v="3"/>
    <n v="20"/>
    <n v="9"/>
    <n v="3"/>
    <n v="7"/>
  </r>
  <r>
    <x v="1"/>
    <s v="Non-Travel"/>
    <x v="0"/>
    <s v="Current Employees"/>
    <x v="1"/>
    <x v="0"/>
    <s v="STAFF-2022"/>
    <x v="1112"/>
    <x v="1"/>
    <x v="5"/>
    <x v="0"/>
    <s v="No"/>
    <s v="Y"/>
    <n v="3"/>
    <n v="-2"/>
    <n v="0"/>
    <n v="39"/>
    <n v="0"/>
    <m/>
    <n v="0"/>
    <n v="1"/>
    <n v="105"/>
    <n v="9"/>
    <x v="3"/>
    <n v="1"/>
    <n v="4"/>
    <n v="87"/>
    <n v="3"/>
    <n v="5"/>
    <n v="4"/>
    <n v="19431"/>
    <n v="15302"/>
    <n v="2"/>
    <n v="13"/>
    <n v="3"/>
    <n v="3"/>
    <n v="80"/>
    <n v="0"/>
    <n v="21"/>
    <n v="2"/>
    <n v="6"/>
    <n v="0"/>
    <n v="1"/>
    <n v="3"/>
  </r>
  <r>
    <x v="1"/>
    <s v="Non-Travel"/>
    <x v="1"/>
    <s v="Current Employees"/>
    <x v="0"/>
    <x v="0"/>
    <s v="STAFF-2019"/>
    <x v="1113"/>
    <x v="1"/>
    <x v="6"/>
    <x v="2"/>
    <s v="No"/>
    <s v="Y"/>
    <n v="3"/>
    <n v="-2"/>
    <n v="0"/>
    <n v="52"/>
    <n v="0"/>
    <m/>
    <n v="0"/>
    <n v="1"/>
    <n v="585"/>
    <n v="29"/>
    <x v="2"/>
    <n v="1"/>
    <n v="1"/>
    <n v="40"/>
    <n v="3"/>
    <n v="1"/>
    <n v="4"/>
    <n v="3482"/>
    <n v="19788"/>
    <n v="2"/>
    <n v="15"/>
    <n v="3"/>
    <n v="2"/>
    <n v="80"/>
    <n v="2"/>
    <n v="16"/>
    <n v="2"/>
    <n v="9"/>
    <n v="8"/>
    <n v="0"/>
    <n v="0"/>
  </r>
  <r>
    <x v="1"/>
    <s v="Non-Travel"/>
    <x v="1"/>
    <s v="Current Employees"/>
    <x v="0"/>
    <x v="3"/>
    <s v="STAFF-1612"/>
    <x v="1114"/>
    <x v="1"/>
    <x v="0"/>
    <x v="1"/>
    <s v="No"/>
    <s v="Y"/>
    <n v="2"/>
    <n v="-2"/>
    <n v="0"/>
    <n v="45"/>
    <n v="0"/>
    <m/>
    <n v="0"/>
    <n v="1"/>
    <n v="336"/>
    <n v="26"/>
    <x v="3"/>
    <n v="1"/>
    <n v="1"/>
    <n v="52"/>
    <n v="2"/>
    <n v="2"/>
    <n v="2"/>
    <n v="4385"/>
    <n v="24162"/>
    <n v="1"/>
    <n v="15"/>
    <n v="3"/>
    <n v="1"/>
    <n v="80"/>
    <n v="1"/>
    <n v="10"/>
    <n v="3"/>
    <n v="10"/>
    <n v="7"/>
    <n v="4"/>
    <n v="5"/>
  </r>
  <r>
    <x v="1"/>
    <s v="Non-Travel"/>
    <x v="1"/>
    <s v="Current Employees"/>
    <x v="0"/>
    <x v="3"/>
    <s v="STAFF-1731"/>
    <x v="1115"/>
    <x v="1"/>
    <x v="0"/>
    <x v="1"/>
    <s v="No"/>
    <s v="Y"/>
    <n v="3"/>
    <n v="-2"/>
    <n v="0"/>
    <n v="47"/>
    <n v="0"/>
    <m/>
    <n v="0"/>
    <n v="1"/>
    <n v="543"/>
    <n v="2"/>
    <x v="2"/>
    <n v="1"/>
    <n v="3"/>
    <n v="87"/>
    <n v="3"/>
    <n v="2"/>
    <n v="2"/>
    <n v="4978"/>
    <n v="3536"/>
    <n v="7"/>
    <n v="11"/>
    <n v="3"/>
    <n v="4"/>
    <n v="80"/>
    <n v="1"/>
    <n v="4"/>
    <n v="1"/>
    <n v="1"/>
    <n v="0"/>
    <n v="0"/>
    <n v="0"/>
  </r>
  <r>
    <x v="1"/>
    <s v="Non-Travel"/>
    <x v="1"/>
    <s v="Current Employees"/>
    <x v="0"/>
    <x v="0"/>
    <s v="STAFF-1801"/>
    <x v="1116"/>
    <x v="1"/>
    <x v="0"/>
    <x v="0"/>
    <s v="No"/>
    <s v="Y"/>
    <n v="3"/>
    <n v="-2"/>
    <n v="0"/>
    <n v="46"/>
    <n v="0"/>
    <m/>
    <n v="0"/>
    <n v="1"/>
    <n v="849"/>
    <n v="26"/>
    <x v="0"/>
    <n v="1"/>
    <n v="2"/>
    <n v="98"/>
    <n v="2"/>
    <n v="2"/>
    <n v="2"/>
    <n v="7991"/>
    <n v="25166"/>
    <n v="8"/>
    <n v="15"/>
    <n v="3"/>
    <n v="3"/>
    <n v="80"/>
    <n v="0"/>
    <n v="6"/>
    <n v="3"/>
    <n v="2"/>
    <n v="2"/>
    <n v="2"/>
    <n v="2"/>
  </r>
  <r>
    <x v="1"/>
    <s v="Travel_Frequently"/>
    <x v="0"/>
    <s v="Current Employees"/>
    <x v="2"/>
    <x v="5"/>
    <s v="STAFF-1563"/>
    <x v="1117"/>
    <x v="1"/>
    <x v="8"/>
    <x v="1"/>
    <s v="No"/>
    <s v="Y"/>
    <n v="2"/>
    <n v="-2"/>
    <n v="0"/>
    <n v="38"/>
    <n v="0"/>
    <m/>
    <n v="0"/>
    <n v="1"/>
    <n v="888"/>
    <n v="10"/>
    <x v="2"/>
    <n v="1"/>
    <n v="3"/>
    <n v="71"/>
    <n v="3"/>
    <n v="2"/>
    <n v="3"/>
    <n v="6077"/>
    <n v="14814"/>
    <n v="3"/>
    <n v="11"/>
    <n v="3"/>
    <n v="3"/>
    <n v="80"/>
    <n v="0"/>
    <n v="10"/>
    <n v="3"/>
    <n v="6"/>
    <n v="3"/>
    <n v="1"/>
    <n v="2"/>
  </r>
  <r>
    <x v="1"/>
    <s v="Travel_Frequently"/>
    <x v="4"/>
    <s v="Current Employees"/>
    <x v="2"/>
    <x v="2"/>
    <s v="STAFF-1746"/>
    <x v="1118"/>
    <x v="1"/>
    <x v="8"/>
    <x v="1"/>
    <s v="No"/>
    <s v="Y"/>
    <n v="2"/>
    <n v="-2"/>
    <n v="0"/>
    <n v="24"/>
    <n v="0"/>
    <m/>
    <n v="0"/>
    <n v="1"/>
    <n v="897"/>
    <n v="10"/>
    <x v="3"/>
    <n v="1"/>
    <n v="1"/>
    <n v="59"/>
    <n v="3"/>
    <n v="1"/>
    <n v="4"/>
    <n v="2145"/>
    <n v="2097"/>
    <n v="0"/>
    <n v="14"/>
    <n v="3"/>
    <n v="4"/>
    <n v="80"/>
    <n v="1"/>
    <n v="3"/>
    <n v="3"/>
    <n v="2"/>
    <n v="2"/>
    <n v="2"/>
    <n v="1"/>
  </r>
  <r>
    <x v="1"/>
    <s v="Travel_Frequently"/>
    <x v="2"/>
    <s v="Current Employees"/>
    <x v="1"/>
    <x v="0"/>
    <s v="STAFF-1590"/>
    <x v="1119"/>
    <x v="1"/>
    <x v="4"/>
    <x v="2"/>
    <s v="No"/>
    <s v="Y"/>
    <n v="0"/>
    <n v="-2"/>
    <n v="0"/>
    <n v="29"/>
    <n v="0"/>
    <m/>
    <n v="0"/>
    <n v="1"/>
    <n v="995"/>
    <n v="2"/>
    <x v="1"/>
    <n v="1"/>
    <n v="1"/>
    <n v="87"/>
    <n v="3"/>
    <n v="2"/>
    <n v="4"/>
    <n v="8853"/>
    <n v="24483"/>
    <n v="1"/>
    <n v="19"/>
    <n v="3"/>
    <n v="4"/>
    <n v="80"/>
    <n v="1"/>
    <n v="6"/>
    <n v="4"/>
    <n v="6"/>
    <n v="4"/>
    <n v="1"/>
    <n v="3"/>
  </r>
  <r>
    <x v="1"/>
    <s v="Travel_Frequently"/>
    <x v="2"/>
    <s v="Current Employees"/>
    <x v="1"/>
    <x v="0"/>
    <s v="STAFF-1615"/>
    <x v="1120"/>
    <x v="1"/>
    <x v="3"/>
    <x v="2"/>
    <s v="No"/>
    <s v="Y"/>
    <n v="3"/>
    <n v="-2"/>
    <n v="0"/>
    <n v="34"/>
    <n v="0"/>
    <m/>
    <n v="0"/>
    <n v="1"/>
    <n v="426"/>
    <n v="10"/>
    <x v="2"/>
    <n v="1"/>
    <n v="3"/>
    <n v="42"/>
    <n v="4"/>
    <n v="2"/>
    <n v="4"/>
    <n v="4724"/>
    <n v="17000"/>
    <n v="1"/>
    <n v="13"/>
    <n v="3"/>
    <n v="1"/>
    <n v="80"/>
    <n v="1"/>
    <n v="9"/>
    <n v="3"/>
    <n v="9"/>
    <n v="7"/>
    <n v="7"/>
    <n v="2"/>
  </r>
  <r>
    <x v="1"/>
    <s v="Travel_Frequently"/>
    <x v="2"/>
    <s v="Current Employees"/>
    <x v="1"/>
    <x v="2"/>
    <s v="STAFF-1485"/>
    <x v="1121"/>
    <x v="1"/>
    <x v="7"/>
    <x v="2"/>
    <s v="No"/>
    <s v="Y"/>
    <n v="3"/>
    <n v="-2"/>
    <n v="0"/>
    <n v="34"/>
    <n v="0"/>
    <m/>
    <n v="0"/>
    <n v="1"/>
    <n v="829"/>
    <n v="15"/>
    <x v="3"/>
    <n v="1"/>
    <n v="2"/>
    <n v="71"/>
    <n v="3"/>
    <n v="4"/>
    <n v="3"/>
    <n v="17007"/>
    <n v="11929"/>
    <n v="7"/>
    <n v="14"/>
    <n v="3"/>
    <n v="4"/>
    <n v="80"/>
    <n v="2"/>
    <n v="16"/>
    <n v="2"/>
    <n v="14"/>
    <n v="8"/>
    <n v="6"/>
    <n v="9"/>
  </r>
  <r>
    <x v="1"/>
    <s v="Travel_Frequently"/>
    <x v="2"/>
    <s v="Current Employees"/>
    <x v="1"/>
    <x v="1"/>
    <s v="STAFF-1431"/>
    <x v="1122"/>
    <x v="1"/>
    <x v="1"/>
    <x v="2"/>
    <s v="No"/>
    <s v="Y"/>
    <n v="2"/>
    <n v="-2"/>
    <n v="0"/>
    <n v="34"/>
    <n v="0"/>
    <m/>
    <n v="0"/>
    <n v="1"/>
    <n v="560"/>
    <n v="1"/>
    <x v="2"/>
    <n v="1"/>
    <n v="4"/>
    <n v="91"/>
    <n v="3"/>
    <n v="1"/>
    <n v="3"/>
    <n v="2996"/>
    <n v="20284"/>
    <n v="5"/>
    <n v="14"/>
    <n v="3"/>
    <n v="3"/>
    <n v="80"/>
    <n v="2"/>
    <n v="10"/>
    <n v="3"/>
    <n v="4"/>
    <n v="3"/>
    <n v="1"/>
    <n v="3"/>
  </r>
  <r>
    <x v="1"/>
    <s v="Travel_Frequently"/>
    <x v="2"/>
    <s v="Current Employees"/>
    <x v="1"/>
    <x v="0"/>
    <s v="STAFF-1653"/>
    <x v="1123"/>
    <x v="1"/>
    <x v="3"/>
    <x v="2"/>
    <s v="No"/>
    <s v="Y"/>
    <n v="6"/>
    <n v="-2"/>
    <n v="0"/>
    <n v="25"/>
    <n v="0"/>
    <m/>
    <n v="0"/>
    <n v="1"/>
    <n v="772"/>
    <n v="2"/>
    <x v="1"/>
    <n v="1"/>
    <n v="4"/>
    <n v="77"/>
    <n v="4"/>
    <n v="2"/>
    <n v="3"/>
    <n v="5206"/>
    <n v="4973"/>
    <n v="1"/>
    <n v="17"/>
    <n v="3"/>
    <n v="3"/>
    <n v="80"/>
    <n v="2"/>
    <n v="7"/>
    <n v="3"/>
    <n v="7"/>
    <n v="7"/>
    <n v="0"/>
    <n v="7"/>
  </r>
  <r>
    <x v="1"/>
    <s v="Travel_Frequently"/>
    <x v="1"/>
    <s v="Current Employees"/>
    <x v="1"/>
    <x v="0"/>
    <s v="STAFF-1941"/>
    <x v="1124"/>
    <x v="1"/>
    <x v="7"/>
    <x v="1"/>
    <s v="No"/>
    <s v="Y"/>
    <n v="3"/>
    <n v="-2"/>
    <n v="0"/>
    <n v="49"/>
    <n v="0"/>
    <m/>
    <n v="0"/>
    <n v="1"/>
    <n v="1064"/>
    <n v="2"/>
    <x v="1"/>
    <n v="1"/>
    <n v="2"/>
    <n v="42"/>
    <n v="3"/>
    <n v="5"/>
    <n v="4"/>
    <n v="19161"/>
    <n v="13738"/>
    <n v="3"/>
    <n v="15"/>
    <n v="3"/>
    <n v="4"/>
    <n v="80"/>
    <n v="0"/>
    <n v="28"/>
    <n v="3"/>
    <n v="5"/>
    <n v="4"/>
    <n v="4"/>
    <n v="3"/>
  </r>
  <r>
    <x v="1"/>
    <s v="Travel_Frequently"/>
    <x v="2"/>
    <s v="Current Employees"/>
    <x v="1"/>
    <x v="2"/>
    <s v="STAFF-1852"/>
    <x v="1125"/>
    <x v="1"/>
    <x v="2"/>
    <x v="1"/>
    <s v="No"/>
    <s v="Y"/>
    <n v="3"/>
    <n v="-2"/>
    <n v="0"/>
    <n v="29"/>
    <n v="0"/>
    <m/>
    <n v="0"/>
    <n v="1"/>
    <n v="574"/>
    <n v="20"/>
    <x v="1"/>
    <n v="1"/>
    <n v="4"/>
    <n v="40"/>
    <n v="3"/>
    <n v="1"/>
    <n v="4"/>
    <n v="3812"/>
    <n v="7003"/>
    <n v="1"/>
    <n v="13"/>
    <n v="3"/>
    <n v="2"/>
    <n v="80"/>
    <n v="0"/>
    <n v="11"/>
    <n v="4"/>
    <n v="11"/>
    <n v="8"/>
    <n v="3"/>
    <n v="10"/>
  </r>
  <r>
    <x v="1"/>
    <s v="Travel_Frequently"/>
    <x v="0"/>
    <s v="Current Employees"/>
    <x v="1"/>
    <x v="0"/>
    <s v="STAFF-1997"/>
    <x v="1126"/>
    <x v="1"/>
    <x v="3"/>
    <x v="1"/>
    <s v="No"/>
    <s v="Y"/>
    <n v="1"/>
    <n v="-2"/>
    <n v="0"/>
    <n v="38"/>
    <n v="0"/>
    <m/>
    <n v="0"/>
    <n v="1"/>
    <n v="508"/>
    <n v="6"/>
    <x v="2"/>
    <n v="1"/>
    <n v="1"/>
    <n v="72"/>
    <n v="2"/>
    <n v="2"/>
    <n v="3"/>
    <n v="5321"/>
    <n v="14284"/>
    <n v="2"/>
    <n v="11"/>
    <n v="3"/>
    <n v="4"/>
    <n v="80"/>
    <n v="1"/>
    <n v="10"/>
    <n v="3"/>
    <n v="8"/>
    <n v="3"/>
    <n v="7"/>
    <n v="7"/>
  </r>
  <r>
    <x v="1"/>
    <s v="Travel_Frequently"/>
    <x v="2"/>
    <s v="Current Employees"/>
    <x v="1"/>
    <x v="0"/>
    <s v="STAFF-1720"/>
    <x v="1127"/>
    <x v="1"/>
    <x v="1"/>
    <x v="1"/>
    <s v="No"/>
    <s v="Y"/>
    <n v="3"/>
    <n v="-2"/>
    <n v="0"/>
    <n v="32"/>
    <n v="0"/>
    <m/>
    <n v="0"/>
    <n v="1"/>
    <n v="585"/>
    <n v="10"/>
    <x v="3"/>
    <n v="1"/>
    <n v="1"/>
    <n v="56"/>
    <n v="3"/>
    <n v="1"/>
    <n v="3"/>
    <n v="3433"/>
    <n v="17360"/>
    <n v="6"/>
    <n v="13"/>
    <n v="3"/>
    <n v="1"/>
    <n v="80"/>
    <n v="1"/>
    <n v="10"/>
    <n v="2"/>
    <n v="5"/>
    <n v="2"/>
    <n v="1"/>
    <n v="3"/>
  </r>
  <r>
    <x v="1"/>
    <s v="Travel_Frequently"/>
    <x v="2"/>
    <s v="Current Employees"/>
    <x v="1"/>
    <x v="1"/>
    <s v="STAFF-1918"/>
    <x v="1128"/>
    <x v="1"/>
    <x v="2"/>
    <x v="1"/>
    <s v="No"/>
    <s v="Y"/>
    <n v="3"/>
    <n v="-2"/>
    <n v="0"/>
    <n v="26"/>
    <n v="0"/>
    <m/>
    <n v="0"/>
    <n v="1"/>
    <n v="1096"/>
    <n v="6"/>
    <x v="3"/>
    <n v="1"/>
    <n v="3"/>
    <n v="61"/>
    <n v="4"/>
    <n v="1"/>
    <n v="4"/>
    <n v="2544"/>
    <n v="7102"/>
    <n v="0"/>
    <n v="18"/>
    <n v="3"/>
    <n v="1"/>
    <n v="80"/>
    <n v="1"/>
    <n v="8"/>
    <n v="3"/>
    <n v="7"/>
    <n v="7"/>
    <n v="7"/>
    <n v="7"/>
  </r>
  <r>
    <x v="1"/>
    <s v="Travel_Frequently"/>
    <x v="0"/>
    <s v="Current Employees"/>
    <x v="1"/>
    <x v="2"/>
    <s v="STAFF-2061"/>
    <x v="1129"/>
    <x v="1"/>
    <x v="2"/>
    <x v="1"/>
    <s v="No"/>
    <s v="Y"/>
    <n v="3"/>
    <n v="-2"/>
    <n v="0"/>
    <n v="36"/>
    <n v="0"/>
    <m/>
    <n v="0"/>
    <n v="1"/>
    <n v="884"/>
    <n v="23"/>
    <x v="0"/>
    <n v="1"/>
    <n v="3"/>
    <n v="41"/>
    <n v="4"/>
    <n v="2"/>
    <n v="4"/>
    <n v="2571"/>
    <n v="12290"/>
    <n v="4"/>
    <n v="17"/>
    <n v="3"/>
    <n v="3"/>
    <n v="80"/>
    <n v="1"/>
    <n v="17"/>
    <n v="3"/>
    <n v="5"/>
    <n v="2"/>
    <n v="0"/>
    <n v="3"/>
  </r>
  <r>
    <x v="1"/>
    <s v="Travel_Frequently"/>
    <x v="2"/>
    <s v="Current Employees"/>
    <x v="1"/>
    <x v="4"/>
    <s v="STAFF-1597"/>
    <x v="1130"/>
    <x v="1"/>
    <x v="4"/>
    <x v="1"/>
    <s v="No"/>
    <s v="Y"/>
    <n v="3"/>
    <n v="-2"/>
    <n v="0"/>
    <n v="34"/>
    <n v="0"/>
    <m/>
    <n v="0"/>
    <n v="1"/>
    <n v="653"/>
    <n v="10"/>
    <x v="2"/>
    <n v="1"/>
    <n v="4"/>
    <n v="92"/>
    <n v="2"/>
    <n v="2"/>
    <n v="4"/>
    <n v="5063"/>
    <n v="15332"/>
    <n v="1"/>
    <n v="14"/>
    <n v="3"/>
    <n v="2"/>
    <n v="80"/>
    <n v="1"/>
    <n v="8"/>
    <n v="2"/>
    <n v="8"/>
    <n v="2"/>
    <n v="7"/>
    <n v="7"/>
  </r>
  <r>
    <x v="1"/>
    <s v="Travel_Frequently"/>
    <x v="0"/>
    <s v="Current Employees"/>
    <x v="1"/>
    <x v="0"/>
    <s v="STAFF-1668"/>
    <x v="1131"/>
    <x v="1"/>
    <x v="1"/>
    <x v="1"/>
    <s v="No"/>
    <s v="Y"/>
    <n v="4"/>
    <n v="-2"/>
    <n v="0"/>
    <n v="38"/>
    <n v="0"/>
    <m/>
    <n v="0"/>
    <n v="1"/>
    <n v="1189"/>
    <n v="1"/>
    <x v="3"/>
    <n v="1"/>
    <n v="4"/>
    <n v="90"/>
    <n v="3"/>
    <n v="2"/>
    <n v="4"/>
    <n v="4735"/>
    <n v="9867"/>
    <n v="7"/>
    <n v="15"/>
    <n v="3"/>
    <n v="4"/>
    <n v="80"/>
    <n v="2"/>
    <n v="19"/>
    <n v="4"/>
    <n v="13"/>
    <n v="11"/>
    <n v="2"/>
    <n v="9"/>
  </r>
  <r>
    <x v="1"/>
    <s v="Travel_Frequently"/>
    <x v="1"/>
    <s v="Current Employees"/>
    <x v="1"/>
    <x v="2"/>
    <s v="STAFF-1922"/>
    <x v="1132"/>
    <x v="1"/>
    <x v="4"/>
    <x v="0"/>
    <s v="No"/>
    <s v="Y"/>
    <n v="3"/>
    <n v="-2"/>
    <n v="0"/>
    <n v="45"/>
    <n v="0"/>
    <m/>
    <n v="0"/>
    <n v="1"/>
    <n v="1297"/>
    <n v="1"/>
    <x v="2"/>
    <n v="1"/>
    <n v="2"/>
    <n v="44"/>
    <n v="3"/>
    <n v="2"/>
    <n v="3"/>
    <n v="5399"/>
    <n v="14511"/>
    <n v="4"/>
    <n v="12"/>
    <n v="3"/>
    <n v="3"/>
    <n v="80"/>
    <n v="0"/>
    <n v="12"/>
    <n v="3"/>
    <n v="4"/>
    <n v="2"/>
    <n v="0"/>
    <n v="3"/>
  </r>
  <r>
    <x v="1"/>
    <s v="Travel_Frequently"/>
    <x v="0"/>
    <s v="Current Employees"/>
    <x v="1"/>
    <x v="0"/>
    <s v="STAFF-1412"/>
    <x v="1133"/>
    <x v="1"/>
    <x v="3"/>
    <x v="0"/>
    <s v="No"/>
    <s v="Y"/>
    <n v="2"/>
    <n v="-2"/>
    <n v="0"/>
    <n v="35"/>
    <n v="0"/>
    <m/>
    <n v="0"/>
    <n v="1"/>
    <n v="200"/>
    <n v="18"/>
    <x v="0"/>
    <n v="1"/>
    <n v="3"/>
    <n v="60"/>
    <n v="3"/>
    <n v="3"/>
    <n v="4"/>
    <n v="9362"/>
    <n v="19944"/>
    <n v="2"/>
    <n v="11"/>
    <n v="3"/>
    <n v="3"/>
    <n v="80"/>
    <n v="0"/>
    <n v="10"/>
    <n v="3"/>
    <n v="2"/>
    <n v="2"/>
    <n v="2"/>
    <n v="2"/>
  </r>
  <r>
    <x v="1"/>
    <s v="Travel_Frequently"/>
    <x v="2"/>
    <s v="Current Employees"/>
    <x v="1"/>
    <x v="2"/>
    <s v="STAFF-1648"/>
    <x v="1134"/>
    <x v="1"/>
    <x v="1"/>
    <x v="0"/>
    <s v="No"/>
    <s v="Y"/>
    <n v="0"/>
    <n v="-2"/>
    <n v="0"/>
    <n v="27"/>
    <n v="0"/>
    <m/>
    <n v="0"/>
    <n v="1"/>
    <n v="591"/>
    <n v="2"/>
    <x v="3"/>
    <n v="1"/>
    <n v="4"/>
    <n v="87"/>
    <n v="3"/>
    <n v="1"/>
    <n v="4"/>
    <n v="2580"/>
    <n v="6297"/>
    <n v="2"/>
    <n v="13"/>
    <n v="3"/>
    <n v="3"/>
    <n v="80"/>
    <n v="0"/>
    <n v="6"/>
    <n v="2"/>
    <n v="4"/>
    <n v="2"/>
    <n v="1"/>
    <n v="2"/>
  </r>
  <r>
    <x v="1"/>
    <s v="Travel_Frequently"/>
    <x v="0"/>
    <s v="Current Employees"/>
    <x v="0"/>
    <x v="0"/>
    <s v="STAFF-1812"/>
    <x v="1135"/>
    <x v="1"/>
    <x v="0"/>
    <x v="2"/>
    <s v="No"/>
    <s v="Y"/>
    <n v="6"/>
    <n v="-2"/>
    <n v="0"/>
    <n v="39"/>
    <n v="0"/>
    <m/>
    <n v="0"/>
    <n v="1"/>
    <n v="766"/>
    <n v="20"/>
    <x v="3"/>
    <n v="1"/>
    <n v="3"/>
    <n v="83"/>
    <n v="3"/>
    <n v="2"/>
    <n v="4"/>
    <n v="4127"/>
    <n v="19188"/>
    <n v="2"/>
    <n v="18"/>
    <n v="3"/>
    <n v="4"/>
    <n v="80"/>
    <n v="1"/>
    <n v="7"/>
    <n v="3"/>
    <n v="2"/>
    <n v="1"/>
    <n v="2"/>
    <n v="2"/>
  </r>
  <r>
    <x v="1"/>
    <s v="Travel_Frequently"/>
    <x v="0"/>
    <s v="Current Employees"/>
    <x v="0"/>
    <x v="2"/>
    <s v="STAFF-1700"/>
    <x v="1136"/>
    <x v="1"/>
    <x v="0"/>
    <x v="2"/>
    <s v="No"/>
    <s v="Y"/>
    <n v="2"/>
    <n v="-2"/>
    <n v="0"/>
    <n v="37"/>
    <n v="0"/>
    <m/>
    <n v="0"/>
    <n v="1"/>
    <n v="1278"/>
    <n v="1"/>
    <x v="2"/>
    <n v="1"/>
    <n v="3"/>
    <n v="31"/>
    <n v="1"/>
    <n v="2"/>
    <n v="4"/>
    <n v="9525"/>
    <n v="7677"/>
    <n v="1"/>
    <n v="14"/>
    <n v="3"/>
    <n v="3"/>
    <n v="80"/>
    <n v="2"/>
    <n v="6"/>
    <n v="2"/>
    <n v="6"/>
    <n v="3"/>
    <n v="1"/>
    <n v="3"/>
  </r>
  <r>
    <x v="1"/>
    <s v="Travel_Frequently"/>
    <x v="1"/>
    <s v="Current Employees"/>
    <x v="0"/>
    <x v="2"/>
    <s v="STAFF-2065"/>
    <x v="1137"/>
    <x v="1"/>
    <x v="0"/>
    <x v="1"/>
    <s v="No"/>
    <s v="Y"/>
    <n v="3"/>
    <n v="-2"/>
    <n v="0"/>
    <n v="49"/>
    <n v="0"/>
    <m/>
    <n v="0"/>
    <n v="1"/>
    <n v="1023"/>
    <n v="2"/>
    <x v="3"/>
    <n v="1"/>
    <n v="4"/>
    <n v="63"/>
    <n v="2"/>
    <n v="2"/>
    <n v="2"/>
    <n v="5390"/>
    <n v="13243"/>
    <n v="2"/>
    <n v="14"/>
    <n v="3"/>
    <n v="4"/>
    <n v="80"/>
    <n v="0"/>
    <n v="17"/>
    <n v="2"/>
    <n v="9"/>
    <n v="6"/>
    <n v="0"/>
    <n v="8"/>
  </r>
  <r>
    <x v="1"/>
    <s v="Travel_Frequently"/>
    <x v="2"/>
    <s v="Current Employees"/>
    <x v="0"/>
    <x v="2"/>
    <s v="STAFF-1477"/>
    <x v="1138"/>
    <x v="1"/>
    <x v="0"/>
    <x v="1"/>
    <s v="No"/>
    <s v="Y"/>
    <n v="2"/>
    <n v="-2"/>
    <n v="0"/>
    <n v="33"/>
    <n v="0"/>
    <m/>
    <n v="0"/>
    <n v="1"/>
    <n v="430"/>
    <n v="7"/>
    <x v="3"/>
    <n v="1"/>
    <n v="4"/>
    <n v="54"/>
    <n v="3"/>
    <n v="2"/>
    <n v="3"/>
    <n v="4373"/>
    <n v="17456"/>
    <n v="0"/>
    <n v="14"/>
    <n v="3"/>
    <n v="1"/>
    <n v="80"/>
    <n v="2"/>
    <n v="5"/>
    <n v="3"/>
    <n v="4"/>
    <n v="3"/>
    <n v="0"/>
    <n v="3"/>
  </r>
  <r>
    <x v="1"/>
    <s v="Travel_Frequently"/>
    <x v="2"/>
    <s v="Current Employees"/>
    <x v="0"/>
    <x v="0"/>
    <s v="STAFF-1507"/>
    <x v="1139"/>
    <x v="1"/>
    <x v="0"/>
    <x v="0"/>
    <s v="No"/>
    <s v="Y"/>
    <n v="5"/>
    <n v="-2"/>
    <n v="0"/>
    <n v="28"/>
    <n v="0"/>
    <m/>
    <n v="0"/>
    <n v="1"/>
    <n v="467"/>
    <n v="7"/>
    <x v="3"/>
    <n v="1"/>
    <n v="3"/>
    <n v="55"/>
    <n v="3"/>
    <n v="2"/>
    <n v="3"/>
    <n v="4898"/>
    <n v="11827"/>
    <n v="0"/>
    <n v="14"/>
    <n v="3"/>
    <n v="4"/>
    <n v="80"/>
    <n v="0"/>
    <n v="5"/>
    <n v="3"/>
    <n v="4"/>
    <n v="2"/>
    <n v="1"/>
    <n v="3"/>
  </r>
  <r>
    <x v="1"/>
    <s v="Travel_Frequently"/>
    <x v="2"/>
    <s v="Current Employees"/>
    <x v="0"/>
    <x v="1"/>
    <s v="STAFF-1613"/>
    <x v="1140"/>
    <x v="1"/>
    <x v="0"/>
    <x v="0"/>
    <s v="No"/>
    <s v="Y"/>
    <n v="3"/>
    <n v="-2"/>
    <n v="0"/>
    <n v="31"/>
    <n v="0"/>
    <m/>
    <n v="0"/>
    <n v="1"/>
    <n v="715"/>
    <n v="2"/>
    <x v="2"/>
    <n v="1"/>
    <n v="4"/>
    <n v="54"/>
    <n v="3"/>
    <n v="2"/>
    <n v="3"/>
    <n v="5332"/>
    <n v="21602"/>
    <n v="7"/>
    <n v="13"/>
    <n v="3"/>
    <n v="4"/>
    <n v="80"/>
    <n v="0"/>
    <n v="10"/>
    <n v="3"/>
    <n v="5"/>
    <n v="2"/>
    <n v="0"/>
    <n v="3"/>
  </r>
  <r>
    <x v="1"/>
    <s v="Travel_Frequently"/>
    <x v="2"/>
    <s v="Current Employees"/>
    <x v="0"/>
    <x v="3"/>
    <s v="STAFF-1853"/>
    <x v="1141"/>
    <x v="1"/>
    <x v="0"/>
    <x v="0"/>
    <s v="No"/>
    <s v="Y"/>
    <n v="2"/>
    <n v="-2"/>
    <n v="0"/>
    <n v="32"/>
    <n v="0"/>
    <m/>
    <n v="0"/>
    <n v="1"/>
    <n v="1318"/>
    <n v="10"/>
    <x v="2"/>
    <n v="1"/>
    <n v="4"/>
    <n v="79"/>
    <n v="3"/>
    <n v="2"/>
    <n v="2"/>
    <n v="4648"/>
    <n v="26075"/>
    <n v="8"/>
    <n v="13"/>
    <n v="3"/>
    <n v="3"/>
    <n v="80"/>
    <n v="0"/>
    <n v="4"/>
    <n v="4"/>
    <n v="0"/>
    <n v="0"/>
    <n v="0"/>
    <n v="0"/>
  </r>
  <r>
    <x v="1"/>
    <s v="Travel_Rarely"/>
    <x v="0"/>
    <s v="Current Employees"/>
    <x v="2"/>
    <x v="1"/>
    <s v="STAFF-1794"/>
    <x v="1142"/>
    <x v="1"/>
    <x v="8"/>
    <x v="2"/>
    <s v="No"/>
    <s v="Y"/>
    <n v="4"/>
    <n v="-2"/>
    <n v="0"/>
    <n v="37"/>
    <n v="0"/>
    <m/>
    <n v="0"/>
    <n v="1"/>
    <n v="1239"/>
    <n v="8"/>
    <x v="0"/>
    <n v="1"/>
    <n v="3"/>
    <n v="89"/>
    <n v="3"/>
    <n v="2"/>
    <n v="2"/>
    <n v="4071"/>
    <n v="12832"/>
    <n v="2"/>
    <n v="13"/>
    <n v="3"/>
    <n v="3"/>
    <n v="80"/>
    <n v="0"/>
    <n v="19"/>
    <n v="2"/>
    <n v="10"/>
    <n v="0"/>
    <n v="4"/>
    <n v="7"/>
  </r>
  <r>
    <x v="1"/>
    <s v="Travel_Rarely"/>
    <x v="2"/>
    <s v="Current Employees"/>
    <x v="2"/>
    <x v="2"/>
    <s v="STAFF-1865"/>
    <x v="1143"/>
    <x v="1"/>
    <x v="8"/>
    <x v="1"/>
    <s v="No"/>
    <s v="Y"/>
    <n v="3"/>
    <n v="-2"/>
    <n v="0"/>
    <n v="29"/>
    <n v="0"/>
    <m/>
    <n v="0"/>
    <n v="1"/>
    <n v="352"/>
    <n v="6"/>
    <x v="1"/>
    <n v="1"/>
    <n v="4"/>
    <n v="87"/>
    <n v="2"/>
    <n v="1"/>
    <n v="2"/>
    <n v="2804"/>
    <n v="15434"/>
    <n v="1"/>
    <n v="11"/>
    <n v="3"/>
    <n v="4"/>
    <n v="80"/>
    <n v="0"/>
    <n v="1"/>
    <n v="3"/>
    <n v="1"/>
    <n v="0"/>
    <n v="0"/>
    <n v="0"/>
  </r>
  <r>
    <x v="1"/>
    <s v="Travel_Rarely"/>
    <x v="2"/>
    <s v="Current Employees"/>
    <x v="2"/>
    <x v="1"/>
    <s v="STAFF-1419"/>
    <x v="1144"/>
    <x v="1"/>
    <x v="8"/>
    <x v="0"/>
    <s v="No"/>
    <s v="Y"/>
    <n v="3"/>
    <n v="-2"/>
    <n v="0"/>
    <n v="29"/>
    <n v="0"/>
    <m/>
    <n v="0"/>
    <n v="1"/>
    <n v="332"/>
    <n v="17"/>
    <x v="3"/>
    <n v="1"/>
    <n v="2"/>
    <n v="51"/>
    <n v="2"/>
    <n v="3"/>
    <n v="3"/>
    <n v="7988"/>
    <n v="9769"/>
    <n v="1"/>
    <n v="13"/>
    <n v="3"/>
    <n v="1"/>
    <n v="80"/>
    <n v="0"/>
    <n v="10"/>
    <n v="2"/>
    <n v="10"/>
    <n v="9"/>
    <n v="0"/>
    <n v="9"/>
  </r>
  <r>
    <x v="1"/>
    <s v="Travel_Rarely"/>
    <x v="0"/>
    <s v="Current Employees"/>
    <x v="2"/>
    <x v="0"/>
    <s v="STAFF-1778"/>
    <x v="1145"/>
    <x v="1"/>
    <x v="8"/>
    <x v="0"/>
    <s v="No"/>
    <s v="Y"/>
    <n v="5"/>
    <n v="-2"/>
    <n v="0"/>
    <n v="43"/>
    <n v="0"/>
    <m/>
    <n v="0"/>
    <n v="1"/>
    <n v="244"/>
    <n v="2"/>
    <x v="3"/>
    <n v="1"/>
    <n v="2"/>
    <n v="97"/>
    <n v="3"/>
    <n v="1"/>
    <n v="4"/>
    <n v="3539"/>
    <n v="5033"/>
    <n v="0"/>
    <n v="13"/>
    <n v="3"/>
    <n v="2"/>
    <n v="80"/>
    <n v="0"/>
    <n v="10"/>
    <n v="3"/>
    <n v="9"/>
    <n v="7"/>
    <n v="1"/>
    <n v="8"/>
  </r>
  <r>
    <x v="1"/>
    <s v="Travel_Rarely"/>
    <x v="3"/>
    <s v="Current Employees"/>
    <x v="1"/>
    <x v="4"/>
    <s v="STAFF-1694"/>
    <x v="1146"/>
    <x v="1"/>
    <x v="1"/>
    <x v="2"/>
    <s v="No"/>
    <s v="Y"/>
    <n v="1"/>
    <n v="-2"/>
    <n v="0"/>
    <n v="55"/>
    <n v="0"/>
    <m/>
    <n v="0"/>
    <n v="1"/>
    <n v="1441"/>
    <n v="22"/>
    <x v="3"/>
    <n v="1"/>
    <n v="4"/>
    <n v="94"/>
    <n v="2"/>
    <n v="1"/>
    <n v="4"/>
    <n v="3537"/>
    <n v="23737"/>
    <n v="5"/>
    <n v="12"/>
    <n v="3"/>
    <n v="4"/>
    <n v="80"/>
    <n v="1"/>
    <n v="8"/>
    <n v="3"/>
    <n v="4"/>
    <n v="2"/>
    <n v="1"/>
    <n v="2"/>
  </r>
  <r>
    <x v="1"/>
    <s v="Travel_Rarely"/>
    <x v="2"/>
    <s v="Current Employees"/>
    <x v="1"/>
    <x v="0"/>
    <s v="STAFF-1506"/>
    <x v="1147"/>
    <x v="1"/>
    <x v="1"/>
    <x v="2"/>
    <s v="No"/>
    <s v="Y"/>
    <n v="2"/>
    <n v="-2"/>
    <n v="0"/>
    <n v="28"/>
    <n v="0"/>
    <m/>
    <n v="0"/>
    <n v="1"/>
    <n v="1423"/>
    <n v="1"/>
    <x v="3"/>
    <n v="1"/>
    <n v="1"/>
    <n v="72"/>
    <n v="2"/>
    <n v="1"/>
    <n v="3"/>
    <n v="1563"/>
    <n v="12530"/>
    <n v="1"/>
    <n v="14"/>
    <n v="3"/>
    <n v="4"/>
    <n v="80"/>
    <n v="1"/>
    <n v="1"/>
    <n v="1"/>
    <n v="1"/>
    <n v="0"/>
    <n v="0"/>
    <n v="0"/>
  </r>
  <r>
    <x v="1"/>
    <s v="Travel_Rarely"/>
    <x v="0"/>
    <s v="Current Employees"/>
    <x v="1"/>
    <x v="0"/>
    <s v="STAFF-1892"/>
    <x v="1148"/>
    <x v="1"/>
    <x v="5"/>
    <x v="2"/>
    <s v="No"/>
    <s v="Y"/>
    <n v="3"/>
    <n v="-2"/>
    <n v="0"/>
    <n v="40"/>
    <n v="0"/>
    <m/>
    <n v="0"/>
    <n v="1"/>
    <n v="1137"/>
    <n v="1"/>
    <x v="2"/>
    <n v="1"/>
    <n v="1"/>
    <n v="98"/>
    <n v="3"/>
    <n v="4"/>
    <n v="3"/>
    <n v="16823"/>
    <n v="18991"/>
    <n v="2"/>
    <n v="11"/>
    <n v="3"/>
    <n v="1"/>
    <n v="80"/>
    <n v="1"/>
    <n v="22"/>
    <n v="3"/>
    <n v="19"/>
    <n v="7"/>
    <n v="11"/>
    <n v="16"/>
  </r>
  <r>
    <x v="1"/>
    <s v="Travel_Rarely"/>
    <x v="2"/>
    <s v="Current Employees"/>
    <x v="1"/>
    <x v="0"/>
    <s v="STAFF-1881"/>
    <x v="1149"/>
    <x v="1"/>
    <x v="2"/>
    <x v="2"/>
    <s v="No"/>
    <s v="Y"/>
    <n v="2"/>
    <n v="-2"/>
    <n v="0"/>
    <n v="31"/>
    <n v="0"/>
    <m/>
    <n v="0"/>
    <n v="1"/>
    <n v="311"/>
    <n v="20"/>
    <x v="3"/>
    <n v="1"/>
    <n v="2"/>
    <n v="89"/>
    <n v="3"/>
    <n v="2"/>
    <n v="3"/>
    <n v="4197"/>
    <n v="18624"/>
    <n v="1"/>
    <n v="11"/>
    <n v="3"/>
    <n v="1"/>
    <n v="80"/>
    <n v="1"/>
    <n v="10"/>
    <n v="3"/>
    <n v="10"/>
    <n v="8"/>
    <n v="0"/>
    <n v="2"/>
  </r>
  <r>
    <x v="1"/>
    <s v="Travel_Rarely"/>
    <x v="0"/>
    <s v="Current Employees"/>
    <x v="1"/>
    <x v="2"/>
    <s v="STAFF-1627"/>
    <x v="1150"/>
    <x v="1"/>
    <x v="2"/>
    <x v="2"/>
    <s v="No"/>
    <s v="Y"/>
    <n v="3"/>
    <n v="-2"/>
    <n v="0"/>
    <n v="39"/>
    <n v="0"/>
    <m/>
    <n v="0"/>
    <n v="1"/>
    <n v="170"/>
    <n v="3"/>
    <x v="0"/>
    <n v="1"/>
    <n v="3"/>
    <n v="76"/>
    <n v="2"/>
    <n v="2"/>
    <n v="3"/>
    <n v="3069"/>
    <n v="10302"/>
    <n v="0"/>
    <n v="15"/>
    <n v="3"/>
    <n v="4"/>
    <n v="80"/>
    <n v="1"/>
    <n v="11"/>
    <n v="3"/>
    <n v="10"/>
    <n v="8"/>
    <n v="0"/>
    <n v="7"/>
  </r>
  <r>
    <x v="1"/>
    <s v="Travel_Rarely"/>
    <x v="0"/>
    <s v="Current Employees"/>
    <x v="1"/>
    <x v="2"/>
    <s v="STAFF-1474"/>
    <x v="1151"/>
    <x v="1"/>
    <x v="1"/>
    <x v="2"/>
    <s v="No"/>
    <s v="Y"/>
    <n v="3"/>
    <n v="-2"/>
    <n v="0"/>
    <n v="40"/>
    <n v="0"/>
    <m/>
    <n v="0"/>
    <n v="1"/>
    <n v="896"/>
    <n v="2"/>
    <x v="3"/>
    <n v="1"/>
    <n v="3"/>
    <n v="68"/>
    <n v="3"/>
    <n v="1"/>
    <n v="3"/>
    <n v="2345"/>
    <n v="8045"/>
    <n v="2"/>
    <n v="14"/>
    <n v="3"/>
    <n v="3"/>
    <n v="80"/>
    <n v="1"/>
    <n v="8"/>
    <n v="4"/>
    <n v="3"/>
    <n v="1"/>
    <n v="1"/>
    <n v="2"/>
  </r>
  <r>
    <x v="1"/>
    <s v="Travel_Rarely"/>
    <x v="1"/>
    <s v="Current Employees"/>
    <x v="1"/>
    <x v="0"/>
    <s v="STAFF-1857"/>
    <x v="1152"/>
    <x v="1"/>
    <x v="3"/>
    <x v="2"/>
    <s v="No"/>
    <s v="Y"/>
    <n v="4"/>
    <n v="-2"/>
    <n v="0"/>
    <n v="46"/>
    <n v="0"/>
    <m/>
    <n v="0"/>
    <n v="1"/>
    <n v="706"/>
    <n v="2"/>
    <x v="0"/>
    <n v="1"/>
    <n v="4"/>
    <n v="82"/>
    <n v="3"/>
    <n v="3"/>
    <n v="4"/>
    <n v="8578"/>
    <n v="19989"/>
    <n v="3"/>
    <n v="14"/>
    <n v="3"/>
    <n v="3"/>
    <n v="80"/>
    <n v="1"/>
    <n v="12"/>
    <n v="2"/>
    <n v="9"/>
    <n v="8"/>
    <n v="4"/>
    <n v="7"/>
  </r>
  <r>
    <x v="1"/>
    <s v="Travel_Rarely"/>
    <x v="0"/>
    <s v="Current Employees"/>
    <x v="1"/>
    <x v="4"/>
    <s v="STAFF-1599"/>
    <x v="1153"/>
    <x v="1"/>
    <x v="2"/>
    <x v="2"/>
    <s v="No"/>
    <s v="Y"/>
    <n v="0"/>
    <n v="-2"/>
    <n v="0"/>
    <n v="43"/>
    <n v="0"/>
    <m/>
    <n v="0"/>
    <n v="1"/>
    <n v="990"/>
    <n v="27"/>
    <x v="3"/>
    <n v="1"/>
    <n v="4"/>
    <n v="87"/>
    <n v="4"/>
    <n v="1"/>
    <n v="4"/>
    <n v="4876"/>
    <n v="5855"/>
    <n v="5"/>
    <n v="12"/>
    <n v="3"/>
    <n v="3"/>
    <n v="80"/>
    <n v="1"/>
    <n v="8"/>
    <n v="3"/>
    <n v="6"/>
    <n v="4"/>
    <n v="0"/>
    <n v="2"/>
  </r>
  <r>
    <x v="1"/>
    <s v="Travel_Rarely"/>
    <x v="0"/>
    <s v="Current Employees"/>
    <x v="1"/>
    <x v="0"/>
    <s v="STAFF-1940"/>
    <x v="1154"/>
    <x v="1"/>
    <x v="1"/>
    <x v="2"/>
    <s v="No"/>
    <s v="Y"/>
    <n v="0"/>
    <n v="-2"/>
    <n v="0"/>
    <n v="38"/>
    <n v="0"/>
    <m/>
    <n v="0"/>
    <n v="1"/>
    <n v="1206"/>
    <n v="9"/>
    <x v="0"/>
    <n v="1"/>
    <n v="2"/>
    <n v="71"/>
    <n v="3"/>
    <n v="1"/>
    <n v="4"/>
    <n v="4771"/>
    <n v="14293"/>
    <n v="2"/>
    <n v="19"/>
    <n v="3"/>
    <n v="4"/>
    <n v="80"/>
    <n v="2"/>
    <n v="10"/>
    <n v="4"/>
    <n v="5"/>
    <n v="2"/>
    <n v="0"/>
    <n v="3"/>
  </r>
  <r>
    <x v="1"/>
    <s v="Travel_Rarely"/>
    <x v="3"/>
    <s v="Current Employees"/>
    <x v="1"/>
    <x v="2"/>
    <s v="STAFF-1424"/>
    <x v="1155"/>
    <x v="1"/>
    <x v="7"/>
    <x v="2"/>
    <s v="No"/>
    <s v="Y"/>
    <n v="4"/>
    <n v="-2"/>
    <n v="0"/>
    <n v="55"/>
    <n v="0"/>
    <m/>
    <n v="0"/>
    <n v="1"/>
    <n v="1136"/>
    <n v="1"/>
    <x v="2"/>
    <n v="1"/>
    <n v="2"/>
    <n v="81"/>
    <n v="4"/>
    <n v="4"/>
    <n v="4"/>
    <n v="14732"/>
    <n v="12414"/>
    <n v="2"/>
    <n v="13"/>
    <n v="3"/>
    <n v="4"/>
    <n v="80"/>
    <n v="2"/>
    <n v="31"/>
    <n v="4"/>
    <n v="7"/>
    <n v="7"/>
    <n v="0"/>
    <n v="0"/>
  </r>
  <r>
    <x v="1"/>
    <s v="Travel_Rarely"/>
    <x v="1"/>
    <s v="Current Employees"/>
    <x v="1"/>
    <x v="0"/>
    <s v="STAFF-1484"/>
    <x v="1156"/>
    <x v="1"/>
    <x v="4"/>
    <x v="2"/>
    <s v="No"/>
    <s v="Y"/>
    <n v="3"/>
    <n v="-2"/>
    <n v="0"/>
    <n v="49"/>
    <n v="0"/>
    <m/>
    <n v="0"/>
    <n v="1"/>
    <n v="1490"/>
    <n v="7"/>
    <x v="2"/>
    <n v="1"/>
    <n v="3"/>
    <n v="35"/>
    <n v="3"/>
    <n v="3"/>
    <n v="2"/>
    <n v="10466"/>
    <n v="20948"/>
    <n v="3"/>
    <n v="14"/>
    <n v="3"/>
    <n v="2"/>
    <n v="80"/>
    <n v="2"/>
    <n v="29"/>
    <n v="3"/>
    <n v="8"/>
    <n v="7"/>
    <n v="0"/>
    <n v="7"/>
  </r>
  <r>
    <x v="1"/>
    <s v="Travel_Rarely"/>
    <x v="2"/>
    <s v="Current Employees"/>
    <x v="1"/>
    <x v="0"/>
    <s v="STAFF-1859"/>
    <x v="1157"/>
    <x v="1"/>
    <x v="4"/>
    <x v="2"/>
    <s v="No"/>
    <s v="Y"/>
    <n v="3"/>
    <n v="-2"/>
    <n v="0"/>
    <n v="29"/>
    <n v="0"/>
    <m/>
    <n v="0"/>
    <n v="1"/>
    <n v="726"/>
    <n v="29"/>
    <x v="1"/>
    <n v="1"/>
    <n v="4"/>
    <n v="93"/>
    <n v="1"/>
    <n v="2"/>
    <n v="3"/>
    <n v="6384"/>
    <n v="21143"/>
    <n v="8"/>
    <n v="17"/>
    <n v="3"/>
    <n v="4"/>
    <n v="80"/>
    <n v="2"/>
    <n v="11"/>
    <n v="3"/>
    <n v="7"/>
    <n v="0"/>
    <n v="1"/>
    <n v="6"/>
  </r>
  <r>
    <x v="1"/>
    <s v="Travel_Rarely"/>
    <x v="2"/>
    <s v="Current Employees"/>
    <x v="1"/>
    <x v="1"/>
    <s v="STAFF-1619"/>
    <x v="1158"/>
    <x v="1"/>
    <x v="2"/>
    <x v="2"/>
    <s v="No"/>
    <s v="Y"/>
    <n v="3"/>
    <n v="-2"/>
    <n v="0"/>
    <n v="27"/>
    <n v="0"/>
    <m/>
    <n v="0"/>
    <n v="1"/>
    <n v="1302"/>
    <n v="19"/>
    <x v="3"/>
    <n v="1"/>
    <n v="4"/>
    <n v="67"/>
    <n v="2"/>
    <n v="1"/>
    <n v="3"/>
    <n v="4066"/>
    <n v="16290"/>
    <n v="1"/>
    <n v="11"/>
    <n v="3"/>
    <n v="1"/>
    <n v="80"/>
    <n v="2"/>
    <n v="7"/>
    <n v="3"/>
    <n v="7"/>
    <n v="7"/>
    <n v="0"/>
    <n v="7"/>
  </r>
  <r>
    <x v="1"/>
    <s v="Travel_Rarely"/>
    <x v="2"/>
    <s v="Current Employees"/>
    <x v="1"/>
    <x v="2"/>
    <s v="STAFF-1671"/>
    <x v="1159"/>
    <x v="1"/>
    <x v="1"/>
    <x v="2"/>
    <s v="No"/>
    <s v="Y"/>
    <n v="4"/>
    <n v="-2"/>
    <n v="0"/>
    <n v="32"/>
    <n v="0"/>
    <m/>
    <n v="0"/>
    <n v="1"/>
    <n v="977"/>
    <n v="2"/>
    <x v="3"/>
    <n v="1"/>
    <n v="4"/>
    <n v="45"/>
    <n v="3"/>
    <n v="2"/>
    <n v="2"/>
    <n v="5470"/>
    <n v="25518"/>
    <n v="0"/>
    <n v="13"/>
    <n v="3"/>
    <n v="3"/>
    <n v="80"/>
    <n v="2"/>
    <n v="10"/>
    <n v="2"/>
    <n v="9"/>
    <n v="5"/>
    <n v="1"/>
    <n v="6"/>
  </r>
  <r>
    <x v="1"/>
    <s v="Travel_Rarely"/>
    <x v="1"/>
    <s v="Current Employees"/>
    <x v="1"/>
    <x v="4"/>
    <s v="STAFF-1553"/>
    <x v="1160"/>
    <x v="1"/>
    <x v="4"/>
    <x v="2"/>
    <s v="No"/>
    <s v="Y"/>
    <n v="4"/>
    <n v="-2"/>
    <n v="0"/>
    <n v="45"/>
    <n v="0"/>
    <m/>
    <n v="0"/>
    <n v="1"/>
    <n v="538"/>
    <n v="1"/>
    <x v="2"/>
    <n v="1"/>
    <n v="4"/>
    <n v="66"/>
    <n v="3"/>
    <n v="3"/>
    <n v="4"/>
    <n v="7441"/>
    <n v="20933"/>
    <n v="1"/>
    <n v="12"/>
    <n v="3"/>
    <n v="1"/>
    <n v="80"/>
    <n v="3"/>
    <n v="10"/>
    <n v="3"/>
    <n v="10"/>
    <n v="8"/>
    <n v="7"/>
    <n v="7"/>
  </r>
  <r>
    <x v="1"/>
    <s v="Travel_Rarely"/>
    <x v="4"/>
    <s v="Current Employees"/>
    <x v="1"/>
    <x v="2"/>
    <s v="STAFF-1725"/>
    <x v="1161"/>
    <x v="1"/>
    <x v="2"/>
    <x v="2"/>
    <s v="No"/>
    <s v="Y"/>
    <n v="2"/>
    <n v="-2"/>
    <n v="0"/>
    <n v="24"/>
    <n v="0"/>
    <m/>
    <n v="0"/>
    <n v="1"/>
    <n v="506"/>
    <n v="29"/>
    <x v="1"/>
    <n v="1"/>
    <n v="2"/>
    <n v="91"/>
    <n v="3"/>
    <n v="1"/>
    <n v="3"/>
    <n v="3907"/>
    <n v="3622"/>
    <n v="1"/>
    <n v="13"/>
    <n v="3"/>
    <n v="2"/>
    <n v="80"/>
    <n v="3"/>
    <n v="6"/>
    <n v="4"/>
    <n v="6"/>
    <n v="2"/>
    <n v="1"/>
    <n v="2"/>
  </r>
  <r>
    <x v="1"/>
    <s v="Travel_Rarely"/>
    <x v="4"/>
    <s v="Current Employees"/>
    <x v="1"/>
    <x v="4"/>
    <s v="STAFF-1551"/>
    <x v="1162"/>
    <x v="1"/>
    <x v="2"/>
    <x v="2"/>
    <s v="No"/>
    <s v="Y"/>
    <n v="3"/>
    <n v="-2"/>
    <n v="0"/>
    <n v="24"/>
    <n v="0"/>
    <m/>
    <n v="0"/>
    <n v="1"/>
    <n v="350"/>
    <n v="21"/>
    <x v="0"/>
    <n v="1"/>
    <n v="4"/>
    <n v="57"/>
    <n v="2"/>
    <n v="1"/>
    <n v="4"/>
    <n v="2296"/>
    <n v="10036"/>
    <n v="0"/>
    <n v="14"/>
    <n v="3"/>
    <n v="2"/>
    <n v="80"/>
    <n v="3"/>
    <n v="2"/>
    <n v="3"/>
    <n v="1"/>
    <n v="1"/>
    <n v="0"/>
    <n v="0"/>
  </r>
  <r>
    <x v="1"/>
    <s v="Travel_Rarely"/>
    <x v="0"/>
    <s v="Current Employees"/>
    <x v="1"/>
    <x v="1"/>
    <s v="STAFF-1871"/>
    <x v="1163"/>
    <x v="1"/>
    <x v="1"/>
    <x v="2"/>
    <s v="No"/>
    <s v="Y"/>
    <n v="2"/>
    <n v="-2"/>
    <n v="0"/>
    <n v="39"/>
    <n v="0"/>
    <m/>
    <n v="0"/>
    <n v="1"/>
    <n v="835"/>
    <n v="19"/>
    <x v="2"/>
    <n v="1"/>
    <n v="4"/>
    <n v="41"/>
    <n v="3"/>
    <n v="2"/>
    <n v="4"/>
    <n v="3902"/>
    <n v="5141"/>
    <n v="8"/>
    <n v="14"/>
    <n v="3"/>
    <n v="2"/>
    <n v="80"/>
    <n v="3"/>
    <n v="7"/>
    <n v="3"/>
    <n v="2"/>
    <n v="2"/>
    <n v="2"/>
    <n v="2"/>
  </r>
  <r>
    <x v="1"/>
    <s v="Travel_Rarely"/>
    <x v="0"/>
    <s v="Current Employees"/>
    <x v="1"/>
    <x v="0"/>
    <s v="STAFF-2031"/>
    <x v="1164"/>
    <x v="1"/>
    <x v="5"/>
    <x v="1"/>
    <s v="No"/>
    <s v="Y"/>
    <n v="2"/>
    <n v="-2"/>
    <n v="0"/>
    <n v="42"/>
    <n v="0"/>
    <m/>
    <n v="0"/>
    <n v="1"/>
    <n v="300"/>
    <n v="2"/>
    <x v="3"/>
    <n v="1"/>
    <n v="1"/>
    <n v="56"/>
    <n v="3"/>
    <n v="5"/>
    <n v="3"/>
    <n v="18880"/>
    <n v="17312"/>
    <n v="5"/>
    <n v="11"/>
    <n v="3"/>
    <n v="1"/>
    <n v="80"/>
    <n v="0"/>
    <n v="24"/>
    <n v="2"/>
    <n v="22"/>
    <n v="6"/>
    <n v="4"/>
    <n v="14"/>
  </r>
  <r>
    <x v="1"/>
    <s v="Travel_Rarely"/>
    <x v="0"/>
    <s v="Current Employees"/>
    <x v="1"/>
    <x v="2"/>
    <s v="STAFF-1543"/>
    <x v="1165"/>
    <x v="1"/>
    <x v="1"/>
    <x v="1"/>
    <s v="No"/>
    <s v="Y"/>
    <n v="2"/>
    <n v="-2"/>
    <n v="0"/>
    <n v="37"/>
    <n v="0"/>
    <m/>
    <n v="0"/>
    <n v="1"/>
    <n v="674"/>
    <n v="13"/>
    <x v="3"/>
    <n v="1"/>
    <n v="1"/>
    <n v="47"/>
    <n v="3"/>
    <n v="2"/>
    <n v="4"/>
    <n v="4285"/>
    <n v="3031"/>
    <n v="1"/>
    <n v="17"/>
    <n v="3"/>
    <n v="1"/>
    <n v="80"/>
    <n v="0"/>
    <n v="10"/>
    <n v="3"/>
    <n v="10"/>
    <n v="8"/>
    <n v="3"/>
    <n v="7"/>
  </r>
  <r>
    <x v="1"/>
    <s v="Travel_Rarely"/>
    <x v="2"/>
    <s v="Current Employees"/>
    <x v="1"/>
    <x v="0"/>
    <s v="STAFF-1434"/>
    <x v="1166"/>
    <x v="1"/>
    <x v="2"/>
    <x v="1"/>
    <s v="No"/>
    <s v="Y"/>
    <n v="3"/>
    <n v="-2"/>
    <n v="0"/>
    <n v="27"/>
    <n v="0"/>
    <m/>
    <n v="0"/>
    <n v="1"/>
    <n v="1377"/>
    <n v="11"/>
    <x v="1"/>
    <n v="1"/>
    <n v="2"/>
    <n v="91"/>
    <n v="3"/>
    <n v="1"/>
    <n v="3"/>
    <n v="2099"/>
    <n v="7679"/>
    <n v="0"/>
    <n v="14"/>
    <n v="3"/>
    <n v="2"/>
    <n v="80"/>
    <n v="0"/>
    <n v="6"/>
    <n v="4"/>
    <n v="5"/>
    <n v="0"/>
    <n v="1"/>
    <n v="4"/>
  </r>
  <r>
    <x v="1"/>
    <s v="Travel_Rarely"/>
    <x v="0"/>
    <s v="Current Employees"/>
    <x v="1"/>
    <x v="0"/>
    <s v="STAFF-1621"/>
    <x v="1167"/>
    <x v="1"/>
    <x v="1"/>
    <x v="1"/>
    <s v="No"/>
    <s v="Y"/>
    <n v="2"/>
    <n v="-2"/>
    <n v="0"/>
    <n v="35"/>
    <n v="0"/>
    <m/>
    <n v="0"/>
    <n v="1"/>
    <n v="819"/>
    <n v="18"/>
    <x v="4"/>
    <n v="1"/>
    <n v="2"/>
    <n v="48"/>
    <n v="4"/>
    <n v="2"/>
    <n v="3"/>
    <n v="5208"/>
    <n v="26312"/>
    <n v="1"/>
    <n v="11"/>
    <n v="3"/>
    <n v="4"/>
    <n v="80"/>
    <n v="0"/>
    <n v="16"/>
    <n v="3"/>
    <n v="16"/>
    <n v="15"/>
    <n v="1"/>
    <n v="10"/>
  </r>
  <r>
    <x v="1"/>
    <s v="Travel_Rarely"/>
    <x v="2"/>
    <s v="Current Employees"/>
    <x v="1"/>
    <x v="2"/>
    <s v="STAFF-2068"/>
    <x v="1168"/>
    <x v="1"/>
    <x v="2"/>
    <x v="1"/>
    <s v="No"/>
    <s v="Y"/>
    <n v="3"/>
    <n v="-2"/>
    <n v="0"/>
    <n v="34"/>
    <n v="0"/>
    <m/>
    <n v="0"/>
    <n v="1"/>
    <n v="628"/>
    <n v="8"/>
    <x v="3"/>
    <n v="1"/>
    <n v="2"/>
    <n v="82"/>
    <n v="4"/>
    <n v="2"/>
    <n v="3"/>
    <n v="4404"/>
    <n v="10228"/>
    <n v="2"/>
    <n v="12"/>
    <n v="3"/>
    <n v="1"/>
    <n v="80"/>
    <n v="0"/>
    <n v="6"/>
    <n v="4"/>
    <n v="4"/>
    <n v="3"/>
    <n v="1"/>
    <n v="2"/>
  </r>
  <r>
    <x v="1"/>
    <s v="Travel_Rarely"/>
    <x v="1"/>
    <s v="Current Employees"/>
    <x v="1"/>
    <x v="2"/>
    <s v="STAFF-1689"/>
    <x v="1169"/>
    <x v="1"/>
    <x v="4"/>
    <x v="1"/>
    <s v="No"/>
    <s v="Y"/>
    <n v="2"/>
    <n v="-2"/>
    <n v="0"/>
    <n v="53"/>
    <n v="0"/>
    <m/>
    <n v="0"/>
    <n v="1"/>
    <n v="1395"/>
    <n v="24"/>
    <x v="2"/>
    <n v="1"/>
    <n v="2"/>
    <n v="48"/>
    <n v="4"/>
    <n v="3"/>
    <n v="4"/>
    <n v="7005"/>
    <n v="3458"/>
    <n v="3"/>
    <n v="15"/>
    <n v="3"/>
    <n v="3"/>
    <n v="80"/>
    <n v="0"/>
    <n v="11"/>
    <n v="3"/>
    <n v="4"/>
    <n v="3"/>
    <n v="1"/>
    <n v="2"/>
  </r>
  <r>
    <x v="1"/>
    <s v="Travel_Rarely"/>
    <x v="1"/>
    <s v="Current Employees"/>
    <x v="1"/>
    <x v="0"/>
    <s v="STAFF-1867"/>
    <x v="1170"/>
    <x v="1"/>
    <x v="7"/>
    <x v="1"/>
    <s v="No"/>
    <s v="Y"/>
    <n v="3"/>
    <n v="-2"/>
    <n v="0"/>
    <n v="48"/>
    <n v="0"/>
    <m/>
    <n v="0"/>
    <n v="1"/>
    <n v="1224"/>
    <n v="10"/>
    <x v="3"/>
    <n v="1"/>
    <n v="4"/>
    <n v="91"/>
    <n v="2"/>
    <n v="5"/>
    <n v="2"/>
    <n v="19665"/>
    <n v="13583"/>
    <n v="4"/>
    <n v="12"/>
    <n v="3"/>
    <n v="4"/>
    <n v="80"/>
    <n v="0"/>
    <n v="29"/>
    <n v="3"/>
    <n v="22"/>
    <n v="10"/>
    <n v="12"/>
    <n v="9"/>
  </r>
  <r>
    <x v="1"/>
    <s v="Travel_Rarely"/>
    <x v="2"/>
    <s v="Current Employees"/>
    <x v="1"/>
    <x v="2"/>
    <s v="STAFF-1989"/>
    <x v="1171"/>
    <x v="1"/>
    <x v="2"/>
    <x v="1"/>
    <s v="No"/>
    <s v="Y"/>
    <n v="6"/>
    <n v="-2"/>
    <n v="0"/>
    <n v="30"/>
    <n v="0"/>
    <m/>
    <n v="0"/>
    <n v="1"/>
    <n v="911"/>
    <n v="1"/>
    <x v="0"/>
    <n v="1"/>
    <n v="4"/>
    <n v="76"/>
    <n v="3"/>
    <n v="1"/>
    <n v="2"/>
    <n v="3748"/>
    <n v="4077"/>
    <n v="1"/>
    <n v="13"/>
    <n v="3"/>
    <n v="3"/>
    <n v="80"/>
    <n v="0"/>
    <n v="12"/>
    <n v="2"/>
    <n v="12"/>
    <n v="8"/>
    <n v="1"/>
    <n v="7"/>
  </r>
  <r>
    <x v="1"/>
    <s v="Travel_Rarely"/>
    <x v="2"/>
    <s v="Current Employees"/>
    <x v="1"/>
    <x v="0"/>
    <s v="STAFF-1954"/>
    <x v="1172"/>
    <x v="1"/>
    <x v="4"/>
    <x v="1"/>
    <s v="No"/>
    <s v="Y"/>
    <n v="5"/>
    <n v="-2"/>
    <n v="0"/>
    <n v="29"/>
    <n v="0"/>
    <m/>
    <n v="0"/>
    <n v="1"/>
    <n v="136"/>
    <n v="1"/>
    <x v="3"/>
    <n v="1"/>
    <n v="1"/>
    <n v="89"/>
    <n v="3"/>
    <n v="2"/>
    <n v="3"/>
    <n v="5373"/>
    <n v="6225"/>
    <n v="0"/>
    <n v="12"/>
    <n v="3"/>
    <n v="1"/>
    <n v="80"/>
    <n v="1"/>
    <n v="6"/>
    <n v="2"/>
    <n v="5"/>
    <n v="3"/>
    <n v="0"/>
    <n v="2"/>
  </r>
  <r>
    <x v="1"/>
    <s v="Travel_Rarely"/>
    <x v="1"/>
    <s v="Current Employees"/>
    <x v="1"/>
    <x v="4"/>
    <s v="STAFF-1473"/>
    <x v="1173"/>
    <x v="1"/>
    <x v="4"/>
    <x v="1"/>
    <s v="No"/>
    <s v="Y"/>
    <n v="0"/>
    <n v="-2"/>
    <n v="0"/>
    <n v="49"/>
    <n v="0"/>
    <m/>
    <n v="0"/>
    <n v="1"/>
    <n v="1495"/>
    <n v="5"/>
    <x v="2"/>
    <n v="1"/>
    <n v="4"/>
    <n v="96"/>
    <n v="3"/>
    <n v="2"/>
    <n v="4"/>
    <n v="6651"/>
    <n v="21534"/>
    <n v="2"/>
    <n v="14"/>
    <n v="3"/>
    <n v="2"/>
    <n v="80"/>
    <n v="1"/>
    <n v="20"/>
    <n v="2"/>
    <n v="3"/>
    <n v="2"/>
    <n v="1"/>
    <n v="2"/>
  </r>
  <r>
    <x v="1"/>
    <s v="Travel_Rarely"/>
    <x v="0"/>
    <s v="Current Employees"/>
    <x v="1"/>
    <x v="0"/>
    <s v="STAFF-1971"/>
    <x v="1174"/>
    <x v="1"/>
    <x v="4"/>
    <x v="1"/>
    <s v="No"/>
    <s v="Y"/>
    <n v="1"/>
    <n v="-2"/>
    <n v="0"/>
    <n v="43"/>
    <n v="0"/>
    <m/>
    <n v="0"/>
    <n v="1"/>
    <n v="574"/>
    <n v="11"/>
    <x v="3"/>
    <n v="1"/>
    <n v="1"/>
    <n v="30"/>
    <n v="3"/>
    <n v="3"/>
    <n v="3"/>
    <n v="7510"/>
    <n v="16873"/>
    <n v="1"/>
    <n v="17"/>
    <n v="3"/>
    <n v="2"/>
    <n v="80"/>
    <n v="1"/>
    <n v="10"/>
    <n v="3"/>
    <n v="10"/>
    <n v="9"/>
    <n v="0"/>
    <n v="9"/>
  </r>
  <r>
    <x v="1"/>
    <s v="Travel_Rarely"/>
    <x v="2"/>
    <s v="Current Employees"/>
    <x v="1"/>
    <x v="4"/>
    <s v="STAFF-1415"/>
    <x v="1175"/>
    <x v="1"/>
    <x v="2"/>
    <x v="1"/>
    <s v="No"/>
    <s v="Y"/>
    <n v="2"/>
    <n v="-2"/>
    <n v="0"/>
    <n v="25"/>
    <n v="0"/>
    <m/>
    <n v="0"/>
    <n v="1"/>
    <n v="949"/>
    <n v="1"/>
    <x v="3"/>
    <n v="1"/>
    <n v="4"/>
    <n v="81"/>
    <n v="3"/>
    <n v="1"/>
    <n v="4"/>
    <n v="3229"/>
    <n v="4910"/>
    <n v="4"/>
    <n v="11"/>
    <n v="3"/>
    <n v="2"/>
    <n v="80"/>
    <n v="1"/>
    <n v="7"/>
    <n v="2"/>
    <n v="3"/>
    <n v="2"/>
    <n v="0"/>
    <n v="2"/>
  </r>
  <r>
    <x v="1"/>
    <s v="Travel_Rarely"/>
    <x v="1"/>
    <s v="Current Employees"/>
    <x v="1"/>
    <x v="4"/>
    <s v="STAFF-1438"/>
    <x v="1176"/>
    <x v="1"/>
    <x v="1"/>
    <x v="1"/>
    <s v="No"/>
    <s v="Y"/>
    <n v="2"/>
    <n v="-2"/>
    <n v="0"/>
    <n v="47"/>
    <n v="0"/>
    <m/>
    <n v="0"/>
    <n v="1"/>
    <n v="465"/>
    <n v="1"/>
    <x v="3"/>
    <n v="1"/>
    <n v="4"/>
    <n v="74"/>
    <n v="3"/>
    <n v="1"/>
    <n v="4"/>
    <n v="3420"/>
    <n v="10205"/>
    <n v="7"/>
    <n v="12"/>
    <n v="3"/>
    <n v="3"/>
    <n v="80"/>
    <n v="1"/>
    <n v="17"/>
    <n v="2"/>
    <n v="6"/>
    <n v="5"/>
    <n v="1"/>
    <n v="2"/>
  </r>
  <r>
    <x v="1"/>
    <s v="Travel_Rarely"/>
    <x v="0"/>
    <s v="Current Employees"/>
    <x v="1"/>
    <x v="2"/>
    <s v="STAFF-1826"/>
    <x v="1177"/>
    <x v="1"/>
    <x v="2"/>
    <x v="1"/>
    <s v="No"/>
    <s v="Y"/>
    <n v="2"/>
    <n v="-2"/>
    <n v="0"/>
    <n v="35"/>
    <n v="0"/>
    <m/>
    <n v="0"/>
    <n v="1"/>
    <n v="185"/>
    <n v="23"/>
    <x v="2"/>
    <n v="1"/>
    <n v="2"/>
    <n v="91"/>
    <n v="1"/>
    <n v="1"/>
    <n v="3"/>
    <n v="2705"/>
    <n v="9696"/>
    <n v="0"/>
    <n v="16"/>
    <n v="3"/>
    <n v="2"/>
    <n v="80"/>
    <n v="1"/>
    <n v="6"/>
    <n v="4"/>
    <n v="5"/>
    <n v="4"/>
    <n v="0"/>
    <n v="3"/>
  </r>
  <r>
    <x v="1"/>
    <s v="Travel_Rarely"/>
    <x v="2"/>
    <s v="Current Employees"/>
    <x v="1"/>
    <x v="2"/>
    <s v="STAFF-1609"/>
    <x v="1178"/>
    <x v="1"/>
    <x v="1"/>
    <x v="1"/>
    <s v="No"/>
    <s v="Y"/>
    <n v="3"/>
    <n v="-2"/>
    <n v="0"/>
    <n v="30"/>
    <n v="0"/>
    <m/>
    <n v="0"/>
    <n v="1"/>
    <n v="241"/>
    <n v="7"/>
    <x v="3"/>
    <n v="1"/>
    <n v="2"/>
    <n v="48"/>
    <n v="2"/>
    <n v="1"/>
    <n v="2"/>
    <n v="2141"/>
    <n v="5348"/>
    <n v="1"/>
    <n v="12"/>
    <n v="3"/>
    <n v="2"/>
    <n v="80"/>
    <n v="1"/>
    <n v="6"/>
    <n v="2"/>
    <n v="6"/>
    <n v="4"/>
    <n v="1"/>
    <n v="1"/>
  </r>
  <r>
    <x v="1"/>
    <s v="Travel_Rarely"/>
    <x v="2"/>
    <s v="Current Employees"/>
    <x v="1"/>
    <x v="2"/>
    <s v="STAFF-1696"/>
    <x v="1179"/>
    <x v="1"/>
    <x v="2"/>
    <x v="1"/>
    <s v="No"/>
    <s v="Y"/>
    <n v="3"/>
    <n v="-2"/>
    <n v="0"/>
    <n v="34"/>
    <n v="0"/>
    <m/>
    <n v="0"/>
    <n v="1"/>
    <n v="1157"/>
    <n v="5"/>
    <x v="0"/>
    <n v="1"/>
    <n v="2"/>
    <n v="57"/>
    <n v="2"/>
    <n v="2"/>
    <n v="4"/>
    <n v="3986"/>
    <n v="11912"/>
    <n v="1"/>
    <n v="14"/>
    <n v="3"/>
    <n v="3"/>
    <n v="80"/>
    <n v="1"/>
    <n v="15"/>
    <n v="4"/>
    <n v="15"/>
    <n v="10"/>
    <n v="4"/>
    <n v="13"/>
  </r>
  <r>
    <x v="1"/>
    <s v="Travel_Rarely"/>
    <x v="2"/>
    <s v="Current Employees"/>
    <x v="1"/>
    <x v="4"/>
    <s v="STAFF-1931"/>
    <x v="1180"/>
    <x v="1"/>
    <x v="1"/>
    <x v="1"/>
    <s v="No"/>
    <s v="Y"/>
    <n v="3"/>
    <n v="-2"/>
    <n v="0"/>
    <n v="27"/>
    <n v="0"/>
    <m/>
    <n v="0"/>
    <n v="1"/>
    <n v="1354"/>
    <n v="2"/>
    <x v="2"/>
    <n v="1"/>
    <n v="4"/>
    <n v="41"/>
    <n v="3"/>
    <n v="1"/>
    <n v="4"/>
    <n v="2226"/>
    <n v="6073"/>
    <n v="1"/>
    <n v="11"/>
    <n v="3"/>
    <n v="3"/>
    <n v="80"/>
    <n v="1"/>
    <n v="6"/>
    <n v="2"/>
    <n v="5"/>
    <n v="3"/>
    <n v="1"/>
    <n v="2"/>
  </r>
  <r>
    <x v="1"/>
    <s v="Travel_Rarely"/>
    <x v="2"/>
    <s v="Current Employees"/>
    <x v="1"/>
    <x v="0"/>
    <s v="STAFF-1721"/>
    <x v="1181"/>
    <x v="1"/>
    <x v="2"/>
    <x v="1"/>
    <s v="No"/>
    <s v="Y"/>
    <n v="2"/>
    <n v="-2"/>
    <n v="0"/>
    <n v="31"/>
    <n v="0"/>
    <m/>
    <n v="0"/>
    <n v="1"/>
    <n v="741"/>
    <n v="2"/>
    <x v="2"/>
    <n v="1"/>
    <n v="2"/>
    <n v="69"/>
    <n v="3"/>
    <n v="1"/>
    <n v="3"/>
    <n v="3477"/>
    <n v="18103"/>
    <n v="1"/>
    <n v="14"/>
    <n v="3"/>
    <n v="4"/>
    <n v="80"/>
    <n v="1"/>
    <n v="6"/>
    <n v="4"/>
    <n v="5"/>
    <n v="2"/>
    <n v="0"/>
    <n v="3"/>
  </r>
  <r>
    <x v="1"/>
    <s v="Travel_Rarely"/>
    <x v="2"/>
    <s v="Current Employees"/>
    <x v="1"/>
    <x v="0"/>
    <s v="STAFF-1729"/>
    <x v="1182"/>
    <x v="1"/>
    <x v="1"/>
    <x v="1"/>
    <s v="No"/>
    <s v="Y"/>
    <n v="2"/>
    <n v="-2"/>
    <n v="0"/>
    <n v="30"/>
    <n v="0"/>
    <m/>
    <n v="0"/>
    <n v="1"/>
    <n v="793"/>
    <n v="16"/>
    <x v="1"/>
    <n v="1"/>
    <n v="2"/>
    <n v="33"/>
    <n v="3"/>
    <n v="1"/>
    <n v="4"/>
    <n v="2862"/>
    <n v="3811"/>
    <n v="1"/>
    <n v="12"/>
    <n v="3"/>
    <n v="2"/>
    <n v="80"/>
    <n v="1"/>
    <n v="10"/>
    <n v="2"/>
    <n v="10"/>
    <n v="0"/>
    <n v="0"/>
    <n v="8"/>
  </r>
  <r>
    <x v="1"/>
    <s v="Travel_Rarely"/>
    <x v="2"/>
    <s v="Current Employees"/>
    <x v="1"/>
    <x v="0"/>
    <s v="STAFF-1580"/>
    <x v="1183"/>
    <x v="1"/>
    <x v="1"/>
    <x v="1"/>
    <s v="No"/>
    <s v="Y"/>
    <n v="3"/>
    <n v="-2"/>
    <n v="0"/>
    <n v="34"/>
    <n v="0"/>
    <m/>
    <n v="0"/>
    <n v="1"/>
    <n v="1351"/>
    <n v="1"/>
    <x v="2"/>
    <n v="1"/>
    <n v="2"/>
    <n v="45"/>
    <n v="3"/>
    <n v="2"/>
    <n v="4"/>
    <n v="5484"/>
    <n v="13008"/>
    <n v="9"/>
    <n v="17"/>
    <n v="3"/>
    <n v="2"/>
    <n v="80"/>
    <n v="1"/>
    <n v="9"/>
    <n v="2"/>
    <n v="2"/>
    <n v="2"/>
    <n v="2"/>
    <n v="1"/>
  </r>
  <r>
    <x v="1"/>
    <s v="Travel_Rarely"/>
    <x v="0"/>
    <s v="Current Employees"/>
    <x v="1"/>
    <x v="0"/>
    <s v="STAFF-1903"/>
    <x v="1184"/>
    <x v="1"/>
    <x v="4"/>
    <x v="1"/>
    <s v="No"/>
    <s v="Y"/>
    <n v="5"/>
    <n v="-2"/>
    <n v="0"/>
    <n v="44"/>
    <n v="0"/>
    <m/>
    <n v="0"/>
    <n v="1"/>
    <n v="170"/>
    <n v="1"/>
    <x v="2"/>
    <n v="1"/>
    <n v="2"/>
    <n v="78"/>
    <n v="4"/>
    <n v="2"/>
    <n v="3"/>
    <n v="5033"/>
    <n v="9364"/>
    <n v="2"/>
    <n v="15"/>
    <n v="3"/>
    <n v="4"/>
    <n v="80"/>
    <n v="1"/>
    <n v="10"/>
    <n v="3"/>
    <n v="2"/>
    <n v="0"/>
    <n v="2"/>
    <n v="2"/>
  </r>
  <r>
    <x v="1"/>
    <s v="Travel_Rarely"/>
    <x v="0"/>
    <s v="Current Employees"/>
    <x v="1"/>
    <x v="2"/>
    <s v="STAFF-1542"/>
    <x v="1185"/>
    <x v="1"/>
    <x v="2"/>
    <x v="1"/>
    <s v="No"/>
    <s v="Y"/>
    <n v="3"/>
    <n v="-2"/>
    <n v="0"/>
    <n v="42"/>
    <n v="0"/>
    <m/>
    <n v="0"/>
    <n v="1"/>
    <n v="1210"/>
    <n v="2"/>
    <x v="3"/>
    <n v="1"/>
    <n v="3"/>
    <n v="68"/>
    <n v="2"/>
    <n v="1"/>
    <n v="2"/>
    <n v="4841"/>
    <n v="24052"/>
    <n v="4"/>
    <n v="14"/>
    <n v="3"/>
    <n v="2"/>
    <n v="80"/>
    <n v="1"/>
    <n v="4"/>
    <n v="3"/>
    <n v="1"/>
    <n v="0"/>
    <n v="0"/>
    <n v="0"/>
  </r>
  <r>
    <x v="1"/>
    <s v="Travel_Rarely"/>
    <x v="0"/>
    <s v="Current Employees"/>
    <x v="1"/>
    <x v="0"/>
    <s v="STAFF-1601"/>
    <x v="1186"/>
    <x v="1"/>
    <x v="2"/>
    <x v="1"/>
    <s v="No"/>
    <s v="Y"/>
    <n v="5"/>
    <n v="-2"/>
    <n v="0"/>
    <n v="35"/>
    <n v="0"/>
    <m/>
    <n v="0"/>
    <n v="1"/>
    <n v="1349"/>
    <n v="7"/>
    <x v="0"/>
    <n v="1"/>
    <n v="3"/>
    <n v="63"/>
    <n v="2"/>
    <n v="1"/>
    <n v="4"/>
    <n v="2690"/>
    <n v="7713"/>
    <n v="1"/>
    <n v="18"/>
    <n v="3"/>
    <n v="4"/>
    <n v="80"/>
    <n v="1"/>
    <n v="1"/>
    <n v="2"/>
    <n v="1"/>
    <n v="0"/>
    <n v="0"/>
    <n v="1"/>
  </r>
  <r>
    <x v="1"/>
    <s v="Travel_Rarely"/>
    <x v="0"/>
    <s v="Current Employees"/>
    <x v="1"/>
    <x v="2"/>
    <s v="STAFF-1911"/>
    <x v="1187"/>
    <x v="1"/>
    <x v="7"/>
    <x v="1"/>
    <s v="No"/>
    <s v="Y"/>
    <n v="3"/>
    <n v="-2"/>
    <n v="0"/>
    <n v="42"/>
    <n v="0"/>
    <m/>
    <n v="0"/>
    <n v="1"/>
    <n v="1396"/>
    <n v="6"/>
    <x v="3"/>
    <n v="1"/>
    <n v="3"/>
    <n v="83"/>
    <n v="3"/>
    <n v="3"/>
    <n v="3"/>
    <n v="13348"/>
    <n v="14842"/>
    <n v="9"/>
    <n v="13"/>
    <n v="3"/>
    <n v="2"/>
    <n v="80"/>
    <n v="1"/>
    <n v="18"/>
    <n v="4"/>
    <n v="13"/>
    <n v="7"/>
    <n v="5"/>
    <n v="7"/>
  </r>
  <r>
    <x v="1"/>
    <s v="Travel_Rarely"/>
    <x v="2"/>
    <s v="Current Employees"/>
    <x v="1"/>
    <x v="0"/>
    <s v="STAFF-1799"/>
    <x v="1188"/>
    <x v="1"/>
    <x v="1"/>
    <x v="1"/>
    <s v="No"/>
    <s v="Y"/>
    <n v="6"/>
    <n v="-2"/>
    <n v="0"/>
    <n v="28"/>
    <n v="0"/>
    <m/>
    <n v="0"/>
    <n v="1"/>
    <n v="1181"/>
    <n v="1"/>
    <x v="3"/>
    <n v="1"/>
    <n v="3"/>
    <n v="82"/>
    <n v="3"/>
    <n v="1"/>
    <n v="4"/>
    <n v="2044"/>
    <n v="5531"/>
    <n v="1"/>
    <n v="11"/>
    <n v="3"/>
    <n v="3"/>
    <n v="80"/>
    <n v="1"/>
    <n v="5"/>
    <n v="4"/>
    <n v="5"/>
    <n v="3"/>
    <n v="0"/>
    <n v="3"/>
  </r>
  <r>
    <x v="1"/>
    <s v="Travel_Rarely"/>
    <x v="2"/>
    <s v="Current Employees"/>
    <x v="1"/>
    <x v="0"/>
    <s v="STAFF-1763"/>
    <x v="1189"/>
    <x v="1"/>
    <x v="4"/>
    <x v="1"/>
    <s v="No"/>
    <s v="Y"/>
    <n v="3"/>
    <n v="-2"/>
    <n v="0"/>
    <n v="30"/>
    <n v="0"/>
    <m/>
    <n v="0"/>
    <n v="1"/>
    <n v="305"/>
    <n v="16"/>
    <x v="3"/>
    <n v="1"/>
    <n v="3"/>
    <n v="58"/>
    <n v="4"/>
    <n v="2"/>
    <n v="3"/>
    <n v="5294"/>
    <n v="9128"/>
    <n v="3"/>
    <n v="16"/>
    <n v="3"/>
    <n v="3"/>
    <n v="80"/>
    <n v="1"/>
    <n v="10"/>
    <n v="3"/>
    <n v="7"/>
    <n v="0"/>
    <n v="1"/>
    <n v="7"/>
  </r>
  <r>
    <x v="1"/>
    <s v="Travel_Rarely"/>
    <x v="4"/>
    <s v="Current Employees"/>
    <x v="1"/>
    <x v="2"/>
    <s v="STAFF-1707"/>
    <x v="1190"/>
    <x v="1"/>
    <x v="1"/>
    <x v="1"/>
    <s v="No"/>
    <s v="Y"/>
    <n v="1"/>
    <n v="-2"/>
    <n v="0"/>
    <n v="24"/>
    <n v="0"/>
    <m/>
    <n v="0"/>
    <n v="1"/>
    <n v="581"/>
    <n v="9"/>
    <x v="3"/>
    <n v="1"/>
    <n v="3"/>
    <n v="62"/>
    <n v="4"/>
    <n v="1"/>
    <n v="3"/>
    <n v="4401"/>
    <n v="17616"/>
    <n v="1"/>
    <n v="16"/>
    <n v="3"/>
    <n v="4"/>
    <n v="80"/>
    <n v="1"/>
    <n v="5"/>
    <n v="3"/>
    <n v="5"/>
    <n v="3"/>
    <n v="0"/>
    <n v="4"/>
  </r>
  <r>
    <x v="1"/>
    <s v="Travel_Rarely"/>
    <x v="0"/>
    <s v="Current Employees"/>
    <x v="1"/>
    <x v="2"/>
    <s v="STAFF-2062"/>
    <x v="1191"/>
    <x v="1"/>
    <x v="4"/>
    <x v="1"/>
    <s v="No"/>
    <s v="Y"/>
    <n v="5"/>
    <n v="-2"/>
    <n v="0"/>
    <n v="39"/>
    <n v="0"/>
    <m/>
    <n v="0"/>
    <n v="1"/>
    <n v="613"/>
    <n v="6"/>
    <x v="1"/>
    <n v="1"/>
    <n v="4"/>
    <n v="42"/>
    <n v="2"/>
    <n v="3"/>
    <n v="3"/>
    <n v="9991"/>
    <n v="21457"/>
    <n v="4"/>
    <n v="15"/>
    <n v="3"/>
    <n v="1"/>
    <n v="80"/>
    <n v="1"/>
    <n v="9"/>
    <n v="3"/>
    <n v="7"/>
    <n v="7"/>
    <n v="1"/>
    <n v="7"/>
  </r>
  <r>
    <x v="1"/>
    <s v="Travel_Rarely"/>
    <x v="0"/>
    <s v="Current Employees"/>
    <x v="1"/>
    <x v="0"/>
    <s v="STAFF-1523"/>
    <x v="1192"/>
    <x v="1"/>
    <x v="7"/>
    <x v="1"/>
    <s v="No"/>
    <s v="Y"/>
    <n v="1"/>
    <n v="-2"/>
    <n v="0"/>
    <n v="44"/>
    <n v="0"/>
    <m/>
    <n v="0"/>
    <n v="1"/>
    <n v="136"/>
    <n v="28"/>
    <x v="3"/>
    <n v="1"/>
    <n v="4"/>
    <n v="32"/>
    <n v="3"/>
    <n v="4"/>
    <n v="3"/>
    <n v="16328"/>
    <n v="22074"/>
    <n v="3"/>
    <n v="13"/>
    <n v="3"/>
    <n v="3"/>
    <n v="80"/>
    <n v="1"/>
    <n v="24"/>
    <n v="4"/>
    <n v="20"/>
    <n v="6"/>
    <n v="14"/>
    <n v="17"/>
  </r>
  <r>
    <x v="1"/>
    <s v="Travel_Rarely"/>
    <x v="0"/>
    <s v="Current Employees"/>
    <x v="1"/>
    <x v="0"/>
    <s v="STAFF-1728"/>
    <x v="1193"/>
    <x v="1"/>
    <x v="3"/>
    <x v="1"/>
    <s v="No"/>
    <s v="Y"/>
    <n v="3"/>
    <n v="-2"/>
    <n v="0"/>
    <n v="35"/>
    <n v="0"/>
    <m/>
    <n v="0"/>
    <n v="1"/>
    <n v="1370"/>
    <n v="27"/>
    <x v="2"/>
    <n v="1"/>
    <n v="4"/>
    <n v="49"/>
    <n v="3"/>
    <n v="2"/>
    <n v="3"/>
    <n v="6883"/>
    <n v="5151"/>
    <n v="2"/>
    <n v="16"/>
    <n v="3"/>
    <n v="2"/>
    <n v="80"/>
    <n v="1"/>
    <n v="17"/>
    <n v="3"/>
    <n v="7"/>
    <n v="7"/>
    <n v="0"/>
    <n v="7"/>
  </r>
  <r>
    <x v="1"/>
    <s v="Travel_Rarely"/>
    <x v="2"/>
    <s v="Current Employees"/>
    <x v="1"/>
    <x v="0"/>
    <s v="STAFF-1798"/>
    <x v="1194"/>
    <x v="1"/>
    <x v="1"/>
    <x v="1"/>
    <s v="No"/>
    <s v="Y"/>
    <n v="1"/>
    <n v="-2"/>
    <n v="0"/>
    <n v="33"/>
    <n v="0"/>
    <m/>
    <n v="0"/>
    <n v="1"/>
    <n v="867"/>
    <n v="8"/>
    <x v="2"/>
    <n v="1"/>
    <n v="4"/>
    <n v="90"/>
    <n v="4"/>
    <n v="1"/>
    <n v="3"/>
    <n v="3143"/>
    <n v="6076"/>
    <n v="6"/>
    <n v="19"/>
    <n v="3"/>
    <n v="2"/>
    <n v="80"/>
    <n v="1"/>
    <n v="14"/>
    <n v="3"/>
    <n v="10"/>
    <n v="8"/>
    <n v="7"/>
    <n v="6"/>
  </r>
  <r>
    <x v="1"/>
    <s v="Travel_Rarely"/>
    <x v="4"/>
    <s v="Current Employees"/>
    <x v="1"/>
    <x v="4"/>
    <s v="STAFF-1592"/>
    <x v="1195"/>
    <x v="1"/>
    <x v="1"/>
    <x v="1"/>
    <s v="No"/>
    <s v="Y"/>
    <n v="2"/>
    <n v="-2"/>
    <n v="0"/>
    <n v="23"/>
    <n v="0"/>
    <m/>
    <n v="0"/>
    <n v="1"/>
    <n v="977"/>
    <n v="10"/>
    <x v="3"/>
    <n v="1"/>
    <n v="4"/>
    <n v="45"/>
    <n v="4"/>
    <n v="1"/>
    <n v="4"/>
    <n v="2073"/>
    <n v="12826"/>
    <n v="2"/>
    <n v="16"/>
    <n v="3"/>
    <n v="4"/>
    <n v="80"/>
    <n v="1"/>
    <n v="4"/>
    <n v="3"/>
    <n v="2"/>
    <n v="2"/>
    <n v="2"/>
    <n v="2"/>
  </r>
  <r>
    <x v="1"/>
    <s v="Travel_Rarely"/>
    <x v="0"/>
    <s v="Current Employees"/>
    <x v="1"/>
    <x v="0"/>
    <s v="STAFF-1682"/>
    <x v="1196"/>
    <x v="1"/>
    <x v="4"/>
    <x v="1"/>
    <s v="No"/>
    <s v="Y"/>
    <n v="2"/>
    <n v="-2"/>
    <n v="0"/>
    <n v="36"/>
    <n v="0"/>
    <m/>
    <n v="0"/>
    <n v="1"/>
    <n v="1351"/>
    <n v="26"/>
    <x v="2"/>
    <n v="1"/>
    <n v="1"/>
    <n v="80"/>
    <n v="3"/>
    <n v="2"/>
    <n v="3"/>
    <n v="5347"/>
    <n v="7419"/>
    <n v="6"/>
    <n v="14"/>
    <n v="3"/>
    <n v="2"/>
    <n v="80"/>
    <n v="2"/>
    <n v="10"/>
    <n v="2"/>
    <n v="3"/>
    <n v="2"/>
    <n v="0"/>
    <n v="2"/>
  </r>
  <r>
    <x v="1"/>
    <s v="Travel_Rarely"/>
    <x v="0"/>
    <s v="Current Employees"/>
    <x v="1"/>
    <x v="0"/>
    <s v="STAFF-2012"/>
    <x v="1197"/>
    <x v="1"/>
    <x v="2"/>
    <x v="1"/>
    <s v="No"/>
    <s v="Y"/>
    <n v="3"/>
    <n v="-2"/>
    <n v="0"/>
    <n v="40"/>
    <n v="0"/>
    <m/>
    <n v="0"/>
    <n v="1"/>
    <n v="543"/>
    <n v="1"/>
    <x v="2"/>
    <n v="1"/>
    <n v="1"/>
    <n v="83"/>
    <n v="3"/>
    <n v="1"/>
    <n v="4"/>
    <n v="2406"/>
    <n v="4060"/>
    <n v="8"/>
    <n v="19"/>
    <n v="3"/>
    <n v="3"/>
    <n v="80"/>
    <n v="2"/>
    <n v="8"/>
    <n v="2"/>
    <n v="1"/>
    <n v="0"/>
    <n v="0"/>
    <n v="0"/>
  </r>
  <r>
    <x v="1"/>
    <s v="Travel_Rarely"/>
    <x v="0"/>
    <s v="Current Employees"/>
    <x v="1"/>
    <x v="2"/>
    <s v="STAFF-1803"/>
    <x v="1198"/>
    <x v="1"/>
    <x v="4"/>
    <x v="1"/>
    <s v="No"/>
    <s v="Y"/>
    <n v="2"/>
    <n v="-2"/>
    <n v="0"/>
    <n v="42"/>
    <n v="0"/>
    <m/>
    <n v="0"/>
    <n v="1"/>
    <n v="1128"/>
    <n v="13"/>
    <x v="3"/>
    <n v="1"/>
    <n v="2"/>
    <n v="95"/>
    <n v="4"/>
    <n v="2"/>
    <n v="3"/>
    <n v="5538"/>
    <n v="5696"/>
    <n v="5"/>
    <n v="18"/>
    <n v="3"/>
    <n v="3"/>
    <n v="80"/>
    <n v="2"/>
    <n v="10"/>
    <n v="2"/>
    <n v="0"/>
    <n v="0"/>
    <n v="0"/>
    <n v="0"/>
  </r>
  <r>
    <x v="1"/>
    <s v="Travel_Rarely"/>
    <x v="0"/>
    <s v="Current Employees"/>
    <x v="1"/>
    <x v="0"/>
    <s v="STAFF-1596"/>
    <x v="1199"/>
    <x v="1"/>
    <x v="2"/>
    <x v="1"/>
    <s v="No"/>
    <s v="Y"/>
    <n v="3"/>
    <n v="-2"/>
    <n v="0"/>
    <n v="35"/>
    <n v="0"/>
    <m/>
    <n v="0"/>
    <n v="1"/>
    <n v="750"/>
    <n v="28"/>
    <x v="3"/>
    <n v="1"/>
    <n v="2"/>
    <n v="46"/>
    <n v="4"/>
    <n v="2"/>
    <n v="3"/>
    <n v="3407"/>
    <n v="25348"/>
    <n v="1"/>
    <n v="17"/>
    <n v="3"/>
    <n v="4"/>
    <n v="80"/>
    <n v="2"/>
    <n v="10"/>
    <n v="2"/>
    <n v="10"/>
    <n v="9"/>
    <n v="6"/>
    <n v="8"/>
  </r>
  <r>
    <x v="1"/>
    <s v="Travel_Rarely"/>
    <x v="2"/>
    <s v="Current Employees"/>
    <x v="1"/>
    <x v="0"/>
    <s v="STAFF-1514"/>
    <x v="1200"/>
    <x v="1"/>
    <x v="3"/>
    <x v="1"/>
    <s v="No"/>
    <s v="Y"/>
    <n v="2"/>
    <n v="-2"/>
    <n v="0"/>
    <n v="28"/>
    <n v="0"/>
    <m/>
    <n v="0"/>
    <n v="1"/>
    <n v="1083"/>
    <n v="29"/>
    <x v="1"/>
    <n v="1"/>
    <n v="3"/>
    <n v="96"/>
    <n v="1"/>
    <n v="2"/>
    <n v="2"/>
    <n v="6549"/>
    <n v="3173"/>
    <n v="1"/>
    <n v="14"/>
    <n v="3"/>
    <n v="2"/>
    <n v="80"/>
    <n v="2"/>
    <n v="8"/>
    <n v="2"/>
    <n v="8"/>
    <n v="6"/>
    <n v="1"/>
    <n v="7"/>
  </r>
  <r>
    <x v="1"/>
    <s v="Travel_Rarely"/>
    <x v="2"/>
    <s v="Current Employees"/>
    <x v="1"/>
    <x v="0"/>
    <s v="STAFF-1558"/>
    <x v="1201"/>
    <x v="1"/>
    <x v="1"/>
    <x v="1"/>
    <s v="No"/>
    <s v="Y"/>
    <n v="2"/>
    <n v="-2"/>
    <n v="0"/>
    <n v="29"/>
    <n v="0"/>
    <m/>
    <n v="0"/>
    <n v="1"/>
    <n v="598"/>
    <n v="9"/>
    <x v="3"/>
    <n v="1"/>
    <n v="3"/>
    <n v="91"/>
    <n v="4"/>
    <n v="1"/>
    <n v="3"/>
    <n v="2451"/>
    <n v="22376"/>
    <n v="6"/>
    <n v="18"/>
    <n v="3"/>
    <n v="1"/>
    <n v="80"/>
    <n v="2"/>
    <n v="5"/>
    <n v="2"/>
    <n v="1"/>
    <n v="0"/>
    <n v="0"/>
    <n v="0"/>
  </r>
  <r>
    <x v="1"/>
    <s v="Travel_Rarely"/>
    <x v="0"/>
    <s v="Current Employees"/>
    <x v="1"/>
    <x v="2"/>
    <s v="STAFF-1618"/>
    <x v="1202"/>
    <x v="1"/>
    <x v="3"/>
    <x v="1"/>
    <s v="No"/>
    <s v="Y"/>
    <n v="3"/>
    <n v="-2"/>
    <n v="0"/>
    <n v="39"/>
    <n v="0"/>
    <m/>
    <n v="0"/>
    <n v="1"/>
    <n v="1387"/>
    <n v="10"/>
    <x v="4"/>
    <n v="1"/>
    <n v="2"/>
    <n v="76"/>
    <n v="3"/>
    <n v="2"/>
    <n v="1"/>
    <n v="5377"/>
    <n v="3835"/>
    <n v="2"/>
    <n v="13"/>
    <n v="3"/>
    <n v="4"/>
    <n v="80"/>
    <n v="3"/>
    <n v="10"/>
    <n v="3"/>
    <n v="7"/>
    <n v="7"/>
    <n v="7"/>
    <n v="7"/>
  </r>
  <r>
    <x v="1"/>
    <s v="Travel_Rarely"/>
    <x v="2"/>
    <s v="Current Employees"/>
    <x v="1"/>
    <x v="2"/>
    <s v="STAFF-1698"/>
    <x v="1203"/>
    <x v="1"/>
    <x v="2"/>
    <x v="1"/>
    <s v="No"/>
    <s v="Y"/>
    <n v="6"/>
    <n v="-2"/>
    <n v="0"/>
    <n v="33"/>
    <n v="0"/>
    <m/>
    <n v="0"/>
    <n v="1"/>
    <n v="267"/>
    <n v="21"/>
    <x v="3"/>
    <n v="1"/>
    <n v="2"/>
    <n v="79"/>
    <n v="4"/>
    <n v="1"/>
    <n v="2"/>
    <n v="2028"/>
    <n v="13637"/>
    <n v="1"/>
    <n v="18"/>
    <n v="3"/>
    <n v="4"/>
    <n v="80"/>
    <n v="3"/>
    <n v="14"/>
    <n v="3"/>
    <n v="14"/>
    <n v="11"/>
    <n v="2"/>
    <n v="13"/>
  </r>
  <r>
    <x v="1"/>
    <s v="Travel_Rarely"/>
    <x v="3"/>
    <s v="Current Employees"/>
    <x v="1"/>
    <x v="2"/>
    <s v="STAFF-1770"/>
    <x v="1204"/>
    <x v="1"/>
    <x v="7"/>
    <x v="1"/>
    <s v="No"/>
    <s v="Y"/>
    <n v="2"/>
    <n v="-2"/>
    <n v="0"/>
    <n v="55"/>
    <n v="0"/>
    <m/>
    <n v="0"/>
    <n v="1"/>
    <n v="478"/>
    <n v="2"/>
    <x v="3"/>
    <n v="1"/>
    <n v="3"/>
    <n v="60"/>
    <n v="2"/>
    <n v="5"/>
    <n v="1"/>
    <n v="19038"/>
    <n v="19805"/>
    <n v="8"/>
    <n v="12"/>
    <n v="3"/>
    <n v="2"/>
    <n v="80"/>
    <n v="3"/>
    <n v="34"/>
    <n v="3"/>
    <n v="1"/>
    <n v="0"/>
    <n v="0"/>
    <n v="0"/>
  </r>
  <r>
    <x v="1"/>
    <s v="Travel_Rarely"/>
    <x v="0"/>
    <s v="Current Employees"/>
    <x v="1"/>
    <x v="0"/>
    <s v="STAFF-1631"/>
    <x v="1205"/>
    <x v="1"/>
    <x v="3"/>
    <x v="1"/>
    <s v="No"/>
    <s v="Y"/>
    <n v="2"/>
    <n v="-2"/>
    <n v="0"/>
    <n v="37"/>
    <n v="0"/>
    <m/>
    <n v="0"/>
    <n v="1"/>
    <n v="671"/>
    <n v="19"/>
    <x v="3"/>
    <n v="1"/>
    <n v="3"/>
    <n v="85"/>
    <n v="3"/>
    <n v="2"/>
    <n v="3"/>
    <n v="5768"/>
    <n v="26493"/>
    <n v="3"/>
    <n v="17"/>
    <n v="3"/>
    <n v="1"/>
    <n v="80"/>
    <n v="3"/>
    <n v="9"/>
    <n v="2"/>
    <n v="4"/>
    <n v="3"/>
    <n v="0"/>
    <n v="2"/>
  </r>
  <r>
    <x v="1"/>
    <s v="Travel_Rarely"/>
    <x v="2"/>
    <s v="Current Employees"/>
    <x v="1"/>
    <x v="2"/>
    <s v="STAFF-1718"/>
    <x v="1206"/>
    <x v="1"/>
    <x v="2"/>
    <x v="1"/>
    <s v="No"/>
    <s v="Y"/>
    <n v="3"/>
    <n v="-2"/>
    <n v="0"/>
    <n v="26"/>
    <n v="0"/>
    <m/>
    <n v="0"/>
    <n v="1"/>
    <n v="390"/>
    <n v="17"/>
    <x v="2"/>
    <n v="1"/>
    <n v="4"/>
    <n v="62"/>
    <n v="1"/>
    <n v="1"/>
    <n v="3"/>
    <n v="2305"/>
    <n v="6217"/>
    <n v="1"/>
    <n v="15"/>
    <n v="3"/>
    <n v="3"/>
    <n v="80"/>
    <n v="3"/>
    <n v="3"/>
    <n v="4"/>
    <n v="3"/>
    <n v="2"/>
    <n v="0"/>
    <n v="2"/>
  </r>
  <r>
    <x v="1"/>
    <s v="Travel_Rarely"/>
    <x v="0"/>
    <s v="Current Employees"/>
    <x v="1"/>
    <x v="0"/>
    <s v="STAFF-1435"/>
    <x v="1207"/>
    <x v="1"/>
    <x v="2"/>
    <x v="0"/>
    <s v="No"/>
    <s v="Y"/>
    <n v="2"/>
    <n v="-2"/>
    <n v="0"/>
    <n v="36"/>
    <n v="0"/>
    <m/>
    <n v="0"/>
    <n v="1"/>
    <n v="172"/>
    <n v="4"/>
    <x v="2"/>
    <n v="1"/>
    <n v="1"/>
    <n v="37"/>
    <n v="2"/>
    <n v="2"/>
    <n v="4"/>
    <n v="5810"/>
    <n v="22604"/>
    <n v="1"/>
    <n v="16"/>
    <n v="3"/>
    <n v="3"/>
    <n v="80"/>
    <n v="0"/>
    <n v="10"/>
    <n v="2"/>
    <n v="10"/>
    <n v="4"/>
    <n v="1"/>
    <n v="8"/>
  </r>
  <r>
    <x v="1"/>
    <s v="Travel_Rarely"/>
    <x v="0"/>
    <s v="Current Employees"/>
    <x v="1"/>
    <x v="0"/>
    <s v="STAFF-1659"/>
    <x v="1208"/>
    <x v="1"/>
    <x v="2"/>
    <x v="0"/>
    <s v="No"/>
    <s v="Y"/>
    <n v="4"/>
    <n v="-2"/>
    <n v="0"/>
    <n v="36"/>
    <n v="0"/>
    <m/>
    <n v="0"/>
    <n v="1"/>
    <n v="311"/>
    <n v="7"/>
    <x v="3"/>
    <n v="1"/>
    <n v="1"/>
    <n v="77"/>
    <n v="3"/>
    <n v="1"/>
    <n v="2"/>
    <n v="2013"/>
    <n v="10950"/>
    <n v="2"/>
    <n v="11"/>
    <n v="3"/>
    <n v="3"/>
    <n v="80"/>
    <n v="0"/>
    <n v="15"/>
    <n v="3"/>
    <n v="4"/>
    <n v="3"/>
    <n v="1"/>
    <n v="3"/>
  </r>
  <r>
    <x v="1"/>
    <s v="Travel_Rarely"/>
    <x v="4"/>
    <s v="Current Employees"/>
    <x v="1"/>
    <x v="0"/>
    <s v="STAFF-1533"/>
    <x v="1209"/>
    <x v="1"/>
    <x v="2"/>
    <x v="0"/>
    <s v="No"/>
    <s v="Y"/>
    <n v="2"/>
    <n v="-2"/>
    <n v="0"/>
    <n v="23"/>
    <n v="0"/>
    <m/>
    <n v="0"/>
    <n v="1"/>
    <n v="507"/>
    <n v="20"/>
    <x v="1"/>
    <n v="1"/>
    <n v="1"/>
    <n v="97"/>
    <n v="3"/>
    <n v="2"/>
    <n v="3"/>
    <n v="2272"/>
    <n v="24812"/>
    <n v="0"/>
    <n v="14"/>
    <n v="3"/>
    <n v="2"/>
    <n v="80"/>
    <n v="0"/>
    <n v="5"/>
    <n v="3"/>
    <n v="4"/>
    <n v="3"/>
    <n v="1"/>
    <n v="2"/>
  </r>
  <r>
    <x v="1"/>
    <s v="Travel_Rarely"/>
    <x v="2"/>
    <s v="Current Employees"/>
    <x v="1"/>
    <x v="2"/>
    <s v="STAFF-1577"/>
    <x v="1210"/>
    <x v="1"/>
    <x v="1"/>
    <x v="0"/>
    <s v="No"/>
    <s v="Y"/>
    <n v="4"/>
    <n v="-2"/>
    <n v="0"/>
    <n v="34"/>
    <n v="0"/>
    <m/>
    <n v="0"/>
    <n v="1"/>
    <n v="479"/>
    <n v="7"/>
    <x v="2"/>
    <n v="1"/>
    <n v="1"/>
    <n v="35"/>
    <n v="3"/>
    <n v="1"/>
    <n v="4"/>
    <n v="2972"/>
    <n v="22061"/>
    <n v="1"/>
    <n v="13"/>
    <n v="3"/>
    <n v="3"/>
    <n v="80"/>
    <n v="0"/>
    <n v="1"/>
    <n v="1"/>
    <n v="1"/>
    <n v="0"/>
    <n v="0"/>
    <n v="0"/>
  </r>
  <r>
    <x v="1"/>
    <s v="Travel_Rarely"/>
    <x v="0"/>
    <s v="Current Employees"/>
    <x v="1"/>
    <x v="0"/>
    <s v="STAFF-2014"/>
    <x v="1211"/>
    <x v="1"/>
    <x v="1"/>
    <x v="0"/>
    <s v="No"/>
    <s v="Y"/>
    <n v="2"/>
    <n v="-2"/>
    <n v="0"/>
    <n v="39"/>
    <n v="0"/>
    <m/>
    <n v="0"/>
    <n v="1"/>
    <n v="116"/>
    <n v="24"/>
    <x v="1"/>
    <n v="1"/>
    <n v="1"/>
    <n v="52"/>
    <n v="3"/>
    <n v="2"/>
    <n v="4"/>
    <n v="4108"/>
    <n v="5340"/>
    <n v="7"/>
    <n v="13"/>
    <n v="3"/>
    <n v="1"/>
    <n v="80"/>
    <n v="0"/>
    <n v="18"/>
    <n v="3"/>
    <n v="7"/>
    <n v="7"/>
    <n v="1"/>
    <n v="7"/>
  </r>
  <r>
    <x v="1"/>
    <s v="Travel_Rarely"/>
    <x v="4"/>
    <s v="Current Employees"/>
    <x v="1"/>
    <x v="0"/>
    <s v="STAFF-1981"/>
    <x v="1212"/>
    <x v="1"/>
    <x v="4"/>
    <x v="0"/>
    <s v="No"/>
    <s v="Y"/>
    <n v="2"/>
    <n v="-2"/>
    <n v="0"/>
    <n v="24"/>
    <n v="0"/>
    <m/>
    <n v="0"/>
    <n v="1"/>
    <n v="771"/>
    <n v="1"/>
    <x v="0"/>
    <n v="1"/>
    <n v="2"/>
    <n v="45"/>
    <n v="2"/>
    <n v="2"/>
    <n v="3"/>
    <n v="4617"/>
    <n v="14120"/>
    <n v="1"/>
    <n v="12"/>
    <n v="3"/>
    <n v="2"/>
    <n v="80"/>
    <n v="0"/>
    <n v="4"/>
    <n v="2"/>
    <n v="4"/>
    <n v="3"/>
    <n v="1"/>
    <n v="2"/>
  </r>
  <r>
    <x v="1"/>
    <s v="Travel_Rarely"/>
    <x v="0"/>
    <s v="Current Employees"/>
    <x v="1"/>
    <x v="2"/>
    <s v="STAFF-2008"/>
    <x v="1213"/>
    <x v="1"/>
    <x v="1"/>
    <x v="0"/>
    <s v="No"/>
    <s v="Y"/>
    <n v="5"/>
    <n v="-2"/>
    <n v="0"/>
    <n v="35"/>
    <n v="0"/>
    <m/>
    <n v="0"/>
    <n v="1"/>
    <n v="1395"/>
    <n v="9"/>
    <x v="2"/>
    <n v="1"/>
    <n v="2"/>
    <n v="48"/>
    <n v="3"/>
    <n v="2"/>
    <n v="3"/>
    <n v="5098"/>
    <n v="18698"/>
    <n v="1"/>
    <n v="19"/>
    <n v="3"/>
    <n v="2"/>
    <n v="80"/>
    <n v="0"/>
    <n v="10"/>
    <n v="3"/>
    <n v="10"/>
    <n v="7"/>
    <n v="0"/>
    <n v="8"/>
  </r>
  <r>
    <x v="1"/>
    <s v="Travel_Rarely"/>
    <x v="0"/>
    <s v="Current Employees"/>
    <x v="1"/>
    <x v="0"/>
    <s v="STAFF-1814"/>
    <x v="1214"/>
    <x v="1"/>
    <x v="4"/>
    <x v="0"/>
    <s v="No"/>
    <s v="Y"/>
    <n v="3"/>
    <n v="-2"/>
    <n v="0"/>
    <n v="41"/>
    <n v="0"/>
    <m/>
    <n v="0"/>
    <n v="1"/>
    <n v="447"/>
    <n v="5"/>
    <x v="3"/>
    <n v="1"/>
    <n v="2"/>
    <n v="85"/>
    <n v="4"/>
    <n v="2"/>
    <n v="2"/>
    <n v="6870"/>
    <n v="15530"/>
    <n v="3"/>
    <n v="12"/>
    <n v="3"/>
    <n v="1"/>
    <n v="80"/>
    <n v="0"/>
    <n v="11"/>
    <n v="1"/>
    <n v="3"/>
    <n v="2"/>
    <n v="1"/>
    <n v="2"/>
  </r>
  <r>
    <x v="1"/>
    <s v="Travel_Rarely"/>
    <x v="0"/>
    <s v="Current Employees"/>
    <x v="1"/>
    <x v="0"/>
    <s v="STAFF-2048"/>
    <x v="1215"/>
    <x v="1"/>
    <x v="1"/>
    <x v="0"/>
    <s v="No"/>
    <s v="Y"/>
    <n v="2"/>
    <n v="-2"/>
    <n v="0"/>
    <n v="40"/>
    <n v="0"/>
    <m/>
    <n v="0"/>
    <n v="1"/>
    <n v="1322"/>
    <n v="2"/>
    <x v="2"/>
    <n v="1"/>
    <n v="3"/>
    <n v="52"/>
    <n v="2"/>
    <n v="1"/>
    <n v="3"/>
    <n v="2809"/>
    <n v="2725"/>
    <n v="2"/>
    <n v="14"/>
    <n v="3"/>
    <n v="4"/>
    <n v="80"/>
    <n v="0"/>
    <n v="8"/>
    <n v="3"/>
    <n v="2"/>
    <n v="2"/>
    <n v="2"/>
    <n v="2"/>
  </r>
  <r>
    <x v="1"/>
    <s v="Travel_Rarely"/>
    <x v="2"/>
    <s v="Current Employees"/>
    <x v="1"/>
    <x v="2"/>
    <s v="STAFF-1952"/>
    <x v="1216"/>
    <x v="1"/>
    <x v="2"/>
    <x v="0"/>
    <s v="No"/>
    <s v="Y"/>
    <n v="6"/>
    <n v="-2"/>
    <n v="0"/>
    <n v="26"/>
    <n v="0"/>
    <m/>
    <n v="0"/>
    <n v="1"/>
    <n v="157"/>
    <n v="1"/>
    <x v="3"/>
    <n v="1"/>
    <n v="3"/>
    <n v="95"/>
    <n v="3"/>
    <n v="1"/>
    <n v="1"/>
    <n v="2867"/>
    <n v="20006"/>
    <n v="0"/>
    <n v="13"/>
    <n v="3"/>
    <n v="4"/>
    <n v="80"/>
    <n v="0"/>
    <n v="8"/>
    <n v="2"/>
    <n v="7"/>
    <n v="7"/>
    <n v="7"/>
    <n v="6"/>
  </r>
  <r>
    <x v="1"/>
    <s v="Travel_Rarely"/>
    <x v="1"/>
    <s v="Current Employees"/>
    <x v="1"/>
    <x v="0"/>
    <s v="STAFF-1727"/>
    <x v="1217"/>
    <x v="1"/>
    <x v="4"/>
    <x v="0"/>
    <s v="No"/>
    <s v="Y"/>
    <n v="3"/>
    <n v="-2"/>
    <n v="0"/>
    <n v="46"/>
    <n v="0"/>
    <m/>
    <n v="0"/>
    <n v="1"/>
    <n v="717"/>
    <n v="13"/>
    <x v="2"/>
    <n v="1"/>
    <n v="3"/>
    <n v="34"/>
    <n v="3"/>
    <n v="2"/>
    <n v="2"/>
    <n v="5562"/>
    <n v="9697"/>
    <n v="6"/>
    <n v="14"/>
    <n v="3"/>
    <n v="4"/>
    <n v="80"/>
    <n v="0"/>
    <n v="19"/>
    <n v="3"/>
    <n v="10"/>
    <n v="7"/>
    <n v="0"/>
    <n v="9"/>
  </r>
  <r>
    <x v="1"/>
    <s v="Travel_Rarely"/>
    <x v="1"/>
    <s v="Current Employees"/>
    <x v="1"/>
    <x v="0"/>
    <s v="STAFF-1677"/>
    <x v="1218"/>
    <x v="1"/>
    <x v="5"/>
    <x v="0"/>
    <s v="No"/>
    <s v="Y"/>
    <n v="2"/>
    <n v="-2"/>
    <n v="0"/>
    <n v="49"/>
    <n v="0"/>
    <m/>
    <n v="0"/>
    <n v="1"/>
    <n v="809"/>
    <n v="1"/>
    <x v="3"/>
    <n v="1"/>
    <n v="3"/>
    <n v="36"/>
    <n v="3"/>
    <n v="4"/>
    <n v="3"/>
    <n v="15379"/>
    <n v="22384"/>
    <n v="4"/>
    <n v="14"/>
    <n v="3"/>
    <n v="1"/>
    <n v="80"/>
    <n v="0"/>
    <n v="23"/>
    <n v="3"/>
    <n v="8"/>
    <n v="7"/>
    <n v="0"/>
    <n v="0"/>
  </r>
  <r>
    <x v="1"/>
    <s v="Travel_Rarely"/>
    <x v="4"/>
    <s v="Current Employees"/>
    <x v="1"/>
    <x v="2"/>
    <s v="STAFF-1623"/>
    <x v="1219"/>
    <x v="1"/>
    <x v="1"/>
    <x v="0"/>
    <s v="No"/>
    <s v="Y"/>
    <n v="2"/>
    <n v="-2"/>
    <n v="0"/>
    <n v="21"/>
    <n v="0"/>
    <m/>
    <n v="0"/>
    <n v="1"/>
    <n v="546"/>
    <n v="5"/>
    <x v="1"/>
    <n v="1"/>
    <n v="3"/>
    <n v="97"/>
    <n v="3"/>
    <n v="1"/>
    <n v="4"/>
    <n v="3117"/>
    <n v="26009"/>
    <n v="1"/>
    <n v="18"/>
    <n v="3"/>
    <n v="3"/>
    <n v="80"/>
    <n v="0"/>
    <n v="3"/>
    <n v="3"/>
    <n v="2"/>
    <n v="2"/>
    <n v="2"/>
    <n v="2"/>
  </r>
  <r>
    <x v="1"/>
    <s v="Travel_Rarely"/>
    <x v="2"/>
    <s v="Current Employees"/>
    <x v="1"/>
    <x v="1"/>
    <s v="STAFF-1417"/>
    <x v="1220"/>
    <x v="1"/>
    <x v="2"/>
    <x v="0"/>
    <s v="No"/>
    <s v="Y"/>
    <n v="2"/>
    <n v="-2"/>
    <n v="0"/>
    <n v="26"/>
    <n v="0"/>
    <m/>
    <n v="0"/>
    <n v="1"/>
    <n v="652"/>
    <n v="7"/>
    <x v="3"/>
    <n v="1"/>
    <n v="3"/>
    <n v="100"/>
    <n v="4"/>
    <n v="1"/>
    <n v="1"/>
    <n v="3578"/>
    <n v="23577"/>
    <n v="0"/>
    <n v="12"/>
    <n v="3"/>
    <n v="4"/>
    <n v="80"/>
    <n v="0"/>
    <n v="8"/>
    <n v="3"/>
    <n v="7"/>
    <n v="7"/>
    <n v="0"/>
    <n v="7"/>
  </r>
  <r>
    <x v="1"/>
    <s v="Travel_Rarely"/>
    <x v="0"/>
    <s v="Current Employees"/>
    <x v="1"/>
    <x v="2"/>
    <s v="STAFF-1564"/>
    <x v="1221"/>
    <x v="1"/>
    <x v="2"/>
    <x v="0"/>
    <s v="No"/>
    <s v="Y"/>
    <n v="3"/>
    <n v="-2"/>
    <n v="0"/>
    <n v="35"/>
    <n v="0"/>
    <m/>
    <n v="0"/>
    <n v="1"/>
    <n v="992"/>
    <n v="1"/>
    <x v="3"/>
    <n v="1"/>
    <n v="4"/>
    <n v="68"/>
    <n v="2"/>
    <n v="1"/>
    <n v="1"/>
    <n v="2450"/>
    <n v="21731"/>
    <n v="1"/>
    <n v="19"/>
    <n v="3"/>
    <n v="2"/>
    <n v="80"/>
    <n v="0"/>
    <n v="3"/>
    <n v="3"/>
    <n v="3"/>
    <n v="0"/>
    <n v="1"/>
    <n v="2"/>
  </r>
  <r>
    <x v="1"/>
    <s v="Travel_Rarely"/>
    <x v="2"/>
    <s v="Current Employees"/>
    <x v="1"/>
    <x v="0"/>
    <s v="STAFF-1545"/>
    <x v="1222"/>
    <x v="1"/>
    <x v="3"/>
    <x v="0"/>
    <s v="No"/>
    <s v="Y"/>
    <n v="2"/>
    <n v="-2"/>
    <n v="0"/>
    <n v="33"/>
    <n v="0"/>
    <m/>
    <n v="0"/>
    <n v="1"/>
    <n v="575"/>
    <n v="25"/>
    <x v="3"/>
    <n v="1"/>
    <n v="4"/>
    <n v="44"/>
    <n v="2"/>
    <n v="2"/>
    <n v="2"/>
    <n v="4320"/>
    <n v="24152"/>
    <n v="1"/>
    <n v="13"/>
    <n v="3"/>
    <n v="4"/>
    <n v="80"/>
    <n v="0"/>
    <n v="5"/>
    <n v="3"/>
    <n v="5"/>
    <n v="3"/>
    <n v="0"/>
    <n v="2"/>
  </r>
  <r>
    <x v="1"/>
    <s v="Travel_Rarely"/>
    <x v="2"/>
    <s v="Current Employees"/>
    <x v="1"/>
    <x v="0"/>
    <s v="STAFF-1883"/>
    <x v="1223"/>
    <x v="1"/>
    <x v="2"/>
    <x v="0"/>
    <s v="No"/>
    <s v="Y"/>
    <n v="2"/>
    <n v="-2"/>
    <n v="0"/>
    <n v="29"/>
    <n v="0"/>
    <m/>
    <n v="0"/>
    <n v="1"/>
    <n v="592"/>
    <n v="7"/>
    <x v="3"/>
    <n v="1"/>
    <n v="4"/>
    <n v="59"/>
    <n v="3"/>
    <n v="1"/>
    <n v="1"/>
    <n v="2062"/>
    <n v="19384"/>
    <n v="3"/>
    <n v="14"/>
    <n v="3"/>
    <n v="2"/>
    <n v="80"/>
    <n v="0"/>
    <n v="11"/>
    <n v="3"/>
    <n v="3"/>
    <n v="2"/>
    <n v="1"/>
    <n v="2"/>
  </r>
  <r>
    <x v="1"/>
    <s v="Travel_Rarely"/>
    <x v="2"/>
    <s v="Current Employees"/>
    <x v="1"/>
    <x v="4"/>
    <s v="STAFF-2038"/>
    <x v="1224"/>
    <x v="1"/>
    <x v="1"/>
    <x v="0"/>
    <s v="No"/>
    <s v="Y"/>
    <n v="4"/>
    <n v="-2"/>
    <n v="0"/>
    <n v="32"/>
    <n v="0"/>
    <m/>
    <n v="0"/>
    <n v="1"/>
    <n v="529"/>
    <n v="2"/>
    <x v="3"/>
    <n v="1"/>
    <n v="4"/>
    <n v="78"/>
    <n v="3"/>
    <n v="1"/>
    <n v="4"/>
    <n v="2439"/>
    <n v="11288"/>
    <n v="1"/>
    <n v="14"/>
    <n v="3"/>
    <n v="4"/>
    <n v="80"/>
    <n v="0"/>
    <n v="4"/>
    <n v="3"/>
    <n v="4"/>
    <n v="2"/>
    <n v="1"/>
    <n v="2"/>
  </r>
  <r>
    <x v="1"/>
    <s v="Travel_Rarely"/>
    <x v="0"/>
    <s v="Current Employees"/>
    <x v="1"/>
    <x v="0"/>
    <s v="STAFF-1475"/>
    <x v="1225"/>
    <x v="1"/>
    <x v="1"/>
    <x v="0"/>
    <s v="No"/>
    <s v="Y"/>
    <n v="3"/>
    <n v="-2"/>
    <n v="0"/>
    <n v="44"/>
    <n v="0"/>
    <m/>
    <n v="0"/>
    <n v="1"/>
    <n v="1467"/>
    <n v="20"/>
    <x v="3"/>
    <n v="1"/>
    <n v="4"/>
    <n v="49"/>
    <n v="3"/>
    <n v="1"/>
    <n v="2"/>
    <n v="3420"/>
    <n v="21158"/>
    <n v="1"/>
    <n v="13"/>
    <n v="3"/>
    <n v="3"/>
    <n v="80"/>
    <n v="0"/>
    <n v="6"/>
    <n v="2"/>
    <n v="5"/>
    <n v="2"/>
    <n v="1"/>
    <n v="3"/>
  </r>
  <r>
    <x v="1"/>
    <s v="Travel_Rarely"/>
    <x v="0"/>
    <s v="Current Employees"/>
    <x v="1"/>
    <x v="0"/>
    <s v="STAFF-1860"/>
    <x v="1226"/>
    <x v="1"/>
    <x v="2"/>
    <x v="0"/>
    <s v="No"/>
    <s v="Y"/>
    <n v="3"/>
    <n v="-2"/>
    <n v="0"/>
    <n v="42"/>
    <n v="0"/>
    <m/>
    <n v="0"/>
    <n v="1"/>
    <n v="1142"/>
    <n v="8"/>
    <x v="3"/>
    <n v="1"/>
    <n v="4"/>
    <n v="81"/>
    <n v="3"/>
    <n v="1"/>
    <n v="3"/>
    <n v="3968"/>
    <n v="13624"/>
    <n v="4"/>
    <n v="13"/>
    <n v="3"/>
    <n v="4"/>
    <n v="80"/>
    <n v="0"/>
    <n v="8"/>
    <n v="3"/>
    <n v="0"/>
    <n v="0"/>
    <n v="0"/>
    <n v="0"/>
  </r>
  <r>
    <x v="1"/>
    <s v="Travel_Rarely"/>
    <x v="4"/>
    <s v="Current Employees"/>
    <x v="1"/>
    <x v="0"/>
    <s v="STAFF-2007"/>
    <x v="1227"/>
    <x v="1"/>
    <x v="1"/>
    <x v="0"/>
    <s v="No"/>
    <s v="Y"/>
    <n v="2"/>
    <n v="-2"/>
    <n v="0"/>
    <n v="22"/>
    <n v="0"/>
    <m/>
    <n v="0"/>
    <n v="1"/>
    <n v="581"/>
    <n v="1"/>
    <x v="0"/>
    <n v="1"/>
    <n v="4"/>
    <n v="63"/>
    <n v="3"/>
    <n v="1"/>
    <n v="3"/>
    <n v="3375"/>
    <n v="17624"/>
    <n v="0"/>
    <n v="12"/>
    <n v="3"/>
    <n v="4"/>
    <n v="80"/>
    <n v="0"/>
    <n v="4"/>
    <n v="4"/>
    <n v="3"/>
    <n v="2"/>
    <n v="1"/>
    <n v="2"/>
  </r>
  <r>
    <x v="1"/>
    <s v="Travel_Rarely"/>
    <x v="4"/>
    <s v="Current Employees"/>
    <x v="1"/>
    <x v="1"/>
    <s v="STAFF-1982"/>
    <x v="1228"/>
    <x v="1"/>
    <x v="2"/>
    <x v="0"/>
    <s v="No"/>
    <s v="Y"/>
    <n v="6"/>
    <n v="-2"/>
    <n v="0"/>
    <n v="23"/>
    <n v="0"/>
    <m/>
    <n v="0"/>
    <n v="1"/>
    <n v="571"/>
    <n v="12"/>
    <x v="0"/>
    <n v="1"/>
    <n v="4"/>
    <n v="78"/>
    <n v="3"/>
    <n v="1"/>
    <n v="4"/>
    <n v="2647"/>
    <n v="13672"/>
    <n v="1"/>
    <n v="13"/>
    <n v="3"/>
    <n v="3"/>
    <n v="80"/>
    <n v="0"/>
    <n v="5"/>
    <n v="4"/>
    <n v="5"/>
    <n v="2"/>
    <n v="1"/>
    <n v="4"/>
  </r>
  <r>
    <x v="1"/>
    <s v="Travel_Rarely"/>
    <x v="1"/>
    <s v="Current Employees"/>
    <x v="1"/>
    <x v="2"/>
    <s v="STAFF-1472"/>
    <x v="1229"/>
    <x v="1"/>
    <x v="7"/>
    <x v="0"/>
    <s v="No"/>
    <s v="Y"/>
    <n v="2"/>
    <n v="-2"/>
    <n v="0"/>
    <n v="53"/>
    <n v="0"/>
    <m/>
    <n v="0"/>
    <n v="1"/>
    <n v="447"/>
    <n v="2"/>
    <x v="3"/>
    <n v="1"/>
    <n v="4"/>
    <n v="39"/>
    <n v="4"/>
    <n v="4"/>
    <n v="2"/>
    <n v="16598"/>
    <n v="19764"/>
    <n v="4"/>
    <n v="12"/>
    <n v="3"/>
    <n v="2"/>
    <n v="80"/>
    <n v="0"/>
    <n v="35"/>
    <n v="2"/>
    <n v="9"/>
    <n v="8"/>
    <n v="8"/>
    <n v="8"/>
  </r>
  <r>
    <x v="1"/>
    <s v="Travel_Rarely"/>
    <x v="2"/>
    <s v="Current Employees"/>
    <x v="0"/>
    <x v="0"/>
    <s v="STAFF-1453"/>
    <x v="1230"/>
    <x v="1"/>
    <x v="0"/>
    <x v="2"/>
    <s v="No"/>
    <s v="Y"/>
    <n v="5"/>
    <n v="-2"/>
    <n v="0"/>
    <n v="31"/>
    <n v="0"/>
    <m/>
    <n v="0"/>
    <n v="1"/>
    <n v="326"/>
    <n v="8"/>
    <x v="0"/>
    <n v="1"/>
    <n v="1"/>
    <n v="31"/>
    <n v="3"/>
    <n v="3"/>
    <n v="4"/>
    <n v="10793"/>
    <n v="8386"/>
    <n v="1"/>
    <n v="18"/>
    <n v="3"/>
    <n v="1"/>
    <n v="80"/>
    <n v="1"/>
    <n v="13"/>
    <n v="3"/>
    <n v="13"/>
    <n v="7"/>
    <n v="9"/>
    <n v="9"/>
  </r>
  <r>
    <x v="1"/>
    <s v="Travel_Rarely"/>
    <x v="2"/>
    <s v="Current Employees"/>
    <x v="0"/>
    <x v="3"/>
    <s v="STAFF-1754"/>
    <x v="1231"/>
    <x v="1"/>
    <x v="0"/>
    <x v="2"/>
    <s v="No"/>
    <s v="Y"/>
    <n v="2"/>
    <n v="-2"/>
    <n v="0"/>
    <n v="30"/>
    <n v="0"/>
    <m/>
    <n v="0"/>
    <n v="1"/>
    <n v="979"/>
    <n v="15"/>
    <x v="0"/>
    <n v="1"/>
    <n v="3"/>
    <n v="94"/>
    <n v="2"/>
    <n v="3"/>
    <n v="2"/>
    <n v="7140"/>
    <n v="3088"/>
    <n v="2"/>
    <n v="11"/>
    <n v="3"/>
    <n v="1"/>
    <n v="80"/>
    <n v="1"/>
    <n v="12"/>
    <n v="3"/>
    <n v="7"/>
    <n v="7"/>
    <n v="1"/>
    <n v="7"/>
  </r>
  <r>
    <x v="1"/>
    <s v="Travel_Rarely"/>
    <x v="0"/>
    <s v="Current Employees"/>
    <x v="0"/>
    <x v="0"/>
    <s v="STAFF-2037"/>
    <x v="1232"/>
    <x v="1"/>
    <x v="0"/>
    <x v="2"/>
    <s v="No"/>
    <s v="Y"/>
    <n v="5"/>
    <n v="-2"/>
    <n v="0"/>
    <n v="41"/>
    <n v="0"/>
    <m/>
    <n v="0"/>
    <n v="1"/>
    <n v="930"/>
    <n v="3"/>
    <x v="3"/>
    <n v="1"/>
    <n v="3"/>
    <n v="57"/>
    <n v="2"/>
    <n v="2"/>
    <n v="2"/>
    <n v="8938"/>
    <n v="12227"/>
    <n v="2"/>
    <n v="11"/>
    <n v="3"/>
    <n v="3"/>
    <n v="80"/>
    <n v="1"/>
    <n v="14"/>
    <n v="3"/>
    <n v="5"/>
    <n v="4"/>
    <n v="0"/>
    <n v="4"/>
  </r>
  <r>
    <x v="1"/>
    <s v="Travel_Rarely"/>
    <x v="2"/>
    <s v="Current Employees"/>
    <x v="0"/>
    <x v="2"/>
    <s v="STAFF-1951"/>
    <x v="1233"/>
    <x v="1"/>
    <x v="0"/>
    <x v="2"/>
    <s v="No"/>
    <s v="Y"/>
    <n v="2"/>
    <n v="-2"/>
    <n v="0"/>
    <n v="34"/>
    <n v="0"/>
    <m/>
    <n v="0"/>
    <n v="1"/>
    <n v="1239"/>
    <n v="13"/>
    <x v="2"/>
    <n v="1"/>
    <n v="4"/>
    <n v="39"/>
    <n v="3"/>
    <n v="3"/>
    <n v="3"/>
    <n v="8628"/>
    <n v="22914"/>
    <n v="1"/>
    <n v="18"/>
    <n v="3"/>
    <n v="3"/>
    <n v="80"/>
    <n v="1"/>
    <n v="9"/>
    <n v="2"/>
    <n v="8"/>
    <n v="7"/>
    <n v="1"/>
    <n v="1"/>
  </r>
  <r>
    <x v="1"/>
    <s v="Travel_Rarely"/>
    <x v="2"/>
    <s v="Current Employees"/>
    <x v="0"/>
    <x v="0"/>
    <s v="STAFF-1497"/>
    <x v="1234"/>
    <x v="1"/>
    <x v="0"/>
    <x v="2"/>
    <s v="No"/>
    <s v="Y"/>
    <n v="3"/>
    <n v="-2"/>
    <n v="0"/>
    <n v="29"/>
    <n v="0"/>
    <m/>
    <n v="0"/>
    <n v="1"/>
    <n v="1246"/>
    <n v="19"/>
    <x v="3"/>
    <n v="1"/>
    <n v="3"/>
    <n v="77"/>
    <n v="2"/>
    <n v="2"/>
    <n v="3"/>
    <n v="8620"/>
    <n v="23757"/>
    <n v="1"/>
    <n v="14"/>
    <n v="3"/>
    <n v="3"/>
    <n v="80"/>
    <n v="2"/>
    <n v="10"/>
    <n v="3"/>
    <n v="10"/>
    <n v="7"/>
    <n v="0"/>
    <n v="4"/>
  </r>
  <r>
    <x v="1"/>
    <s v="Travel_Rarely"/>
    <x v="2"/>
    <s v="Current Employees"/>
    <x v="0"/>
    <x v="2"/>
    <s v="STAFF-1670"/>
    <x v="1235"/>
    <x v="1"/>
    <x v="0"/>
    <x v="2"/>
    <s v="No"/>
    <s v="Y"/>
    <n v="5"/>
    <n v="-2"/>
    <n v="0"/>
    <n v="33"/>
    <n v="0"/>
    <m/>
    <n v="0"/>
    <n v="1"/>
    <n v="392"/>
    <n v="2"/>
    <x v="2"/>
    <n v="1"/>
    <n v="4"/>
    <n v="93"/>
    <n v="3"/>
    <n v="2"/>
    <n v="4"/>
    <n v="5505"/>
    <n v="3921"/>
    <n v="1"/>
    <n v="14"/>
    <n v="3"/>
    <n v="3"/>
    <n v="80"/>
    <n v="2"/>
    <n v="6"/>
    <n v="3"/>
    <n v="6"/>
    <n v="2"/>
    <n v="0"/>
    <n v="4"/>
  </r>
  <r>
    <x v="1"/>
    <s v="Travel_Rarely"/>
    <x v="1"/>
    <s v="Current Employees"/>
    <x v="0"/>
    <x v="3"/>
    <s v="STAFF-1466"/>
    <x v="1236"/>
    <x v="1"/>
    <x v="0"/>
    <x v="2"/>
    <s v="No"/>
    <s v="Y"/>
    <n v="3"/>
    <n v="-2"/>
    <n v="0"/>
    <n v="48"/>
    <n v="0"/>
    <m/>
    <n v="0"/>
    <n v="1"/>
    <n v="1221"/>
    <n v="7"/>
    <x v="3"/>
    <n v="1"/>
    <n v="3"/>
    <n v="96"/>
    <n v="3"/>
    <n v="2"/>
    <n v="2"/>
    <n v="5486"/>
    <n v="24795"/>
    <n v="4"/>
    <n v="11"/>
    <n v="3"/>
    <n v="1"/>
    <n v="80"/>
    <n v="3"/>
    <n v="15"/>
    <n v="3"/>
    <n v="2"/>
    <n v="2"/>
    <n v="2"/>
    <n v="2"/>
  </r>
  <r>
    <x v="1"/>
    <s v="Travel_Rarely"/>
    <x v="0"/>
    <s v="Current Employees"/>
    <x v="0"/>
    <x v="2"/>
    <s v="STAFF-1548"/>
    <x v="1237"/>
    <x v="1"/>
    <x v="0"/>
    <x v="1"/>
    <s v="No"/>
    <s v="Y"/>
    <n v="5"/>
    <n v="-2"/>
    <n v="0"/>
    <n v="40"/>
    <n v="0"/>
    <m/>
    <n v="0"/>
    <n v="1"/>
    <n v="1342"/>
    <n v="9"/>
    <x v="0"/>
    <n v="1"/>
    <n v="1"/>
    <n v="47"/>
    <n v="3"/>
    <n v="2"/>
    <n v="1"/>
    <n v="5473"/>
    <n v="19345"/>
    <n v="0"/>
    <n v="12"/>
    <n v="3"/>
    <n v="4"/>
    <n v="80"/>
    <n v="0"/>
    <n v="9"/>
    <n v="4"/>
    <n v="8"/>
    <n v="4"/>
    <n v="7"/>
    <n v="1"/>
  </r>
  <r>
    <x v="1"/>
    <s v="Travel_Rarely"/>
    <x v="2"/>
    <s v="Current Employees"/>
    <x v="0"/>
    <x v="0"/>
    <s v="STAFF-1560"/>
    <x v="1238"/>
    <x v="1"/>
    <x v="0"/>
    <x v="1"/>
    <s v="No"/>
    <s v="Y"/>
    <n v="6"/>
    <n v="-2"/>
    <n v="0"/>
    <n v="33"/>
    <n v="0"/>
    <m/>
    <n v="0"/>
    <n v="1"/>
    <n v="1242"/>
    <n v="8"/>
    <x v="2"/>
    <n v="1"/>
    <n v="1"/>
    <n v="46"/>
    <n v="3"/>
    <n v="2"/>
    <n v="1"/>
    <n v="6392"/>
    <n v="10589"/>
    <n v="2"/>
    <n v="13"/>
    <n v="3"/>
    <n v="4"/>
    <n v="80"/>
    <n v="1"/>
    <n v="8"/>
    <n v="1"/>
    <n v="2"/>
    <n v="2"/>
    <n v="2"/>
    <n v="2"/>
  </r>
  <r>
    <x v="1"/>
    <s v="Travel_Rarely"/>
    <x v="2"/>
    <s v="Current Employees"/>
    <x v="0"/>
    <x v="0"/>
    <s v="STAFF-1996"/>
    <x v="1239"/>
    <x v="1"/>
    <x v="6"/>
    <x v="1"/>
    <s v="No"/>
    <s v="Y"/>
    <n v="1"/>
    <n v="-2"/>
    <n v="0"/>
    <n v="31"/>
    <n v="0"/>
    <m/>
    <n v="0"/>
    <n v="1"/>
    <n v="1154"/>
    <n v="2"/>
    <x v="0"/>
    <n v="1"/>
    <n v="1"/>
    <n v="54"/>
    <n v="3"/>
    <n v="1"/>
    <n v="3"/>
    <n v="3067"/>
    <n v="6393"/>
    <n v="0"/>
    <n v="19"/>
    <n v="3"/>
    <n v="3"/>
    <n v="80"/>
    <n v="1"/>
    <n v="3"/>
    <n v="3"/>
    <n v="2"/>
    <n v="2"/>
    <n v="1"/>
    <n v="2"/>
  </r>
  <r>
    <x v="1"/>
    <s v="Travel_Rarely"/>
    <x v="2"/>
    <s v="Current Employees"/>
    <x v="0"/>
    <x v="4"/>
    <s v="STAFF-1749"/>
    <x v="1240"/>
    <x v="1"/>
    <x v="0"/>
    <x v="1"/>
    <s v="No"/>
    <s v="Y"/>
    <n v="3"/>
    <n v="-2"/>
    <n v="0"/>
    <n v="31"/>
    <n v="0"/>
    <m/>
    <n v="0"/>
    <n v="1"/>
    <n v="1003"/>
    <n v="5"/>
    <x v="3"/>
    <n v="1"/>
    <n v="4"/>
    <n v="51"/>
    <n v="3"/>
    <n v="2"/>
    <n v="4"/>
    <n v="8346"/>
    <n v="20943"/>
    <n v="1"/>
    <n v="19"/>
    <n v="3"/>
    <n v="3"/>
    <n v="80"/>
    <n v="1"/>
    <n v="6"/>
    <n v="3"/>
    <n v="5"/>
    <n v="2"/>
    <n v="0"/>
    <n v="2"/>
  </r>
  <r>
    <x v="1"/>
    <s v="Travel_Rarely"/>
    <x v="2"/>
    <s v="Current Employees"/>
    <x v="0"/>
    <x v="2"/>
    <s v="STAFF-2013"/>
    <x v="1241"/>
    <x v="1"/>
    <x v="6"/>
    <x v="1"/>
    <s v="No"/>
    <s v="Y"/>
    <n v="2"/>
    <n v="-2"/>
    <n v="0"/>
    <n v="32"/>
    <n v="0"/>
    <m/>
    <n v="0"/>
    <n v="1"/>
    <n v="234"/>
    <n v="1"/>
    <x v="2"/>
    <n v="1"/>
    <n v="2"/>
    <n v="68"/>
    <n v="2"/>
    <n v="1"/>
    <n v="2"/>
    <n v="2269"/>
    <n v="18024"/>
    <n v="0"/>
    <n v="14"/>
    <n v="3"/>
    <n v="2"/>
    <n v="80"/>
    <n v="1"/>
    <n v="3"/>
    <n v="3"/>
    <n v="2"/>
    <n v="2"/>
    <n v="2"/>
    <n v="2"/>
  </r>
  <r>
    <x v="1"/>
    <s v="Travel_Rarely"/>
    <x v="0"/>
    <s v="Current Employees"/>
    <x v="0"/>
    <x v="2"/>
    <s v="STAFF-1945"/>
    <x v="1242"/>
    <x v="1"/>
    <x v="0"/>
    <x v="1"/>
    <s v="No"/>
    <s v="Y"/>
    <n v="2"/>
    <n v="-2"/>
    <n v="0"/>
    <n v="35"/>
    <n v="0"/>
    <m/>
    <n v="0"/>
    <n v="1"/>
    <n v="682"/>
    <n v="18"/>
    <x v="2"/>
    <n v="1"/>
    <n v="2"/>
    <n v="71"/>
    <n v="3"/>
    <n v="2"/>
    <n v="1"/>
    <n v="5561"/>
    <n v="15975"/>
    <n v="0"/>
    <n v="16"/>
    <n v="3"/>
    <n v="4"/>
    <n v="80"/>
    <n v="1"/>
    <n v="6"/>
    <n v="1"/>
    <n v="5"/>
    <n v="3"/>
    <n v="0"/>
    <n v="4"/>
  </r>
  <r>
    <x v="1"/>
    <s v="Travel_Rarely"/>
    <x v="2"/>
    <s v="Current Employees"/>
    <x v="0"/>
    <x v="4"/>
    <s v="STAFF-1568"/>
    <x v="1243"/>
    <x v="1"/>
    <x v="0"/>
    <x v="1"/>
    <s v="No"/>
    <s v="Y"/>
    <n v="3"/>
    <n v="-2"/>
    <n v="0"/>
    <n v="30"/>
    <n v="0"/>
    <m/>
    <n v="0"/>
    <n v="1"/>
    <n v="1288"/>
    <n v="29"/>
    <x v="2"/>
    <n v="1"/>
    <n v="4"/>
    <n v="33"/>
    <n v="3"/>
    <n v="3"/>
    <n v="4"/>
    <n v="9250"/>
    <n v="17799"/>
    <n v="3"/>
    <n v="12"/>
    <n v="3"/>
    <n v="2"/>
    <n v="80"/>
    <n v="1"/>
    <n v="9"/>
    <n v="3"/>
    <n v="4"/>
    <n v="2"/>
    <n v="1"/>
    <n v="3"/>
  </r>
  <r>
    <x v="1"/>
    <s v="Travel_Rarely"/>
    <x v="0"/>
    <s v="Current Employees"/>
    <x v="0"/>
    <x v="0"/>
    <s v="STAFF-1582"/>
    <x v="1244"/>
    <x v="1"/>
    <x v="0"/>
    <x v="1"/>
    <s v="No"/>
    <s v="Y"/>
    <n v="3"/>
    <n v="-2"/>
    <n v="0"/>
    <n v="38"/>
    <n v="0"/>
    <m/>
    <n v="0"/>
    <n v="1"/>
    <n v="1245"/>
    <n v="14"/>
    <x v="3"/>
    <n v="1"/>
    <n v="3"/>
    <n v="80"/>
    <n v="3"/>
    <n v="2"/>
    <n v="2"/>
    <n v="9924"/>
    <n v="12355"/>
    <n v="0"/>
    <n v="11"/>
    <n v="3"/>
    <n v="4"/>
    <n v="80"/>
    <n v="1"/>
    <n v="10"/>
    <n v="3"/>
    <n v="9"/>
    <n v="8"/>
    <n v="7"/>
    <n v="7"/>
  </r>
  <r>
    <x v="1"/>
    <s v="Travel_Rarely"/>
    <x v="2"/>
    <s v="Current Employees"/>
    <x v="0"/>
    <x v="0"/>
    <s v="STAFF-1739"/>
    <x v="1245"/>
    <x v="1"/>
    <x v="0"/>
    <x v="1"/>
    <s v="No"/>
    <s v="Y"/>
    <n v="2"/>
    <n v="-2"/>
    <n v="0"/>
    <n v="32"/>
    <n v="0"/>
    <m/>
    <n v="0"/>
    <n v="1"/>
    <n v="371"/>
    <n v="19"/>
    <x v="3"/>
    <n v="1"/>
    <n v="4"/>
    <n v="80"/>
    <n v="1"/>
    <n v="3"/>
    <n v="3"/>
    <n v="9610"/>
    <n v="3840"/>
    <n v="3"/>
    <n v="13"/>
    <n v="3"/>
    <n v="3"/>
    <n v="80"/>
    <n v="1"/>
    <n v="10"/>
    <n v="1"/>
    <n v="4"/>
    <n v="3"/>
    <n v="0"/>
    <n v="2"/>
  </r>
  <r>
    <x v="1"/>
    <s v="Travel_Rarely"/>
    <x v="0"/>
    <s v="Current Employees"/>
    <x v="0"/>
    <x v="0"/>
    <s v="STAFF-1492"/>
    <x v="1246"/>
    <x v="1"/>
    <x v="6"/>
    <x v="1"/>
    <s v="No"/>
    <s v="Y"/>
    <n v="3"/>
    <n v="-2"/>
    <n v="0"/>
    <n v="35"/>
    <n v="0"/>
    <m/>
    <n v="0"/>
    <n v="1"/>
    <n v="660"/>
    <n v="7"/>
    <x v="1"/>
    <n v="1"/>
    <n v="4"/>
    <n v="76"/>
    <n v="3"/>
    <n v="1"/>
    <n v="3"/>
    <n v="2404"/>
    <n v="16192"/>
    <n v="1"/>
    <n v="13"/>
    <n v="3"/>
    <n v="1"/>
    <n v="80"/>
    <n v="1"/>
    <n v="1"/>
    <n v="3"/>
    <n v="1"/>
    <n v="0"/>
    <n v="0"/>
    <n v="0"/>
  </r>
  <r>
    <x v="1"/>
    <s v="Travel_Rarely"/>
    <x v="2"/>
    <s v="Current Employees"/>
    <x v="0"/>
    <x v="3"/>
    <s v="STAFF-1446"/>
    <x v="1247"/>
    <x v="1"/>
    <x v="0"/>
    <x v="1"/>
    <s v="No"/>
    <s v="Y"/>
    <n v="3"/>
    <n v="-2"/>
    <n v="0"/>
    <n v="32"/>
    <n v="0"/>
    <m/>
    <n v="0"/>
    <n v="1"/>
    <n v="601"/>
    <n v="7"/>
    <x v="4"/>
    <n v="1"/>
    <n v="4"/>
    <n v="97"/>
    <n v="3"/>
    <n v="2"/>
    <n v="2"/>
    <n v="9204"/>
    <n v="23343"/>
    <n v="4"/>
    <n v="12"/>
    <n v="3"/>
    <n v="3"/>
    <n v="80"/>
    <n v="1"/>
    <n v="7"/>
    <n v="2"/>
    <n v="4"/>
    <n v="3"/>
    <n v="0"/>
    <n v="3"/>
  </r>
  <r>
    <x v="1"/>
    <s v="Travel_Rarely"/>
    <x v="0"/>
    <s v="Current Employees"/>
    <x v="0"/>
    <x v="2"/>
    <s v="STAFF-1588"/>
    <x v="1248"/>
    <x v="1"/>
    <x v="0"/>
    <x v="1"/>
    <s v="No"/>
    <s v="Y"/>
    <n v="3"/>
    <n v="-2"/>
    <n v="0"/>
    <n v="39"/>
    <n v="0"/>
    <m/>
    <n v="0"/>
    <n v="1"/>
    <n v="1462"/>
    <n v="6"/>
    <x v="3"/>
    <n v="1"/>
    <n v="4"/>
    <n v="38"/>
    <n v="4"/>
    <n v="3"/>
    <n v="3"/>
    <n v="8237"/>
    <n v="4658"/>
    <n v="2"/>
    <n v="11"/>
    <n v="3"/>
    <n v="1"/>
    <n v="80"/>
    <n v="1"/>
    <n v="11"/>
    <n v="3"/>
    <n v="7"/>
    <n v="6"/>
    <n v="7"/>
    <n v="6"/>
  </r>
  <r>
    <x v="1"/>
    <s v="Travel_Rarely"/>
    <x v="0"/>
    <s v="Current Employees"/>
    <x v="0"/>
    <x v="3"/>
    <s v="STAFF-1787"/>
    <x v="1249"/>
    <x v="1"/>
    <x v="0"/>
    <x v="1"/>
    <s v="No"/>
    <s v="Y"/>
    <n v="2"/>
    <n v="-2"/>
    <n v="0"/>
    <n v="37"/>
    <n v="0"/>
    <m/>
    <n v="0"/>
    <n v="1"/>
    <n v="589"/>
    <n v="9"/>
    <x v="0"/>
    <n v="1"/>
    <n v="2"/>
    <n v="46"/>
    <n v="2"/>
    <n v="2"/>
    <n v="2"/>
    <n v="4189"/>
    <n v="8800"/>
    <n v="1"/>
    <n v="14"/>
    <n v="3"/>
    <n v="1"/>
    <n v="80"/>
    <n v="2"/>
    <n v="5"/>
    <n v="3"/>
    <n v="5"/>
    <n v="2"/>
    <n v="0"/>
    <n v="3"/>
  </r>
  <r>
    <x v="1"/>
    <s v="Travel_Rarely"/>
    <x v="0"/>
    <s v="Current Employees"/>
    <x v="0"/>
    <x v="3"/>
    <s v="STAFF-1908"/>
    <x v="1250"/>
    <x v="1"/>
    <x v="0"/>
    <x v="1"/>
    <s v="No"/>
    <s v="Y"/>
    <n v="1"/>
    <n v="-2"/>
    <n v="0"/>
    <n v="36"/>
    <n v="0"/>
    <m/>
    <n v="0"/>
    <n v="1"/>
    <n v="335"/>
    <n v="17"/>
    <x v="0"/>
    <n v="1"/>
    <n v="3"/>
    <n v="33"/>
    <n v="2"/>
    <n v="2"/>
    <n v="2"/>
    <n v="5507"/>
    <n v="16822"/>
    <n v="2"/>
    <n v="16"/>
    <n v="3"/>
    <n v="3"/>
    <n v="80"/>
    <n v="2"/>
    <n v="12"/>
    <n v="1"/>
    <n v="4"/>
    <n v="2"/>
    <n v="1"/>
    <n v="3"/>
  </r>
  <r>
    <x v="1"/>
    <s v="Travel_Rarely"/>
    <x v="0"/>
    <s v="Current Employees"/>
    <x v="0"/>
    <x v="0"/>
    <s v="STAFF-1995"/>
    <x v="1251"/>
    <x v="1"/>
    <x v="0"/>
    <x v="1"/>
    <s v="No"/>
    <s v="Y"/>
    <n v="3"/>
    <n v="-2"/>
    <n v="0"/>
    <n v="38"/>
    <n v="0"/>
    <m/>
    <n v="0"/>
    <n v="1"/>
    <n v="1321"/>
    <n v="1"/>
    <x v="2"/>
    <n v="1"/>
    <n v="4"/>
    <n v="86"/>
    <n v="3"/>
    <n v="2"/>
    <n v="2"/>
    <n v="4440"/>
    <n v="7636"/>
    <n v="0"/>
    <n v="15"/>
    <n v="3"/>
    <n v="1"/>
    <n v="80"/>
    <n v="2"/>
    <n v="16"/>
    <n v="3"/>
    <n v="15"/>
    <n v="13"/>
    <n v="5"/>
    <n v="8"/>
  </r>
  <r>
    <x v="1"/>
    <s v="Travel_Rarely"/>
    <x v="2"/>
    <s v="Current Employees"/>
    <x v="0"/>
    <x v="0"/>
    <s v="STAFF-1479"/>
    <x v="1252"/>
    <x v="1"/>
    <x v="0"/>
    <x v="1"/>
    <s v="No"/>
    <s v="Y"/>
    <n v="2"/>
    <n v="-2"/>
    <n v="0"/>
    <n v="30"/>
    <n v="0"/>
    <m/>
    <n v="0"/>
    <n v="1"/>
    <n v="1358"/>
    <n v="16"/>
    <x v="1"/>
    <n v="1"/>
    <n v="4"/>
    <n v="96"/>
    <n v="3"/>
    <n v="2"/>
    <n v="3"/>
    <n v="5301"/>
    <n v="2939"/>
    <n v="8"/>
    <n v="15"/>
    <n v="3"/>
    <n v="3"/>
    <n v="80"/>
    <n v="2"/>
    <n v="4"/>
    <n v="2"/>
    <n v="2"/>
    <n v="1"/>
    <n v="2"/>
    <n v="2"/>
  </r>
  <r>
    <x v="1"/>
    <s v="Travel_Rarely"/>
    <x v="0"/>
    <s v="Current Employees"/>
    <x v="0"/>
    <x v="0"/>
    <s v="STAFF-1961"/>
    <x v="1253"/>
    <x v="1"/>
    <x v="6"/>
    <x v="0"/>
    <s v="No"/>
    <s v="Y"/>
    <n v="3"/>
    <n v="-2"/>
    <n v="0"/>
    <n v="38"/>
    <n v="0"/>
    <m/>
    <n v="0"/>
    <n v="1"/>
    <n v="1404"/>
    <n v="1"/>
    <x v="3"/>
    <n v="1"/>
    <n v="1"/>
    <n v="59"/>
    <n v="2"/>
    <n v="1"/>
    <n v="1"/>
    <n v="2858"/>
    <n v="11473"/>
    <n v="4"/>
    <n v="14"/>
    <n v="3"/>
    <n v="1"/>
    <n v="80"/>
    <n v="0"/>
    <n v="20"/>
    <n v="2"/>
    <n v="1"/>
    <n v="0"/>
    <n v="0"/>
    <n v="0"/>
  </r>
  <r>
    <x v="1"/>
    <s v="Travel_Rarely"/>
    <x v="0"/>
    <s v="Current Employees"/>
    <x v="0"/>
    <x v="3"/>
    <s v="STAFF-1975"/>
    <x v="1254"/>
    <x v="1"/>
    <x v="0"/>
    <x v="0"/>
    <s v="No"/>
    <s v="Y"/>
    <n v="3"/>
    <n v="-2"/>
    <n v="0"/>
    <n v="39"/>
    <n v="0"/>
    <m/>
    <n v="0"/>
    <n v="1"/>
    <n v="119"/>
    <n v="15"/>
    <x v="2"/>
    <n v="1"/>
    <n v="2"/>
    <n v="77"/>
    <n v="3"/>
    <n v="4"/>
    <n v="1"/>
    <n v="13341"/>
    <n v="25098"/>
    <n v="0"/>
    <n v="12"/>
    <n v="3"/>
    <n v="1"/>
    <n v="80"/>
    <n v="0"/>
    <n v="21"/>
    <n v="3"/>
    <n v="20"/>
    <n v="8"/>
    <n v="11"/>
    <n v="10"/>
  </r>
  <r>
    <x v="1"/>
    <s v="Travel_Rarely"/>
    <x v="0"/>
    <s v="Current Employees"/>
    <x v="0"/>
    <x v="2"/>
    <s v="STAFF-1740"/>
    <x v="1255"/>
    <x v="1"/>
    <x v="5"/>
    <x v="0"/>
    <s v="No"/>
    <s v="Y"/>
    <n v="3"/>
    <n v="-2"/>
    <n v="0"/>
    <n v="40"/>
    <n v="0"/>
    <m/>
    <n v="0"/>
    <n v="1"/>
    <n v="611"/>
    <n v="7"/>
    <x v="2"/>
    <n v="1"/>
    <n v="2"/>
    <n v="88"/>
    <n v="3"/>
    <n v="5"/>
    <n v="2"/>
    <n v="19833"/>
    <n v="4349"/>
    <n v="1"/>
    <n v="14"/>
    <n v="3"/>
    <n v="2"/>
    <n v="80"/>
    <n v="0"/>
    <n v="21"/>
    <n v="2"/>
    <n v="21"/>
    <n v="8"/>
    <n v="12"/>
    <n v="8"/>
  </r>
  <r>
    <x v="1"/>
    <s v="Travel_Rarely"/>
    <x v="2"/>
    <s v="Current Employees"/>
    <x v="0"/>
    <x v="3"/>
    <s v="STAFF-1924"/>
    <x v="1256"/>
    <x v="1"/>
    <x v="0"/>
    <x v="0"/>
    <s v="No"/>
    <s v="Y"/>
    <n v="2"/>
    <n v="-2"/>
    <n v="0"/>
    <n v="33"/>
    <n v="0"/>
    <m/>
    <n v="0"/>
    <n v="1"/>
    <n v="217"/>
    <n v="10"/>
    <x v="2"/>
    <n v="1"/>
    <n v="2"/>
    <n v="43"/>
    <n v="3"/>
    <n v="2"/>
    <n v="1"/>
    <n v="5487"/>
    <n v="10410"/>
    <n v="1"/>
    <n v="14"/>
    <n v="3"/>
    <n v="2"/>
    <n v="80"/>
    <n v="0"/>
    <n v="10"/>
    <n v="2"/>
    <n v="10"/>
    <n v="4"/>
    <n v="0"/>
    <n v="9"/>
  </r>
  <r>
    <x v="1"/>
    <s v="Travel_Rarely"/>
    <x v="2"/>
    <s v="Current Employees"/>
    <x v="0"/>
    <x v="2"/>
    <s v="STAFF-1650"/>
    <x v="1257"/>
    <x v="1"/>
    <x v="0"/>
    <x v="0"/>
    <s v="No"/>
    <s v="Y"/>
    <n v="2"/>
    <n v="-2"/>
    <n v="0"/>
    <n v="29"/>
    <n v="0"/>
    <m/>
    <n v="0"/>
    <n v="1"/>
    <n v="469"/>
    <n v="10"/>
    <x v="3"/>
    <n v="1"/>
    <n v="3"/>
    <n v="42"/>
    <n v="2"/>
    <n v="2"/>
    <n v="3"/>
    <n v="5869"/>
    <n v="23413"/>
    <n v="9"/>
    <n v="11"/>
    <n v="3"/>
    <n v="3"/>
    <n v="80"/>
    <n v="0"/>
    <n v="8"/>
    <n v="3"/>
    <n v="5"/>
    <n v="2"/>
    <n v="1"/>
    <n v="4"/>
  </r>
  <r>
    <x v="1"/>
    <s v="Travel_Rarely"/>
    <x v="2"/>
    <s v="Current Employees"/>
    <x v="0"/>
    <x v="2"/>
    <s v="STAFF-1836"/>
    <x v="1258"/>
    <x v="1"/>
    <x v="0"/>
    <x v="0"/>
    <s v="No"/>
    <s v="Y"/>
    <n v="4"/>
    <n v="-2"/>
    <n v="0"/>
    <n v="26"/>
    <n v="0"/>
    <m/>
    <n v="0"/>
    <n v="1"/>
    <n v="572"/>
    <n v="10"/>
    <x v="3"/>
    <n v="1"/>
    <n v="3"/>
    <n v="46"/>
    <n v="3"/>
    <n v="2"/>
    <n v="4"/>
    <n v="4684"/>
    <n v="9125"/>
    <n v="1"/>
    <n v="13"/>
    <n v="3"/>
    <n v="1"/>
    <n v="80"/>
    <n v="0"/>
    <n v="5"/>
    <n v="3"/>
    <n v="5"/>
    <n v="3"/>
    <n v="1"/>
    <n v="2"/>
  </r>
  <r>
    <x v="1"/>
    <s v="Travel_Rarely"/>
    <x v="2"/>
    <s v="Current Employees"/>
    <x v="0"/>
    <x v="1"/>
    <s v="STAFF-1478"/>
    <x v="1259"/>
    <x v="1"/>
    <x v="0"/>
    <x v="0"/>
    <s v="No"/>
    <s v="Y"/>
    <n v="2"/>
    <n v="-2"/>
    <n v="0"/>
    <n v="34"/>
    <n v="0"/>
    <m/>
    <n v="0"/>
    <n v="1"/>
    <n v="1326"/>
    <n v="3"/>
    <x v="3"/>
    <n v="1"/>
    <n v="4"/>
    <n v="81"/>
    <n v="1"/>
    <n v="2"/>
    <n v="1"/>
    <n v="4759"/>
    <n v="15891"/>
    <n v="3"/>
    <n v="18"/>
    <n v="3"/>
    <n v="4"/>
    <n v="80"/>
    <n v="0"/>
    <n v="15"/>
    <n v="3"/>
    <n v="13"/>
    <n v="9"/>
    <n v="3"/>
    <n v="12"/>
  </r>
  <r>
    <x v="1"/>
    <s v="Travel_Rarely"/>
    <x v="4"/>
    <s v="Current Employees"/>
    <x v="0"/>
    <x v="0"/>
    <s v="STAFF-1680"/>
    <x v="1260"/>
    <x v="1"/>
    <x v="6"/>
    <x v="0"/>
    <s v="No"/>
    <s v="Y"/>
    <n v="3"/>
    <n v="-2"/>
    <n v="0"/>
    <n v="20"/>
    <n v="0"/>
    <m/>
    <n v="0"/>
    <n v="1"/>
    <n v="727"/>
    <n v="9"/>
    <x v="1"/>
    <n v="1"/>
    <n v="4"/>
    <n v="54"/>
    <n v="3"/>
    <n v="1"/>
    <n v="1"/>
    <n v="2728"/>
    <n v="21082"/>
    <n v="1"/>
    <n v="11"/>
    <n v="3"/>
    <n v="1"/>
    <n v="80"/>
    <n v="0"/>
    <n v="2"/>
    <n v="3"/>
    <n v="2"/>
    <n v="2"/>
    <n v="0"/>
    <n v="2"/>
  </r>
  <r>
    <x v="1"/>
    <s v="Travel_Rarely"/>
    <x v="2"/>
    <s v="Current Employees"/>
    <x v="0"/>
    <x v="2"/>
    <s v="STAFF-1469"/>
    <x v="1261"/>
    <x v="1"/>
    <x v="0"/>
    <x v="0"/>
    <s v="No"/>
    <s v="Y"/>
    <n v="4"/>
    <n v="-2"/>
    <n v="0"/>
    <n v="28"/>
    <n v="0"/>
    <m/>
    <n v="0"/>
    <n v="1"/>
    <n v="866"/>
    <n v="5"/>
    <x v="3"/>
    <n v="1"/>
    <n v="4"/>
    <n v="84"/>
    <n v="3"/>
    <n v="2"/>
    <n v="1"/>
    <n v="8463"/>
    <n v="23490"/>
    <n v="0"/>
    <n v="18"/>
    <n v="3"/>
    <n v="4"/>
    <n v="80"/>
    <n v="0"/>
    <n v="6"/>
    <n v="3"/>
    <n v="5"/>
    <n v="4"/>
    <n v="1"/>
    <n v="3"/>
  </r>
  <r>
    <x v="1"/>
    <s v="Travel_Rarely"/>
    <x v="0"/>
    <s v="Current Employees"/>
    <x v="0"/>
    <x v="3"/>
    <s v="STAFF-1708"/>
    <x v="1262"/>
    <x v="1"/>
    <x v="0"/>
    <x v="0"/>
    <s v="No"/>
    <s v="Y"/>
    <n v="3"/>
    <n v="-2"/>
    <n v="0"/>
    <n v="41"/>
    <n v="0"/>
    <m/>
    <n v="0"/>
    <n v="1"/>
    <n v="918"/>
    <n v="6"/>
    <x v="3"/>
    <n v="1"/>
    <n v="4"/>
    <n v="35"/>
    <n v="3"/>
    <n v="3"/>
    <n v="1"/>
    <n v="9241"/>
    <n v="15869"/>
    <n v="1"/>
    <n v="12"/>
    <n v="3"/>
    <n v="2"/>
    <n v="80"/>
    <n v="0"/>
    <n v="10"/>
    <n v="3"/>
    <n v="10"/>
    <n v="8"/>
    <n v="8"/>
    <n v="7"/>
  </r>
  <r>
    <x v="1"/>
    <s v="Travel_Rarely"/>
    <x v="2"/>
    <s v="Current Employees"/>
    <x v="0"/>
    <x v="3"/>
    <s v="STAFF-1965"/>
    <x v="1263"/>
    <x v="1"/>
    <x v="0"/>
    <x v="0"/>
    <s v="No"/>
    <s v="Y"/>
    <n v="5"/>
    <n v="-2"/>
    <n v="0"/>
    <n v="27"/>
    <n v="0"/>
    <m/>
    <n v="0"/>
    <n v="1"/>
    <n v="954"/>
    <n v="9"/>
    <x v="3"/>
    <n v="1"/>
    <n v="4"/>
    <n v="44"/>
    <n v="3"/>
    <n v="2"/>
    <n v="1"/>
    <n v="4105"/>
    <n v="5099"/>
    <n v="1"/>
    <n v="14"/>
    <n v="3"/>
    <n v="1"/>
    <n v="80"/>
    <n v="0"/>
    <n v="7"/>
    <n v="3"/>
    <n v="7"/>
    <n v="7"/>
    <n v="0"/>
    <n v="7"/>
  </r>
  <r>
    <x v="1"/>
    <s v="Travel_Rarely"/>
    <x v="1"/>
    <s v="Current Employees"/>
    <x v="0"/>
    <x v="0"/>
    <s v="STAFF-1602"/>
    <x v="1264"/>
    <x v="1"/>
    <x v="5"/>
    <x v="0"/>
    <s v="No"/>
    <s v="Y"/>
    <n v="5"/>
    <n v="-2"/>
    <n v="0"/>
    <n v="46"/>
    <n v="0"/>
    <m/>
    <n v="0"/>
    <n v="1"/>
    <n v="563"/>
    <n v="1"/>
    <x v="2"/>
    <n v="1"/>
    <n v="4"/>
    <n v="56"/>
    <n v="4"/>
    <n v="4"/>
    <n v="1"/>
    <n v="17567"/>
    <n v="3156"/>
    <n v="1"/>
    <n v="15"/>
    <n v="3"/>
    <n v="2"/>
    <n v="80"/>
    <n v="0"/>
    <n v="27"/>
    <n v="1"/>
    <n v="26"/>
    <n v="0"/>
    <n v="0"/>
    <n v="12"/>
  </r>
  <r>
    <x v="1"/>
    <s v="Non-Travel"/>
    <x v="4"/>
    <s v="Current Employees"/>
    <x v="1"/>
    <x v="1"/>
    <s v="STAFF-1605"/>
    <x v="1265"/>
    <x v="0"/>
    <x v="1"/>
    <x v="1"/>
    <s v="Yes"/>
    <s v="Y"/>
    <n v="2"/>
    <n v="-2"/>
    <n v="0"/>
    <n v="22"/>
    <n v="0"/>
    <m/>
    <n v="0"/>
    <n v="1"/>
    <n v="457"/>
    <n v="26"/>
    <x v="0"/>
    <n v="1"/>
    <n v="2"/>
    <n v="85"/>
    <n v="2"/>
    <n v="1"/>
    <n v="3"/>
    <n v="2814"/>
    <n v="10293"/>
    <n v="1"/>
    <n v="14"/>
    <n v="3"/>
    <n v="2"/>
    <n v="80"/>
    <n v="0"/>
    <n v="4"/>
    <n v="2"/>
    <n v="4"/>
    <n v="2"/>
    <n v="1"/>
    <n v="3"/>
  </r>
  <r>
    <x v="1"/>
    <s v="Travel_Frequently"/>
    <x v="0"/>
    <s v="Current Employees"/>
    <x v="1"/>
    <x v="2"/>
    <s v="STAFF-1937"/>
    <x v="1266"/>
    <x v="0"/>
    <x v="1"/>
    <x v="2"/>
    <s v="Yes"/>
    <s v="Y"/>
    <n v="3"/>
    <n v="-2"/>
    <n v="0"/>
    <n v="38"/>
    <n v="0"/>
    <m/>
    <n v="0"/>
    <n v="1"/>
    <n v="1394"/>
    <n v="8"/>
    <x v="3"/>
    <n v="1"/>
    <n v="4"/>
    <n v="58"/>
    <n v="2"/>
    <n v="2"/>
    <n v="2"/>
    <n v="2133"/>
    <n v="18115"/>
    <n v="1"/>
    <n v="16"/>
    <n v="3"/>
    <n v="3"/>
    <n v="80"/>
    <n v="1"/>
    <n v="20"/>
    <n v="3"/>
    <n v="20"/>
    <n v="11"/>
    <n v="0"/>
    <n v="7"/>
  </r>
  <r>
    <x v="1"/>
    <s v="Travel_Frequently"/>
    <x v="4"/>
    <s v="Current Employees"/>
    <x v="1"/>
    <x v="4"/>
    <s v="STAFF-1646"/>
    <x v="1267"/>
    <x v="0"/>
    <x v="1"/>
    <x v="0"/>
    <s v="Yes"/>
    <s v="Y"/>
    <n v="2"/>
    <n v="-2"/>
    <n v="0"/>
    <n v="24"/>
    <n v="0"/>
    <m/>
    <n v="0"/>
    <n v="1"/>
    <n v="567"/>
    <n v="2"/>
    <x v="1"/>
    <n v="1"/>
    <n v="4"/>
    <n v="32"/>
    <n v="3"/>
    <n v="1"/>
    <n v="4"/>
    <n v="3760"/>
    <n v="17218"/>
    <n v="1"/>
    <n v="13"/>
    <n v="3"/>
    <n v="3"/>
    <n v="80"/>
    <n v="0"/>
    <n v="6"/>
    <n v="3"/>
    <n v="6"/>
    <n v="3"/>
    <n v="1"/>
    <n v="3"/>
  </r>
  <r>
    <x v="1"/>
    <s v="Travel_Frequently"/>
    <x v="2"/>
    <s v="Current Employees"/>
    <x v="1"/>
    <x v="0"/>
    <s v="STAFF-1850"/>
    <x v="1268"/>
    <x v="0"/>
    <x v="2"/>
    <x v="0"/>
    <s v="Yes"/>
    <s v="Y"/>
    <n v="3"/>
    <n v="-2"/>
    <n v="0"/>
    <n v="27"/>
    <n v="0"/>
    <m/>
    <n v="0"/>
    <n v="1"/>
    <n v="1297"/>
    <n v="5"/>
    <x v="0"/>
    <n v="1"/>
    <n v="4"/>
    <n v="53"/>
    <n v="3"/>
    <n v="1"/>
    <n v="4"/>
    <n v="2379"/>
    <n v="19826"/>
    <n v="0"/>
    <n v="14"/>
    <n v="3"/>
    <n v="3"/>
    <n v="80"/>
    <n v="0"/>
    <n v="6"/>
    <n v="2"/>
    <n v="5"/>
    <n v="4"/>
    <n v="0"/>
    <n v="2"/>
  </r>
  <r>
    <x v="1"/>
    <s v="Travel_Rarely"/>
    <x v="0"/>
    <s v="Current Employees"/>
    <x v="2"/>
    <x v="0"/>
    <s v="STAFF-1683"/>
    <x v="1269"/>
    <x v="0"/>
    <x v="8"/>
    <x v="2"/>
    <s v="Yes"/>
    <s v="Y"/>
    <n v="2"/>
    <n v="-2"/>
    <n v="0"/>
    <n v="44"/>
    <n v="0"/>
    <m/>
    <n v="0"/>
    <n v="1"/>
    <n v="528"/>
    <n v="1"/>
    <x v="3"/>
    <n v="1"/>
    <n v="3"/>
    <n v="44"/>
    <n v="3"/>
    <n v="1"/>
    <n v="4"/>
    <n v="3195"/>
    <n v="4167"/>
    <n v="4"/>
    <n v="18"/>
    <n v="3"/>
    <n v="1"/>
    <n v="80"/>
    <n v="3"/>
    <n v="8"/>
    <n v="3"/>
    <n v="2"/>
    <n v="2"/>
    <n v="2"/>
    <n v="2"/>
  </r>
  <r>
    <x v="1"/>
    <s v="Travel_Rarely"/>
    <x v="0"/>
    <s v="Current Employees"/>
    <x v="2"/>
    <x v="0"/>
    <s v="STAFF-2040"/>
    <x v="1270"/>
    <x v="0"/>
    <x v="8"/>
    <x v="0"/>
    <s v="Yes"/>
    <s v="Y"/>
    <n v="2"/>
    <n v="-2"/>
    <n v="0"/>
    <n v="35"/>
    <n v="0"/>
    <m/>
    <n v="0"/>
    <n v="1"/>
    <n v="1146"/>
    <n v="26"/>
    <x v="2"/>
    <n v="1"/>
    <n v="3"/>
    <n v="31"/>
    <n v="3"/>
    <n v="3"/>
    <n v="4"/>
    <n v="8837"/>
    <n v="16642"/>
    <n v="1"/>
    <n v="16"/>
    <n v="3"/>
    <n v="3"/>
    <n v="80"/>
    <n v="0"/>
    <n v="9"/>
    <n v="3"/>
    <n v="9"/>
    <n v="0"/>
    <n v="1"/>
    <n v="7"/>
  </r>
  <r>
    <x v="1"/>
    <s v="Travel_Rarely"/>
    <x v="0"/>
    <s v="Current Employees"/>
    <x v="1"/>
    <x v="2"/>
    <s v="STAFF-1608"/>
    <x v="1271"/>
    <x v="0"/>
    <x v="7"/>
    <x v="2"/>
    <s v="Yes"/>
    <s v="Y"/>
    <n v="4"/>
    <n v="-2"/>
    <n v="0"/>
    <n v="44"/>
    <n v="0"/>
    <m/>
    <n v="0"/>
    <n v="1"/>
    <n v="1313"/>
    <n v="7"/>
    <x v="3"/>
    <n v="1"/>
    <n v="2"/>
    <n v="31"/>
    <n v="3"/>
    <n v="5"/>
    <n v="4"/>
    <n v="19049"/>
    <n v="3549"/>
    <n v="0"/>
    <n v="14"/>
    <n v="3"/>
    <n v="4"/>
    <n v="80"/>
    <n v="1"/>
    <n v="23"/>
    <n v="2"/>
    <n v="22"/>
    <n v="7"/>
    <n v="1"/>
    <n v="10"/>
  </r>
  <r>
    <x v="1"/>
    <s v="Travel_Rarely"/>
    <x v="1"/>
    <s v="Current Employees"/>
    <x v="1"/>
    <x v="0"/>
    <s v="STAFF-1827"/>
    <x v="1272"/>
    <x v="0"/>
    <x v="3"/>
    <x v="2"/>
    <s v="Yes"/>
    <s v="Y"/>
    <n v="4"/>
    <n v="-2"/>
    <n v="0"/>
    <n v="47"/>
    <n v="0"/>
    <m/>
    <n v="0"/>
    <n v="1"/>
    <n v="1001"/>
    <n v="4"/>
    <x v="3"/>
    <n v="1"/>
    <n v="3"/>
    <n v="92"/>
    <n v="2"/>
    <n v="3"/>
    <n v="2"/>
    <n v="10333"/>
    <n v="19271"/>
    <n v="8"/>
    <n v="12"/>
    <n v="3"/>
    <n v="3"/>
    <n v="80"/>
    <n v="1"/>
    <n v="28"/>
    <n v="3"/>
    <n v="22"/>
    <n v="11"/>
    <n v="14"/>
    <n v="10"/>
  </r>
  <r>
    <x v="1"/>
    <s v="Travel_Rarely"/>
    <x v="1"/>
    <s v="Current Employees"/>
    <x v="1"/>
    <x v="2"/>
    <s v="STAFF-1674"/>
    <x v="1273"/>
    <x v="0"/>
    <x v="2"/>
    <x v="2"/>
    <s v="Yes"/>
    <s v="Y"/>
    <n v="2"/>
    <n v="-2"/>
    <n v="0"/>
    <n v="49"/>
    <n v="0"/>
    <m/>
    <n v="0"/>
    <n v="1"/>
    <n v="464"/>
    <n v="16"/>
    <x v="3"/>
    <n v="1"/>
    <n v="4"/>
    <n v="74"/>
    <n v="3"/>
    <n v="1"/>
    <n v="1"/>
    <n v="2587"/>
    <n v="24941"/>
    <n v="4"/>
    <n v="16"/>
    <n v="3"/>
    <n v="2"/>
    <n v="80"/>
    <n v="1"/>
    <n v="17"/>
    <n v="2"/>
    <n v="2"/>
    <n v="2"/>
    <n v="2"/>
    <n v="2"/>
  </r>
  <r>
    <x v="1"/>
    <s v="Travel_Rarely"/>
    <x v="2"/>
    <s v="Current Employees"/>
    <x v="1"/>
    <x v="2"/>
    <s v="STAFF-1974"/>
    <x v="1274"/>
    <x v="0"/>
    <x v="2"/>
    <x v="2"/>
    <s v="Yes"/>
    <s v="Y"/>
    <n v="4"/>
    <n v="-2"/>
    <n v="0"/>
    <n v="31"/>
    <n v="0"/>
    <m/>
    <n v="0"/>
    <n v="1"/>
    <n v="1276"/>
    <n v="2"/>
    <x v="1"/>
    <n v="1"/>
    <n v="4"/>
    <n v="59"/>
    <n v="1"/>
    <n v="1"/>
    <n v="4"/>
    <n v="1129"/>
    <n v="17536"/>
    <n v="1"/>
    <n v="11"/>
    <n v="3"/>
    <n v="3"/>
    <n v="80"/>
    <n v="3"/>
    <n v="1"/>
    <n v="3"/>
    <n v="1"/>
    <n v="0"/>
    <n v="0"/>
    <n v="0"/>
  </r>
  <r>
    <x v="1"/>
    <s v="Travel_Rarely"/>
    <x v="0"/>
    <s v="Current Employees"/>
    <x v="1"/>
    <x v="1"/>
    <s v="STAFF-1886"/>
    <x v="1275"/>
    <x v="0"/>
    <x v="3"/>
    <x v="1"/>
    <s v="Yes"/>
    <s v="Y"/>
    <n v="2"/>
    <n v="-2"/>
    <n v="0"/>
    <n v="35"/>
    <n v="0"/>
    <m/>
    <n v="0"/>
    <n v="1"/>
    <n v="219"/>
    <n v="16"/>
    <x v="0"/>
    <n v="1"/>
    <n v="4"/>
    <n v="44"/>
    <n v="2"/>
    <n v="2"/>
    <n v="2"/>
    <n v="4788"/>
    <n v="25388"/>
    <n v="0"/>
    <n v="11"/>
    <n v="3"/>
    <n v="4"/>
    <n v="80"/>
    <n v="0"/>
    <n v="4"/>
    <n v="3"/>
    <n v="3"/>
    <n v="2"/>
    <n v="0"/>
    <n v="2"/>
  </r>
  <r>
    <x v="1"/>
    <s v="Travel_Rarely"/>
    <x v="2"/>
    <s v="Current Employees"/>
    <x v="1"/>
    <x v="0"/>
    <s v="STAFF-1893"/>
    <x v="1276"/>
    <x v="0"/>
    <x v="1"/>
    <x v="1"/>
    <s v="Yes"/>
    <s v="Y"/>
    <n v="3"/>
    <n v="-2"/>
    <n v="0"/>
    <n v="26"/>
    <n v="0"/>
    <m/>
    <n v="0"/>
    <n v="1"/>
    <n v="482"/>
    <n v="1"/>
    <x v="0"/>
    <n v="1"/>
    <n v="2"/>
    <n v="90"/>
    <n v="2"/>
    <n v="1"/>
    <n v="3"/>
    <n v="2933"/>
    <n v="14908"/>
    <n v="1"/>
    <n v="13"/>
    <n v="3"/>
    <n v="3"/>
    <n v="80"/>
    <n v="1"/>
    <n v="1"/>
    <n v="2"/>
    <n v="1"/>
    <n v="0"/>
    <n v="1"/>
    <n v="0"/>
  </r>
  <r>
    <x v="1"/>
    <s v="Travel_Rarely"/>
    <x v="0"/>
    <s v="Current Employees"/>
    <x v="1"/>
    <x v="0"/>
    <s v="STAFF-1724"/>
    <x v="1277"/>
    <x v="0"/>
    <x v="3"/>
    <x v="1"/>
    <s v="Yes"/>
    <s v="Y"/>
    <n v="3"/>
    <n v="-2"/>
    <n v="0"/>
    <n v="40"/>
    <n v="0"/>
    <m/>
    <n v="0"/>
    <n v="1"/>
    <n v="369"/>
    <n v="8"/>
    <x v="0"/>
    <n v="1"/>
    <n v="2"/>
    <n v="92"/>
    <n v="3"/>
    <n v="2"/>
    <n v="1"/>
    <n v="6516"/>
    <n v="5041"/>
    <n v="2"/>
    <n v="16"/>
    <n v="3"/>
    <n v="2"/>
    <n v="80"/>
    <n v="1"/>
    <n v="18"/>
    <n v="3"/>
    <n v="1"/>
    <n v="0"/>
    <n v="0"/>
    <n v="0"/>
  </r>
  <r>
    <x v="1"/>
    <s v="Travel_Rarely"/>
    <x v="2"/>
    <s v="Current Employees"/>
    <x v="1"/>
    <x v="2"/>
    <s v="STAFF-2009"/>
    <x v="1278"/>
    <x v="0"/>
    <x v="4"/>
    <x v="1"/>
    <s v="Yes"/>
    <s v="Y"/>
    <n v="6"/>
    <n v="-2"/>
    <n v="0"/>
    <n v="33"/>
    <n v="0"/>
    <m/>
    <n v="0"/>
    <n v="1"/>
    <n v="501"/>
    <n v="15"/>
    <x v="0"/>
    <n v="1"/>
    <n v="2"/>
    <n v="95"/>
    <n v="3"/>
    <n v="2"/>
    <n v="4"/>
    <n v="4878"/>
    <n v="21653"/>
    <n v="0"/>
    <n v="13"/>
    <n v="3"/>
    <n v="1"/>
    <n v="80"/>
    <n v="1"/>
    <n v="10"/>
    <n v="3"/>
    <n v="9"/>
    <n v="7"/>
    <n v="8"/>
    <n v="1"/>
  </r>
  <r>
    <x v="1"/>
    <s v="Travel_Rarely"/>
    <x v="1"/>
    <s v="Current Employees"/>
    <x v="1"/>
    <x v="0"/>
    <s v="STAFF-1661"/>
    <x v="1279"/>
    <x v="0"/>
    <x v="4"/>
    <x v="1"/>
    <s v="Yes"/>
    <s v="Y"/>
    <n v="3"/>
    <n v="-2"/>
    <n v="0"/>
    <n v="49"/>
    <n v="0"/>
    <m/>
    <n v="0"/>
    <n v="1"/>
    <n v="465"/>
    <n v="6"/>
    <x v="1"/>
    <n v="1"/>
    <n v="3"/>
    <n v="41"/>
    <n v="2"/>
    <n v="4"/>
    <n v="3"/>
    <n v="13966"/>
    <n v="11652"/>
    <n v="2"/>
    <n v="19"/>
    <n v="3"/>
    <n v="2"/>
    <n v="80"/>
    <n v="1"/>
    <n v="30"/>
    <n v="3"/>
    <n v="15"/>
    <n v="11"/>
    <n v="2"/>
    <n v="12"/>
  </r>
  <r>
    <x v="1"/>
    <s v="Travel_Rarely"/>
    <x v="0"/>
    <s v="Current Employees"/>
    <x v="1"/>
    <x v="0"/>
    <s v="STAFF-1703"/>
    <x v="1280"/>
    <x v="0"/>
    <x v="4"/>
    <x v="1"/>
    <s v="Yes"/>
    <s v="Y"/>
    <n v="2"/>
    <n v="-2"/>
    <n v="0"/>
    <n v="44"/>
    <n v="0"/>
    <m/>
    <n v="0"/>
    <n v="1"/>
    <n v="921"/>
    <n v="2"/>
    <x v="3"/>
    <n v="1"/>
    <n v="3"/>
    <n v="96"/>
    <n v="4"/>
    <n v="3"/>
    <n v="4"/>
    <n v="7879"/>
    <n v="14810"/>
    <n v="1"/>
    <n v="19"/>
    <n v="3"/>
    <n v="2"/>
    <n v="80"/>
    <n v="1"/>
    <n v="9"/>
    <n v="3"/>
    <n v="8"/>
    <n v="7"/>
    <n v="6"/>
    <n v="7"/>
  </r>
  <r>
    <x v="1"/>
    <s v="Travel_Rarely"/>
    <x v="0"/>
    <s v="Current Employees"/>
    <x v="1"/>
    <x v="2"/>
    <s v="STAFF-1638"/>
    <x v="1281"/>
    <x v="0"/>
    <x v="3"/>
    <x v="1"/>
    <s v="Yes"/>
    <s v="Y"/>
    <n v="6"/>
    <n v="-2"/>
    <n v="0"/>
    <n v="38"/>
    <n v="0"/>
    <m/>
    <n v="0"/>
    <n v="1"/>
    <n v="397"/>
    <n v="2"/>
    <x v="0"/>
    <n v="1"/>
    <n v="4"/>
    <n v="54"/>
    <n v="2"/>
    <n v="3"/>
    <n v="3"/>
    <n v="7756"/>
    <n v="14199"/>
    <n v="3"/>
    <n v="19"/>
    <n v="3"/>
    <n v="4"/>
    <n v="80"/>
    <n v="1"/>
    <n v="10"/>
    <n v="4"/>
    <n v="5"/>
    <n v="4"/>
    <n v="0"/>
    <n v="2"/>
  </r>
  <r>
    <x v="1"/>
    <s v="Travel_Rarely"/>
    <x v="0"/>
    <s v="Current Employees"/>
    <x v="1"/>
    <x v="0"/>
    <s v="STAFF-1614"/>
    <x v="1282"/>
    <x v="0"/>
    <x v="3"/>
    <x v="1"/>
    <s v="Yes"/>
    <s v="Y"/>
    <n v="2"/>
    <n v="-2"/>
    <n v="0"/>
    <n v="36"/>
    <n v="0"/>
    <m/>
    <n v="0"/>
    <n v="1"/>
    <n v="559"/>
    <n v="12"/>
    <x v="2"/>
    <n v="1"/>
    <n v="3"/>
    <n v="76"/>
    <n v="3"/>
    <n v="2"/>
    <n v="3"/>
    <n v="4663"/>
    <n v="12421"/>
    <n v="9"/>
    <n v="12"/>
    <n v="3"/>
    <n v="2"/>
    <n v="80"/>
    <n v="2"/>
    <n v="7"/>
    <n v="3"/>
    <n v="3"/>
    <n v="2"/>
    <n v="1"/>
    <n v="1"/>
  </r>
  <r>
    <x v="1"/>
    <s v="Travel_Rarely"/>
    <x v="0"/>
    <s v="Current Employees"/>
    <x v="1"/>
    <x v="2"/>
    <s v="STAFF-1587"/>
    <x v="1283"/>
    <x v="0"/>
    <x v="4"/>
    <x v="0"/>
    <s v="Yes"/>
    <s v="Y"/>
    <n v="4"/>
    <n v="-2"/>
    <n v="0"/>
    <n v="35"/>
    <n v="0"/>
    <m/>
    <n v="0"/>
    <n v="1"/>
    <n v="670"/>
    <n v="10"/>
    <x v="2"/>
    <n v="1"/>
    <n v="1"/>
    <n v="51"/>
    <n v="3"/>
    <n v="2"/>
    <n v="3"/>
    <n v="6142"/>
    <n v="4223"/>
    <n v="3"/>
    <n v="16"/>
    <n v="3"/>
    <n v="3"/>
    <n v="80"/>
    <n v="0"/>
    <n v="10"/>
    <n v="3"/>
    <n v="5"/>
    <n v="2"/>
    <n v="0"/>
    <n v="4"/>
  </r>
  <r>
    <x v="1"/>
    <s v="Travel_Rarely"/>
    <x v="1"/>
    <s v="Current Employees"/>
    <x v="1"/>
    <x v="2"/>
    <s v="STAFF-1611"/>
    <x v="1284"/>
    <x v="0"/>
    <x v="2"/>
    <x v="0"/>
    <s v="Yes"/>
    <s v="Y"/>
    <n v="3"/>
    <n v="-2"/>
    <n v="0"/>
    <n v="45"/>
    <n v="0"/>
    <m/>
    <n v="0"/>
    <n v="1"/>
    <n v="1015"/>
    <n v="5"/>
    <x v="4"/>
    <n v="1"/>
    <n v="3"/>
    <n v="50"/>
    <n v="1"/>
    <n v="2"/>
    <n v="1"/>
    <n v="5769"/>
    <n v="23447"/>
    <n v="1"/>
    <n v="14"/>
    <n v="3"/>
    <n v="1"/>
    <n v="80"/>
    <n v="0"/>
    <n v="10"/>
    <n v="3"/>
    <n v="10"/>
    <n v="7"/>
    <n v="1"/>
    <n v="4"/>
  </r>
  <r>
    <x v="1"/>
    <s v="Travel_Rarely"/>
    <x v="1"/>
    <s v="Current Employees"/>
    <x v="1"/>
    <x v="2"/>
    <s v="STAFF-1980"/>
    <x v="1285"/>
    <x v="0"/>
    <x v="3"/>
    <x v="0"/>
    <s v="Yes"/>
    <s v="Y"/>
    <n v="3"/>
    <n v="-2"/>
    <n v="0"/>
    <n v="54"/>
    <n v="0"/>
    <m/>
    <n v="0"/>
    <n v="1"/>
    <n v="157"/>
    <n v="10"/>
    <x v="3"/>
    <n v="1"/>
    <n v="3"/>
    <n v="77"/>
    <n v="3"/>
    <n v="2"/>
    <n v="1"/>
    <n v="4440"/>
    <n v="25198"/>
    <n v="6"/>
    <n v="19"/>
    <n v="3"/>
    <n v="4"/>
    <n v="80"/>
    <n v="0"/>
    <n v="9"/>
    <n v="3"/>
    <n v="5"/>
    <n v="2"/>
    <n v="1"/>
    <n v="4"/>
  </r>
  <r>
    <x v="1"/>
    <s v="Travel_Rarely"/>
    <x v="0"/>
    <s v="Current Employees"/>
    <x v="1"/>
    <x v="0"/>
    <s v="STAFF-1641"/>
    <x v="1286"/>
    <x v="0"/>
    <x v="3"/>
    <x v="0"/>
    <s v="Yes"/>
    <s v="Y"/>
    <n v="2"/>
    <n v="-2"/>
    <n v="0"/>
    <n v="40"/>
    <n v="0"/>
    <m/>
    <n v="0"/>
    <n v="1"/>
    <n v="448"/>
    <n v="16"/>
    <x v="3"/>
    <n v="1"/>
    <n v="3"/>
    <n v="84"/>
    <n v="3"/>
    <n v="3"/>
    <n v="4"/>
    <n v="7945"/>
    <n v="19948"/>
    <n v="6"/>
    <n v="15"/>
    <n v="3"/>
    <n v="4"/>
    <n v="80"/>
    <n v="0"/>
    <n v="18"/>
    <n v="2"/>
    <n v="4"/>
    <n v="2"/>
    <n v="3"/>
    <n v="3"/>
  </r>
  <r>
    <x v="1"/>
    <s v="Travel_Rarely"/>
    <x v="0"/>
    <s v="Current Employees"/>
    <x v="0"/>
    <x v="3"/>
    <s v="STAFF-1815"/>
    <x v="1287"/>
    <x v="0"/>
    <x v="0"/>
    <x v="2"/>
    <s v="Yes"/>
    <s v="Y"/>
    <n v="3"/>
    <n v="-2"/>
    <n v="0"/>
    <n v="41"/>
    <n v="0"/>
    <m/>
    <n v="0"/>
    <n v="1"/>
    <n v="796"/>
    <n v="4"/>
    <x v="1"/>
    <n v="1"/>
    <n v="3"/>
    <n v="81"/>
    <n v="3"/>
    <n v="3"/>
    <n v="1"/>
    <n v="10447"/>
    <n v="26458"/>
    <n v="0"/>
    <n v="13"/>
    <n v="3"/>
    <n v="4"/>
    <n v="80"/>
    <n v="1"/>
    <n v="23"/>
    <n v="4"/>
    <n v="22"/>
    <n v="14"/>
    <n v="13"/>
    <n v="5"/>
  </r>
  <r>
    <x v="1"/>
    <s v="Travel_Rarely"/>
    <x v="2"/>
    <s v="Current Employees"/>
    <x v="0"/>
    <x v="2"/>
    <s v="STAFF-1912"/>
    <x v="1288"/>
    <x v="0"/>
    <x v="0"/>
    <x v="2"/>
    <s v="Yes"/>
    <s v="Y"/>
    <n v="2"/>
    <n v="-2"/>
    <n v="0"/>
    <n v="31"/>
    <n v="0"/>
    <m/>
    <n v="0"/>
    <n v="1"/>
    <n v="1079"/>
    <n v="10"/>
    <x v="0"/>
    <n v="1"/>
    <n v="3"/>
    <n v="86"/>
    <n v="3"/>
    <n v="2"/>
    <n v="4"/>
    <n v="6583"/>
    <n v="20115"/>
    <n v="2"/>
    <n v="11"/>
    <n v="3"/>
    <n v="4"/>
    <n v="80"/>
    <n v="1"/>
    <n v="8"/>
    <n v="3"/>
    <n v="5"/>
    <n v="2"/>
    <n v="1"/>
    <n v="4"/>
  </r>
  <r>
    <x v="1"/>
    <s v="Travel_Rarely"/>
    <x v="0"/>
    <s v="Current Employees"/>
    <x v="0"/>
    <x v="0"/>
    <s v="STAFF-1962"/>
    <x v="1289"/>
    <x v="0"/>
    <x v="0"/>
    <x v="1"/>
    <s v="Yes"/>
    <s v="Y"/>
    <n v="2"/>
    <n v="-2"/>
    <n v="0"/>
    <n v="35"/>
    <n v="0"/>
    <m/>
    <n v="0"/>
    <n v="1"/>
    <n v="1224"/>
    <n v="7"/>
    <x v="2"/>
    <n v="1"/>
    <n v="3"/>
    <n v="55"/>
    <n v="3"/>
    <n v="2"/>
    <n v="4"/>
    <n v="5204"/>
    <n v="13586"/>
    <n v="1"/>
    <n v="11"/>
    <n v="3"/>
    <n v="4"/>
    <n v="80"/>
    <n v="0"/>
    <n v="10"/>
    <n v="3"/>
    <n v="10"/>
    <n v="8"/>
    <n v="0"/>
    <n v="9"/>
  </r>
  <r>
    <x v="1"/>
    <s v="Travel_Rarely"/>
    <x v="2"/>
    <s v="Current Employees"/>
    <x v="0"/>
    <x v="2"/>
    <s v="STAFF-1915"/>
    <x v="1290"/>
    <x v="0"/>
    <x v="0"/>
    <x v="1"/>
    <s v="Yes"/>
    <s v="Y"/>
    <n v="3"/>
    <n v="-2"/>
    <n v="0"/>
    <n v="34"/>
    <n v="0"/>
    <m/>
    <n v="0"/>
    <n v="1"/>
    <n v="735"/>
    <n v="3"/>
    <x v="1"/>
    <n v="1"/>
    <n v="4"/>
    <n v="75"/>
    <n v="2"/>
    <n v="2"/>
    <n v="4"/>
    <n v="8103"/>
    <n v="16495"/>
    <n v="3"/>
    <n v="12"/>
    <n v="3"/>
    <n v="3"/>
    <n v="80"/>
    <n v="0"/>
    <n v="9"/>
    <n v="2"/>
    <n v="4"/>
    <n v="2"/>
    <n v="0"/>
    <n v="1"/>
  </r>
  <r>
    <x v="1"/>
    <s v="Travel_Rarely"/>
    <x v="0"/>
    <s v="Current Employees"/>
    <x v="0"/>
    <x v="4"/>
    <s v="STAFF-1880"/>
    <x v="1291"/>
    <x v="0"/>
    <x v="0"/>
    <x v="1"/>
    <s v="Yes"/>
    <s v="Y"/>
    <n v="4"/>
    <n v="-2"/>
    <n v="0"/>
    <n v="36"/>
    <n v="0"/>
    <m/>
    <n v="0"/>
    <n v="1"/>
    <n v="1266"/>
    <n v="10"/>
    <x v="2"/>
    <n v="1"/>
    <n v="4"/>
    <n v="63"/>
    <n v="2"/>
    <n v="2"/>
    <n v="4"/>
    <n v="5673"/>
    <n v="6060"/>
    <n v="1"/>
    <n v="13"/>
    <n v="3"/>
    <n v="1"/>
    <n v="80"/>
    <n v="1"/>
    <n v="10"/>
    <n v="3"/>
    <n v="10"/>
    <n v="9"/>
    <n v="1"/>
    <n v="7"/>
  </r>
  <r>
    <x v="1"/>
    <s v="Travel_Rarely"/>
    <x v="1"/>
    <s v="Current Employees"/>
    <x v="0"/>
    <x v="2"/>
    <s v="STAFF-1503"/>
    <x v="1292"/>
    <x v="0"/>
    <x v="0"/>
    <x v="1"/>
    <s v="Yes"/>
    <s v="Y"/>
    <n v="4"/>
    <n v="-2"/>
    <n v="0"/>
    <n v="47"/>
    <n v="0"/>
    <m/>
    <n v="0"/>
    <n v="1"/>
    <n v="571"/>
    <n v="14"/>
    <x v="3"/>
    <n v="1"/>
    <n v="3"/>
    <n v="78"/>
    <n v="3"/>
    <n v="2"/>
    <n v="3"/>
    <n v="4591"/>
    <n v="24200"/>
    <n v="3"/>
    <n v="17"/>
    <n v="3"/>
    <n v="3"/>
    <n v="80"/>
    <n v="1"/>
    <n v="11"/>
    <n v="2"/>
    <n v="5"/>
    <n v="4"/>
    <n v="1"/>
    <n v="2"/>
  </r>
  <r>
    <x v="1"/>
    <s v="Travel_Rarely"/>
    <x v="3"/>
    <s v="Current Employees"/>
    <x v="0"/>
    <x v="0"/>
    <s v="STAFF-1938"/>
    <x v="1293"/>
    <x v="0"/>
    <x v="5"/>
    <x v="1"/>
    <s v="Yes"/>
    <s v="Y"/>
    <n v="2"/>
    <n v="-2"/>
    <n v="0"/>
    <n v="58"/>
    <n v="0"/>
    <m/>
    <n v="0"/>
    <n v="1"/>
    <n v="605"/>
    <n v="21"/>
    <x v="3"/>
    <n v="1"/>
    <n v="4"/>
    <n v="72"/>
    <n v="3"/>
    <n v="4"/>
    <n v="4"/>
    <n v="17875"/>
    <n v="11761"/>
    <n v="4"/>
    <n v="13"/>
    <n v="3"/>
    <n v="3"/>
    <n v="80"/>
    <n v="1"/>
    <n v="29"/>
    <n v="2"/>
    <n v="1"/>
    <n v="0"/>
    <n v="0"/>
    <n v="0"/>
  </r>
  <r>
    <x v="1"/>
    <s v="Travel_Rarely"/>
    <x v="4"/>
    <s v="Current Employees"/>
    <x v="0"/>
    <x v="2"/>
    <s v="STAFF-1445"/>
    <x v="1294"/>
    <x v="0"/>
    <x v="0"/>
    <x v="1"/>
    <s v="Yes"/>
    <s v="Y"/>
    <n v="3"/>
    <n v="-2"/>
    <n v="0"/>
    <n v="24"/>
    <n v="0"/>
    <m/>
    <n v="0"/>
    <n v="1"/>
    <n v="1476"/>
    <n v="4"/>
    <x v="1"/>
    <n v="1"/>
    <n v="4"/>
    <n v="42"/>
    <n v="3"/>
    <n v="2"/>
    <n v="3"/>
    <n v="4162"/>
    <n v="15211"/>
    <n v="1"/>
    <n v="12"/>
    <n v="3"/>
    <n v="3"/>
    <n v="80"/>
    <n v="2"/>
    <n v="5"/>
    <n v="3"/>
    <n v="5"/>
    <n v="4"/>
    <n v="0"/>
    <n v="3"/>
  </r>
  <r>
    <x v="1"/>
    <s v="Travel_Rarely"/>
    <x v="0"/>
    <s v="Current Employees"/>
    <x v="0"/>
    <x v="3"/>
    <s v="STAFF-1425"/>
    <x v="1295"/>
    <x v="0"/>
    <x v="0"/>
    <x v="0"/>
    <s v="Yes"/>
    <s v="Y"/>
    <n v="3"/>
    <n v="-2"/>
    <n v="0"/>
    <n v="36"/>
    <n v="0"/>
    <m/>
    <n v="0"/>
    <n v="1"/>
    <n v="1174"/>
    <n v="3"/>
    <x v="2"/>
    <n v="1"/>
    <n v="1"/>
    <n v="99"/>
    <n v="3"/>
    <n v="2"/>
    <n v="1"/>
    <n v="9278"/>
    <n v="20763"/>
    <n v="3"/>
    <n v="16"/>
    <n v="3"/>
    <n v="4"/>
    <n v="80"/>
    <n v="0"/>
    <n v="15"/>
    <n v="3"/>
    <n v="5"/>
    <n v="4"/>
    <n v="0"/>
    <n v="1"/>
  </r>
  <r>
    <x v="1"/>
    <s v="Non-Travel"/>
    <x v="0"/>
    <s v="Current Employees"/>
    <x v="1"/>
    <x v="0"/>
    <s v="STAFF-1552"/>
    <x v="1296"/>
    <x v="1"/>
    <x v="4"/>
    <x v="2"/>
    <s v="Yes"/>
    <s v="Y"/>
    <n v="2"/>
    <n v="-2"/>
    <n v="0"/>
    <n v="40"/>
    <n v="0"/>
    <m/>
    <n v="0"/>
    <n v="1"/>
    <n v="1142"/>
    <n v="8"/>
    <x v="0"/>
    <n v="1"/>
    <n v="4"/>
    <n v="72"/>
    <n v="3"/>
    <n v="2"/>
    <n v="4"/>
    <n v="4069"/>
    <n v="8841"/>
    <n v="3"/>
    <n v="18"/>
    <n v="3"/>
    <n v="3"/>
    <n v="80"/>
    <n v="0"/>
    <n v="8"/>
    <n v="3"/>
    <n v="2"/>
    <n v="2"/>
    <n v="2"/>
    <n v="2"/>
  </r>
  <r>
    <x v="1"/>
    <s v="Non-Travel"/>
    <x v="2"/>
    <s v="Current Employees"/>
    <x v="1"/>
    <x v="2"/>
    <s v="STAFF-1948"/>
    <x v="1297"/>
    <x v="1"/>
    <x v="1"/>
    <x v="2"/>
    <s v="Yes"/>
    <s v="Y"/>
    <n v="3"/>
    <n v="-2"/>
    <n v="0"/>
    <n v="31"/>
    <n v="0"/>
    <m/>
    <n v="0"/>
    <n v="1"/>
    <n v="976"/>
    <n v="3"/>
    <x v="0"/>
    <n v="1"/>
    <n v="3"/>
    <n v="48"/>
    <n v="3"/>
    <n v="1"/>
    <n v="1"/>
    <n v="3065"/>
    <n v="3995"/>
    <n v="1"/>
    <n v="13"/>
    <n v="3"/>
    <n v="4"/>
    <n v="80"/>
    <n v="1"/>
    <n v="4"/>
    <n v="4"/>
    <n v="4"/>
    <n v="2"/>
    <n v="2"/>
    <n v="3"/>
  </r>
  <r>
    <x v="1"/>
    <s v="Non-Travel"/>
    <x v="0"/>
    <s v="Current Employees"/>
    <x v="1"/>
    <x v="0"/>
    <s v="STAFF-1737"/>
    <x v="1298"/>
    <x v="1"/>
    <x v="2"/>
    <x v="1"/>
    <s v="Yes"/>
    <s v="Y"/>
    <n v="2"/>
    <n v="-2"/>
    <n v="0"/>
    <n v="39"/>
    <n v="0"/>
    <m/>
    <n v="0"/>
    <n v="1"/>
    <n v="792"/>
    <n v="1"/>
    <x v="3"/>
    <n v="1"/>
    <n v="4"/>
    <n v="77"/>
    <n v="3"/>
    <n v="2"/>
    <n v="4"/>
    <n v="6472"/>
    <n v="8989"/>
    <n v="1"/>
    <n v="15"/>
    <n v="3"/>
    <n v="4"/>
    <n v="80"/>
    <n v="1"/>
    <n v="9"/>
    <n v="3"/>
    <n v="9"/>
    <n v="8"/>
    <n v="5"/>
    <n v="8"/>
  </r>
  <r>
    <x v="1"/>
    <s v="Non-Travel"/>
    <x v="2"/>
    <s v="Current Employees"/>
    <x v="0"/>
    <x v="0"/>
    <s v="STAFF-1774"/>
    <x v="1299"/>
    <x v="1"/>
    <x v="0"/>
    <x v="2"/>
    <s v="Yes"/>
    <s v="Y"/>
    <n v="3"/>
    <n v="-2"/>
    <n v="0"/>
    <n v="34"/>
    <n v="0"/>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n v="0"/>
    <m/>
    <n v="0"/>
    <n v="1"/>
    <n v="602"/>
    <n v="1"/>
    <x v="4"/>
    <n v="1"/>
    <n v="1"/>
    <n v="37"/>
    <n v="3"/>
    <n v="2"/>
    <n v="4"/>
    <n v="5743"/>
    <n v="10503"/>
    <n v="4"/>
    <n v="11"/>
    <n v="3"/>
    <n v="3"/>
    <n v="80"/>
    <n v="0"/>
    <n v="14"/>
    <n v="3"/>
    <n v="10"/>
    <n v="7"/>
    <n v="0"/>
    <n v="2"/>
  </r>
  <r>
    <x v="1"/>
    <s v="Travel_Frequently"/>
    <x v="0"/>
    <s v="Current Employees"/>
    <x v="2"/>
    <x v="1"/>
    <s v="STAFF-1972"/>
    <x v="1301"/>
    <x v="1"/>
    <x v="8"/>
    <x v="1"/>
    <s v="Yes"/>
    <s v="Y"/>
    <n v="2"/>
    <n v="-2"/>
    <n v="0"/>
    <n v="38"/>
    <n v="0"/>
    <m/>
    <n v="0"/>
    <n v="1"/>
    <n v="1444"/>
    <n v="1"/>
    <x v="2"/>
    <n v="1"/>
    <n v="4"/>
    <n v="88"/>
    <n v="3"/>
    <n v="1"/>
    <n v="2"/>
    <n v="2991"/>
    <n v="5224"/>
    <n v="0"/>
    <n v="11"/>
    <n v="3"/>
    <n v="2"/>
    <n v="80"/>
    <n v="1"/>
    <n v="7"/>
    <n v="3"/>
    <n v="6"/>
    <n v="2"/>
    <n v="1"/>
    <n v="2"/>
  </r>
  <r>
    <x v="1"/>
    <s v="Travel_Frequently"/>
    <x v="3"/>
    <s v="Current Employees"/>
    <x v="1"/>
    <x v="0"/>
    <s v="STAFF-1837"/>
    <x v="1302"/>
    <x v="1"/>
    <x v="7"/>
    <x v="1"/>
    <s v="Yes"/>
    <s v="Y"/>
    <n v="3"/>
    <n v="-2"/>
    <n v="0"/>
    <n v="58"/>
    <n v="0"/>
    <m/>
    <n v="0"/>
    <n v="1"/>
    <n v="1216"/>
    <n v="15"/>
    <x v="2"/>
    <n v="1"/>
    <n v="1"/>
    <n v="87"/>
    <n v="3"/>
    <n v="4"/>
    <n v="3"/>
    <n v="15787"/>
    <n v="21624"/>
    <n v="2"/>
    <n v="14"/>
    <n v="3"/>
    <n v="2"/>
    <n v="80"/>
    <n v="0"/>
    <n v="23"/>
    <n v="3"/>
    <n v="2"/>
    <n v="2"/>
    <n v="2"/>
    <n v="2"/>
  </r>
  <r>
    <x v="1"/>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n v="0"/>
    <m/>
    <n v="0"/>
    <n v="1"/>
    <n v="1302"/>
    <n v="6"/>
    <x v="2"/>
    <n v="1"/>
    <n v="1"/>
    <n v="80"/>
    <n v="4"/>
    <n v="2"/>
    <n v="1"/>
    <n v="5562"/>
    <n v="19711"/>
    <n v="3"/>
    <n v="13"/>
    <n v="3"/>
    <n v="4"/>
    <n v="80"/>
    <n v="1"/>
    <n v="9"/>
    <n v="3"/>
    <n v="3"/>
    <n v="2"/>
    <n v="0"/>
    <n v="2"/>
  </r>
  <r>
    <x v="1"/>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n v="0"/>
    <m/>
    <n v="0"/>
    <n v="1"/>
    <n v="288"/>
    <n v="2"/>
    <x v="3"/>
    <n v="1"/>
    <n v="4"/>
    <n v="40"/>
    <n v="3"/>
    <n v="3"/>
    <n v="4"/>
    <n v="10124"/>
    <n v="18611"/>
    <n v="2"/>
    <n v="14"/>
    <n v="3"/>
    <n v="3"/>
    <n v="80"/>
    <n v="1"/>
    <n v="24"/>
    <n v="1"/>
    <n v="20"/>
    <n v="8"/>
    <n v="13"/>
    <n v="9"/>
  </r>
  <r>
    <x v="1"/>
    <s v="Travel_Frequently"/>
    <x v="0"/>
    <s v="Current Employees"/>
    <x v="1"/>
    <x v="0"/>
    <s v="STAFF-2049"/>
    <x v="1307"/>
    <x v="1"/>
    <x v="4"/>
    <x v="1"/>
    <s v="Yes"/>
    <s v="Y"/>
    <n v="2"/>
    <n v="-2"/>
    <n v="0"/>
    <n v="35"/>
    <n v="0"/>
    <m/>
    <n v="0"/>
    <n v="1"/>
    <n v="1199"/>
    <n v="18"/>
    <x v="2"/>
    <n v="1"/>
    <n v="3"/>
    <n v="80"/>
    <n v="3"/>
    <n v="2"/>
    <n v="3"/>
    <n v="5689"/>
    <n v="24594"/>
    <n v="1"/>
    <n v="14"/>
    <n v="3"/>
    <n v="4"/>
    <n v="80"/>
    <n v="2"/>
    <n v="10"/>
    <n v="4"/>
    <n v="10"/>
    <n v="2"/>
    <n v="0"/>
    <n v="2"/>
  </r>
  <r>
    <x v="1"/>
    <s v="Travel_Frequently"/>
    <x v="0"/>
    <s v="Current Employees"/>
    <x v="1"/>
    <x v="2"/>
    <s v="STAFF-1704"/>
    <x v="1308"/>
    <x v="1"/>
    <x v="1"/>
    <x v="0"/>
    <s v="Yes"/>
    <s v="Y"/>
    <n v="2"/>
    <n v="-2"/>
    <n v="0"/>
    <n v="35"/>
    <n v="0"/>
    <m/>
    <n v="0"/>
    <n v="1"/>
    <n v="146"/>
    <n v="2"/>
    <x v="2"/>
    <n v="1"/>
    <n v="1"/>
    <n v="79"/>
    <n v="2"/>
    <n v="1"/>
    <n v="4"/>
    <n v="4930"/>
    <n v="13970"/>
    <n v="0"/>
    <n v="14"/>
    <n v="3"/>
    <n v="3"/>
    <n v="80"/>
    <n v="0"/>
    <n v="6"/>
    <n v="4"/>
    <n v="5"/>
    <n v="4"/>
    <n v="1"/>
    <n v="4"/>
  </r>
  <r>
    <x v="1"/>
    <s v="Travel_Frequently"/>
    <x v="0"/>
    <s v="Current Employees"/>
    <x v="1"/>
    <x v="2"/>
    <s v="STAFF-1496"/>
    <x v="1309"/>
    <x v="1"/>
    <x v="3"/>
    <x v="0"/>
    <s v="Yes"/>
    <s v="Y"/>
    <n v="2"/>
    <n v="-2"/>
    <n v="0"/>
    <n v="44"/>
    <n v="0"/>
    <m/>
    <n v="0"/>
    <n v="1"/>
    <n v="1193"/>
    <n v="2"/>
    <x v="1"/>
    <n v="1"/>
    <n v="2"/>
    <n v="86"/>
    <n v="3"/>
    <n v="3"/>
    <n v="3"/>
    <n v="10209"/>
    <n v="19719"/>
    <n v="5"/>
    <n v="18"/>
    <n v="3"/>
    <n v="2"/>
    <n v="80"/>
    <n v="0"/>
    <n v="16"/>
    <n v="2"/>
    <n v="2"/>
    <n v="2"/>
    <n v="2"/>
    <n v="2"/>
  </r>
  <r>
    <x v="1"/>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n v="0"/>
    <m/>
    <n v="0"/>
    <n v="1"/>
    <n v="461"/>
    <n v="1"/>
    <x v="3"/>
    <n v="1"/>
    <n v="4"/>
    <n v="70"/>
    <n v="4"/>
    <n v="2"/>
    <n v="3"/>
    <n v="6294"/>
    <n v="23060"/>
    <n v="8"/>
    <n v="12"/>
    <n v="3"/>
    <n v="4"/>
    <n v="80"/>
    <n v="0"/>
    <n v="10"/>
    <n v="4"/>
    <n v="3"/>
    <n v="2"/>
    <n v="0"/>
    <n v="2"/>
  </r>
  <r>
    <x v="1"/>
    <s v="Travel_Frequently"/>
    <x v="2"/>
    <s v="Current Employees"/>
    <x v="0"/>
    <x v="0"/>
    <s v="STAFF-1927"/>
    <x v="1312"/>
    <x v="1"/>
    <x v="0"/>
    <x v="1"/>
    <s v="Yes"/>
    <s v="Y"/>
    <n v="2"/>
    <n v="-2"/>
    <n v="0"/>
    <n v="28"/>
    <n v="0"/>
    <m/>
    <n v="0"/>
    <n v="1"/>
    <n v="783"/>
    <n v="1"/>
    <x v="0"/>
    <n v="1"/>
    <n v="3"/>
    <n v="42"/>
    <n v="2"/>
    <n v="2"/>
    <n v="4"/>
    <n v="6834"/>
    <n v="19255"/>
    <n v="1"/>
    <n v="12"/>
    <n v="3"/>
    <n v="3"/>
    <n v="80"/>
    <n v="1"/>
    <n v="7"/>
    <n v="3"/>
    <n v="7"/>
    <n v="7"/>
    <n v="0"/>
    <n v="7"/>
  </r>
  <r>
    <x v="1"/>
    <s v="Travel_Rarely"/>
    <x v="3"/>
    <s v="Current Employees"/>
    <x v="2"/>
    <x v="5"/>
    <s v="STAFF-1973"/>
    <x v="1313"/>
    <x v="1"/>
    <x v="5"/>
    <x v="1"/>
    <s v="Yes"/>
    <s v="Y"/>
    <n v="0"/>
    <n v="-2"/>
    <n v="0"/>
    <n v="55"/>
    <n v="0"/>
    <m/>
    <n v="0"/>
    <n v="1"/>
    <n v="189"/>
    <n v="26"/>
    <x v="2"/>
    <n v="1"/>
    <n v="3"/>
    <n v="71"/>
    <n v="4"/>
    <n v="5"/>
    <n v="2"/>
    <n v="19636"/>
    <n v="25811"/>
    <n v="4"/>
    <n v="18"/>
    <n v="3"/>
    <n v="1"/>
    <n v="80"/>
    <n v="1"/>
    <n v="35"/>
    <n v="3"/>
    <n v="10"/>
    <n v="9"/>
    <n v="1"/>
    <n v="4"/>
  </r>
  <r>
    <x v="1"/>
    <s v="Travel_Rarely"/>
    <x v="1"/>
    <s v="Current Employees"/>
    <x v="1"/>
    <x v="2"/>
    <s v="STAFF-1460"/>
    <x v="1314"/>
    <x v="1"/>
    <x v="4"/>
    <x v="2"/>
    <s v="Yes"/>
    <s v="Y"/>
    <n v="2"/>
    <n v="-2"/>
    <n v="0"/>
    <n v="45"/>
    <n v="0"/>
    <m/>
    <n v="0"/>
    <n v="1"/>
    <n v="1038"/>
    <n v="20"/>
    <x v="3"/>
    <n v="1"/>
    <n v="2"/>
    <n v="95"/>
    <n v="1"/>
    <n v="3"/>
    <n v="1"/>
    <n v="10851"/>
    <n v="19863"/>
    <n v="2"/>
    <n v="18"/>
    <n v="3"/>
    <n v="2"/>
    <n v="80"/>
    <n v="1"/>
    <n v="24"/>
    <n v="3"/>
    <n v="7"/>
    <n v="7"/>
    <n v="0"/>
    <n v="7"/>
  </r>
  <r>
    <x v="1"/>
    <s v="Travel_Rarely"/>
    <x v="1"/>
    <s v="Current Employees"/>
    <x v="1"/>
    <x v="2"/>
    <s v="STAFF-1789"/>
    <x v="1315"/>
    <x v="1"/>
    <x v="7"/>
    <x v="2"/>
    <s v="Yes"/>
    <s v="Y"/>
    <n v="3"/>
    <n v="-2"/>
    <n v="0"/>
    <n v="46"/>
    <n v="0"/>
    <m/>
    <n v="0"/>
    <n v="1"/>
    <n v="734"/>
    <n v="2"/>
    <x v="2"/>
    <n v="1"/>
    <n v="3"/>
    <n v="46"/>
    <n v="3"/>
    <n v="5"/>
    <n v="4"/>
    <n v="19328"/>
    <n v="14218"/>
    <n v="7"/>
    <n v="17"/>
    <n v="3"/>
    <n v="3"/>
    <n v="80"/>
    <n v="1"/>
    <n v="24"/>
    <n v="3"/>
    <n v="2"/>
    <n v="1"/>
    <n v="2"/>
    <n v="2"/>
  </r>
  <r>
    <x v="1"/>
    <s v="Travel_Rarely"/>
    <x v="0"/>
    <s v="Current Employees"/>
    <x v="1"/>
    <x v="0"/>
    <s v="STAFF-1998"/>
    <x v="1316"/>
    <x v="1"/>
    <x v="1"/>
    <x v="2"/>
    <s v="Yes"/>
    <s v="Y"/>
    <n v="3"/>
    <n v="-2"/>
    <n v="0"/>
    <n v="42"/>
    <n v="0"/>
    <m/>
    <n v="0"/>
    <n v="1"/>
    <n v="557"/>
    <n v="18"/>
    <x v="2"/>
    <n v="1"/>
    <n v="4"/>
    <n v="35"/>
    <n v="3"/>
    <n v="2"/>
    <n v="1"/>
    <n v="5410"/>
    <n v="11189"/>
    <n v="6"/>
    <n v="17"/>
    <n v="3"/>
    <n v="3"/>
    <n v="80"/>
    <n v="1"/>
    <n v="9"/>
    <n v="2"/>
    <n v="4"/>
    <n v="3"/>
    <n v="1"/>
    <n v="2"/>
  </r>
  <r>
    <x v="1"/>
    <s v="Travel_Rarely"/>
    <x v="2"/>
    <s v="Current Employees"/>
    <x v="1"/>
    <x v="1"/>
    <s v="STAFF-1992"/>
    <x v="1317"/>
    <x v="1"/>
    <x v="2"/>
    <x v="2"/>
    <s v="Yes"/>
    <s v="Y"/>
    <n v="2"/>
    <n v="-2"/>
    <n v="0"/>
    <n v="25"/>
    <n v="0"/>
    <m/>
    <n v="0"/>
    <n v="1"/>
    <n v="977"/>
    <n v="2"/>
    <x v="1"/>
    <n v="1"/>
    <n v="4"/>
    <n v="57"/>
    <n v="3"/>
    <n v="1"/>
    <n v="3"/>
    <n v="3977"/>
    <n v="7298"/>
    <n v="6"/>
    <n v="19"/>
    <n v="3"/>
    <n v="3"/>
    <n v="80"/>
    <n v="1"/>
    <n v="7"/>
    <n v="2"/>
    <n v="2"/>
    <n v="2"/>
    <n v="0"/>
    <n v="2"/>
  </r>
  <r>
    <x v="1"/>
    <s v="Travel_Rarely"/>
    <x v="0"/>
    <s v="Current Employees"/>
    <x v="1"/>
    <x v="2"/>
    <s v="STAFF-1448"/>
    <x v="1318"/>
    <x v="1"/>
    <x v="1"/>
    <x v="1"/>
    <s v="Yes"/>
    <s v="Y"/>
    <n v="5"/>
    <n v="-2"/>
    <n v="0"/>
    <n v="41"/>
    <n v="0"/>
    <m/>
    <n v="0"/>
    <n v="1"/>
    <n v="1283"/>
    <n v="5"/>
    <x v="4"/>
    <n v="1"/>
    <n v="2"/>
    <n v="90"/>
    <n v="4"/>
    <n v="1"/>
    <n v="3"/>
    <n v="2127"/>
    <n v="5561"/>
    <n v="2"/>
    <n v="12"/>
    <n v="3"/>
    <n v="1"/>
    <n v="80"/>
    <n v="0"/>
    <n v="7"/>
    <n v="2"/>
    <n v="4"/>
    <n v="2"/>
    <n v="0"/>
    <n v="3"/>
  </r>
  <r>
    <x v="1"/>
    <s v="Travel_Rarely"/>
    <x v="3"/>
    <s v="Current Employees"/>
    <x v="1"/>
    <x v="0"/>
    <s v="STAFF-1501"/>
    <x v="1319"/>
    <x v="1"/>
    <x v="4"/>
    <x v="1"/>
    <s v="Yes"/>
    <s v="Y"/>
    <n v="2"/>
    <n v="-2"/>
    <n v="0"/>
    <n v="55"/>
    <n v="0"/>
    <m/>
    <n v="0"/>
    <n v="1"/>
    <n v="1229"/>
    <n v="4"/>
    <x v="2"/>
    <n v="1"/>
    <n v="4"/>
    <n v="30"/>
    <n v="3"/>
    <n v="2"/>
    <n v="3"/>
    <n v="4035"/>
    <n v="16143"/>
    <n v="0"/>
    <n v="16"/>
    <n v="3"/>
    <n v="2"/>
    <n v="80"/>
    <n v="0"/>
    <n v="4"/>
    <n v="3"/>
    <n v="3"/>
    <n v="2"/>
    <n v="1"/>
    <n v="2"/>
  </r>
  <r>
    <x v="1"/>
    <s v="Travel_Rarely"/>
    <x v="0"/>
    <s v="Current Employees"/>
    <x v="1"/>
    <x v="2"/>
    <s v="STAFF-1766"/>
    <x v="1320"/>
    <x v="1"/>
    <x v="4"/>
    <x v="1"/>
    <s v="Yes"/>
    <s v="Y"/>
    <n v="2"/>
    <n v="-2"/>
    <n v="0"/>
    <n v="38"/>
    <n v="0"/>
    <m/>
    <n v="0"/>
    <n v="1"/>
    <n v="833"/>
    <n v="18"/>
    <x v="3"/>
    <n v="1"/>
    <n v="2"/>
    <n v="60"/>
    <n v="1"/>
    <n v="2"/>
    <n v="4"/>
    <n v="5811"/>
    <n v="24539"/>
    <n v="3"/>
    <n v="16"/>
    <n v="3"/>
    <n v="3"/>
    <n v="80"/>
    <n v="1"/>
    <n v="15"/>
    <n v="3"/>
    <n v="1"/>
    <n v="0"/>
    <n v="1"/>
    <n v="0"/>
  </r>
  <r>
    <x v="1"/>
    <s v="Travel_Rarely"/>
    <x v="2"/>
    <s v="Current Employees"/>
    <x v="1"/>
    <x v="0"/>
    <s v="STAFF-1549"/>
    <x v="1321"/>
    <x v="1"/>
    <x v="2"/>
    <x v="1"/>
    <s v="Yes"/>
    <s v="Y"/>
    <n v="3"/>
    <n v="-2"/>
    <n v="0"/>
    <n v="33"/>
    <n v="0"/>
    <m/>
    <n v="0"/>
    <n v="1"/>
    <n v="589"/>
    <n v="28"/>
    <x v="2"/>
    <n v="1"/>
    <n v="2"/>
    <n v="79"/>
    <n v="3"/>
    <n v="2"/>
    <n v="3"/>
    <n v="5207"/>
    <n v="22949"/>
    <n v="1"/>
    <n v="12"/>
    <n v="3"/>
    <n v="2"/>
    <n v="80"/>
    <n v="1"/>
    <n v="15"/>
    <n v="3"/>
    <n v="15"/>
    <n v="14"/>
    <n v="5"/>
    <n v="7"/>
  </r>
  <r>
    <x v="1"/>
    <s v="Travel_Rarely"/>
    <x v="2"/>
    <s v="Current Employees"/>
    <x v="1"/>
    <x v="1"/>
    <s v="STAFF-2053"/>
    <x v="1322"/>
    <x v="1"/>
    <x v="2"/>
    <x v="1"/>
    <s v="Yes"/>
    <s v="Y"/>
    <n v="2"/>
    <n v="-2"/>
    <n v="0"/>
    <n v="29"/>
    <n v="0"/>
    <m/>
    <n v="0"/>
    <n v="1"/>
    <n v="1378"/>
    <n v="13"/>
    <x v="0"/>
    <n v="1"/>
    <n v="4"/>
    <n v="46"/>
    <n v="2"/>
    <n v="2"/>
    <n v="2"/>
    <n v="4025"/>
    <n v="23679"/>
    <n v="4"/>
    <n v="13"/>
    <n v="3"/>
    <n v="1"/>
    <n v="80"/>
    <n v="1"/>
    <n v="10"/>
    <n v="3"/>
    <n v="4"/>
    <n v="3"/>
    <n v="0"/>
    <n v="3"/>
  </r>
  <r>
    <x v="1"/>
    <s v="Travel_Rarely"/>
    <x v="0"/>
    <s v="Current Employees"/>
    <x v="1"/>
    <x v="0"/>
    <s v="STAFF-1790"/>
    <x v="1323"/>
    <x v="1"/>
    <x v="4"/>
    <x v="1"/>
    <s v="Yes"/>
    <s v="Y"/>
    <n v="1"/>
    <n v="-2"/>
    <n v="0"/>
    <n v="36"/>
    <n v="0"/>
    <m/>
    <n v="0"/>
    <n v="1"/>
    <n v="1383"/>
    <n v="10"/>
    <x v="3"/>
    <n v="1"/>
    <n v="4"/>
    <n v="90"/>
    <n v="3"/>
    <n v="3"/>
    <n v="1"/>
    <n v="8321"/>
    <n v="25949"/>
    <n v="7"/>
    <n v="13"/>
    <n v="3"/>
    <n v="4"/>
    <n v="80"/>
    <n v="1"/>
    <n v="15"/>
    <n v="3"/>
    <n v="12"/>
    <n v="8"/>
    <n v="5"/>
    <n v="7"/>
  </r>
  <r>
    <x v="1"/>
    <s v="Travel_Rarely"/>
    <x v="0"/>
    <s v="Current Employees"/>
    <x v="1"/>
    <x v="2"/>
    <s v="STAFF-2003"/>
    <x v="1324"/>
    <x v="1"/>
    <x v="2"/>
    <x v="1"/>
    <s v="Yes"/>
    <s v="Y"/>
    <n v="3"/>
    <n v="-2"/>
    <n v="0"/>
    <n v="35"/>
    <n v="0"/>
    <m/>
    <n v="0"/>
    <n v="1"/>
    <n v="1490"/>
    <n v="11"/>
    <x v="2"/>
    <n v="1"/>
    <n v="4"/>
    <n v="43"/>
    <n v="3"/>
    <n v="1"/>
    <n v="3"/>
    <n v="2660"/>
    <n v="20232"/>
    <n v="7"/>
    <n v="11"/>
    <n v="3"/>
    <n v="3"/>
    <n v="80"/>
    <n v="1"/>
    <n v="5"/>
    <n v="3"/>
    <n v="2"/>
    <n v="2"/>
    <n v="2"/>
    <n v="2"/>
  </r>
  <r>
    <x v="1"/>
    <s v="Travel_Rarely"/>
    <x v="1"/>
    <s v="Current Employees"/>
    <x v="1"/>
    <x v="4"/>
    <s v="STAFF-1465"/>
    <x v="1325"/>
    <x v="1"/>
    <x v="3"/>
    <x v="1"/>
    <s v="Yes"/>
    <s v="Y"/>
    <n v="4"/>
    <n v="-2"/>
    <n v="0"/>
    <n v="45"/>
    <n v="0"/>
    <m/>
    <n v="0"/>
    <n v="1"/>
    <n v="1448"/>
    <n v="29"/>
    <x v="3"/>
    <n v="1"/>
    <n v="4"/>
    <n v="55"/>
    <n v="3"/>
    <n v="3"/>
    <n v="4"/>
    <n v="9380"/>
    <n v="14720"/>
    <n v="4"/>
    <n v="18"/>
    <n v="3"/>
    <n v="4"/>
    <n v="80"/>
    <n v="2"/>
    <n v="10"/>
    <n v="4"/>
    <n v="3"/>
    <n v="1"/>
    <n v="1"/>
    <n v="2"/>
  </r>
  <r>
    <x v="1"/>
    <s v="Travel_Rarely"/>
    <x v="2"/>
    <s v="Current Employees"/>
    <x v="1"/>
    <x v="2"/>
    <s v="STAFF-1755"/>
    <x v="1326"/>
    <x v="1"/>
    <x v="1"/>
    <x v="1"/>
    <s v="Yes"/>
    <s v="Y"/>
    <n v="3"/>
    <n v="-2"/>
    <n v="0"/>
    <n v="34"/>
    <n v="0"/>
    <m/>
    <n v="0"/>
    <n v="1"/>
    <n v="181"/>
    <n v="2"/>
    <x v="2"/>
    <n v="1"/>
    <n v="4"/>
    <n v="97"/>
    <n v="4"/>
    <n v="1"/>
    <n v="4"/>
    <n v="2932"/>
    <n v="5586"/>
    <n v="0"/>
    <n v="14"/>
    <n v="3"/>
    <n v="1"/>
    <n v="80"/>
    <n v="3"/>
    <n v="6"/>
    <n v="3"/>
    <n v="5"/>
    <n v="0"/>
    <n v="1"/>
    <n v="2"/>
  </r>
  <r>
    <x v="1"/>
    <s v="Travel_Rarely"/>
    <x v="2"/>
    <s v="Current Employees"/>
    <x v="1"/>
    <x v="2"/>
    <s v="STAFF-1586"/>
    <x v="1327"/>
    <x v="1"/>
    <x v="2"/>
    <x v="0"/>
    <s v="Yes"/>
    <s v="Y"/>
    <n v="3"/>
    <n v="-2"/>
    <n v="0"/>
    <n v="29"/>
    <n v="0"/>
    <m/>
    <n v="0"/>
    <n v="1"/>
    <n v="1370"/>
    <n v="3"/>
    <x v="1"/>
    <n v="1"/>
    <n v="2"/>
    <n v="87"/>
    <n v="3"/>
    <n v="1"/>
    <n v="1"/>
    <n v="4723"/>
    <n v="16213"/>
    <n v="1"/>
    <n v="18"/>
    <n v="3"/>
    <n v="4"/>
    <n v="80"/>
    <n v="0"/>
    <n v="10"/>
    <n v="3"/>
    <n v="10"/>
    <n v="9"/>
    <n v="1"/>
    <n v="5"/>
  </r>
  <r>
    <x v="1"/>
    <s v="Travel_Rarely"/>
    <x v="0"/>
    <s v="Current Employees"/>
    <x v="1"/>
    <x v="2"/>
    <s v="STAFF-2020"/>
    <x v="1328"/>
    <x v="1"/>
    <x v="1"/>
    <x v="0"/>
    <s v="Yes"/>
    <s v="Y"/>
    <n v="2"/>
    <n v="-2"/>
    <n v="0"/>
    <n v="44"/>
    <n v="0"/>
    <m/>
    <n v="0"/>
    <n v="1"/>
    <n v="1037"/>
    <n v="1"/>
    <x v="3"/>
    <n v="1"/>
    <n v="2"/>
    <n v="42"/>
    <n v="3"/>
    <n v="1"/>
    <n v="4"/>
    <n v="2436"/>
    <n v="13422"/>
    <n v="6"/>
    <n v="12"/>
    <n v="3"/>
    <n v="3"/>
    <n v="80"/>
    <n v="0"/>
    <n v="6"/>
    <n v="3"/>
    <n v="4"/>
    <n v="3"/>
    <n v="1"/>
    <n v="2"/>
  </r>
  <r>
    <x v="1"/>
    <s v="Travel_Rarely"/>
    <x v="2"/>
    <s v="Current Employees"/>
    <x v="1"/>
    <x v="0"/>
    <s v="STAFF-1515"/>
    <x v="1329"/>
    <x v="1"/>
    <x v="4"/>
    <x v="0"/>
    <s v="Yes"/>
    <s v="Y"/>
    <n v="6"/>
    <n v="-2"/>
    <n v="0"/>
    <n v="33"/>
    <n v="0"/>
    <m/>
    <n v="0"/>
    <n v="1"/>
    <n v="516"/>
    <n v="8"/>
    <x v="4"/>
    <n v="1"/>
    <n v="4"/>
    <n v="69"/>
    <n v="3"/>
    <n v="2"/>
    <n v="3"/>
    <n v="6388"/>
    <n v="22049"/>
    <n v="2"/>
    <n v="17"/>
    <n v="3"/>
    <n v="1"/>
    <n v="80"/>
    <n v="0"/>
    <n v="14"/>
    <n v="3"/>
    <n v="0"/>
    <n v="0"/>
    <n v="0"/>
    <n v="0"/>
  </r>
  <r>
    <x v="1"/>
    <s v="Travel_Rarely"/>
    <x v="2"/>
    <s v="Current Employees"/>
    <x v="0"/>
    <x v="2"/>
    <s v="STAFF-1669"/>
    <x v="1330"/>
    <x v="1"/>
    <x v="0"/>
    <x v="2"/>
    <s v="Yes"/>
    <s v="Y"/>
    <n v="3"/>
    <n v="-2"/>
    <n v="0"/>
    <n v="29"/>
    <n v="0"/>
    <m/>
    <n v="0"/>
    <n v="1"/>
    <n v="991"/>
    <n v="5"/>
    <x v="3"/>
    <n v="1"/>
    <n v="1"/>
    <n v="43"/>
    <n v="2"/>
    <n v="2"/>
    <n v="2"/>
    <n v="4187"/>
    <n v="3356"/>
    <n v="1"/>
    <n v="13"/>
    <n v="3"/>
    <n v="2"/>
    <n v="80"/>
    <n v="1"/>
    <n v="10"/>
    <n v="2"/>
    <n v="10"/>
    <n v="0"/>
    <n v="0"/>
    <n v="9"/>
  </r>
  <r>
    <x v="1"/>
    <s v="Travel_Rarely"/>
    <x v="1"/>
    <s v="Current Employees"/>
    <x v="0"/>
    <x v="0"/>
    <s v="STAFF-1732"/>
    <x v="1331"/>
    <x v="1"/>
    <x v="0"/>
    <x v="2"/>
    <s v="Yes"/>
    <s v="Y"/>
    <n v="5"/>
    <n v="-2"/>
    <n v="0"/>
    <n v="46"/>
    <n v="0"/>
    <m/>
    <n v="0"/>
    <n v="1"/>
    <n v="1277"/>
    <n v="2"/>
    <x v="3"/>
    <n v="1"/>
    <n v="3"/>
    <n v="74"/>
    <n v="3"/>
    <n v="3"/>
    <n v="4"/>
    <n v="10368"/>
    <n v="5596"/>
    <n v="4"/>
    <n v="12"/>
    <n v="3"/>
    <n v="2"/>
    <n v="80"/>
    <n v="1"/>
    <n v="13"/>
    <n v="2"/>
    <n v="10"/>
    <n v="6"/>
    <n v="0"/>
    <n v="3"/>
  </r>
  <r>
    <x v="1"/>
    <s v="Travel_Rarely"/>
    <x v="0"/>
    <s v="Current Employees"/>
    <x v="0"/>
    <x v="3"/>
    <s v="STAFF-1943"/>
    <x v="1332"/>
    <x v="1"/>
    <x v="0"/>
    <x v="2"/>
    <s v="Yes"/>
    <s v="Y"/>
    <n v="4"/>
    <n v="-2"/>
    <n v="0"/>
    <n v="42"/>
    <n v="0"/>
    <m/>
    <n v="0"/>
    <n v="1"/>
    <n v="419"/>
    <n v="12"/>
    <x v="2"/>
    <n v="1"/>
    <n v="2"/>
    <n v="77"/>
    <n v="3"/>
    <n v="2"/>
    <n v="1"/>
    <n v="5087"/>
    <n v="2900"/>
    <n v="3"/>
    <n v="12"/>
    <n v="3"/>
    <n v="3"/>
    <n v="80"/>
    <n v="2"/>
    <n v="14"/>
    <n v="3"/>
    <n v="0"/>
    <n v="0"/>
    <n v="0"/>
    <n v="0"/>
  </r>
  <r>
    <x v="1"/>
    <s v="Travel_Rarely"/>
    <x v="2"/>
    <s v="Current Employees"/>
    <x v="0"/>
    <x v="4"/>
    <s v="STAFF-1535"/>
    <x v="1333"/>
    <x v="1"/>
    <x v="0"/>
    <x v="1"/>
    <s v="Yes"/>
    <s v="Y"/>
    <n v="3"/>
    <n v="-2"/>
    <n v="0"/>
    <n v="34"/>
    <n v="0"/>
    <m/>
    <n v="0"/>
    <n v="1"/>
    <n v="971"/>
    <n v="1"/>
    <x v="3"/>
    <n v="1"/>
    <n v="4"/>
    <n v="64"/>
    <n v="2"/>
    <n v="3"/>
    <n v="4"/>
    <n v="7083"/>
    <n v="12288"/>
    <n v="1"/>
    <n v="14"/>
    <n v="3"/>
    <n v="4"/>
    <n v="80"/>
    <n v="0"/>
    <n v="10"/>
    <n v="3"/>
    <n v="10"/>
    <n v="9"/>
    <n v="8"/>
    <n v="6"/>
  </r>
  <r>
    <x v="1"/>
    <s v="Travel_Rarely"/>
    <x v="1"/>
    <s v="Current Employees"/>
    <x v="0"/>
    <x v="3"/>
    <s v="STAFF-1591"/>
    <x v="1334"/>
    <x v="1"/>
    <x v="5"/>
    <x v="1"/>
    <s v="Yes"/>
    <s v="Y"/>
    <n v="2"/>
    <n v="-2"/>
    <n v="0"/>
    <n v="50"/>
    <n v="0"/>
    <m/>
    <n v="0"/>
    <n v="1"/>
    <n v="264"/>
    <n v="9"/>
    <x v="3"/>
    <n v="1"/>
    <n v="3"/>
    <n v="59"/>
    <n v="3"/>
    <n v="5"/>
    <n v="1"/>
    <n v="19331"/>
    <n v="19519"/>
    <n v="4"/>
    <n v="16"/>
    <n v="3"/>
    <n v="3"/>
    <n v="80"/>
    <n v="1"/>
    <n v="27"/>
    <n v="3"/>
    <n v="1"/>
    <n v="0"/>
    <n v="0"/>
    <n v="0"/>
  </r>
  <r>
    <x v="1"/>
    <s v="Travel_Rarely"/>
    <x v="0"/>
    <s v="Current Employees"/>
    <x v="0"/>
    <x v="2"/>
    <s v="STAFF-1706"/>
    <x v="1335"/>
    <x v="1"/>
    <x v="0"/>
    <x v="1"/>
    <s v="Yes"/>
    <s v="Y"/>
    <n v="3"/>
    <n v="-2"/>
    <n v="0"/>
    <n v="43"/>
    <n v="0"/>
    <m/>
    <n v="0"/>
    <n v="1"/>
    <n v="1179"/>
    <n v="2"/>
    <x v="3"/>
    <n v="1"/>
    <n v="4"/>
    <n v="73"/>
    <n v="3"/>
    <n v="2"/>
    <n v="4"/>
    <n v="7847"/>
    <n v="6069"/>
    <n v="1"/>
    <n v="17"/>
    <n v="3"/>
    <n v="1"/>
    <n v="80"/>
    <n v="1"/>
    <n v="10"/>
    <n v="3"/>
    <n v="10"/>
    <n v="9"/>
    <n v="8"/>
    <n v="8"/>
  </r>
  <r>
    <x v="1"/>
    <s v="Travel_Rarely"/>
    <x v="2"/>
    <s v="Current Employees"/>
    <x v="0"/>
    <x v="0"/>
    <s v="STAFF-1882"/>
    <x v="1336"/>
    <x v="1"/>
    <x v="0"/>
    <x v="1"/>
    <s v="Yes"/>
    <s v="Y"/>
    <n v="3"/>
    <n v="-2"/>
    <n v="0"/>
    <n v="34"/>
    <n v="0"/>
    <m/>
    <n v="0"/>
    <n v="1"/>
    <n v="1480"/>
    <n v="4"/>
    <x v="3"/>
    <n v="1"/>
    <n v="3"/>
    <n v="64"/>
    <n v="3"/>
    <n v="3"/>
    <n v="4"/>
    <n v="9713"/>
    <n v="24444"/>
    <n v="2"/>
    <n v="13"/>
    <n v="3"/>
    <n v="4"/>
    <n v="80"/>
    <n v="3"/>
    <n v="9"/>
    <n v="3"/>
    <n v="5"/>
    <n v="3"/>
    <n v="1"/>
    <n v="0"/>
  </r>
  <r>
    <x v="1"/>
    <s v="Travel_Rarely"/>
    <x v="4"/>
    <s v="Current Employees"/>
    <x v="0"/>
    <x v="2"/>
    <s v="STAFF-2021"/>
    <x v="1337"/>
    <x v="1"/>
    <x v="6"/>
    <x v="0"/>
    <s v="Yes"/>
    <s v="Y"/>
    <n v="6"/>
    <n v="-2"/>
    <n v="0"/>
    <n v="21"/>
    <n v="0"/>
    <m/>
    <n v="0"/>
    <n v="1"/>
    <n v="501"/>
    <n v="5"/>
    <x v="1"/>
    <n v="1"/>
    <n v="3"/>
    <n v="58"/>
    <n v="3"/>
    <n v="1"/>
    <n v="1"/>
    <n v="2380"/>
    <n v="25479"/>
    <n v="1"/>
    <n v="11"/>
    <n v="3"/>
    <n v="4"/>
    <n v="80"/>
    <n v="0"/>
    <n v="2"/>
    <n v="3"/>
    <n v="2"/>
    <n v="2"/>
    <n v="1"/>
    <n v="2"/>
  </r>
  <r>
    <x v="1"/>
    <s v="Travel_Rarely"/>
    <x v="0"/>
    <s v="Current Employees"/>
    <x v="0"/>
    <x v="0"/>
    <s v="STAFF-1678"/>
    <x v="1338"/>
    <x v="1"/>
    <x v="0"/>
    <x v="0"/>
    <s v="Yes"/>
    <s v="Y"/>
    <n v="2"/>
    <n v="-2"/>
    <n v="0"/>
    <n v="41"/>
    <n v="0"/>
    <m/>
    <n v="0"/>
    <n v="1"/>
    <n v="1206"/>
    <n v="23"/>
    <x v="0"/>
    <n v="1"/>
    <n v="4"/>
    <n v="80"/>
    <n v="3"/>
    <n v="3"/>
    <n v="3"/>
    <n v="7082"/>
    <n v="11591"/>
    <n v="3"/>
    <n v="16"/>
    <n v="3"/>
    <n v="4"/>
    <n v="80"/>
    <n v="0"/>
    <n v="21"/>
    <n v="3"/>
    <n v="2"/>
    <n v="0"/>
    <n v="0"/>
    <n v="2"/>
  </r>
  <r>
    <x v="1"/>
    <s v="Non-Travel"/>
    <x v="2"/>
    <s v="Current Employees"/>
    <x v="1"/>
    <x v="2"/>
    <s v="STAFF-1979"/>
    <x v="1339"/>
    <x v="0"/>
    <x v="7"/>
    <x v="1"/>
    <s v="No"/>
    <s v="Y"/>
    <n v="2"/>
    <n v="-2"/>
    <n v="0"/>
    <n v="31"/>
    <n v="0"/>
    <m/>
    <n v="0"/>
    <n v="1"/>
    <n v="697"/>
    <n v="10"/>
    <x v="3"/>
    <n v="1"/>
    <n v="3"/>
    <n v="40"/>
    <n v="3"/>
    <n v="3"/>
    <n v="3"/>
    <n v="11031"/>
    <n v="26862"/>
    <n v="4"/>
    <n v="20"/>
    <n v="4"/>
    <n v="3"/>
    <n v="80"/>
    <n v="1"/>
    <n v="13"/>
    <n v="4"/>
    <n v="11"/>
    <n v="7"/>
    <n v="4"/>
    <n v="8"/>
  </r>
  <r>
    <x v="1"/>
    <s v="Non-Travel"/>
    <x v="1"/>
    <s v="Current Employees"/>
    <x v="0"/>
    <x v="0"/>
    <s v="STAFF-1845"/>
    <x v="1340"/>
    <x v="0"/>
    <x v="0"/>
    <x v="1"/>
    <s v="No"/>
    <s v="Y"/>
    <n v="3"/>
    <n v="-2"/>
    <n v="0"/>
    <n v="45"/>
    <n v="0"/>
    <m/>
    <n v="0"/>
    <n v="1"/>
    <n v="589"/>
    <n v="2"/>
    <x v="2"/>
    <n v="1"/>
    <n v="3"/>
    <n v="67"/>
    <n v="3"/>
    <n v="2"/>
    <n v="3"/>
    <n v="5154"/>
    <n v="19665"/>
    <n v="4"/>
    <n v="22"/>
    <n v="4"/>
    <n v="2"/>
    <n v="80"/>
    <n v="2"/>
    <n v="10"/>
    <n v="4"/>
    <n v="8"/>
    <n v="7"/>
    <n v="5"/>
    <n v="7"/>
  </r>
  <r>
    <x v="1"/>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n v="0"/>
    <m/>
    <n v="0"/>
    <n v="1"/>
    <n v="148"/>
    <n v="2"/>
    <x v="3"/>
    <n v="1"/>
    <n v="4"/>
    <n v="42"/>
    <n v="2"/>
    <n v="1"/>
    <n v="2"/>
    <n v="2440"/>
    <n v="23826"/>
    <n v="1"/>
    <n v="22"/>
    <n v="4"/>
    <n v="2"/>
    <n v="80"/>
    <n v="0"/>
    <n v="4"/>
    <n v="3"/>
    <n v="4"/>
    <n v="3"/>
    <n v="3"/>
    <n v="3"/>
  </r>
  <r>
    <x v="1"/>
    <s v="Travel_Frequently"/>
    <x v="2"/>
    <s v="Current Employees"/>
    <x v="1"/>
    <x v="4"/>
    <s v="STAFF-1736"/>
    <x v="1343"/>
    <x v="0"/>
    <x v="3"/>
    <x v="0"/>
    <s v="No"/>
    <s v="Y"/>
    <n v="3"/>
    <n v="-2"/>
    <n v="0"/>
    <n v="31"/>
    <n v="0"/>
    <m/>
    <n v="0"/>
    <n v="1"/>
    <n v="163"/>
    <n v="24"/>
    <x v="1"/>
    <n v="1"/>
    <n v="4"/>
    <n v="30"/>
    <n v="3"/>
    <n v="2"/>
    <n v="4"/>
    <n v="5238"/>
    <n v="6670"/>
    <n v="2"/>
    <n v="20"/>
    <n v="4"/>
    <n v="4"/>
    <n v="80"/>
    <n v="0"/>
    <n v="9"/>
    <n v="2"/>
    <n v="5"/>
    <n v="4"/>
    <n v="1"/>
    <n v="4"/>
  </r>
  <r>
    <x v="1"/>
    <s v="Travel_Rarely"/>
    <x v="1"/>
    <s v="Current Employees"/>
    <x v="2"/>
    <x v="0"/>
    <s v="STAFF-1744"/>
    <x v="1344"/>
    <x v="0"/>
    <x v="8"/>
    <x v="1"/>
    <s v="No"/>
    <s v="Y"/>
    <n v="2"/>
    <n v="-2"/>
    <n v="0"/>
    <n v="45"/>
    <n v="0"/>
    <m/>
    <n v="0"/>
    <n v="1"/>
    <n v="176"/>
    <n v="4"/>
    <x v="3"/>
    <n v="1"/>
    <n v="3"/>
    <n v="56"/>
    <n v="1"/>
    <n v="3"/>
    <n v="3"/>
    <n v="9756"/>
    <n v="6595"/>
    <n v="4"/>
    <n v="21"/>
    <n v="4"/>
    <n v="3"/>
    <n v="80"/>
    <n v="2"/>
    <n v="9"/>
    <n v="4"/>
    <n v="5"/>
    <n v="0"/>
    <n v="0"/>
    <n v="3"/>
  </r>
  <r>
    <x v="1"/>
    <s v="Travel_Rarely"/>
    <x v="2"/>
    <s v="Current Employees"/>
    <x v="1"/>
    <x v="2"/>
    <s v="STAFF-1622"/>
    <x v="1345"/>
    <x v="0"/>
    <x v="3"/>
    <x v="2"/>
    <s v="No"/>
    <s v="Y"/>
    <n v="5"/>
    <n v="-2"/>
    <n v="0"/>
    <n v="28"/>
    <n v="0"/>
    <m/>
    <n v="0"/>
    <n v="1"/>
    <n v="580"/>
    <n v="27"/>
    <x v="3"/>
    <n v="1"/>
    <n v="2"/>
    <n v="39"/>
    <n v="1"/>
    <n v="2"/>
    <n v="1"/>
    <n v="4877"/>
    <n v="20460"/>
    <n v="0"/>
    <n v="21"/>
    <n v="4"/>
    <n v="2"/>
    <n v="80"/>
    <n v="1"/>
    <n v="6"/>
    <n v="2"/>
    <n v="5"/>
    <n v="3"/>
    <n v="0"/>
    <n v="0"/>
  </r>
  <r>
    <x v="1"/>
    <s v="Travel_Rarely"/>
    <x v="2"/>
    <s v="Current Employees"/>
    <x v="1"/>
    <x v="0"/>
    <s v="STAFF-1581"/>
    <x v="1346"/>
    <x v="0"/>
    <x v="1"/>
    <x v="1"/>
    <s v="No"/>
    <s v="Y"/>
    <n v="5"/>
    <n v="-2"/>
    <n v="0"/>
    <n v="26"/>
    <n v="0"/>
    <m/>
    <n v="0"/>
    <n v="1"/>
    <n v="474"/>
    <n v="3"/>
    <x v="3"/>
    <n v="1"/>
    <n v="1"/>
    <n v="89"/>
    <n v="3"/>
    <n v="1"/>
    <n v="4"/>
    <n v="2061"/>
    <n v="11133"/>
    <n v="1"/>
    <n v="21"/>
    <n v="4"/>
    <n v="1"/>
    <n v="80"/>
    <n v="0"/>
    <n v="1"/>
    <n v="3"/>
    <n v="1"/>
    <n v="0"/>
    <n v="0"/>
    <n v="0"/>
  </r>
  <r>
    <x v="1"/>
    <s v="Travel_Rarely"/>
    <x v="0"/>
    <s v="Current Employees"/>
    <x v="1"/>
    <x v="0"/>
    <s v="STAFF-2034"/>
    <x v="1347"/>
    <x v="0"/>
    <x v="3"/>
    <x v="1"/>
    <s v="No"/>
    <s v="Y"/>
    <n v="3"/>
    <n v="-2"/>
    <n v="0"/>
    <n v="41"/>
    <n v="0"/>
    <m/>
    <n v="0"/>
    <n v="1"/>
    <n v="582"/>
    <n v="28"/>
    <x v="2"/>
    <n v="1"/>
    <n v="1"/>
    <n v="60"/>
    <n v="2"/>
    <n v="4"/>
    <n v="2"/>
    <n v="13570"/>
    <n v="5640"/>
    <n v="0"/>
    <n v="23"/>
    <n v="4"/>
    <n v="3"/>
    <n v="80"/>
    <n v="1"/>
    <n v="21"/>
    <n v="3"/>
    <n v="20"/>
    <n v="7"/>
    <n v="0"/>
    <n v="10"/>
  </r>
  <r>
    <x v="1"/>
    <s v="Travel_Rarely"/>
    <x v="3"/>
    <s v="Current Employees"/>
    <x v="1"/>
    <x v="0"/>
    <s v="STAFF-1441"/>
    <x v="1348"/>
    <x v="0"/>
    <x v="1"/>
    <x v="1"/>
    <s v="No"/>
    <s v="Y"/>
    <n v="3"/>
    <n v="-2"/>
    <n v="0"/>
    <n v="56"/>
    <n v="0"/>
    <m/>
    <n v="0"/>
    <n v="1"/>
    <n v="1255"/>
    <n v="1"/>
    <x v="0"/>
    <n v="1"/>
    <n v="1"/>
    <n v="90"/>
    <n v="3"/>
    <n v="1"/>
    <n v="1"/>
    <n v="2066"/>
    <n v="10494"/>
    <n v="2"/>
    <n v="22"/>
    <n v="4"/>
    <n v="4"/>
    <n v="80"/>
    <n v="1"/>
    <n v="5"/>
    <n v="4"/>
    <n v="3"/>
    <n v="2"/>
    <n v="1"/>
    <n v="0"/>
  </r>
  <r>
    <x v="1"/>
    <s v="Travel_Rarely"/>
    <x v="1"/>
    <s v="Current Employees"/>
    <x v="1"/>
    <x v="2"/>
    <s v="STAFF-1665"/>
    <x v="1349"/>
    <x v="0"/>
    <x v="5"/>
    <x v="1"/>
    <s v="No"/>
    <s v="Y"/>
    <n v="6"/>
    <n v="-2"/>
    <n v="0"/>
    <n v="54"/>
    <n v="0"/>
    <m/>
    <n v="0"/>
    <n v="1"/>
    <n v="584"/>
    <n v="22"/>
    <x v="4"/>
    <n v="1"/>
    <n v="2"/>
    <n v="91"/>
    <n v="3"/>
    <n v="4"/>
    <n v="3"/>
    <n v="17426"/>
    <n v="18685"/>
    <n v="3"/>
    <n v="25"/>
    <n v="4"/>
    <n v="3"/>
    <n v="80"/>
    <n v="1"/>
    <n v="36"/>
    <n v="3"/>
    <n v="10"/>
    <n v="8"/>
    <n v="4"/>
    <n v="7"/>
  </r>
  <r>
    <x v="1"/>
    <s v="Travel_Rarely"/>
    <x v="1"/>
    <s v="Current Employees"/>
    <x v="1"/>
    <x v="2"/>
    <s v="STAFF-1509"/>
    <x v="1350"/>
    <x v="0"/>
    <x v="2"/>
    <x v="1"/>
    <s v="No"/>
    <s v="Y"/>
    <n v="3"/>
    <n v="-2"/>
    <n v="0"/>
    <n v="49"/>
    <n v="0"/>
    <m/>
    <n v="0"/>
    <n v="1"/>
    <n v="271"/>
    <n v="3"/>
    <x v="0"/>
    <n v="1"/>
    <n v="3"/>
    <n v="43"/>
    <n v="2"/>
    <n v="2"/>
    <n v="1"/>
    <n v="4789"/>
    <n v="23070"/>
    <n v="4"/>
    <n v="25"/>
    <n v="4"/>
    <n v="1"/>
    <n v="80"/>
    <n v="1"/>
    <n v="10"/>
    <n v="3"/>
    <n v="3"/>
    <n v="2"/>
    <n v="1"/>
    <n v="2"/>
  </r>
  <r>
    <x v="1"/>
    <s v="Travel_Rarely"/>
    <x v="2"/>
    <s v="Current Employees"/>
    <x v="1"/>
    <x v="2"/>
    <s v="STAFF-1834"/>
    <x v="1351"/>
    <x v="0"/>
    <x v="1"/>
    <x v="1"/>
    <s v="No"/>
    <s v="Y"/>
    <n v="3"/>
    <n v="-2"/>
    <n v="0"/>
    <n v="28"/>
    <n v="0"/>
    <m/>
    <n v="0"/>
    <n v="1"/>
    <n v="1217"/>
    <n v="1"/>
    <x v="3"/>
    <n v="1"/>
    <n v="3"/>
    <n v="67"/>
    <n v="3"/>
    <n v="1"/>
    <n v="1"/>
    <n v="3591"/>
    <n v="12719"/>
    <n v="1"/>
    <n v="25"/>
    <n v="4"/>
    <n v="3"/>
    <n v="80"/>
    <n v="1"/>
    <n v="3"/>
    <n v="3"/>
    <n v="3"/>
    <n v="2"/>
    <n v="1"/>
    <n v="2"/>
  </r>
  <r>
    <x v="1"/>
    <s v="Travel_Rarely"/>
    <x v="2"/>
    <s v="Current Employees"/>
    <x v="0"/>
    <x v="2"/>
    <s v="STAFF-1864"/>
    <x v="1352"/>
    <x v="0"/>
    <x v="6"/>
    <x v="1"/>
    <s v="No"/>
    <s v="Y"/>
    <n v="5"/>
    <n v="-2"/>
    <n v="0"/>
    <n v="27"/>
    <n v="0"/>
    <m/>
    <n v="0"/>
    <n v="1"/>
    <n v="728"/>
    <n v="23"/>
    <x v="1"/>
    <n v="1"/>
    <n v="2"/>
    <n v="36"/>
    <n v="2"/>
    <n v="2"/>
    <n v="3"/>
    <n v="3540"/>
    <n v="7018"/>
    <n v="1"/>
    <n v="21"/>
    <n v="4"/>
    <n v="4"/>
    <n v="80"/>
    <n v="1"/>
    <n v="9"/>
    <n v="3"/>
    <n v="9"/>
    <n v="8"/>
    <n v="5"/>
    <n v="8"/>
  </r>
  <r>
    <x v="1"/>
    <s v="Travel_Rarely"/>
    <x v="0"/>
    <s v="Current Employees"/>
    <x v="0"/>
    <x v="3"/>
    <s v="STAFF-1909"/>
    <x v="1353"/>
    <x v="0"/>
    <x v="0"/>
    <x v="1"/>
    <s v="No"/>
    <s v="Y"/>
    <n v="3"/>
    <n v="-2"/>
    <n v="0"/>
    <n v="41"/>
    <n v="0"/>
    <m/>
    <n v="0"/>
    <n v="1"/>
    <n v="337"/>
    <n v="8"/>
    <x v="3"/>
    <n v="1"/>
    <n v="3"/>
    <n v="54"/>
    <n v="3"/>
    <n v="2"/>
    <n v="1"/>
    <n v="4393"/>
    <n v="26841"/>
    <n v="5"/>
    <n v="21"/>
    <n v="4"/>
    <n v="3"/>
    <n v="80"/>
    <n v="1"/>
    <n v="14"/>
    <n v="3"/>
    <n v="5"/>
    <n v="4"/>
    <n v="1"/>
    <n v="4"/>
  </r>
  <r>
    <x v="1"/>
    <s v="Travel_Rarely"/>
    <x v="0"/>
    <s v="Current Employees"/>
    <x v="0"/>
    <x v="0"/>
    <s v="STAFF-1554"/>
    <x v="1354"/>
    <x v="0"/>
    <x v="6"/>
    <x v="1"/>
    <s v="No"/>
    <s v="Y"/>
    <n v="5"/>
    <n v="-2"/>
    <n v="0"/>
    <n v="35"/>
    <n v="0"/>
    <m/>
    <n v="0"/>
    <n v="1"/>
    <n v="1402"/>
    <n v="28"/>
    <x v="2"/>
    <n v="1"/>
    <n v="2"/>
    <n v="98"/>
    <n v="2"/>
    <n v="1"/>
    <n v="3"/>
    <n v="2430"/>
    <n v="26204"/>
    <n v="0"/>
    <n v="23"/>
    <n v="4"/>
    <n v="1"/>
    <n v="80"/>
    <n v="2"/>
    <n v="6"/>
    <n v="3"/>
    <n v="5"/>
    <n v="3"/>
    <n v="4"/>
    <n v="2"/>
  </r>
  <r>
    <x v="1"/>
    <s v="Travel_Rarely"/>
    <x v="2"/>
    <s v="Current Employees"/>
    <x v="0"/>
    <x v="3"/>
    <s v="STAFF-2035"/>
    <x v="1355"/>
    <x v="0"/>
    <x v="0"/>
    <x v="1"/>
    <s v="No"/>
    <s v="Y"/>
    <n v="2"/>
    <n v="-2"/>
    <n v="0"/>
    <n v="34"/>
    <n v="0"/>
    <m/>
    <n v="0"/>
    <n v="1"/>
    <n v="704"/>
    <n v="28"/>
    <x v="3"/>
    <n v="1"/>
    <n v="4"/>
    <n v="95"/>
    <n v="2"/>
    <n v="2"/>
    <n v="1"/>
    <n v="6712"/>
    <n v="8978"/>
    <n v="1"/>
    <n v="21"/>
    <n v="4"/>
    <n v="4"/>
    <n v="80"/>
    <n v="2"/>
    <n v="8"/>
    <n v="3"/>
    <n v="8"/>
    <n v="7"/>
    <n v="1"/>
    <n v="7"/>
  </r>
  <r>
    <x v="1"/>
    <s v="Non-Travel"/>
    <x v="3"/>
    <s v="Current Employees"/>
    <x v="1"/>
    <x v="0"/>
    <s v="STAFF-2026"/>
    <x v="1356"/>
    <x v="1"/>
    <x v="4"/>
    <x v="2"/>
    <s v="No"/>
    <s v="Y"/>
    <n v="2"/>
    <n v="-2"/>
    <n v="0"/>
    <n v="56"/>
    <n v="0"/>
    <m/>
    <n v="0"/>
    <n v="1"/>
    <n v="667"/>
    <n v="1"/>
    <x v="2"/>
    <n v="1"/>
    <n v="3"/>
    <n v="57"/>
    <n v="3"/>
    <n v="2"/>
    <n v="3"/>
    <n v="6306"/>
    <n v="26236"/>
    <n v="1"/>
    <n v="21"/>
    <n v="4"/>
    <n v="1"/>
    <n v="80"/>
    <n v="1"/>
    <n v="13"/>
    <n v="2"/>
    <n v="13"/>
    <n v="12"/>
    <n v="1"/>
    <n v="9"/>
  </r>
  <r>
    <x v="1"/>
    <s v="Non-Travel"/>
    <x v="0"/>
    <s v="Current Employees"/>
    <x v="1"/>
    <x v="0"/>
    <s v="STAFF-1949"/>
    <x v="1357"/>
    <x v="1"/>
    <x v="2"/>
    <x v="1"/>
    <s v="No"/>
    <s v="Y"/>
    <n v="3"/>
    <n v="-2"/>
    <n v="0"/>
    <n v="36"/>
    <n v="0"/>
    <m/>
    <n v="0"/>
    <n v="1"/>
    <n v="1351"/>
    <n v="9"/>
    <x v="2"/>
    <n v="1"/>
    <n v="1"/>
    <n v="66"/>
    <n v="4"/>
    <n v="1"/>
    <n v="2"/>
    <n v="2810"/>
    <n v="9238"/>
    <n v="1"/>
    <n v="22"/>
    <n v="4"/>
    <n v="2"/>
    <n v="80"/>
    <n v="0"/>
    <n v="5"/>
    <n v="3"/>
    <n v="5"/>
    <n v="4"/>
    <n v="0"/>
    <n v="2"/>
  </r>
  <r>
    <x v="1"/>
    <s v="Non-Travel"/>
    <x v="1"/>
    <s v="Current Employees"/>
    <x v="1"/>
    <x v="0"/>
    <s v="STAFF-1712"/>
    <x v="1358"/>
    <x v="1"/>
    <x v="4"/>
    <x v="1"/>
    <s v="No"/>
    <s v="Y"/>
    <n v="3"/>
    <n v="-2"/>
    <n v="0"/>
    <n v="45"/>
    <n v="0"/>
    <m/>
    <n v="0"/>
    <n v="1"/>
    <n v="1238"/>
    <n v="1"/>
    <x v="1"/>
    <n v="1"/>
    <n v="3"/>
    <n v="74"/>
    <n v="2"/>
    <n v="3"/>
    <n v="3"/>
    <n v="10748"/>
    <n v="3395"/>
    <n v="3"/>
    <n v="23"/>
    <n v="4"/>
    <n v="4"/>
    <n v="80"/>
    <n v="1"/>
    <n v="25"/>
    <n v="2"/>
    <n v="23"/>
    <n v="15"/>
    <n v="14"/>
    <n v="4"/>
  </r>
  <r>
    <x v="1"/>
    <s v="Non-Travel"/>
    <x v="0"/>
    <s v="Current Employees"/>
    <x v="1"/>
    <x v="4"/>
    <s v="STAFF-1854"/>
    <x v="1359"/>
    <x v="1"/>
    <x v="1"/>
    <x v="1"/>
    <s v="No"/>
    <s v="Y"/>
    <n v="1"/>
    <n v="-2"/>
    <n v="0"/>
    <n v="42"/>
    <n v="0"/>
    <m/>
    <n v="0"/>
    <n v="1"/>
    <n v="355"/>
    <n v="10"/>
    <x v="2"/>
    <n v="1"/>
    <n v="4"/>
    <n v="38"/>
    <n v="3"/>
    <n v="1"/>
    <n v="4"/>
    <n v="2936"/>
    <n v="6161"/>
    <n v="3"/>
    <n v="22"/>
    <n v="4"/>
    <n v="2"/>
    <n v="80"/>
    <n v="2"/>
    <n v="10"/>
    <n v="2"/>
    <n v="6"/>
    <n v="3"/>
    <n v="3"/>
    <n v="3"/>
  </r>
  <r>
    <x v="1"/>
    <s v="Non-Travel"/>
    <x v="2"/>
    <s v="Current Employees"/>
    <x v="1"/>
    <x v="2"/>
    <s v="STAFF-1693"/>
    <x v="1360"/>
    <x v="1"/>
    <x v="2"/>
    <x v="0"/>
    <s v="No"/>
    <s v="Y"/>
    <n v="5"/>
    <n v="-2"/>
    <n v="0"/>
    <n v="26"/>
    <n v="0"/>
    <m/>
    <n v="0"/>
    <n v="1"/>
    <n v="786"/>
    <n v="7"/>
    <x v="3"/>
    <n v="1"/>
    <n v="4"/>
    <n v="76"/>
    <n v="3"/>
    <n v="1"/>
    <n v="4"/>
    <n v="2570"/>
    <n v="11925"/>
    <n v="1"/>
    <n v="20"/>
    <n v="4"/>
    <n v="3"/>
    <n v="80"/>
    <n v="0"/>
    <n v="7"/>
    <n v="3"/>
    <n v="7"/>
    <n v="7"/>
    <n v="5"/>
    <n v="7"/>
  </r>
  <r>
    <x v="1"/>
    <s v="Non-Travel"/>
    <x v="3"/>
    <s v="Current Employees"/>
    <x v="0"/>
    <x v="2"/>
    <s v="STAFF-1824"/>
    <x v="1361"/>
    <x v="1"/>
    <x v="5"/>
    <x v="2"/>
    <s v="No"/>
    <s v="Y"/>
    <n v="0"/>
    <n v="-2"/>
    <n v="0"/>
    <n v="58"/>
    <n v="0"/>
    <m/>
    <n v="0"/>
    <n v="1"/>
    <n v="350"/>
    <n v="2"/>
    <x v="3"/>
    <n v="1"/>
    <n v="2"/>
    <n v="52"/>
    <n v="3"/>
    <n v="4"/>
    <n v="2"/>
    <n v="16291"/>
    <n v="22577"/>
    <n v="4"/>
    <n v="22"/>
    <n v="4"/>
    <n v="4"/>
    <n v="80"/>
    <n v="1"/>
    <n v="37"/>
    <n v="2"/>
    <n v="16"/>
    <n v="9"/>
    <n v="14"/>
    <n v="14"/>
  </r>
  <r>
    <x v="1"/>
    <s v="Non-Travel"/>
    <x v="0"/>
    <s v="Current Employees"/>
    <x v="0"/>
    <x v="3"/>
    <s v="STAFF-2036"/>
    <x v="1362"/>
    <x v="1"/>
    <x v="0"/>
    <x v="2"/>
    <s v="No"/>
    <s v="Y"/>
    <n v="4"/>
    <n v="-2"/>
    <n v="0"/>
    <n v="36"/>
    <n v="0"/>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n v="0"/>
    <m/>
    <n v="0"/>
    <n v="1"/>
    <n v="1213"/>
    <n v="2"/>
    <x v="1"/>
    <n v="1"/>
    <n v="2"/>
    <n v="94"/>
    <n v="2"/>
    <n v="2"/>
    <n v="4"/>
    <n v="3886"/>
    <n v="4223"/>
    <n v="1"/>
    <n v="21"/>
    <n v="4"/>
    <n v="4"/>
    <n v="80"/>
    <n v="0"/>
    <n v="10"/>
    <n v="2"/>
    <n v="10"/>
    <n v="1"/>
    <n v="0"/>
    <n v="8"/>
  </r>
  <r>
    <x v="1"/>
    <s v="Travel_Frequently"/>
    <x v="2"/>
    <s v="Current Employees"/>
    <x v="1"/>
    <x v="0"/>
    <s v="STAFF-1970"/>
    <x v="1364"/>
    <x v="1"/>
    <x v="4"/>
    <x v="2"/>
    <s v="No"/>
    <s v="Y"/>
    <n v="2"/>
    <n v="-2"/>
    <n v="0"/>
    <n v="33"/>
    <n v="0"/>
    <m/>
    <n v="0"/>
    <n v="1"/>
    <n v="1303"/>
    <n v="7"/>
    <x v="0"/>
    <n v="1"/>
    <n v="4"/>
    <n v="36"/>
    <n v="3"/>
    <n v="2"/>
    <n v="3"/>
    <n v="5968"/>
    <n v="18079"/>
    <n v="1"/>
    <n v="20"/>
    <n v="4"/>
    <n v="3"/>
    <n v="80"/>
    <n v="3"/>
    <n v="9"/>
    <n v="3"/>
    <n v="9"/>
    <n v="7"/>
    <n v="2"/>
    <n v="8"/>
  </r>
  <r>
    <x v="1"/>
    <s v="Travel_Frequently"/>
    <x v="2"/>
    <s v="Current Employees"/>
    <x v="1"/>
    <x v="0"/>
    <s v="STAFF-1956"/>
    <x v="1365"/>
    <x v="1"/>
    <x v="1"/>
    <x v="1"/>
    <s v="No"/>
    <s v="Y"/>
    <n v="6"/>
    <n v="-2"/>
    <n v="0"/>
    <n v="31"/>
    <n v="0"/>
    <m/>
    <n v="0"/>
    <n v="1"/>
    <n v="1125"/>
    <n v="1"/>
    <x v="3"/>
    <n v="1"/>
    <n v="4"/>
    <n v="48"/>
    <n v="1"/>
    <n v="2"/>
    <n v="1"/>
    <n v="5003"/>
    <n v="5771"/>
    <n v="1"/>
    <n v="21"/>
    <n v="4"/>
    <n v="2"/>
    <n v="80"/>
    <n v="0"/>
    <n v="10"/>
    <n v="3"/>
    <n v="10"/>
    <n v="8"/>
    <n v="8"/>
    <n v="7"/>
  </r>
  <r>
    <x v="1"/>
    <s v="Travel_Frequently"/>
    <x v="1"/>
    <s v="Current Employees"/>
    <x v="1"/>
    <x v="2"/>
    <s v="STAFF-1644"/>
    <x v="1366"/>
    <x v="1"/>
    <x v="5"/>
    <x v="1"/>
    <s v="No"/>
    <s v="Y"/>
    <n v="3"/>
    <n v="-2"/>
    <n v="0"/>
    <n v="48"/>
    <n v="0"/>
    <m/>
    <n v="0"/>
    <n v="1"/>
    <n v="365"/>
    <n v="4"/>
    <x v="4"/>
    <n v="1"/>
    <n v="3"/>
    <n v="89"/>
    <n v="2"/>
    <n v="4"/>
    <n v="4"/>
    <n v="15202"/>
    <n v="5602"/>
    <n v="2"/>
    <n v="25"/>
    <n v="4"/>
    <n v="2"/>
    <n v="80"/>
    <n v="1"/>
    <n v="23"/>
    <n v="3"/>
    <n v="2"/>
    <n v="2"/>
    <n v="2"/>
    <n v="2"/>
  </r>
  <r>
    <x v="1"/>
    <s v="Travel_Frequently"/>
    <x v="0"/>
    <s v="Current Employees"/>
    <x v="0"/>
    <x v="0"/>
    <s v="STAFF-1849"/>
    <x v="1367"/>
    <x v="1"/>
    <x v="0"/>
    <x v="1"/>
    <s v="No"/>
    <s v="Y"/>
    <n v="5"/>
    <n v="-2"/>
    <n v="0"/>
    <n v="43"/>
    <n v="0"/>
    <m/>
    <n v="0"/>
    <n v="1"/>
    <n v="1422"/>
    <n v="2"/>
    <x v="2"/>
    <n v="1"/>
    <n v="1"/>
    <n v="92"/>
    <n v="3"/>
    <n v="2"/>
    <n v="4"/>
    <n v="5675"/>
    <n v="19246"/>
    <n v="1"/>
    <n v="20"/>
    <n v="4"/>
    <n v="3"/>
    <n v="80"/>
    <n v="1"/>
    <n v="7"/>
    <n v="3"/>
    <n v="7"/>
    <n v="7"/>
    <n v="7"/>
    <n v="7"/>
  </r>
  <r>
    <x v="1"/>
    <s v="Travel_Rarely"/>
    <x v="2"/>
    <s v="Current Employees"/>
    <x v="2"/>
    <x v="0"/>
    <s v="STAFF-1499"/>
    <x v="1368"/>
    <x v="1"/>
    <x v="8"/>
    <x v="2"/>
    <s v="No"/>
    <s v="Y"/>
    <n v="3"/>
    <n v="-2"/>
    <n v="0"/>
    <n v="30"/>
    <n v="0"/>
    <m/>
    <n v="0"/>
    <n v="1"/>
    <n v="330"/>
    <n v="1"/>
    <x v="3"/>
    <n v="1"/>
    <n v="3"/>
    <n v="46"/>
    <n v="3"/>
    <n v="1"/>
    <n v="3"/>
    <n v="2064"/>
    <n v="15428"/>
    <n v="0"/>
    <n v="21"/>
    <n v="4"/>
    <n v="1"/>
    <n v="80"/>
    <n v="1"/>
    <n v="6"/>
    <n v="4"/>
    <n v="5"/>
    <n v="3"/>
    <n v="1"/>
    <n v="3"/>
  </r>
  <r>
    <x v="1"/>
    <s v="Travel_Rarely"/>
    <x v="3"/>
    <s v="Current Employees"/>
    <x v="1"/>
    <x v="2"/>
    <s v="STAFF-1697"/>
    <x v="1369"/>
    <x v="1"/>
    <x v="4"/>
    <x v="2"/>
    <s v="No"/>
    <s v="Y"/>
    <n v="2"/>
    <n v="-2"/>
    <n v="0"/>
    <n v="60"/>
    <n v="0"/>
    <m/>
    <n v="0"/>
    <n v="1"/>
    <n v="370"/>
    <n v="1"/>
    <x v="2"/>
    <n v="1"/>
    <n v="3"/>
    <n v="92"/>
    <n v="1"/>
    <n v="3"/>
    <n v="4"/>
    <n v="10883"/>
    <n v="20467"/>
    <n v="3"/>
    <n v="20"/>
    <n v="4"/>
    <n v="3"/>
    <n v="80"/>
    <n v="1"/>
    <n v="19"/>
    <n v="4"/>
    <n v="1"/>
    <n v="0"/>
    <n v="0"/>
    <n v="0"/>
  </r>
  <r>
    <x v="1"/>
    <s v="Travel_Rarely"/>
    <x v="0"/>
    <s v="Current Employees"/>
    <x v="1"/>
    <x v="0"/>
    <s v="STAFF-1664"/>
    <x v="1370"/>
    <x v="1"/>
    <x v="4"/>
    <x v="2"/>
    <s v="No"/>
    <s v="Y"/>
    <n v="3"/>
    <n v="-2"/>
    <n v="0"/>
    <n v="36"/>
    <n v="0"/>
    <m/>
    <n v="0"/>
    <n v="1"/>
    <n v="1040"/>
    <n v="3"/>
    <x v="0"/>
    <n v="1"/>
    <n v="4"/>
    <n v="79"/>
    <n v="4"/>
    <n v="2"/>
    <n v="1"/>
    <n v="6842"/>
    <n v="26308"/>
    <n v="6"/>
    <n v="20"/>
    <n v="4"/>
    <n v="1"/>
    <n v="80"/>
    <n v="1"/>
    <n v="13"/>
    <n v="3"/>
    <n v="5"/>
    <n v="4"/>
    <n v="0"/>
    <n v="4"/>
  </r>
  <r>
    <x v="1"/>
    <s v="Travel_Rarely"/>
    <x v="0"/>
    <s v="Current Employees"/>
    <x v="1"/>
    <x v="0"/>
    <s v="STAFF-1772"/>
    <x v="1371"/>
    <x v="1"/>
    <x v="2"/>
    <x v="2"/>
    <s v="No"/>
    <s v="Y"/>
    <n v="2"/>
    <n v="-2"/>
    <n v="0"/>
    <n v="41"/>
    <n v="0"/>
    <m/>
    <n v="0"/>
    <n v="1"/>
    <n v="548"/>
    <n v="9"/>
    <x v="2"/>
    <n v="1"/>
    <n v="3"/>
    <n v="94"/>
    <n v="3"/>
    <n v="1"/>
    <n v="1"/>
    <n v="2289"/>
    <n v="20520"/>
    <n v="1"/>
    <n v="20"/>
    <n v="4"/>
    <n v="2"/>
    <n v="80"/>
    <n v="2"/>
    <n v="5"/>
    <n v="3"/>
    <n v="5"/>
    <n v="3"/>
    <n v="0"/>
    <n v="4"/>
  </r>
  <r>
    <x v="1"/>
    <s v="Travel_Rarely"/>
    <x v="0"/>
    <s v="Current Employees"/>
    <x v="1"/>
    <x v="2"/>
    <s v="STAFF-1768"/>
    <x v="1372"/>
    <x v="1"/>
    <x v="2"/>
    <x v="2"/>
    <s v="No"/>
    <s v="Y"/>
    <n v="6"/>
    <n v="-2"/>
    <n v="0"/>
    <n v="42"/>
    <n v="0"/>
    <m/>
    <n v="0"/>
    <n v="1"/>
    <n v="855"/>
    <n v="12"/>
    <x v="3"/>
    <n v="1"/>
    <n v="2"/>
    <n v="57"/>
    <n v="3"/>
    <n v="1"/>
    <n v="2"/>
    <n v="2766"/>
    <n v="8952"/>
    <n v="8"/>
    <n v="22"/>
    <n v="4"/>
    <n v="2"/>
    <n v="80"/>
    <n v="3"/>
    <n v="7"/>
    <n v="2"/>
    <n v="5"/>
    <n v="3"/>
    <n v="0"/>
    <n v="4"/>
  </r>
  <r>
    <x v="1"/>
    <s v="Travel_Rarely"/>
    <x v="0"/>
    <s v="Current Employees"/>
    <x v="1"/>
    <x v="2"/>
    <s v="STAFF-1654"/>
    <x v="1373"/>
    <x v="1"/>
    <x v="3"/>
    <x v="1"/>
    <s v="No"/>
    <s v="Y"/>
    <n v="3"/>
    <n v="-2"/>
    <n v="0"/>
    <n v="39"/>
    <n v="0"/>
    <m/>
    <n v="0"/>
    <n v="1"/>
    <n v="492"/>
    <n v="12"/>
    <x v="3"/>
    <n v="1"/>
    <n v="4"/>
    <n v="66"/>
    <n v="3"/>
    <n v="2"/>
    <n v="2"/>
    <n v="5295"/>
    <n v="7693"/>
    <n v="4"/>
    <n v="21"/>
    <n v="4"/>
    <n v="3"/>
    <n v="80"/>
    <n v="0"/>
    <n v="7"/>
    <n v="3"/>
    <n v="5"/>
    <n v="4"/>
    <n v="1"/>
    <n v="0"/>
  </r>
  <r>
    <x v="1"/>
    <s v="Travel_Rarely"/>
    <x v="0"/>
    <s v="Current Employees"/>
    <x v="1"/>
    <x v="2"/>
    <s v="STAFF-1936"/>
    <x v="1374"/>
    <x v="1"/>
    <x v="3"/>
    <x v="1"/>
    <s v="No"/>
    <s v="Y"/>
    <n v="3"/>
    <n v="-2"/>
    <n v="0"/>
    <n v="39"/>
    <n v="0"/>
    <m/>
    <n v="0"/>
    <n v="1"/>
    <n v="867"/>
    <n v="9"/>
    <x v="0"/>
    <n v="1"/>
    <n v="1"/>
    <n v="87"/>
    <n v="3"/>
    <n v="2"/>
    <n v="1"/>
    <n v="5151"/>
    <n v="12315"/>
    <n v="1"/>
    <n v="25"/>
    <n v="4"/>
    <n v="4"/>
    <n v="80"/>
    <n v="1"/>
    <n v="10"/>
    <n v="3"/>
    <n v="10"/>
    <n v="0"/>
    <n v="7"/>
    <n v="9"/>
  </r>
  <r>
    <x v="1"/>
    <s v="Travel_Rarely"/>
    <x v="3"/>
    <s v="Current Employees"/>
    <x v="1"/>
    <x v="4"/>
    <s v="STAFF-1873"/>
    <x v="1375"/>
    <x v="1"/>
    <x v="1"/>
    <x v="1"/>
    <s v="No"/>
    <s v="Y"/>
    <n v="2"/>
    <n v="-2"/>
    <n v="0"/>
    <n v="55"/>
    <n v="0"/>
    <m/>
    <n v="0"/>
    <n v="1"/>
    <n v="836"/>
    <n v="2"/>
    <x v="2"/>
    <n v="1"/>
    <n v="4"/>
    <n v="98"/>
    <n v="2"/>
    <n v="1"/>
    <n v="4"/>
    <n v="2662"/>
    <n v="7975"/>
    <n v="8"/>
    <n v="20"/>
    <n v="4"/>
    <n v="2"/>
    <n v="80"/>
    <n v="1"/>
    <n v="19"/>
    <n v="4"/>
    <n v="5"/>
    <n v="2"/>
    <n v="0"/>
    <n v="4"/>
  </r>
  <r>
    <x v="1"/>
    <s v="Travel_Rarely"/>
    <x v="3"/>
    <s v="Current Employees"/>
    <x v="1"/>
    <x v="0"/>
    <s v="STAFF-1483"/>
    <x v="1376"/>
    <x v="1"/>
    <x v="1"/>
    <x v="1"/>
    <s v="No"/>
    <s v="Y"/>
    <n v="2"/>
    <n v="-2"/>
    <n v="0"/>
    <n v="57"/>
    <n v="0"/>
    <m/>
    <n v="0"/>
    <n v="1"/>
    <n v="405"/>
    <n v="1"/>
    <x v="0"/>
    <n v="1"/>
    <n v="2"/>
    <n v="93"/>
    <n v="4"/>
    <n v="2"/>
    <n v="3"/>
    <n v="4900"/>
    <n v="2721"/>
    <n v="0"/>
    <n v="24"/>
    <n v="4"/>
    <n v="1"/>
    <n v="80"/>
    <n v="1"/>
    <n v="13"/>
    <n v="2"/>
    <n v="12"/>
    <n v="9"/>
    <n v="2"/>
    <n v="8"/>
  </r>
  <r>
    <x v="1"/>
    <s v="Travel_Rarely"/>
    <x v="0"/>
    <s v="Current Employees"/>
    <x v="1"/>
    <x v="0"/>
    <s v="STAFF-1666"/>
    <x v="1377"/>
    <x v="1"/>
    <x v="7"/>
    <x v="1"/>
    <s v="No"/>
    <s v="Y"/>
    <n v="3"/>
    <n v="-2"/>
    <n v="0"/>
    <n v="43"/>
    <n v="0"/>
    <m/>
    <n v="0"/>
    <n v="1"/>
    <n v="1291"/>
    <n v="15"/>
    <x v="0"/>
    <n v="1"/>
    <n v="3"/>
    <n v="65"/>
    <n v="2"/>
    <n v="4"/>
    <n v="3"/>
    <n v="17603"/>
    <n v="3525"/>
    <n v="1"/>
    <n v="24"/>
    <n v="4"/>
    <n v="1"/>
    <n v="80"/>
    <n v="1"/>
    <n v="14"/>
    <n v="3"/>
    <n v="14"/>
    <n v="10"/>
    <n v="6"/>
    <n v="11"/>
  </r>
  <r>
    <x v="1"/>
    <s v="Travel_Rarely"/>
    <x v="0"/>
    <s v="Current Employees"/>
    <x v="1"/>
    <x v="0"/>
    <s v="STAFF-1999"/>
    <x v="1378"/>
    <x v="1"/>
    <x v="1"/>
    <x v="1"/>
    <s v="No"/>
    <s v="Y"/>
    <n v="3"/>
    <n v="-2"/>
    <n v="0"/>
    <n v="41"/>
    <n v="0"/>
    <m/>
    <n v="0"/>
    <n v="1"/>
    <n v="642"/>
    <n v="1"/>
    <x v="3"/>
    <n v="1"/>
    <n v="4"/>
    <n v="76"/>
    <n v="3"/>
    <n v="1"/>
    <n v="4"/>
    <n v="2782"/>
    <n v="21412"/>
    <n v="3"/>
    <n v="22"/>
    <n v="4"/>
    <n v="1"/>
    <n v="80"/>
    <n v="1"/>
    <n v="12"/>
    <n v="3"/>
    <n v="5"/>
    <n v="3"/>
    <n v="1"/>
    <n v="0"/>
  </r>
  <r>
    <x v="1"/>
    <s v="Travel_Rarely"/>
    <x v="1"/>
    <s v="Current Employees"/>
    <x v="1"/>
    <x v="4"/>
    <s v="STAFF-1546"/>
    <x v="1379"/>
    <x v="1"/>
    <x v="1"/>
    <x v="1"/>
    <s v="No"/>
    <s v="Y"/>
    <n v="3"/>
    <n v="-2"/>
    <n v="0"/>
    <n v="45"/>
    <n v="0"/>
    <m/>
    <n v="0"/>
    <n v="1"/>
    <n v="950"/>
    <n v="28"/>
    <x v="3"/>
    <n v="1"/>
    <n v="4"/>
    <n v="97"/>
    <n v="3"/>
    <n v="1"/>
    <n v="4"/>
    <n v="2132"/>
    <n v="4585"/>
    <n v="4"/>
    <n v="20"/>
    <n v="4"/>
    <n v="4"/>
    <n v="80"/>
    <n v="1"/>
    <n v="8"/>
    <n v="3"/>
    <n v="5"/>
    <n v="4"/>
    <n v="0"/>
    <n v="3"/>
  </r>
  <r>
    <x v="1"/>
    <s v="Travel_Rarely"/>
    <x v="1"/>
    <s v="Current Employees"/>
    <x v="1"/>
    <x v="2"/>
    <s v="STAFF-1993"/>
    <x v="1380"/>
    <x v="1"/>
    <x v="4"/>
    <x v="0"/>
    <s v="No"/>
    <s v="Y"/>
    <n v="3"/>
    <n v="-2"/>
    <n v="0"/>
    <n v="47"/>
    <n v="0"/>
    <m/>
    <n v="0"/>
    <n v="1"/>
    <n v="1180"/>
    <n v="25"/>
    <x v="3"/>
    <n v="1"/>
    <n v="1"/>
    <n v="84"/>
    <n v="3"/>
    <n v="3"/>
    <n v="3"/>
    <n v="8633"/>
    <n v="13084"/>
    <n v="2"/>
    <n v="23"/>
    <n v="4"/>
    <n v="2"/>
    <n v="80"/>
    <n v="0"/>
    <n v="25"/>
    <n v="3"/>
    <n v="17"/>
    <n v="14"/>
    <n v="12"/>
    <n v="11"/>
  </r>
  <r>
    <x v="1"/>
    <s v="Travel_Rarely"/>
    <x v="0"/>
    <s v="Current Employees"/>
    <x v="1"/>
    <x v="2"/>
    <s v="STAFF-1800"/>
    <x v="1381"/>
    <x v="1"/>
    <x v="7"/>
    <x v="0"/>
    <s v="No"/>
    <s v="Y"/>
    <n v="3"/>
    <n v="-2"/>
    <n v="0"/>
    <n v="39"/>
    <n v="0"/>
    <m/>
    <n v="0"/>
    <n v="1"/>
    <n v="1253"/>
    <n v="10"/>
    <x v="1"/>
    <n v="1"/>
    <n v="3"/>
    <n v="65"/>
    <n v="3"/>
    <n v="3"/>
    <n v="3"/>
    <n v="13464"/>
    <n v="7914"/>
    <n v="7"/>
    <n v="21"/>
    <n v="4"/>
    <n v="3"/>
    <n v="80"/>
    <n v="0"/>
    <n v="9"/>
    <n v="3"/>
    <n v="4"/>
    <n v="3"/>
    <n v="2"/>
    <n v="2"/>
  </r>
  <r>
    <x v="1"/>
    <s v="Travel_Rarely"/>
    <x v="2"/>
    <s v="Current Employees"/>
    <x v="1"/>
    <x v="2"/>
    <s v="STAFF-1516"/>
    <x v="1382"/>
    <x v="1"/>
    <x v="5"/>
    <x v="0"/>
    <s v="No"/>
    <s v="Y"/>
    <n v="5"/>
    <n v="-2"/>
    <n v="0"/>
    <n v="32"/>
    <n v="0"/>
    <m/>
    <n v="0"/>
    <n v="1"/>
    <n v="495"/>
    <n v="10"/>
    <x v="3"/>
    <n v="1"/>
    <n v="3"/>
    <n v="64"/>
    <n v="3"/>
    <n v="3"/>
    <n v="4"/>
    <n v="11244"/>
    <n v="21072"/>
    <n v="2"/>
    <n v="25"/>
    <n v="4"/>
    <n v="2"/>
    <n v="80"/>
    <n v="0"/>
    <n v="10"/>
    <n v="4"/>
    <n v="5"/>
    <n v="2"/>
    <n v="0"/>
    <n v="0"/>
  </r>
  <r>
    <x v="1"/>
    <s v="Travel_Rarely"/>
    <x v="2"/>
    <s v="Current Employees"/>
    <x v="1"/>
    <x v="0"/>
    <s v="STAFF-1966"/>
    <x v="1383"/>
    <x v="1"/>
    <x v="3"/>
    <x v="0"/>
    <s v="No"/>
    <s v="Y"/>
    <n v="1"/>
    <n v="-2"/>
    <n v="0"/>
    <n v="32"/>
    <n v="0"/>
    <m/>
    <n v="0"/>
    <n v="1"/>
    <n v="1373"/>
    <n v="5"/>
    <x v="2"/>
    <n v="1"/>
    <n v="4"/>
    <n v="56"/>
    <n v="2"/>
    <n v="2"/>
    <n v="4"/>
    <n v="9679"/>
    <n v="10138"/>
    <n v="8"/>
    <n v="24"/>
    <n v="4"/>
    <n v="2"/>
    <n v="80"/>
    <n v="0"/>
    <n v="8"/>
    <n v="3"/>
    <n v="1"/>
    <n v="0"/>
    <n v="0"/>
    <n v="0"/>
  </r>
  <r>
    <x v="1"/>
    <s v="Travel_Rarely"/>
    <x v="0"/>
    <s v="Current Employees"/>
    <x v="1"/>
    <x v="1"/>
    <s v="STAFF-1595"/>
    <x v="1384"/>
    <x v="1"/>
    <x v="5"/>
    <x v="0"/>
    <s v="No"/>
    <s v="Y"/>
    <n v="2"/>
    <n v="-2"/>
    <n v="0"/>
    <n v="42"/>
    <n v="0"/>
    <m/>
    <n v="0"/>
    <n v="1"/>
    <n v="1059"/>
    <n v="9"/>
    <x v="0"/>
    <n v="1"/>
    <n v="4"/>
    <n v="93"/>
    <n v="2"/>
    <n v="5"/>
    <n v="4"/>
    <n v="19613"/>
    <n v="26362"/>
    <n v="8"/>
    <n v="22"/>
    <n v="4"/>
    <n v="4"/>
    <n v="80"/>
    <n v="0"/>
    <n v="24"/>
    <n v="3"/>
    <n v="1"/>
    <n v="0"/>
    <n v="0"/>
    <n v="1"/>
  </r>
  <r>
    <x v="1"/>
    <s v="Travel_Rarely"/>
    <x v="3"/>
    <s v="Current Employees"/>
    <x v="0"/>
    <x v="3"/>
    <s v="STAFF-1578"/>
    <x v="1385"/>
    <x v="1"/>
    <x v="5"/>
    <x v="1"/>
    <s v="No"/>
    <s v="Y"/>
    <n v="3"/>
    <n v="-2"/>
    <n v="0"/>
    <n v="55"/>
    <n v="0"/>
    <m/>
    <n v="0"/>
    <n v="1"/>
    <n v="685"/>
    <n v="26"/>
    <x v="4"/>
    <n v="1"/>
    <n v="3"/>
    <n v="60"/>
    <n v="2"/>
    <n v="5"/>
    <n v="1"/>
    <n v="19586"/>
    <n v="23037"/>
    <n v="1"/>
    <n v="21"/>
    <n v="4"/>
    <n v="3"/>
    <n v="80"/>
    <n v="1"/>
    <n v="36"/>
    <n v="3"/>
    <n v="36"/>
    <n v="6"/>
    <n v="2"/>
    <n v="13"/>
  </r>
  <r>
    <x v="1"/>
    <s v="Travel_Rarely"/>
    <x v="2"/>
    <s v="Current Employees"/>
    <x v="0"/>
    <x v="4"/>
    <s v="STAFF-1823"/>
    <x v="1386"/>
    <x v="1"/>
    <x v="0"/>
    <x v="1"/>
    <s v="No"/>
    <s v="Y"/>
    <n v="5"/>
    <n v="-2"/>
    <n v="0"/>
    <n v="34"/>
    <n v="0"/>
    <m/>
    <n v="0"/>
    <n v="1"/>
    <n v="810"/>
    <n v="8"/>
    <x v="0"/>
    <n v="1"/>
    <n v="4"/>
    <n v="92"/>
    <n v="4"/>
    <n v="2"/>
    <n v="4"/>
    <n v="6799"/>
    <n v="22128"/>
    <n v="1"/>
    <n v="21"/>
    <n v="4"/>
    <n v="3"/>
    <n v="80"/>
    <n v="2"/>
    <n v="10"/>
    <n v="3"/>
    <n v="10"/>
    <n v="8"/>
    <n v="4"/>
    <n v="8"/>
  </r>
  <r>
    <x v="1"/>
    <s v="Travel_Rarely"/>
    <x v="2"/>
    <s v="Current Employees"/>
    <x v="0"/>
    <x v="3"/>
    <s v="STAFF-1950"/>
    <x v="1387"/>
    <x v="1"/>
    <x v="0"/>
    <x v="0"/>
    <s v="No"/>
    <s v="Y"/>
    <n v="3"/>
    <n v="-2"/>
    <n v="0"/>
    <n v="34"/>
    <n v="0"/>
    <m/>
    <n v="0"/>
    <n v="1"/>
    <n v="937"/>
    <n v="1"/>
    <x v="3"/>
    <n v="1"/>
    <n v="1"/>
    <n v="32"/>
    <n v="3"/>
    <n v="3"/>
    <n v="1"/>
    <n v="9888"/>
    <n v="6770"/>
    <n v="1"/>
    <n v="21"/>
    <n v="4"/>
    <n v="1"/>
    <n v="80"/>
    <n v="0"/>
    <n v="14"/>
    <n v="2"/>
    <n v="14"/>
    <n v="8"/>
    <n v="2"/>
    <n v="1"/>
  </r>
  <r>
    <x v="1"/>
    <s v="Non-Travel"/>
    <x v="1"/>
    <s v="Current Employees"/>
    <x v="1"/>
    <x v="2"/>
    <s v="STAFF-1775"/>
    <x v="1388"/>
    <x v="0"/>
    <x v="3"/>
    <x v="1"/>
    <s v="Yes"/>
    <s v="Y"/>
    <n v="2"/>
    <n v="-2"/>
    <n v="0"/>
    <n v="53"/>
    <n v="0"/>
    <m/>
    <n v="0"/>
    <n v="1"/>
    <n v="661"/>
    <n v="1"/>
    <x v="2"/>
    <n v="1"/>
    <n v="1"/>
    <n v="60"/>
    <n v="2"/>
    <n v="4"/>
    <n v="3"/>
    <n v="12965"/>
    <n v="22308"/>
    <n v="4"/>
    <n v="20"/>
    <n v="4"/>
    <n v="4"/>
    <n v="80"/>
    <n v="3"/>
    <n v="27"/>
    <n v="2"/>
    <n v="3"/>
    <n v="2"/>
    <n v="0"/>
    <n v="2"/>
  </r>
  <r>
    <x v="1"/>
    <s v="Non-Travel"/>
    <x v="2"/>
    <s v="Current Employees"/>
    <x v="0"/>
    <x v="0"/>
    <s v="STAFF-1681"/>
    <x v="1389"/>
    <x v="0"/>
    <x v="0"/>
    <x v="2"/>
    <s v="Yes"/>
    <s v="Y"/>
    <n v="2"/>
    <n v="-2"/>
    <n v="0"/>
    <n v="33"/>
    <n v="0"/>
    <m/>
    <n v="0"/>
    <n v="1"/>
    <n v="530"/>
    <n v="16"/>
    <x v="3"/>
    <n v="1"/>
    <n v="3"/>
    <n v="36"/>
    <n v="3"/>
    <n v="2"/>
    <n v="4"/>
    <n v="5368"/>
    <n v="16130"/>
    <n v="1"/>
    <n v="25"/>
    <n v="4"/>
    <n v="3"/>
    <n v="80"/>
    <n v="1"/>
    <n v="7"/>
    <n v="3"/>
    <n v="6"/>
    <n v="5"/>
    <n v="1"/>
    <n v="2"/>
  </r>
  <r>
    <x v="1"/>
    <s v="Travel_Rarely"/>
    <x v="0"/>
    <s v="Current Employees"/>
    <x v="1"/>
    <x v="0"/>
    <s v="STAFF-2017"/>
    <x v="1390"/>
    <x v="0"/>
    <x v="7"/>
    <x v="1"/>
    <s v="Yes"/>
    <s v="Y"/>
    <n v="2"/>
    <n v="-2"/>
    <n v="0"/>
    <n v="37"/>
    <n v="0"/>
    <m/>
    <n v="0"/>
    <n v="1"/>
    <n v="161"/>
    <n v="10"/>
    <x v="3"/>
    <n v="1"/>
    <n v="3"/>
    <n v="42"/>
    <n v="4"/>
    <n v="3"/>
    <n v="4"/>
    <n v="13744"/>
    <n v="15471"/>
    <n v="1"/>
    <n v="25"/>
    <n v="4"/>
    <n v="1"/>
    <n v="80"/>
    <n v="1"/>
    <n v="16"/>
    <n v="3"/>
    <n v="16"/>
    <n v="11"/>
    <n v="6"/>
    <n v="8"/>
  </r>
  <r>
    <x v="1"/>
    <s v="Travel_Rarely"/>
    <x v="3"/>
    <s v="Current Employees"/>
    <x v="1"/>
    <x v="2"/>
    <s v="STAFF-1423"/>
    <x v="1391"/>
    <x v="0"/>
    <x v="7"/>
    <x v="1"/>
    <s v="Yes"/>
    <s v="Y"/>
    <n v="3"/>
    <n v="-2"/>
    <n v="0"/>
    <n v="58"/>
    <n v="0"/>
    <m/>
    <n v="0"/>
    <n v="1"/>
    <n v="1055"/>
    <n v="1"/>
    <x v="3"/>
    <n v="1"/>
    <n v="4"/>
    <n v="76"/>
    <n v="3"/>
    <n v="5"/>
    <n v="1"/>
    <n v="19701"/>
    <n v="22456"/>
    <n v="3"/>
    <n v="21"/>
    <n v="4"/>
    <n v="3"/>
    <n v="80"/>
    <n v="1"/>
    <n v="32"/>
    <n v="3"/>
    <n v="9"/>
    <n v="8"/>
    <n v="1"/>
    <n v="5"/>
  </r>
  <r>
    <x v="1"/>
    <s v="Travel_Rarely"/>
    <x v="0"/>
    <s v="Current Employees"/>
    <x v="1"/>
    <x v="1"/>
    <s v="STAFF-1847"/>
    <x v="1392"/>
    <x v="0"/>
    <x v="1"/>
    <x v="1"/>
    <s v="Yes"/>
    <s v="Y"/>
    <n v="2"/>
    <n v="-2"/>
    <n v="0"/>
    <n v="36"/>
    <n v="0"/>
    <m/>
    <n v="0"/>
    <n v="1"/>
    <n v="430"/>
    <n v="2"/>
    <x v="2"/>
    <n v="1"/>
    <n v="4"/>
    <n v="73"/>
    <n v="3"/>
    <n v="2"/>
    <n v="2"/>
    <n v="6962"/>
    <n v="19573"/>
    <n v="4"/>
    <n v="22"/>
    <n v="4"/>
    <n v="4"/>
    <n v="80"/>
    <n v="1"/>
    <n v="15"/>
    <n v="3"/>
    <n v="1"/>
    <n v="0"/>
    <n v="0"/>
    <n v="0"/>
  </r>
  <r>
    <x v="1"/>
    <s v="Travel_Rarely"/>
    <x v="2"/>
    <s v="Current Employees"/>
    <x v="0"/>
    <x v="1"/>
    <s v="STAFF-2018"/>
    <x v="1393"/>
    <x v="0"/>
    <x v="0"/>
    <x v="2"/>
    <s v="Yes"/>
    <s v="Y"/>
    <n v="3"/>
    <n v="-2"/>
    <n v="0"/>
    <n v="25"/>
    <n v="0"/>
    <m/>
    <n v="0"/>
    <n v="1"/>
    <n v="1382"/>
    <n v="8"/>
    <x v="0"/>
    <n v="1"/>
    <n v="1"/>
    <n v="85"/>
    <n v="3"/>
    <n v="2"/>
    <n v="3"/>
    <n v="4907"/>
    <n v="13684"/>
    <n v="0"/>
    <n v="22"/>
    <n v="4"/>
    <n v="2"/>
    <n v="80"/>
    <n v="1"/>
    <n v="6"/>
    <n v="2"/>
    <n v="5"/>
    <n v="3"/>
    <n v="0"/>
    <n v="4"/>
  </r>
  <r>
    <x v="1"/>
    <s v="Travel_Rarely"/>
    <x v="0"/>
    <s v="Current Employees"/>
    <x v="0"/>
    <x v="3"/>
    <s v="STAFF-1835"/>
    <x v="1394"/>
    <x v="0"/>
    <x v="6"/>
    <x v="1"/>
    <s v="Yes"/>
    <s v="Y"/>
    <n v="4"/>
    <n v="-2"/>
    <n v="0"/>
    <n v="38"/>
    <n v="0"/>
    <m/>
    <n v="0"/>
    <n v="1"/>
    <n v="723"/>
    <n v="2"/>
    <x v="2"/>
    <n v="1"/>
    <n v="2"/>
    <n v="77"/>
    <n v="1"/>
    <n v="2"/>
    <n v="1"/>
    <n v="5405"/>
    <n v="4244"/>
    <n v="2"/>
    <n v="20"/>
    <n v="4"/>
    <n v="1"/>
    <n v="80"/>
    <n v="2"/>
    <n v="20"/>
    <n v="2"/>
    <n v="4"/>
    <n v="2"/>
    <n v="0"/>
    <n v="3"/>
  </r>
  <r>
    <x v="1"/>
    <s v="Travel_Rarely"/>
    <x v="0"/>
    <s v="Current Employees"/>
    <x v="2"/>
    <x v="2"/>
    <s v="STAFF-1550"/>
    <x v="1395"/>
    <x v="1"/>
    <x v="5"/>
    <x v="0"/>
    <s v="Yes"/>
    <s v="Y"/>
    <n v="2"/>
    <n v="-2"/>
    <n v="0"/>
    <n v="40"/>
    <n v="0"/>
    <m/>
    <n v="0"/>
    <n v="1"/>
    <n v="898"/>
    <n v="6"/>
    <x v="0"/>
    <n v="1"/>
    <n v="3"/>
    <n v="38"/>
    <n v="3"/>
    <n v="4"/>
    <n v="4"/>
    <n v="16437"/>
    <n v="17381"/>
    <n v="1"/>
    <n v="21"/>
    <n v="4"/>
    <n v="4"/>
    <n v="80"/>
    <n v="0"/>
    <n v="21"/>
    <n v="3"/>
    <n v="21"/>
    <n v="7"/>
    <n v="7"/>
    <n v="7"/>
  </r>
  <r>
    <x v="1"/>
    <s v="Travel_Rarely"/>
    <x v="2"/>
    <s v="Current Employees"/>
    <x v="1"/>
    <x v="0"/>
    <s v="STAFF-2064"/>
    <x v="1396"/>
    <x v="1"/>
    <x v="3"/>
    <x v="1"/>
    <s v="Yes"/>
    <s v="Y"/>
    <n v="0"/>
    <n v="-2"/>
    <n v="0"/>
    <n v="27"/>
    <n v="0"/>
    <m/>
    <n v="0"/>
    <n v="1"/>
    <n v="155"/>
    <n v="4"/>
    <x v="3"/>
    <n v="1"/>
    <n v="2"/>
    <n v="87"/>
    <n v="4"/>
    <n v="2"/>
    <n v="2"/>
    <n v="6142"/>
    <n v="5174"/>
    <n v="1"/>
    <n v="20"/>
    <n v="4"/>
    <n v="2"/>
    <n v="80"/>
    <n v="1"/>
    <n v="6"/>
    <n v="3"/>
    <n v="6"/>
    <n v="2"/>
    <n v="0"/>
    <n v="3"/>
  </r>
  <r>
    <x v="1"/>
    <s v="Travel_Rarely"/>
    <x v="0"/>
    <s v="Current Employees"/>
    <x v="1"/>
    <x v="2"/>
    <s v="STAFF-1885"/>
    <x v="1397"/>
    <x v="1"/>
    <x v="1"/>
    <x v="1"/>
    <s v="Yes"/>
    <s v="Y"/>
    <n v="2"/>
    <n v="-2"/>
    <n v="0"/>
    <n v="37"/>
    <n v="0"/>
    <m/>
    <n v="0"/>
    <n v="1"/>
    <n v="783"/>
    <n v="7"/>
    <x v="2"/>
    <n v="1"/>
    <n v="4"/>
    <n v="78"/>
    <n v="3"/>
    <n v="2"/>
    <n v="1"/>
    <n v="4284"/>
    <n v="13588"/>
    <n v="5"/>
    <n v="22"/>
    <n v="4"/>
    <n v="3"/>
    <n v="80"/>
    <n v="1"/>
    <n v="16"/>
    <n v="3"/>
    <n v="5"/>
    <n v="3"/>
    <n v="0"/>
    <n v="4"/>
  </r>
  <r>
    <x v="1"/>
    <s v="Travel_Rarely"/>
    <x v="2"/>
    <s v="Current Employees"/>
    <x v="0"/>
    <x v="4"/>
    <s v="STAFF-1541"/>
    <x v="1398"/>
    <x v="1"/>
    <x v="6"/>
    <x v="1"/>
    <s v="Yes"/>
    <s v="Y"/>
    <n v="4"/>
    <n v="-2"/>
    <n v="0"/>
    <n v="34"/>
    <n v="0"/>
    <m/>
    <n v="0"/>
    <n v="1"/>
    <n v="1440"/>
    <n v="7"/>
    <x v="0"/>
    <n v="1"/>
    <n v="4"/>
    <n v="55"/>
    <n v="3"/>
    <n v="1"/>
    <n v="4"/>
    <n v="2308"/>
    <n v="4944"/>
    <n v="0"/>
    <n v="25"/>
    <n v="4"/>
    <n v="2"/>
    <n v="80"/>
    <n v="1"/>
    <n v="12"/>
    <n v="3"/>
    <n v="11"/>
    <n v="10"/>
    <n v="5"/>
    <n v="7"/>
  </r>
  <r>
    <x v="1"/>
    <s v="Travel_Rarely"/>
    <x v="0"/>
    <s v="Current Employees"/>
    <x v="0"/>
    <x v="0"/>
    <s v="STAFF-1556"/>
    <x v="1399"/>
    <x v="1"/>
    <x v="6"/>
    <x v="0"/>
    <s v="Yes"/>
    <s v="Y"/>
    <n v="3"/>
    <n v="-2"/>
    <n v="0"/>
    <n v="36"/>
    <n v="0"/>
    <m/>
    <n v="0"/>
    <n v="1"/>
    <n v="1157"/>
    <n v="2"/>
    <x v="2"/>
    <n v="1"/>
    <n v="3"/>
    <n v="70"/>
    <n v="3"/>
    <n v="1"/>
    <n v="4"/>
    <n v="2644"/>
    <n v="17001"/>
    <n v="3"/>
    <n v="21"/>
    <n v="4"/>
    <n v="4"/>
    <n v="80"/>
    <n v="0"/>
    <n v="7"/>
    <n v="2"/>
    <n v="3"/>
    <n v="2"/>
    <n v="1"/>
    <n v="2"/>
  </r>
  <r>
    <x v="0"/>
    <s v="Travel_Frequently"/>
    <x v="2"/>
    <s v="Ex-Employees"/>
    <x v="2"/>
    <x v="5"/>
    <s v="STAFF-1747"/>
    <x v="1400"/>
    <x v="0"/>
    <x v="8"/>
    <x v="2"/>
    <s v="No"/>
    <s v="Y"/>
    <n v="0"/>
    <n v="-2"/>
    <n v="0"/>
    <n v="30"/>
    <n v="1"/>
    <n v="1"/>
    <n v="1"/>
    <n v="0"/>
    <n v="600"/>
    <n v="8"/>
    <x v="3"/>
    <n v="1"/>
    <n v="3"/>
    <n v="66"/>
    <n v="2"/>
    <n v="1"/>
    <n v="4"/>
    <n v="2180"/>
    <n v="9732"/>
    <n v="6"/>
    <n v="11"/>
    <n v="3"/>
    <n v="3"/>
    <n v="80"/>
    <n v="1"/>
    <n v="6"/>
    <n v="2"/>
    <n v="4"/>
    <n v="2"/>
    <n v="1"/>
    <n v="2"/>
  </r>
  <r>
    <x v="0"/>
    <s v="Travel_Frequently"/>
    <x v="2"/>
    <s v="Ex-Employees"/>
    <x v="2"/>
    <x v="5"/>
    <s v="STAFF-1944"/>
    <x v="1401"/>
    <x v="0"/>
    <x v="8"/>
    <x v="1"/>
    <s v="No"/>
    <s v="Y"/>
    <n v="2"/>
    <n v="-2"/>
    <n v="0"/>
    <n v="27"/>
    <n v="1"/>
    <n v="1"/>
    <n v="1"/>
    <n v="0"/>
    <n v="1337"/>
    <n v="22"/>
    <x v="3"/>
    <n v="1"/>
    <n v="1"/>
    <n v="58"/>
    <n v="2"/>
    <n v="1"/>
    <n v="2"/>
    <n v="2863"/>
    <n v="19555"/>
    <n v="1"/>
    <n v="12"/>
    <n v="3"/>
    <n v="1"/>
    <n v="80"/>
    <n v="0"/>
    <n v="1"/>
    <n v="3"/>
    <n v="1"/>
    <n v="0"/>
    <n v="0"/>
    <n v="0"/>
  </r>
  <r>
    <x v="0"/>
    <s v="Travel_Frequently"/>
    <x v="2"/>
    <s v="Ex-Employees"/>
    <x v="1"/>
    <x v="0"/>
    <s v="STAFF-1459"/>
    <x v="1402"/>
    <x v="0"/>
    <x v="3"/>
    <x v="0"/>
    <s v="No"/>
    <s v="Y"/>
    <n v="2"/>
    <n v="-2"/>
    <n v="0"/>
    <n v="31"/>
    <n v="1"/>
    <n v="1"/>
    <n v="1"/>
    <n v="0"/>
    <n v="1445"/>
    <n v="1"/>
    <x v="4"/>
    <n v="1"/>
    <n v="3"/>
    <n v="100"/>
    <n v="4"/>
    <n v="3"/>
    <n v="2"/>
    <n v="7446"/>
    <n v="8931"/>
    <n v="1"/>
    <n v="11"/>
    <n v="3"/>
    <n v="1"/>
    <n v="80"/>
    <n v="0"/>
    <n v="10"/>
    <n v="3"/>
    <n v="10"/>
    <n v="8"/>
    <n v="4"/>
    <n v="7"/>
  </r>
  <r>
    <x v="0"/>
    <s v="Travel_Frequently"/>
    <x v="2"/>
    <s v="Ex-Employees"/>
    <x v="1"/>
    <x v="0"/>
    <s v="STAFF-1537"/>
    <x v="1403"/>
    <x v="0"/>
    <x v="1"/>
    <x v="0"/>
    <s v="No"/>
    <s v="Y"/>
    <n v="2"/>
    <n v="-2"/>
    <n v="0"/>
    <n v="31"/>
    <n v="1"/>
    <n v="1"/>
    <n v="1"/>
    <n v="0"/>
    <n v="561"/>
    <n v="3"/>
    <x v="3"/>
    <n v="1"/>
    <n v="4"/>
    <n v="33"/>
    <n v="3"/>
    <n v="1"/>
    <n v="3"/>
    <n v="4084"/>
    <n v="4156"/>
    <n v="1"/>
    <n v="12"/>
    <n v="3"/>
    <n v="1"/>
    <n v="80"/>
    <n v="0"/>
    <n v="7"/>
    <n v="1"/>
    <n v="7"/>
    <n v="2"/>
    <n v="7"/>
    <n v="7"/>
  </r>
  <r>
    <x v="0"/>
    <s v="Travel_Frequently"/>
    <x v="2"/>
    <s v="Ex-Employees"/>
    <x v="0"/>
    <x v="4"/>
    <s v="STAFF-1487"/>
    <x v="1404"/>
    <x v="0"/>
    <x v="0"/>
    <x v="0"/>
    <s v="No"/>
    <s v="Y"/>
    <n v="4"/>
    <n v="-2"/>
    <n v="0"/>
    <n v="29"/>
    <n v="1"/>
    <n v="1"/>
    <n v="1"/>
    <n v="0"/>
    <n v="115"/>
    <n v="13"/>
    <x v="3"/>
    <n v="1"/>
    <n v="4"/>
    <n v="51"/>
    <n v="3"/>
    <n v="2"/>
    <n v="4"/>
    <n v="5765"/>
    <n v="17485"/>
    <n v="5"/>
    <n v="11"/>
    <n v="3"/>
    <n v="1"/>
    <n v="80"/>
    <n v="0"/>
    <n v="7"/>
    <n v="1"/>
    <n v="5"/>
    <n v="3"/>
    <n v="0"/>
    <n v="0"/>
  </r>
  <r>
    <x v="0"/>
    <s v="Travel_Frequently"/>
    <x v="2"/>
    <s v="Ex-Employees"/>
    <x v="0"/>
    <x v="0"/>
    <s v="STAFF-1427"/>
    <x v="1405"/>
    <x v="0"/>
    <x v="6"/>
    <x v="0"/>
    <s v="No"/>
    <s v="Y"/>
    <n v="3"/>
    <n v="-2"/>
    <n v="0"/>
    <n v="31"/>
    <n v="1"/>
    <n v="1"/>
    <n v="1"/>
    <n v="0"/>
    <n v="667"/>
    <n v="1"/>
    <x v="2"/>
    <n v="1"/>
    <n v="2"/>
    <n v="50"/>
    <n v="1"/>
    <n v="1"/>
    <n v="3"/>
    <n v="1359"/>
    <n v="16154"/>
    <n v="1"/>
    <n v="12"/>
    <n v="3"/>
    <n v="2"/>
    <n v="80"/>
    <n v="0"/>
    <n v="1"/>
    <n v="3"/>
    <n v="1"/>
    <n v="0"/>
    <n v="0"/>
    <n v="0"/>
  </r>
  <r>
    <x v="0"/>
    <s v="Travel_Rarely"/>
    <x v="2"/>
    <s v="Ex-Employees"/>
    <x v="2"/>
    <x v="4"/>
    <s v="STAFF-1467"/>
    <x v="1406"/>
    <x v="0"/>
    <x v="8"/>
    <x v="1"/>
    <s v="No"/>
    <s v="Y"/>
    <n v="0"/>
    <n v="-2"/>
    <n v="0"/>
    <n v="34"/>
    <n v="1"/>
    <n v="1"/>
    <n v="1"/>
    <n v="0"/>
    <n v="1107"/>
    <n v="9"/>
    <x v="2"/>
    <n v="1"/>
    <n v="4"/>
    <n v="52"/>
    <n v="3"/>
    <n v="1"/>
    <n v="4"/>
    <n v="2742"/>
    <n v="3072"/>
    <n v="1"/>
    <n v="15"/>
    <n v="3"/>
    <n v="4"/>
    <n v="80"/>
    <n v="0"/>
    <n v="2"/>
    <n v="3"/>
    <n v="2"/>
    <n v="2"/>
    <n v="2"/>
    <n v="2"/>
  </r>
  <r>
    <x v="0"/>
    <s v="Travel_Rarely"/>
    <x v="1"/>
    <s v="Ex-Employees"/>
    <x v="1"/>
    <x v="4"/>
    <s v="STAFF-1572"/>
    <x v="1407"/>
    <x v="0"/>
    <x v="3"/>
    <x v="1"/>
    <s v="No"/>
    <s v="Y"/>
    <n v="4"/>
    <n v="-2"/>
    <n v="0"/>
    <n v="53"/>
    <n v="1"/>
    <n v="1"/>
    <n v="1"/>
    <n v="0"/>
    <n v="607"/>
    <n v="2"/>
    <x v="4"/>
    <n v="1"/>
    <n v="3"/>
    <n v="78"/>
    <n v="2"/>
    <n v="3"/>
    <n v="4"/>
    <n v="10169"/>
    <n v="14618"/>
    <n v="0"/>
    <n v="16"/>
    <n v="3"/>
    <n v="2"/>
    <n v="80"/>
    <n v="1"/>
    <n v="34"/>
    <n v="3"/>
    <n v="33"/>
    <n v="7"/>
    <n v="1"/>
    <n v="9"/>
  </r>
  <r>
    <x v="0"/>
    <s v="Travel_Rarely"/>
    <x v="2"/>
    <s v="Ex-Employees"/>
    <x v="1"/>
    <x v="0"/>
    <s v="STAFF-1433"/>
    <x v="1408"/>
    <x v="0"/>
    <x v="1"/>
    <x v="0"/>
    <s v="No"/>
    <s v="Y"/>
    <n v="3"/>
    <n v="-2"/>
    <n v="0"/>
    <n v="31"/>
    <n v="1"/>
    <n v="1"/>
    <n v="1"/>
    <n v="0"/>
    <n v="202"/>
    <n v="8"/>
    <x v="3"/>
    <n v="1"/>
    <n v="1"/>
    <n v="34"/>
    <n v="2"/>
    <n v="1"/>
    <n v="2"/>
    <n v="1261"/>
    <n v="22262"/>
    <n v="1"/>
    <n v="12"/>
    <n v="3"/>
    <n v="3"/>
    <n v="80"/>
    <n v="0"/>
    <n v="1"/>
    <n v="4"/>
    <n v="1"/>
    <n v="0"/>
    <n v="0"/>
    <n v="0"/>
  </r>
  <r>
    <x v="0"/>
    <s v="Travel_Rarely"/>
    <x v="2"/>
    <s v="Ex-Employees"/>
    <x v="0"/>
    <x v="3"/>
    <s v="STAFF-1752"/>
    <x v="1409"/>
    <x v="0"/>
    <x v="6"/>
    <x v="0"/>
    <s v="No"/>
    <s v="Y"/>
    <n v="3"/>
    <n v="-2"/>
    <n v="0"/>
    <n v="29"/>
    <n v="1"/>
    <n v="1"/>
    <n v="1"/>
    <n v="0"/>
    <n v="428"/>
    <n v="9"/>
    <x v="3"/>
    <n v="1"/>
    <n v="2"/>
    <n v="52"/>
    <n v="1"/>
    <n v="1"/>
    <n v="1"/>
    <n v="2760"/>
    <n v="14630"/>
    <n v="1"/>
    <n v="13"/>
    <n v="3"/>
    <n v="3"/>
    <n v="80"/>
    <n v="0"/>
    <n v="2"/>
    <n v="3"/>
    <n v="2"/>
    <n v="2"/>
    <n v="2"/>
    <n v="2"/>
  </r>
  <r>
    <x v="0"/>
    <s v="Travel_Frequently"/>
    <x v="2"/>
    <s v="Ex-Employees"/>
    <x v="1"/>
    <x v="0"/>
    <s v="STAFF-1807"/>
    <x v="1410"/>
    <x v="1"/>
    <x v="2"/>
    <x v="1"/>
    <s v="No"/>
    <s v="Y"/>
    <n v="3"/>
    <n v="-2"/>
    <n v="0"/>
    <n v="34"/>
    <n v="1"/>
    <n v="1"/>
    <n v="1"/>
    <n v="0"/>
    <n v="234"/>
    <n v="9"/>
    <x v="2"/>
    <n v="1"/>
    <n v="4"/>
    <n v="93"/>
    <n v="3"/>
    <n v="2"/>
    <n v="1"/>
    <n v="5346"/>
    <n v="6208"/>
    <n v="4"/>
    <n v="17"/>
    <n v="3"/>
    <n v="3"/>
    <n v="80"/>
    <n v="1"/>
    <n v="11"/>
    <n v="2"/>
    <n v="7"/>
    <n v="1"/>
    <n v="0"/>
    <n v="7"/>
  </r>
  <r>
    <x v="0"/>
    <s v="Travel_Frequently"/>
    <x v="2"/>
    <s v="Ex-Employees"/>
    <x v="1"/>
    <x v="2"/>
    <s v="STAFF-1504"/>
    <x v="1411"/>
    <x v="1"/>
    <x v="2"/>
    <x v="0"/>
    <s v="No"/>
    <s v="Y"/>
    <n v="2"/>
    <n v="-2"/>
    <n v="0"/>
    <n v="28"/>
    <n v="1"/>
    <n v="1"/>
    <n v="1"/>
    <n v="0"/>
    <n v="289"/>
    <n v="2"/>
    <x v="0"/>
    <n v="1"/>
    <n v="3"/>
    <n v="38"/>
    <n v="2"/>
    <n v="1"/>
    <n v="1"/>
    <n v="2561"/>
    <n v="5355"/>
    <n v="7"/>
    <n v="11"/>
    <n v="3"/>
    <n v="3"/>
    <n v="80"/>
    <n v="0"/>
    <n v="8"/>
    <n v="2"/>
    <n v="0"/>
    <n v="0"/>
    <n v="0"/>
    <n v="0"/>
  </r>
  <r>
    <x v="0"/>
    <s v="Travel_Frequently"/>
    <x v="1"/>
    <s v="Ex-Employees"/>
    <x v="0"/>
    <x v="0"/>
    <s v="STAFF-2044"/>
    <x v="1412"/>
    <x v="1"/>
    <x v="0"/>
    <x v="2"/>
    <s v="No"/>
    <s v="Y"/>
    <n v="3"/>
    <n v="-2"/>
    <n v="0"/>
    <n v="50"/>
    <n v="1"/>
    <n v="1"/>
    <n v="1"/>
    <n v="0"/>
    <n v="878"/>
    <n v="1"/>
    <x v="2"/>
    <n v="1"/>
    <n v="2"/>
    <n v="94"/>
    <n v="3"/>
    <n v="2"/>
    <n v="3"/>
    <n v="6728"/>
    <n v="14255"/>
    <n v="7"/>
    <n v="12"/>
    <n v="3"/>
    <n v="4"/>
    <n v="80"/>
    <n v="2"/>
    <n v="12"/>
    <n v="3"/>
    <n v="6"/>
    <n v="3"/>
    <n v="0"/>
    <n v="1"/>
  </r>
  <r>
    <x v="0"/>
    <s v="Travel_Frequently"/>
    <x v="1"/>
    <s v="Ex-Employees"/>
    <x v="0"/>
    <x v="0"/>
    <s v="STAFF-1716"/>
    <x v="1413"/>
    <x v="1"/>
    <x v="0"/>
    <x v="1"/>
    <s v="No"/>
    <s v="Y"/>
    <n v="3"/>
    <n v="-2"/>
    <n v="0"/>
    <n v="47"/>
    <n v="1"/>
    <n v="1"/>
    <n v="1"/>
    <n v="0"/>
    <n v="1093"/>
    <n v="9"/>
    <x v="3"/>
    <n v="1"/>
    <n v="3"/>
    <n v="82"/>
    <n v="1"/>
    <n v="4"/>
    <n v="3"/>
    <n v="12936"/>
    <n v="24164"/>
    <n v="7"/>
    <n v="11"/>
    <n v="3"/>
    <n v="3"/>
    <n v="80"/>
    <n v="0"/>
    <n v="25"/>
    <n v="1"/>
    <n v="23"/>
    <n v="5"/>
    <n v="14"/>
    <n v="10"/>
  </r>
  <r>
    <x v="0"/>
    <s v="Travel_Frequently"/>
    <x v="2"/>
    <s v="Ex-Employees"/>
    <x v="0"/>
    <x v="4"/>
    <s v="STAFF-1486"/>
    <x v="1414"/>
    <x v="1"/>
    <x v="6"/>
    <x v="1"/>
    <s v="No"/>
    <s v="Y"/>
    <n v="3"/>
    <n v="-2"/>
    <n v="0"/>
    <n v="28"/>
    <n v="1"/>
    <n v="1"/>
    <n v="1"/>
    <n v="0"/>
    <n v="1496"/>
    <n v="1"/>
    <x v="3"/>
    <n v="1"/>
    <n v="1"/>
    <n v="92"/>
    <n v="3"/>
    <n v="1"/>
    <n v="4"/>
    <n v="2909"/>
    <n v="15747"/>
    <n v="3"/>
    <n v="15"/>
    <n v="3"/>
    <n v="4"/>
    <n v="80"/>
    <n v="1"/>
    <n v="5"/>
    <n v="4"/>
    <n v="3"/>
    <n v="2"/>
    <n v="1"/>
    <n v="2"/>
  </r>
  <r>
    <x v="0"/>
    <s v="Travel_Frequently"/>
    <x v="4"/>
    <s v="Ex-Employees"/>
    <x v="0"/>
    <x v="3"/>
    <s v="STAFF-2023"/>
    <x v="1415"/>
    <x v="1"/>
    <x v="6"/>
    <x v="1"/>
    <s v="No"/>
    <s v="Y"/>
    <n v="3"/>
    <n v="-2"/>
    <n v="0"/>
    <n v="23"/>
    <n v="1"/>
    <n v="1"/>
    <n v="1"/>
    <n v="0"/>
    <n v="638"/>
    <n v="9"/>
    <x v="3"/>
    <n v="1"/>
    <n v="4"/>
    <n v="33"/>
    <n v="3"/>
    <n v="1"/>
    <n v="1"/>
    <n v="1790"/>
    <n v="26956"/>
    <n v="1"/>
    <n v="19"/>
    <n v="3"/>
    <n v="1"/>
    <n v="80"/>
    <n v="1"/>
    <n v="1"/>
    <n v="2"/>
    <n v="1"/>
    <n v="0"/>
    <n v="1"/>
    <n v="0"/>
  </r>
  <r>
    <x v="0"/>
    <s v="Travel_Frequently"/>
    <x v="2"/>
    <s v="Ex-Employees"/>
    <x v="0"/>
    <x v="4"/>
    <s v="STAFF-1928"/>
    <x v="1416"/>
    <x v="1"/>
    <x v="6"/>
    <x v="0"/>
    <s v="No"/>
    <s v="Y"/>
    <n v="3"/>
    <n v="-2"/>
    <n v="0"/>
    <n v="29"/>
    <n v="1"/>
    <n v="1"/>
    <n v="1"/>
    <n v="0"/>
    <n v="746"/>
    <n v="24"/>
    <x v="3"/>
    <n v="1"/>
    <n v="3"/>
    <n v="45"/>
    <n v="4"/>
    <n v="1"/>
    <n v="4"/>
    <n v="1091"/>
    <n v="10642"/>
    <n v="1"/>
    <n v="17"/>
    <n v="3"/>
    <n v="4"/>
    <n v="80"/>
    <n v="0"/>
    <n v="1"/>
    <n v="3"/>
    <n v="1"/>
    <n v="0"/>
    <n v="0"/>
    <n v="0"/>
  </r>
  <r>
    <x v="0"/>
    <s v="Travel_Rarely"/>
    <x v="2"/>
    <s v="Ex-Employees"/>
    <x v="2"/>
    <x v="5"/>
    <s v="STAFF-1842"/>
    <x v="1417"/>
    <x v="1"/>
    <x v="8"/>
    <x v="1"/>
    <s v="No"/>
    <s v="Y"/>
    <n v="4"/>
    <n v="-2"/>
    <n v="0"/>
    <n v="31"/>
    <n v="1"/>
    <n v="1"/>
    <n v="1"/>
    <n v="0"/>
    <n v="359"/>
    <n v="18"/>
    <x v="4"/>
    <n v="1"/>
    <n v="4"/>
    <n v="89"/>
    <n v="4"/>
    <n v="1"/>
    <n v="1"/>
    <n v="2956"/>
    <n v="21495"/>
    <n v="0"/>
    <n v="17"/>
    <n v="3"/>
    <n v="3"/>
    <n v="80"/>
    <n v="0"/>
    <n v="2"/>
    <n v="3"/>
    <n v="1"/>
    <n v="0"/>
    <n v="0"/>
    <n v="0"/>
  </r>
  <r>
    <x v="0"/>
    <s v="Travel_Rarely"/>
    <x v="4"/>
    <s v="Ex-Employees"/>
    <x v="2"/>
    <x v="5"/>
    <s v="STAFF-1714"/>
    <x v="1418"/>
    <x v="1"/>
    <x v="8"/>
    <x v="1"/>
    <s v="No"/>
    <s v="Y"/>
    <n v="2"/>
    <n v="-2"/>
    <n v="0"/>
    <n v="24"/>
    <n v="1"/>
    <n v="1"/>
    <n v="1"/>
    <n v="0"/>
    <n v="240"/>
    <n v="22"/>
    <x v="1"/>
    <n v="1"/>
    <n v="4"/>
    <n v="58"/>
    <n v="1"/>
    <n v="1"/>
    <n v="3"/>
    <n v="1555"/>
    <n v="11585"/>
    <n v="1"/>
    <n v="11"/>
    <n v="3"/>
    <n v="3"/>
    <n v="80"/>
    <n v="1"/>
    <n v="1"/>
    <n v="3"/>
    <n v="1"/>
    <n v="0"/>
    <n v="0"/>
    <n v="0"/>
  </r>
  <r>
    <x v="0"/>
    <s v="Travel_Rarely"/>
    <x v="2"/>
    <s v="Ex-Employees"/>
    <x v="1"/>
    <x v="4"/>
    <s v="STAFF-1960"/>
    <x v="1419"/>
    <x v="1"/>
    <x v="2"/>
    <x v="2"/>
    <s v="No"/>
    <s v="Y"/>
    <n v="2"/>
    <n v="-2"/>
    <n v="0"/>
    <n v="28"/>
    <n v="1"/>
    <n v="1"/>
    <n v="1"/>
    <n v="0"/>
    <n v="1404"/>
    <n v="17"/>
    <x v="3"/>
    <n v="1"/>
    <n v="3"/>
    <n v="32"/>
    <n v="2"/>
    <n v="1"/>
    <n v="4"/>
    <n v="2367"/>
    <n v="18779"/>
    <n v="5"/>
    <n v="12"/>
    <n v="3"/>
    <n v="1"/>
    <n v="80"/>
    <n v="1"/>
    <n v="6"/>
    <n v="2"/>
    <n v="4"/>
    <n v="1"/>
    <n v="0"/>
    <n v="3"/>
  </r>
  <r>
    <x v="0"/>
    <s v="Travel_Rarely"/>
    <x v="3"/>
    <s v="Ex-Employees"/>
    <x v="1"/>
    <x v="4"/>
    <s v="STAFF-2032"/>
    <x v="1420"/>
    <x v="1"/>
    <x v="2"/>
    <x v="1"/>
    <s v="No"/>
    <s v="Y"/>
    <n v="4"/>
    <n v="-2"/>
    <n v="0"/>
    <n v="56"/>
    <n v="1"/>
    <n v="1"/>
    <n v="1"/>
    <n v="0"/>
    <n v="310"/>
    <n v="7"/>
    <x v="0"/>
    <n v="1"/>
    <n v="4"/>
    <n v="72"/>
    <n v="3"/>
    <n v="1"/>
    <n v="4"/>
    <n v="2339"/>
    <n v="3666"/>
    <n v="8"/>
    <n v="11"/>
    <n v="3"/>
    <n v="4"/>
    <n v="80"/>
    <n v="1"/>
    <n v="14"/>
    <n v="1"/>
    <n v="10"/>
    <n v="9"/>
    <n v="9"/>
    <n v="8"/>
  </r>
  <r>
    <x v="0"/>
    <s v="Travel_Rarely"/>
    <x v="0"/>
    <s v="Ex-Employees"/>
    <x v="1"/>
    <x v="2"/>
    <s v="STAFF-1573"/>
    <x v="1421"/>
    <x v="1"/>
    <x v="3"/>
    <x v="1"/>
    <s v="No"/>
    <s v="Y"/>
    <n v="2"/>
    <n v="-2"/>
    <n v="0"/>
    <n v="38"/>
    <n v="1"/>
    <n v="1"/>
    <n v="1"/>
    <n v="0"/>
    <n v="903"/>
    <n v="2"/>
    <x v="3"/>
    <n v="1"/>
    <n v="3"/>
    <n v="81"/>
    <n v="3"/>
    <n v="2"/>
    <n v="2"/>
    <n v="4855"/>
    <n v="7653"/>
    <n v="4"/>
    <n v="11"/>
    <n v="3"/>
    <n v="1"/>
    <n v="80"/>
    <n v="2"/>
    <n v="7"/>
    <n v="3"/>
    <n v="5"/>
    <n v="2"/>
    <n v="1"/>
    <n v="4"/>
  </r>
  <r>
    <x v="0"/>
    <s v="Travel_Rarely"/>
    <x v="2"/>
    <s v="Ex-Employees"/>
    <x v="1"/>
    <x v="4"/>
    <s v="STAFF-1522"/>
    <x v="1422"/>
    <x v="1"/>
    <x v="1"/>
    <x v="0"/>
    <s v="No"/>
    <s v="Y"/>
    <n v="2"/>
    <n v="-2"/>
    <n v="0"/>
    <n v="29"/>
    <n v="1"/>
    <n v="1"/>
    <n v="1"/>
    <n v="0"/>
    <n v="224"/>
    <n v="1"/>
    <x v="2"/>
    <n v="1"/>
    <n v="1"/>
    <n v="100"/>
    <n v="2"/>
    <n v="1"/>
    <n v="1"/>
    <n v="2362"/>
    <n v="7568"/>
    <n v="6"/>
    <n v="13"/>
    <n v="3"/>
    <n v="3"/>
    <n v="80"/>
    <n v="0"/>
    <n v="11"/>
    <n v="1"/>
    <n v="9"/>
    <n v="7"/>
    <n v="0"/>
    <n v="7"/>
  </r>
  <r>
    <x v="0"/>
    <s v="Travel_Rarely"/>
    <x v="3"/>
    <s v="Ex-Employees"/>
    <x v="1"/>
    <x v="0"/>
    <s v="STAFF-1907"/>
    <x v="1423"/>
    <x v="1"/>
    <x v="2"/>
    <x v="0"/>
    <s v="No"/>
    <s v="Y"/>
    <n v="3"/>
    <n v="-2"/>
    <n v="0"/>
    <n v="56"/>
    <n v="1"/>
    <n v="1"/>
    <n v="1"/>
    <n v="0"/>
    <n v="1162"/>
    <n v="24"/>
    <x v="0"/>
    <n v="1"/>
    <n v="1"/>
    <n v="97"/>
    <n v="3"/>
    <n v="1"/>
    <n v="4"/>
    <n v="2587"/>
    <n v="10261"/>
    <n v="1"/>
    <n v="16"/>
    <n v="3"/>
    <n v="4"/>
    <n v="80"/>
    <n v="0"/>
    <n v="5"/>
    <n v="3"/>
    <n v="4"/>
    <n v="2"/>
    <n v="1"/>
    <n v="0"/>
  </r>
  <r>
    <x v="0"/>
    <s v="Travel_Rarely"/>
    <x v="0"/>
    <s v="Ex-Employees"/>
    <x v="1"/>
    <x v="0"/>
    <s v="STAFF-1534"/>
    <x v="1424"/>
    <x v="1"/>
    <x v="2"/>
    <x v="0"/>
    <s v="No"/>
    <s v="Y"/>
    <n v="3"/>
    <n v="-2"/>
    <n v="0"/>
    <n v="40"/>
    <n v="1"/>
    <n v="1"/>
    <n v="1"/>
    <n v="0"/>
    <n v="676"/>
    <n v="9"/>
    <x v="2"/>
    <n v="1"/>
    <n v="4"/>
    <n v="86"/>
    <n v="3"/>
    <n v="1"/>
    <n v="1"/>
    <n v="2018"/>
    <n v="21831"/>
    <n v="3"/>
    <n v="14"/>
    <n v="3"/>
    <n v="2"/>
    <n v="80"/>
    <n v="0"/>
    <n v="15"/>
    <n v="1"/>
    <n v="5"/>
    <n v="4"/>
    <n v="1"/>
    <n v="0"/>
  </r>
  <r>
    <x v="0"/>
    <s v="Travel_Rarely"/>
    <x v="0"/>
    <s v="Ex-Employees"/>
    <x v="1"/>
    <x v="2"/>
    <s v="STAFF-1809"/>
    <x v="1425"/>
    <x v="1"/>
    <x v="3"/>
    <x v="0"/>
    <s v="No"/>
    <s v="Y"/>
    <n v="4"/>
    <n v="-2"/>
    <n v="0"/>
    <n v="37"/>
    <n v="1"/>
    <n v="1"/>
    <n v="1"/>
    <n v="0"/>
    <n v="370"/>
    <n v="10"/>
    <x v="2"/>
    <n v="1"/>
    <n v="4"/>
    <n v="58"/>
    <n v="3"/>
    <n v="2"/>
    <n v="1"/>
    <n v="4213"/>
    <n v="4992"/>
    <n v="1"/>
    <n v="15"/>
    <n v="3"/>
    <n v="2"/>
    <n v="80"/>
    <n v="0"/>
    <n v="10"/>
    <n v="1"/>
    <n v="10"/>
    <n v="3"/>
    <n v="0"/>
    <n v="8"/>
  </r>
  <r>
    <x v="0"/>
    <s v="Travel_Rarely"/>
    <x v="2"/>
    <s v="Ex-Employees"/>
    <x v="1"/>
    <x v="0"/>
    <s v="STAFF-1692"/>
    <x v="1426"/>
    <x v="1"/>
    <x v="2"/>
    <x v="0"/>
    <s v="No"/>
    <s v="Y"/>
    <n v="2"/>
    <n v="-2"/>
    <n v="0"/>
    <n v="32"/>
    <n v="1"/>
    <n v="1"/>
    <n v="1"/>
    <n v="0"/>
    <n v="1259"/>
    <n v="2"/>
    <x v="2"/>
    <n v="1"/>
    <n v="4"/>
    <n v="95"/>
    <n v="3"/>
    <n v="1"/>
    <n v="2"/>
    <n v="1393"/>
    <n v="24852"/>
    <n v="1"/>
    <n v="12"/>
    <n v="3"/>
    <n v="1"/>
    <n v="80"/>
    <n v="0"/>
    <n v="1"/>
    <n v="3"/>
    <n v="1"/>
    <n v="0"/>
    <n v="0"/>
    <n v="0"/>
  </r>
  <r>
    <x v="0"/>
    <s v="Travel_Rarely"/>
    <x v="1"/>
    <s v="Ex-Employees"/>
    <x v="0"/>
    <x v="3"/>
    <s v="STAFF-1457"/>
    <x v="1427"/>
    <x v="1"/>
    <x v="0"/>
    <x v="2"/>
    <s v="No"/>
    <s v="Y"/>
    <n v="1"/>
    <n v="-2"/>
    <n v="0"/>
    <n v="46"/>
    <n v="1"/>
    <n v="1"/>
    <n v="1"/>
    <n v="0"/>
    <n v="377"/>
    <n v="9"/>
    <x v="3"/>
    <n v="1"/>
    <n v="1"/>
    <n v="52"/>
    <n v="3"/>
    <n v="3"/>
    <n v="1"/>
    <n v="10096"/>
    <n v="15986"/>
    <n v="4"/>
    <n v="11"/>
    <n v="3"/>
    <n v="1"/>
    <n v="80"/>
    <n v="1"/>
    <n v="28"/>
    <n v="4"/>
    <n v="7"/>
    <n v="7"/>
    <n v="4"/>
    <n v="3"/>
  </r>
  <r>
    <x v="0"/>
    <s v="Travel_Rarely"/>
    <x v="2"/>
    <s v="Ex-Employees"/>
    <x v="0"/>
    <x v="0"/>
    <s v="STAFF-1439"/>
    <x v="1428"/>
    <x v="1"/>
    <x v="6"/>
    <x v="1"/>
    <s v="No"/>
    <s v="Y"/>
    <n v="2"/>
    <n v="-2"/>
    <n v="0"/>
    <n v="25"/>
    <n v="1"/>
    <n v="1"/>
    <n v="1"/>
    <n v="0"/>
    <n v="383"/>
    <n v="9"/>
    <x v="0"/>
    <n v="1"/>
    <n v="1"/>
    <n v="68"/>
    <n v="2"/>
    <n v="1"/>
    <n v="1"/>
    <n v="4400"/>
    <n v="15182"/>
    <n v="3"/>
    <n v="12"/>
    <n v="3"/>
    <n v="1"/>
    <n v="80"/>
    <n v="0"/>
    <n v="6"/>
    <n v="3"/>
    <n v="3"/>
    <n v="2"/>
    <n v="2"/>
    <n v="2"/>
  </r>
  <r>
    <x v="0"/>
    <s v="Travel_Rarely"/>
    <x v="0"/>
    <s v="Ex-Employees"/>
    <x v="0"/>
    <x v="2"/>
    <s v="STAFF-1639"/>
    <x v="1429"/>
    <x v="1"/>
    <x v="0"/>
    <x v="1"/>
    <s v="No"/>
    <s v="Y"/>
    <n v="3"/>
    <n v="-2"/>
    <n v="0"/>
    <n v="35"/>
    <n v="1"/>
    <n v="1"/>
    <n v="1"/>
    <n v="0"/>
    <n v="737"/>
    <n v="10"/>
    <x v="3"/>
    <n v="1"/>
    <n v="4"/>
    <n v="55"/>
    <n v="2"/>
    <n v="3"/>
    <n v="1"/>
    <n v="10306"/>
    <n v="21530"/>
    <n v="9"/>
    <n v="17"/>
    <n v="3"/>
    <n v="3"/>
    <n v="80"/>
    <n v="0"/>
    <n v="15"/>
    <n v="3"/>
    <n v="13"/>
    <n v="12"/>
    <n v="6"/>
    <n v="0"/>
  </r>
  <r>
    <x v="0"/>
    <s v="Travel_Rarely"/>
    <x v="2"/>
    <s v="Ex-Employees"/>
    <x v="0"/>
    <x v="0"/>
    <s v="STAFF-1562"/>
    <x v="1430"/>
    <x v="1"/>
    <x v="0"/>
    <x v="1"/>
    <s v="No"/>
    <s v="Y"/>
    <n v="4"/>
    <n v="-2"/>
    <n v="0"/>
    <n v="30"/>
    <n v="1"/>
    <n v="1"/>
    <n v="1"/>
    <n v="0"/>
    <n v="740"/>
    <n v="1"/>
    <x v="3"/>
    <n v="1"/>
    <n v="2"/>
    <n v="64"/>
    <n v="2"/>
    <n v="2"/>
    <n v="1"/>
    <n v="9714"/>
    <n v="5323"/>
    <n v="1"/>
    <n v="11"/>
    <n v="3"/>
    <n v="4"/>
    <n v="80"/>
    <n v="1"/>
    <n v="10"/>
    <n v="3"/>
    <n v="10"/>
    <n v="8"/>
    <n v="6"/>
    <n v="7"/>
  </r>
  <r>
    <x v="0"/>
    <s v="Travel_Rarely"/>
    <x v="2"/>
    <s v="Ex-Employees"/>
    <x v="0"/>
    <x v="3"/>
    <s v="STAFF-1761"/>
    <x v="1431"/>
    <x v="1"/>
    <x v="0"/>
    <x v="1"/>
    <s v="No"/>
    <s v="Y"/>
    <n v="2"/>
    <n v="-2"/>
    <n v="0"/>
    <n v="31"/>
    <n v="1"/>
    <n v="1"/>
    <n v="1"/>
    <n v="0"/>
    <n v="1079"/>
    <n v="16"/>
    <x v="2"/>
    <n v="1"/>
    <n v="1"/>
    <n v="70"/>
    <n v="3"/>
    <n v="3"/>
    <n v="1"/>
    <n v="8161"/>
    <n v="19002"/>
    <n v="2"/>
    <n v="13"/>
    <n v="3"/>
    <n v="1"/>
    <n v="80"/>
    <n v="3"/>
    <n v="10"/>
    <n v="3"/>
    <n v="1"/>
    <n v="0"/>
    <n v="0"/>
    <n v="0"/>
  </r>
  <r>
    <x v="0"/>
    <s v="Travel_Rarely"/>
    <x v="2"/>
    <s v="Ex-Employees"/>
    <x v="0"/>
    <x v="0"/>
    <s v="STAFF-1734"/>
    <x v="1432"/>
    <x v="1"/>
    <x v="0"/>
    <x v="0"/>
    <s v="No"/>
    <s v="Y"/>
    <n v="2"/>
    <n v="-2"/>
    <n v="0"/>
    <n v="32"/>
    <n v="1"/>
    <n v="1"/>
    <n v="1"/>
    <n v="0"/>
    <n v="964"/>
    <n v="1"/>
    <x v="0"/>
    <n v="1"/>
    <n v="1"/>
    <n v="34"/>
    <n v="1"/>
    <n v="2"/>
    <n v="2"/>
    <n v="6735"/>
    <n v="12147"/>
    <n v="6"/>
    <n v="15"/>
    <n v="3"/>
    <n v="2"/>
    <n v="80"/>
    <n v="0"/>
    <n v="10"/>
    <n v="3"/>
    <n v="0"/>
    <n v="0"/>
    <n v="0"/>
    <n v="0"/>
  </r>
  <r>
    <x v="0"/>
    <s v="Travel_Rarely"/>
    <x v="4"/>
    <s v="Ex-Employees"/>
    <x v="0"/>
    <x v="3"/>
    <s v="STAFF-1780"/>
    <x v="1433"/>
    <x v="1"/>
    <x v="6"/>
    <x v="0"/>
    <s v="No"/>
    <s v="Y"/>
    <n v="3"/>
    <n v="-2"/>
    <n v="0"/>
    <n v="21"/>
    <n v="1"/>
    <n v="1"/>
    <n v="1"/>
    <n v="0"/>
    <n v="337"/>
    <n v="7"/>
    <x v="1"/>
    <n v="1"/>
    <n v="2"/>
    <n v="31"/>
    <n v="3"/>
    <n v="1"/>
    <n v="1"/>
    <n v="2679"/>
    <n v="4567"/>
    <n v="1"/>
    <n v="13"/>
    <n v="3"/>
    <n v="2"/>
    <n v="80"/>
    <n v="0"/>
    <n v="1"/>
    <n v="3"/>
    <n v="1"/>
    <n v="0"/>
    <n v="1"/>
    <n v="0"/>
  </r>
  <r>
    <x v="0"/>
    <s v="Travel_Rarely"/>
    <x v="2"/>
    <s v="Ex-Employees"/>
    <x v="0"/>
    <x v="2"/>
    <s v="STAFF-1876"/>
    <x v="1434"/>
    <x v="1"/>
    <x v="6"/>
    <x v="0"/>
    <s v="No"/>
    <s v="Y"/>
    <n v="3"/>
    <n v="-2"/>
    <n v="0"/>
    <n v="30"/>
    <n v="1"/>
    <n v="1"/>
    <n v="1"/>
    <n v="0"/>
    <n v="945"/>
    <n v="9"/>
    <x v="3"/>
    <n v="1"/>
    <n v="2"/>
    <n v="89"/>
    <n v="3"/>
    <n v="1"/>
    <n v="4"/>
    <n v="1081"/>
    <n v="16019"/>
    <n v="1"/>
    <n v="13"/>
    <n v="3"/>
    <n v="3"/>
    <n v="80"/>
    <n v="0"/>
    <n v="1"/>
    <n v="2"/>
    <n v="1"/>
    <n v="0"/>
    <n v="0"/>
    <n v="0"/>
  </r>
  <r>
    <x v="0"/>
    <s v="Travel_Frequently"/>
    <x v="2"/>
    <s v="Ex-Employees"/>
    <x v="1"/>
    <x v="0"/>
    <s v="STAFF-1939"/>
    <x v="1435"/>
    <x v="0"/>
    <x v="1"/>
    <x v="0"/>
    <s v="Yes"/>
    <s v="Y"/>
    <n v="2"/>
    <n v="-2"/>
    <n v="0"/>
    <n v="32"/>
    <n v="1"/>
    <n v="1"/>
    <n v="1"/>
    <n v="0"/>
    <n v="238"/>
    <n v="5"/>
    <x v="0"/>
    <n v="1"/>
    <n v="1"/>
    <n v="47"/>
    <n v="4"/>
    <n v="1"/>
    <n v="3"/>
    <n v="2432"/>
    <n v="15318"/>
    <n v="3"/>
    <n v="14"/>
    <n v="3"/>
    <n v="1"/>
    <n v="80"/>
    <n v="0"/>
    <n v="8"/>
    <n v="3"/>
    <n v="4"/>
    <n v="1"/>
    <n v="0"/>
    <n v="3"/>
  </r>
  <r>
    <x v="0"/>
    <s v="Travel_Frequently"/>
    <x v="2"/>
    <s v="Ex-Employees"/>
    <x v="1"/>
    <x v="1"/>
    <s v="STAFF-1421"/>
    <x v="1436"/>
    <x v="0"/>
    <x v="4"/>
    <x v="0"/>
    <s v="Yes"/>
    <s v="Y"/>
    <n v="1"/>
    <n v="-2"/>
    <n v="0"/>
    <n v="29"/>
    <n v="1"/>
    <n v="1"/>
    <n v="1"/>
    <n v="0"/>
    <n v="337"/>
    <n v="14"/>
    <x v="1"/>
    <n v="1"/>
    <n v="3"/>
    <n v="84"/>
    <n v="3"/>
    <n v="3"/>
    <n v="4"/>
    <n v="7553"/>
    <n v="22930"/>
    <n v="0"/>
    <n v="12"/>
    <n v="3"/>
    <n v="1"/>
    <n v="80"/>
    <n v="0"/>
    <n v="9"/>
    <n v="3"/>
    <n v="8"/>
    <n v="7"/>
    <n v="7"/>
    <n v="7"/>
  </r>
  <r>
    <x v="0"/>
    <s v="Travel_Frequently"/>
    <x v="1"/>
    <s v="Ex-Employees"/>
    <x v="0"/>
    <x v="2"/>
    <s v="STAFF-1691"/>
    <x v="1437"/>
    <x v="0"/>
    <x v="6"/>
    <x v="1"/>
    <s v="Yes"/>
    <s v="Y"/>
    <n v="3"/>
    <n v="-2"/>
    <n v="0"/>
    <n v="48"/>
    <n v="1"/>
    <n v="1"/>
    <n v="1"/>
    <n v="0"/>
    <n v="708"/>
    <n v="7"/>
    <x v="0"/>
    <n v="1"/>
    <n v="4"/>
    <n v="95"/>
    <n v="3"/>
    <n v="1"/>
    <n v="3"/>
    <n v="2655"/>
    <n v="11740"/>
    <n v="2"/>
    <n v="11"/>
    <n v="3"/>
    <n v="3"/>
    <n v="80"/>
    <n v="2"/>
    <n v="19"/>
    <n v="3"/>
    <n v="9"/>
    <n v="7"/>
    <n v="7"/>
    <n v="7"/>
  </r>
  <r>
    <x v="0"/>
    <s v="Travel_Frequently"/>
    <x v="4"/>
    <s v="Ex-Employees"/>
    <x v="0"/>
    <x v="2"/>
    <s v="STAFF-1624"/>
    <x v="1438"/>
    <x v="0"/>
    <x v="6"/>
    <x v="0"/>
    <s v="Yes"/>
    <s v="Y"/>
    <n v="2"/>
    <n v="-2"/>
    <n v="0"/>
    <n v="18"/>
    <n v="1"/>
    <n v="1"/>
    <n v="1"/>
    <n v="0"/>
    <n v="544"/>
    <n v="3"/>
    <x v="0"/>
    <n v="1"/>
    <n v="2"/>
    <n v="70"/>
    <n v="3"/>
    <n v="1"/>
    <n v="4"/>
    <n v="1569"/>
    <n v="18420"/>
    <n v="1"/>
    <n v="12"/>
    <n v="3"/>
    <n v="3"/>
    <n v="80"/>
    <n v="0"/>
    <n v="0"/>
    <n v="4"/>
    <n v="0"/>
    <n v="0"/>
    <n v="0"/>
    <n v="0"/>
  </r>
  <r>
    <x v="0"/>
    <s v="Travel_Rarely"/>
    <x v="2"/>
    <s v="Ex-Employees"/>
    <x v="2"/>
    <x v="2"/>
    <s v="STAFF-1818"/>
    <x v="1439"/>
    <x v="0"/>
    <x v="8"/>
    <x v="1"/>
    <s v="Yes"/>
    <s v="Y"/>
    <n v="3"/>
    <n v="-2"/>
    <n v="0"/>
    <n v="26"/>
    <n v="1"/>
    <n v="1"/>
    <n v="1"/>
    <n v="0"/>
    <n v="920"/>
    <n v="20"/>
    <x v="0"/>
    <n v="1"/>
    <n v="4"/>
    <n v="69"/>
    <n v="3"/>
    <n v="1"/>
    <n v="2"/>
    <n v="2148"/>
    <n v="6889"/>
    <n v="0"/>
    <n v="11"/>
    <n v="3"/>
    <n v="3"/>
    <n v="80"/>
    <n v="0"/>
    <n v="6"/>
    <n v="3"/>
    <n v="5"/>
    <n v="1"/>
    <n v="1"/>
    <n v="4"/>
  </r>
  <r>
    <x v="0"/>
    <s v="Travel_Rarely"/>
    <x v="0"/>
    <s v="Ex-Employees"/>
    <x v="1"/>
    <x v="0"/>
    <s v="STAFF-1569"/>
    <x v="1440"/>
    <x v="0"/>
    <x v="2"/>
    <x v="2"/>
    <s v="Yes"/>
    <s v="Y"/>
    <n v="2"/>
    <n v="-2"/>
    <n v="0"/>
    <n v="35"/>
    <n v="1"/>
    <n v="1"/>
    <n v="1"/>
    <n v="0"/>
    <n v="104"/>
    <n v="2"/>
    <x v="3"/>
    <n v="1"/>
    <n v="1"/>
    <n v="69"/>
    <n v="3"/>
    <n v="1"/>
    <n v="1"/>
    <n v="2074"/>
    <n v="26619"/>
    <n v="1"/>
    <n v="12"/>
    <n v="3"/>
    <n v="4"/>
    <n v="80"/>
    <n v="1"/>
    <n v="1"/>
    <n v="3"/>
    <n v="1"/>
    <n v="0"/>
    <n v="0"/>
    <n v="0"/>
  </r>
  <r>
    <x v="0"/>
    <s v="Travel_Rarely"/>
    <x v="4"/>
    <s v="Ex-Employees"/>
    <x v="1"/>
    <x v="2"/>
    <s v="STAFF-1783"/>
    <x v="1441"/>
    <x v="0"/>
    <x v="2"/>
    <x v="1"/>
    <s v="Yes"/>
    <s v="Y"/>
    <n v="6"/>
    <n v="-2"/>
    <n v="0"/>
    <n v="22"/>
    <n v="1"/>
    <n v="1"/>
    <n v="1"/>
    <n v="0"/>
    <n v="1294"/>
    <n v="8"/>
    <x v="1"/>
    <n v="1"/>
    <n v="3"/>
    <n v="79"/>
    <n v="3"/>
    <n v="1"/>
    <n v="1"/>
    <n v="2398"/>
    <n v="15999"/>
    <n v="1"/>
    <n v="17"/>
    <n v="3"/>
    <n v="3"/>
    <n v="80"/>
    <n v="0"/>
    <n v="1"/>
    <n v="3"/>
    <n v="1"/>
    <n v="0"/>
    <n v="0"/>
    <n v="0"/>
  </r>
  <r>
    <x v="0"/>
    <s v="Travel_Rarely"/>
    <x v="2"/>
    <s v="Ex-Employees"/>
    <x v="0"/>
    <x v="3"/>
    <s v="STAFF-1933"/>
    <x v="1442"/>
    <x v="0"/>
    <x v="0"/>
    <x v="0"/>
    <s v="Yes"/>
    <s v="Y"/>
    <n v="0"/>
    <n v="-2"/>
    <n v="0"/>
    <n v="28"/>
    <n v="1"/>
    <n v="1"/>
    <n v="1"/>
    <n v="0"/>
    <n v="1475"/>
    <n v="13"/>
    <x v="0"/>
    <n v="1"/>
    <n v="4"/>
    <n v="84"/>
    <n v="3"/>
    <n v="2"/>
    <n v="1"/>
    <n v="9854"/>
    <n v="23352"/>
    <n v="3"/>
    <n v="11"/>
    <n v="3"/>
    <n v="4"/>
    <n v="80"/>
    <n v="0"/>
    <n v="6"/>
    <n v="3"/>
    <n v="2"/>
    <n v="0"/>
    <n v="2"/>
    <n v="2"/>
  </r>
  <r>
    <x v="0"/>
    <s v="Travel_Frequently"/>
    <x v="0"/>
    <s v="Ex-Employees"/>
    <x v="1"/>
    <x v="2"/>
    <s v="STAFF-1792"/>
    <x v="1443"/>
    <x v="1"/>
    <x v="1"/>
    <x v="2"/>
    <s v="Yes"/>
    <s v="Y"/>
    <n v="2"/>
    <n v="-2"/>
    <n v="0"/>
    <n v="44"/>
    <n v="1"/>
    <n v="1"/>
    <n v="1"/>
    <n v="0"/>
    <n v="429"/>
    <n v="1"/>
    <x v="0"/>
    <n v="1"/>
    <n v="3"/>
    <n v="99"/>
    <n v="3"/>
    <n v="1"/>
    <n v="2"/>
    <n v="2342"/>
    <n v="11092"/>
    <n v="1"/>
    <n v="12"/>
    <n v="3"/>
    <n v="3"/>
    <n v="80"/>
    <n v="3"/>
    <n v="6"/>
    <n v="2"/>
    <n v="5"/>
    <n v="3"/>
    <n v="2"/>
    <n v="3"/>
  </r>
  <r>
    <x v="0"/>
    <s v="Travel_Frequently"/>
    <x v="2"/>
    <s v="Ex-Employees"/>
    <x v="1"/>
    <x v="0"/>
    <s v="STAFF-1464"/>
    <x v="1444"/>
    <x v="1"/>
    <x v="2"/>
    <x v="1"/>
    <s v="Yes"/>
    <s v="Y"/>
    <n v="2"/>
    <n v="-2"/>
    <n v="0"/>
    <n v="31"/>
    <n v="1"/>
    <n v="1"/>
    <n v="1"/>
    <n v="0"/>
    <n v="523"/>
    <n v="2"/>
    <x v="3"/>
    <n v="1"/>
    <n v="2"/>
    <n v="94"/>
    <n v="3"/>
    <n v="1"/>
    <n v="4"/>
    <n v="3722"/>
    <n v="21081"/>
    <n v="6"/>
    <n v="13"/>
    <n v="3"/>
    <n v="3"/>
    <n v="80"/>
    <n v="1"/>
    <n v="7"/>
    <n v="1"/>
    <n v="2"/>
    <n v="2"/>
    <n v="2"/>
    <n v="2"/>
  </r>
  <r>
    <x v="0"/>
    <s v="Travel_Frequently"/>
    <x v="0"/>
    <s v="Ex-Employees"/>
    <x v="1"/>
    <x v="4"/>
    <s v="STAFF-1767"/>
    <x v="1445"/>
    <x v="1"/>
    <x v="1"/>
    <x v="1"/>
    <s v="Yes"/>
    <s v="Y"/>
    <n v="4"/>
    <n v="-2"/>
    <n v="0"/>
    <n v="43"/>
    <n v="1"/>
    <n v="1"/>
    <n v="1"/>
    <n v="0"/>
    <n v="807"/>
    <n v="17"/>
    <x v="3"/>
    <n v="1"/>
    <n v="3"/>
    <n v="38"/>
    <n v="2"/>
    <n v="1"/>
    <n v="3"/>
    <n v="2437"/>
    <n v="15587"/>
    <n v="9"/>
    <n v="16"/>
    <n v="3"/>
    <n v="4"/>
    <n v="80"/>
    <n v="1"/>
    <n v="6"/>
    <n v="3"/>
    <n v="1"/>
    <n v="0"/>
    <n v="0"/>
    <n v="0"/>
  </r>
  <r>
    <x v="0"/>
    <s v="Travel_Frequently"/>
    <x v="4"/>
    <s v="Ex-Employees"/>
    <x v="1"/>
    <x v="2"/>
    <s v="STAFF-1494"/>
    <x v="1446"/>
    <x v="1"/>
    <x v="2"/>
    <x v="0"/>
    <s v="Yes"/>
    <s v="Y"/>
    <n v="2"/>
    <n v="-2"/>
    <n v="0"/>
    <n v="24"/>
    <n v="1"/>
    <n v="1"/>
    <n v="1"/>
    <n v="0"/>
    <n v="381"/>
    <n v="9"/>
    <x v="3"/>
    <n v="1"/>
    <n v="2"/>
    <n v="89"/>
    <n v="3"/>
    <n v="1"/>
    <n v="1"/>
    <n v="3172"/>
    <n v="16998"/>
    <n v="2"/>
    <n v="11"/>
    <n v="3"/>
    <n v="3"/>
    <n v="80"/>
    <n v="0"/>
    <n v="4"/>
    <n v="2"/>
    <n v="0"/>
    <n v="0"/>
    <n v="0"/>
    <n v="0"/>
  </r>
  <r>
    <x v="0"/>
    <s v="Travel_Frequently"/>
    <x v="2"/>
    <s v="Ex-Employees"/>
    <x v="0"/>
    <x v="3"/>
    <s v="STAFF-1967"/>
    <x v="1447"/>
    <x v="1"/>
    <x v="0"/>
    <x v="1"/>
    <s v="Yes"/>
    <s v="Y"/>
    <n v="4"/>
    <n v="-2"/>
    <n v="0"/>
    <n v="31"/>
    <n v="1"/>
    <n v="1"/>
    <n v="1"/>
    <n v="0"/>
    <n v="754"/>
    <n v="26"/>
    <x v="2"/>
    <n v="1"/>
    <n v="1"/>
    <n v="63"/>
    <n v="3"/>
    <n v="2"/>
    <n v="1"/>
    <n v="5617"/>
    <n v="21075"/>
    <n v="1"/>
    <n v="11"/>
    <n v="3"/>
    <n v="3"/>
    <n v="80"/>
    <n v="0"/>
    <n v="10"/>
    <n v="3"/>
    <n v="10"/>
    <n v="7"/>
    <n v="0"/>
    <n v="8"/>
  </r>
  <r>
    <x v="0"/>
    <s v="Travel_Rarely"/>
    <x v="2"/>
    <s v="Ex-Employees"/>
    <x v="2"/>
    <x v="5"/>
    <s v="STAFF-1844"/>
    <x v="1448"/>
    <x v="1"/>
    <x v="8"/>
    <x v="2"/>
    <s v="Yes"/>
    <s v="Y"/>
    <n v="3"/>
    <n v="-2"/>
    <n v="0"/>
    <n v="29"/>
    <n v="1"/>
    <n v="1"/>
    <n v="1"/>
    <n v="0"/>
    <n v="350"/>
    <n v="13"/>
    <x v="3"/>
    <n v="1"/>
    <n v="1"/>
    <n v="56"/>
    <n v="2"/>
    <n v="1"/>
    <n v="1"/>
    <n v="2335"/>
    <n v="3157"/>
    <n v="4"/>
    <n v="15"/>
    <n v="3"/>
    <n v="4"/>
    <n v="80"/>
    <n v="3"/>
    <n v="4"/>
    <n v="3"/>
    <n v="2"/>
    <n v="2"/>
    <n v="2"/>
    <n v="0"/>
  </r>
  <r>
    <x v="0"/>
    <s v="Travel_Rarely"/>
    <x v="2"/>
    <s v="Ex-Employees"/>
    <x v="1"/>
    <x v="2"/>
    <s v="STAFF-2027"/>
    <x v="1449"/>
    <x v="1"/>
    <x v="1"/>
    <x v="1"/>
    <s v="Yes"/>
    <s v="Y"/>
    <n v="3"/>
    <n v="-2"/>
    <n v="0"/>
    <n v="29"/>
    <n v="1"/>
    <n v="1"/>
    <n v="1"/>
    <n v="0"/>
    <n v="1092"/>
    <n v="1"/>
    <x v="2"/>
    <n v="1"/>
    <n v="1"/>
    <n v="36"/>
    <n v="3"/>
    <n v="1"/>
    <n v="4"/>
    <n v="4787"/>
    <n v="26124"/>
    <n v="9"/>
    <n v="14"/>
    <n v="3"/>
    <n v="2"/>
    <n v="80"/>
    <n v="3"/>
    <n v="4"/>
    <n v="4"/>
    <n v="2"/>
    <n v="2"/>
    <n v="2"/>
    <n v="2"/>
  </r>
  <r>
    <x v="0"/>
    <s v="Travel_Rarely"/>
    <x v="2"/>
    <s v="Ex-Employees"/>
    <x v="1"/>
    <x v="2"/>
    <s v="STAFF-1604"/>
    <x v="1450"/>
    <x v="1"/>
    <x v="2"/>
    <x v="1"/>
    <s v="Yes"/>
    <s v="Y"/>
    <n v="3"/>
    <n v="-2"/>
    <n v="0"/>
    <n v="28"/>
    <n v="1"/>
    <n v="1"/>
    <n v="1"/>
    <n v="0"/>
    <n v="329"/>
    <n v="24"/>
    <x v="3"/>
    <n v="1"/>
    <n v="3"/>
    <n v="51"/>
    <n v="3"/>
    <n v="1"/>
    <n v="2"/>
    <n v="2408"/>
    <n v="7324"/>
    <n v="1"/>
    <n v="17"/>
    <n v="3"/>
    <n v="3"/>
    <n v="80"/>
    <n v="3"/>
    <n v="1"/>
    <n v="3"/>
    <n v="1"/>
    <n v="1"/>
    <n v="0"/>
    <n v="0"/>
  </r>
  <r>
    <x v="0"/>
    <s v="Travel_Rarely"/>
    <x v="0"/>
    <s v="Ex-Employees"/>
    <x v="1"/>
    <x v="0"/>
    <s v="STAFF-1649"/>
    <x v="1451"/>
    <x v="1"/>
    <x v="2"/>
    <x v="0"/>
    <s v="Yes"/>
    <s v="Y"/>
    <n v="3"/>
    <n v="-2"/>
    <n v="0"/>
    <n v="40"/>
    <n v="1"/>
    <n v="1"/>
    <n v="1"/>
    <n v="0"/>
    <n v="1329"/>
    <n v="7"/>
    <x v="3"/>
    <n v="1"/>
    <n v="1"/>
    <n v="73"/>
    <n v="3"/>
    <n v="1"/>
    <n v="1"/>
    <n v="2166"/>
    <n v="3339"/>
    <n v="3"/>
    <n v="14"/>
    <n v="3"/>
    <n v="2"/>
    <n v="80"/>
    <n v="0"/>
    <n v="10"/>
    <n v="1"/>
    <n v="4"/>
    <n v="2"/>
    <n v="0"/>
    <n v="3"/>
  </r>
  <r>
    <x v="0"/>
    <s v="Travel_Rarely"/>
    <x v="4"/>
    <s v="Ex-Employees"/>
    <x v="1"/>
    <x v="2"/>
    <s v="STAFF-1684"/>
    <x v="1452"/>
    <x v="1"/>
    <x v="2"/>
    <x v="0"/>
    <s v="Yes"/>
    <s v="Y"/>
    <n v="2"/>
    <n v="-2"/>
    <n v="0"/>
    <n v="23"/>
    <n v="1"/>
    <n v="1"/>
    <n v="1"/>
    <n v="0"/>
    <n v="1320"/>
    <n v="8"/>
    <x v="1"/>
    <n v="1"/>
    <n v="4"/>
    <n v="93"/>
    <n v="2"/>
    <n v="1"/>
    <n v="3"/>
    <n v="3989"/>
    <n v="20586"/>
    <n v="1"/>
    <n v="11"/>
    <n v="3"/>
    <n v="1"/>
    <n v="80"/>
    <n v="0"/>
    <n v="5"/>
    <n v="3"/>
    <n v="5"/>
    <n v="4"/>
    <n v="1"/>
    <n v="2"/>
  </r>
  <r>
    <x v="0"/>
    <s v="Travel_Rarely"/>
    <x v="1"/>
    <s v="Ex-Employees"/>
    <x v="0"/>
    <x v="3"/>
    <s v="STAFF-2055"/>
    <x v="1453"/>
    <x v="1"/>
    <x v="0"/>
    <x v="2"/>
    <s v="Yes"/>
    <s v="Y"/>
    <n v="3"/>
    <n v="-2"/>
    <n v="0"/>
    <n v="50"/>
    <n v="1"/>
    <n v="1"/>
    <n v="1"/>
    <n v="0"/>
    <n v="410"/>
    <n v="28"/>
    <x v="3"/>
    <n v="1"/>
    <n v="4"/>
    <n v="39"/>
    <n v="2"/>
    <n v="3"/>
    <n v="1"/>
    <n v="10854"/>
    <n v="16586"/>
    <n v="4"/>
    <n v="13"/>
    <n v="3"/>
    <n v="2"/>
    <n v="80"/>
    <n v="1"/>
    <n v="20"/>
    <n v="3"/>
    <n v="3"/>
    <n v="2"/>
    <n v="2"/>
    <n v="0"/>
  </r>
  <r>
    <x v="0"/>
    <s v="Travel_Rarely"/>
    <x v="0"/>
    <s v="Ex-Employees"/>
    <x v="0"/>
    <x v="2"/>
    <s v="STAFF-1645"/>
    <x v="1454"/>
    <x v="1"/>
    <x v="0"/>
    <x v="2"/>
    <s v="Yes"/>
    <s v="Y"/>
    <n v="2"/>
    <n v="-2"/>
    <n v="0"/>
    <n v="35"/>
    <n v="1"/>
    <n v="1"/>
    <n v="1"/>
    <n v="0"/>
    <n v="763"/>
    <n v="15"/>
    <x v="0"/>
    <n v="1"/>
    <n v="1"/>
    <n v="59"/>
    <n v="1"/>
    <n v="2"/>
    <n v="4"/>
    <n v="5440"/>
    <n v="22098"/>
    <n v="6"/>
    <n v="14"/>
    <n v="3"/>
    <n v="4"/>
    <n v="80"/>
    <n v="2"/>
    <n v="7"/>
    <n v="2"/>
    <n v="2"/>
    <n v="2"/>
    <n v="2"/>
    <n v="2"/>
  </r>
  <r>
    <x v="0"/>
    <s v="Travel_Rarely"/>
    <x v="0"/>
    <s v="Ex-Employees"/>
    <x v="0"/>
    <x v="3"/>
    <s v="STAFF-1733"/>
    <x v="1455"/>
    <x v="1"/>
    <x v="0"/>
    <x v="2"/>
    <s v="Yes"/>
    <s v="Y"/>
    <n v="3"/>
    <n v="-2"/>
    <n v="0"/>
    <n v="36"/>
    <n v="1"/>
    <n v="1"/>
    <n v="1"/>
    <n v="0"/>
    <n v="1456"/>
    <n v="13"/>
    <x v="4"/>
    <n v="1"/>
    <n v="2"/>
    <n v="96"/>
    <n v="2"/>
    <n v="2"/>
    <n v="1"/>
    <n v="6134"/>
    <n v="8658"/>
    <n v="5"/>
    <n v="13"/>
    <n v="3"/>
    <n v="2"/>
    <n v="80"/>
    <n v="3"/>
    <n v="16"/>
    <n v="3"/>
    <n v="2"/>
    <n v="2"/>
    <n v="2"/>
    <n v="2"/>
  </r>
  <r>
    <x v="0"/>
    <s v="Travel_Rarely"/>
    <x v="1"/>
    <s v="Ex-Employees"/>
    <x v="0"/>
    <x v="0"/>
    <s v="STAFF-1968"/>
    <x v="1456"/>
    <x v="1"/>
    <x v="0"/>
    <x v="0"/>
    <s v="Yes"/>
    <s v="Y"/>
    <n v="2"/>
    <n v="-2"/>
    <n v="0"/>
    <n v="53"/>
    <n v="1"/>
    <n v="1"/>
    <n v="1"/>
    <n v="0"/>
    <n v="1168"/>
    <n v="24"/>
    <x v="2"/>
    <n v="1"/>
    <n v="1"/>
    <n v="66"/>
    <n v="3"/>
    <n v="3"/>
    <n v="1"/>
    <n v="10448"/>
    <n v="5843"/>
    <n v="6"/>
    <n v="13"/>
    <n v="3"/>
    <n v="2"/>
    <n v="80"/>
    <n v="0"/>
    <n v="15"/>
    <n v="2"/>
    <n v="2"/>
    <n v="2"/>
    <n v="2"/>
    <n v="2"/>
  </r>
  <r>
    <x v="0"/>
    <s v="Travel_Rarely"/>
    <x v="2"/>
    <s v="Ex-Employees"/>
    <x v="0"/>
    <x v="3"/>
    <s v="STAFF-1862"/>
    <x v="1457"/>
    <x v="1"/>
    <x v="0"/>
    <x v="0"/>
    <s v="Yes"/>
    <s v="Y"/>
    <n v="3"/>
    <n v="-2"/>
    <n v="0"/>
    <n v="32"/>
    <n v="1"/>
    <n v="1"/>
    <n v="1"/>
    <n v="0"/>
    <n v="414"/>
    <n v="2"/>
    <x v="2"/>
    <n v="1"/>
    <n v="3"/>
    <n v="82"/>
    <n v="2"/>
    <n v="2"/>
    <n v="2"/>
    <n v="9907"/>
    <n v="26186"/>
    <n v="7"/>
    <n v="12"/>
    <n v="3"/>
    <n v="3"/>
    <n v="80"/>
    <n v="0"/>
    <n v="7"/>
    <n v="2"/>
    <n v="2"/>
    <n v="2"/>
    <n v="2"/>
    <n v="2"/>
  </r>
  <r>
    <x v="0"/>
    <s v="Travel_Rarely"/>
    <x v="0"/>
    <s v="Ex-Employees"/>
    <x v="0"/>
    <x v="0"/>
    <s v="STAFF-1797"/>
    <x v="1458"/>
    <x v="1"/>
    <x v="0"/>
    <x v="0"/>
    <s v="Yes"/>
    <s v="Y"/>
    <n v="2"/>
    <n v="-2"/>
    <n v="0"/>
    <n v="35"/>
    <n v="1"/>
    <n v="1"/>
    <n v="1"/>
    <n v="0"/>
    <n v="303"/>
    <n v="27"/>
    <x v="3"/>
    <n v="1"/>
    <n v="3"/>
    <n v="84"/>
    <n v="3"/>
    <n v="2"/>
    <n v="4"/>
    <n v="5813"/>
    <n v="13492"/>
    <n v="1"/>
    <n v="18"/>
    <n v="3"/>
    <n v="4"/>
    <n v="80"/>
    <n v="0"/>
    <n v="10"/>
    <n v="3"/>
    <n v="10"/>
    <n v="7"/>
    <n v="7"/>
    <n v="7"/>
  </r>
  <r>
    <x v="0"/>
    <s v="Travel_Rarely"/>
    <x v="1"/>
    <s v="Ex-Employees"/>
    <x v="1"/>
    <x v="2"/>
    <s v="STAFF-1821"/>
    <x v="1459"/>
    <x v="0"/>
    <x v="4"/>
    <x v="1"/>
    <s v="No"/>
    <s v="Y"/>
    <n v="2"/>
    <n v="-2"/>
    <n v="0"/>
    <n v="46"/>
    <n v="1"/>
    <n v="1"/>
    <n v="1"/>
    <n v="0"/>
    <n v="261"/>
    <n v="21"/>
    <x v="0"/>
    <n v="1"/>
    <n v="4"/>
    <n v="66"/>
    <n v="3"/>
    <n v="2"/>
    <n v="2"/>
    <n v="8926"/>
    <n v="10842"/>
    <n v="4"/>
    <n v="22"/>
    <n v="4"/>
    <n v="4"/>
    <n v="80"/>
    <n v="1"/>
    <n v="13"/>
    <n v="4"/>
    <n v="9"/>
    <n v="7"/>
    <n v="3"/>
    <n v="7"/>
  </r>
  <r>
    <x v="0"/>
    <s v="Travel_Rarely"/>
    <x v="1"/>
    <s v="Ex-Employees"/>
    <x v="0"/>
    <x v="0"/>
    <s v="STAFF-1869"/>
    <x v="1460"/>
    <x v="0"/>
    <x v="0"/>
    <x v="1"/>
    <s v="No"/>
    <s v="Y"/>
    <n v="2"/>
    <n v="-2"/>
    <n v="0"/>
    <n v="46"/>
    <n v="1"/>
    <n v="1"/>
    <n v="1"/>
    <n v="0"/>
    <n v="1254"/>
    <n v="10"/>
    <x v="3"/>
    <n v="1"/>
    <n v="3"/>
    <n v="64"/>
    <n v="3"/>
    <n v="3"/>
    <n v="2"/>
    <n v="7314"/>
    <n v="14011"/>
    <n v="5"/>
    <n v="21"/>
    <n v="4"/>
    <n v="3"/>
    <n v="80"/>
    <n v="3"/>
    <n v="14"/>
    <n v="3"/>
    <n v="8"/>
    <n v="7"/>
    <n v="0"/>
    <n v="7"/>
  </r>
  <r>
    <x v="0"/>
    <s v="Travel_Frequently"/>
    <x v="1"/>
    <s v="Ex-Employees"/>
    <x v="1"/>
    <x v="0"/>
    <s v="STAFF-1420"/>
    <x v="1461"/>
    <x v="1"/>
    <x v="2"/>
    <x v="0"/>
    <s v="No"/>
    <s v="Y"/>
    <n v="2"/>
    <n v="-2"/>
    <n v="0"/>
    <n v="49"/>
    <n v="1"/>
    <n v="1"/>
    <n v="1"/>
    <n v="0"/>
    <n v="1475"/>
    <n v="28"/>
    <x v="0"/>
    <n v="1"/>
    <n v="1"/>
    <n v="97"/>
    <n v="2"/>
    <n v="2"/>
    <n v="1"/>
    <n v="4284"/>
    <n v="22710"/>
    <n v="3"/>
    <n v="20"/>
    <n v="4"/>
    <n v="1"/>
    <n v="80"/>
    <n v="0"/>
    <n v="20"/>
    <n v="3"/>
    <n v="4"/>
    <n v="3"/>
    <n v="1"/>
    <n v="3"/>
  </r>
  <r>
    <x v="0"/>
    <s v="Non-Travel"/>
    <x v="0"/>
    <s v="Ex-Employees"/>
    <x v="1"/>
    <x v="0"/>
    <s v="STAFF-1458"/>
    <x v="1462"/>
    <x v="0"/>
    <x v="2"/>
    <x v="0"/>
    <s v="Yes"/>
    <s v="Y"/>
    <n v="2"/>
    <n v="-2"/>
    <n v="0"/>
    <n v="39"/>
    <n v="1"/>
    <n v="1"/>
    <n v="1"/>
    <n v="0"/>
    <n v="592"/>
    <n v="2"/>
    <x v="3"/>
    <n v="1"/>
    <n v="1"/>
    <n v="54"/>
    <n v="2"/>
    <n v="1"/>
    <n v="1"/>
    <n v="3646"/>
    <n v="17181"/>
    <n v="2"/>
    <n v="23"/>
    <n v="4"/>
    <n v="2"/>
    <n v="80"/>
    <n v="0"/>
    <n v="11"/>
    <n v="4"/>
    <n v="1"/>
    <n v="0"/>
    <n v="0"/>
    <n v="0"/>
  </r>
  <r>
    <x v="0"/>
    <s v="Travel_Rarely"/>
    <x v="2"/>
    <s v="Ex-Employees"/>
    <x v="0"/>
    <x v="2"/>
    <s v="STAFF-1489"/>
    <x v="1463"/>
    <x v="0"/>
    <x v="0"/>
    <x v="0"/>
    <s v="Yes"/>
    <s v="Y"/>
    <n v="2"/>
    <n v="-2"/>
    <n v="0"/>
    <n v="34"/>
    <n v="1"/>
    <n v="1"/>
    <n v="1"/>
    <n v="0"/>
    <n v="790"/>
    <n v="24"/>
    <x v="2"/>
    <n v="1"/>
    <n v="1"/>
    <n v="40"/>
    <n v="2"/>
    <n v="2"/>
    <n v="2"/>
    <n v="4599"/>
    <n v="7815"/>
    <n v="0"/>
    <n v="23"/>
    <n v="4"/>
    <n v="3"/>
    <n v="80"/>
    <n v="0"/>
    <n v="16"/>
    <n v="4"/>
    <n v="15"/>
    <n v="9"/>
    <n v="10"/>
    <n v="10"/>
  </r>
  <r>
    <x v="0"/>
    <s v="Travel_Rarely"/>
    <x v="2"/>
    <s v="Ex-Employees"/>
    <x v="0"/>
    <x v="0"/>
    <s v="STAFF-1758"/>
    <x v="1464"/>
    <x v="0"/>
    <x v="0"/>
    <x v="0"/>
    <s v="Yes"/>
    <s v="Y"/>
    <n v="2"/>
    <n v="-2"/>
    <n v="0"/>
    <n v="33"/>
    <n v="1"/>
    <n v="1"/>
    <n v="1"/>
    <n v="0"/>
    <n v="211"/>
    <n v="16"/>
    <x v="3"/>
    <n v="1"/>
    <n v="1"/>
    <n v="74"/>
    <n v="3"/>
    <n v="3"/>
    <n v="1"/>
    <n v="8564"/>
    <n v="10092"/>
    <n v="2"/>
    <n v="20"/>
    <n v="4"/>
    <n v="3"/>
    <n v="80"/>
    <n v="0"/>
    <n v="11"/>
    <n v="2"/>
    <n v="0"/>
    <n v="0"/>
    <n v="0"/>
    <n v="0"/>
  </r>
  <r>
    <x v="0"/>
    <s v="Non-Travel"/>
    <x v="2"/>
    <s v="Ex-Employees"/>
    <x v="1"/>
    <x v="4"/>
    <s v="STAFF-1905"/>
    <x v="1465"/>
    <x v="1"/>
    <x v="1"/>
    <x v="1"/>
    <s v="Yes"/>
    <s v="Y"/>
    <n v="2"/>
    <n v="-2"/>
    <n v="0"/>
    <n v="34"/>
    <n v="1"/>
    <n v="1"/>
    <n v="1"/>
    <n v="0"/>
    <n v="967"/>
    <n v="16"/>
    <x v="2"/>
    <n v="1"/>
    <n v="4"/>
    <n v="85"/>
    <n v="1"/>
    <n v="1"/>
    <n v="1"/>
    <n v="2307"/>
    <n v="14460"/>
    <n v="1"/>
    <n v="23"/>
    <n v="4"/>
    <n v="2"/>
    <n v="80"/>
    <n v="1"/>
    <n v="5"/>
    <n v="3"/>
    <n v="5"/>
    <n v="2"/>
    <n v="3"/>
    <n v="0"/>
  </r>
  <r>
    <x v="0"/>
    <s v="Travel_Frequently"/>
    <x v="2"/>
    <s v="Ex-Employees"/>
    <x v="1"/>
    <x v="0"/>
    <s v="STAFF-1868"/>
    <x v="1466"/>
    <x v="1"/>
    <x v="1"/>
    <x v="0"/>
    <s v="Yes"/>
    <s v="Y"/>
    <n v="3"/>
    <n v="-2"/>
    <n v="0"/>
    <n v="29"/>
    <n v="1"/>
    <n v="1"/>
    <n v="1"/>
    <n v="0"/>
    <n v="459"/>
    <n v="24"/>
    <x v="0"/>
    <n v="1"/>
    <n v="4"/>
    <n v="73"/>
    <n v="2"/>
    <n v="1"/>
    <n v="4"/>
    <n v="2439"/>
    <n v="14753"/>
    <n v="1"/>
    <n v="24"/>
    <n v="4"/>
    <n v="2"/>
    <n v="80"/>
    <n v="0"/>
    <n v="1"/>
    <n v="2"/>
    <n v="1"/>
    <n v="0"/>
    <n v="1"/>
    <n v="0"/>
  </r>
  <r>
    <x v="0"/>
    <s v="Travel_Frequently"/>
    <x v="0"/>
    <s v="Ex-Employees"/>
    <x v="0"/>
    <x v="1"/>
    <s v="STAFF-1667"/>
    <x v="1467"/>
    <x v="1"/>
    <x v="0"/>
    <x v="0"/>
    <s v="Yes"/>
    <s v="Y"/>
    <n v="2"/>
    <n v="-2"/>
    <n v="0"/>
    <n v="35"/>
    <n v="1"/>
    <n v="1"/>
    <n v="1"/>
    <n v="0"/>
    <n v="880"/>
    <n v="12"/>
    <x v="2"/>
    <n v="1"/>
    <n v="4"/>
    <n v="36"/>
    <n v="3"/>
    <n v="2"/>
    <n v="4"/>
    <n v="4581"/>
    <n v="10414"/>
    <n v="3"/>
    <n v="24"/>
    <n v="4"/>
    <n v="1"/>
    <n v="80"/>
    <n v="0"/>
    <n v="13"/>
    <n v="4"/>
    <n v="11"/>
    <n v="9"/>
    <n v="6"/>
    <n v="7"/>
  </r>
  <r>
    <x v="0"/>
    <s v="Travel_Rarely"/>
    <x v="4"/>
    <s v="Ex-Employees"/>
    <x v="1"/>
    <x v="0"/>
    <s v="STAFF-1878"/>
    <x v="1468"/>
    <x v="1"/>
    <x v="1"/>
    <x v="0"/>
    <s v="Yes"/>
    <s v="Y"/>
    <n v="2"/>
    <n v="-2"/>
    <n v="0"/>
    <n v="22"/>
    <n v="1"/>
    <n v="1"/>
    <n v="1"/>
    <n v="0"/>
    <n v="391"/>
    <n v="7"/>
    <x v="1"/>
    <n v="1"/>
    <n v="4"/>
    <n v="75"/>
    <n v="3"/>
    <n v="1"/>
    <n v="2"/>
    <n v="2472"/>
    <n v="26092"/>
    <n v="1"/>
    <n v="23"/>
    <n v="4"/>
    <n v="1"/>
    <n v="80"/>
    <n v="0"/>
    <n v="1"/>
    <n v="3"/>
    <n v="1"/>
    <n v="0"/>
    <n v="0"/>
    <n v="0"/>
  </r>
  <r>
    <x v="0"/>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4" firstHeaderRow="0" firstDataRow="1" firstDataCol="0"/>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1989896"/>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1989896"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6">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 chart="2" format="4">
      <pivotArea type="data" outline="0" fieldPosition="0">
        <references count="2">
          <reference field="4294967294" count="1" selected="0">
            <x v="0"/>
          </reference>
          <reference field="2" count="1" selected="0">
            <x v="1"/>
          </reference>
        </references>
      </pivotArea>
    </chartFormat>
    <chartFormat chart="2" format="5">
      <pivotArea type="data" outline="0" fieldPosition="0">
        <references count="2">
          <reference field="4294967294" count="1" selected="0">
            <x v="0"/>
          </reference>
          <reference field="2" count="1" selected="0">
            <x v="4"/>
          </reference>
        </references>
      </pivotArea>
    </chartFormat>
    <chartFormat chart="2" format="6">
      <pivotArea type="data" outline="0" fieldPosition="0">
        <references count="2">
          <reference field="4294967294" count="1" selected="0">
            <x v="0"/>
          </reference>
          <reference field="2" count="1" selected="0">
            <x v="2"/>
          </reference>
        </references>
      </pivotArea>
    </chartFormat>
    <chartFormat chart="2" format="7">
      <pivotArea type="data" outline="0" fieldPosition="0">
        <references count="2">
          <reference field="4294967294" count="1" selected="0">
            <x v="0"/>
          </reference>
          <reference field="2" count="1" selected="0">
            <x v="3"/>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7" name="KPI"/>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1" sourceName="Gender">
  <pivotTables>
    <pivotTable tabId="9" name="PivotTable2"/>
  </pivotTables>
  <data>
    <tabular pivotCacheId="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10" name="PivotTable1"/>
  </pivotTables>
  <data>
    <tabular pivotCacheId="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6" name="PivotTable2"/>
    <pivotTable tabId="13" name="PivotTable3"/>
    <pivotTable tabId="14" name="PivotTable4"/>
    <pivotTable tabId="12" name="PivotTable2"/>
    <pivotTable tabId="7" name="KPI"/>
    <pivotTable tabId="17" name="PivotTable3"/>
    <pivotTable tabId="9" name="PivotTable2"/>
    <pivotTable tabId="10" name="PivotTable1"/>
  </pivotTables>
  <data>
    <tabular pivotCacheId="1">
      <items count="3">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16" name="PivotTable2"/>
    <pivotTable tabId="13" name="PivotTable3"/>
    <pivotTable tabId="14" name="PivotTable4"/>
    <pivotTable tabId="12" name="PivotTable2"/>
    <pivotTable tabId="7" name="KPI"/>
    <pivotTable tabId="17" name="PivotTable3"/>
    <pivotTable tabId="9" name="PivotTable2"/>
    <pivotTable tabId="10" name="PivotTable1"/>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1" caption="Gender" rowHeight="257175"/>
  <slicer name="Education Field"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rowHeight="257175"/>
  <slicer name="Education Field 1"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57175"/>
  <slicer name="Education Field 2" cache="Slicer_Education_Field2" caption="Education Field" startItem="1" rowHeight="257175"/>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rowHeight="257175"/>
  <slicer name="Department 1" cache="Slicer_Department" style="Slicer StyLE1 1" rowHeight="257175"/>
  <slicer name="Education Field 4" cache="Slicer_Education_Field2" style="Slicer StyLE1 1" rowHeight="257175"/>
</slicers>
</file>

<file path=xl/tables/table1.xml><?xml version="1.0" encoding="utf-8"?>
<table xmlns="http://schemas.openxmlformats.org/spreadsheetml/2006/main" id="2" name="Table2" displayName="Table2" ref="A1:AR589" totalsRowShown="0">
  <autoFilter ref="A1:AR589"/>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showFirstColumn="0" showLastColumn="0" showRowStripes="1" showColumnStripes="0"/>
</table>
</file>

<file path=xl/tables/table2.xml><?xml version="1.0" encoding="utf-8"?>
<table xmlns="http://schemas.openxmlformats.org/spreadsheetml/2006/main" id="3" name="Table3" displayName="Table3" ref="D4:E13" totalsRowShown="0">
  <autoFilter ref="D4:E13"/>
  <tableColumns count="2">
    <tableColumn id="1" name="Column1">
      <calculatedColumnFormula>A4</calculatedColumnFormula>
    </tableColumn>
    <tableColumn id="2" name="Column2">
      <calculatedColumnFormula>B4</calculatedColumnFormula>
    </tableColumn>
  </tableColumns>
  <tableStyleInfo showFirstColumn="0" showLastColumn="0" showRowStripes="1" showColumnStripes="0"/>
</table>
</file>

<file path=xl/tables/table3.xml><?xml version="1.0" encoding="utf-8"?>
<table xmlns="http://schemas.openxmlformats.org/spreadsheetml/2006/main" id="1" name="Table_1" displayName="Table_1"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9"/>
  <sheetViews>
    <sheetView workbookViewId="0">
      <selection activeCell="C8" sqref="C8"/>
    </sheetView>
  </sheetViews>
  <sheetFormatPr defaultRowHeight="15.75" x14ac:dyDescent="0.25"/>
  <cols>
    <col min="1" max="1" width="23.375" customWidth="1"/>
    <col min="2" max="2" width="21.75" customWidth="1"/>
    <col min="3" max="3" width="13.375" customWidth="1"/>
    <col min="4" max="4" width="15.875" customWidth="1"/>
    <col min="5" max="5" width="21.5" customWidth="1"/>
  </cols>
  <sheetData>
    <row r="3" spans="1:5" x14ac:dyDescent="0.25">
      <c r="A3" s="3" t="s">
        <v>1554</v>
      </c>
      <c r="B3" s="8" t="s">
        <v>1555</v>
      </c>
      <c r="C3" s="5" t="s">
        <v>1556</v>
      </c>
    </row>
    <row r="4" spans="1:5" x14ac:dyDescent="0.25">
      <c r="A4" s="6">
        <v>1470</v>
      </c>
      <c r="B4" s="9">
        <v>237</v>
      </c>
      <c r="C4" s="7">
        <v>36.923809523809524</v>
      </c>
    </row>
    <row r="7" spans="1:5" x14ac:dyDescent="0.25">
      <c r="A7" t="s">
        <v>1557</v>
      </c>
      <c r="B7" t="s">
        <v>1558</v>
      </c>
      <c r="C7" t="s">
        <v>1559</v>
      </c>
      <c r="D7" t="s">
        <v>1560</v>
      </c>
      <c r="E7" s="10" t="s">
        <v>1561</v>
      </c>
    </row>
    <row r="8" spans="1:5" x14ac:dyDescent="0.25">
      <c r="A8">
        <f>A4</f>
        <v>1470</v>
      </c>
      <c r="B8">
        <f>B4</f>
        <v>237</v>
      </c>
      <c r="C8" s="13">
        <f>C4</f>
        <v>36.923809523809524</v>
      </c>
      <c r="D8">
        <f>A8-B8</f>
        <v>1233</v>
      </c>
      <c r="E8" s="11">
        <f>B8/A8</f>
        <v>0.16122448979591836</v>
      </c>
    </row>
    <row r="19" ht="16.5" customHeight="1" x14ac:dyDescent="0.2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D23" sqref="D23"/>
    </sheetView>
  </sheetViews>
  <sheetFormatPr defaultRowHeight="15.75" x14ac:dyDescent="0.25"/>
  <cols>
    <col min="1" max="1" width="23.125" customWidth="1"/>
  </cols>
  <sheetData>
    <row r="3" spans="1:3" x14ac:dyDescent="0.25">
      <c r="A3" s="4" t="s">
        <v>1562</v>
      </c>
    </row>
    <row r="4" spans="1:3" x14ac:dyDescent="0.25">
      <c r="A4" s="15">
        <v>2.6530612244897958</v>
      </c>
    </row>
    <row r="6" spans="1:3" x14ac:dyDescent="0.25">
      <c r="A6" s="16" t="s">
        <v>1563</v>
      </c>
      <c r="B6" s="12">
        <f>A4</f>
        <v>2.6530612244897958</v>
      </c>
      <c r="C6">
        <f>B6/4</f>
        <v>0.66326530612244894</v>
      </c>
    </row>
    <row r="7" spans="1:3" x14ac:dyDescent="0.25">
      <c r="A7" s="16" t="s">
        <v>1564</v>
      </c>
      <c r="B7" s="12">
        <f>4-B6</f>
        <v>1.3469387755102042</v>
      </c>
      <c r="C7">
        <f>B7/4</f>
        <v>0.33673469387755106</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9"/>
  <sheetViews>
    <sheetView workbookViewId="0">
      <selection activeCell="C4" sqref="C4"/>
    </sheetView>
  </sheetViews>
  <sheetFormatPr defaultRowHeight="15.75" x14ac:dyDescent="0.25"/>
  <cols>
    <col min="1" max="1" width="9.375" customWidth="1"/>
    <col min="2" max="2" width="15.5" customWidth="1"/>
    <col min="3" max="3" width="13.25" customWidth="1"/>
    <col min="4" max="4" width="16.75" customWidth="1"/>
    <col min="5" max="5" width="12.375" customWidth="1"/>
    <col min="6" max="6" width="15.125" customWidth="1"/>
    <col min="8" max="8" width="17.5" customWidth="1"/>
    <col min="10" max="10" width="9.5" customWidth="1"/>
    <col min="11" max="11" width="14.125" customWidth="1"/>
    <col min="12" max="12" width="11.125" customWidth="1"/>
    <col min="14" max="14" width="22.75" customWidth="1"/>
    <col min="18" max="18" width="17.25" customWidth="1"/>
    <col min="19" max="19" width="18.125" customWidth="1"/>
    <col min="20" max="20" width="16" customWidth="1"/>
    <col min="21" max="21" width="19.875" customWidth="1"/>
    <col min="22" max="22" width="11.125" customWidth="1"/>
    <col min="23" max="23" width="19.625" customWidth="1"/>
    <col min="24" max="24" width="10.75" customWidth="1"/>
    <col min="25" max="25" width="15.875" customWidth="1"/>
    <col min="26" max="26" width="22.875" customWidth="1"/>
    <col min="27" max="27" width="12.25" customWidth="1"/>
    <col min="28" max="28" width="15.75" customWidth="1"/>
    <col min="29" max="29" width="10.125" customWidth="1"/>
    <col min="30" max="30" width="15.375" customWidth="1"/>
    <col min="31" max="31" width="15.75" customWidth="1"/>
    <col min="32" max="32" width="13.625" customWidth="1"/>
    <col min="33" max="33" width="22.75" customWidth="1"/>
    <col min="34" max="34" width="18.375" customWidth="1"/>
    <col min="35" max="35" width="18.75" customWidth="1"/>
    <col min="36" max="36" width="22.875" customWidth="1"/>
    <col min="37" max="37" width="15.125" customWidth="1"/>
    <col min="38" max="38" width="17.75" customWidth="1"/>
    <col min="39" max="39" width="19.125" customWidth="1"/>
    <col min="40" max="41" width="17.5" customWidth="1"/>
    <col min="42" max="42" width="19.875" customWidth="1"/>
    <col min="43" max="43" width="24.625" customWidth="1"/>
    <col min="44" max="44" width="23.2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44</v>
      </c>
      <c r="B3" t="s">
        <v>45</v>
      </c>
      <c r="C3" t="s">
        <v>69</v>
      </c>
      <c r="D3" t="s">
        <v>47</v>
      </c>
      <c r="E3" t="s">
        <v>48</v>
      </c>
      <c r="F3" t="s">
        <v>49</v>
      </c>
      <c r="G3" t="s">
        <v>1548</v>
      </c>
      <c r="H3">
        <v>1758</v>
      </c>
      <c r="I3" t="s">
        <v>51</v>
      </c>
      <c r="J3" t="s">
        <v>52</v>
      </c>
      <c r="K3" t="s">
        <v>53</v>
      </c>
      <c r="L3" t="s">
        <v>44</v>
      </c>
      <c r="M3" t="s">
        <v>54</v>
      </c>
      <c r="N3">
        <v>2</v>
      </c>
      <c r="O3">
        <v>-2</v>
      </c>
      <c r="P3">
        <v>0</v>
      </c>
      <c r="Q3">
        <v>33</v>
      </c>
      <c r="R3">
        <v>1</v>
      </c>
      <c r="S3">
        <v>1</v>
      </c>
      <c r="T3">
        <v>1</v>
      </c>
      <c r="U3">
        <v>0</v>
      </c>
      <c r="V3">
        <v>211</v>
      </c>
      <c r="W3">
        <v>16</v>
      </c>
      <c r="X3" t="s">
        <v>77</v>
      </c>
      <c r="Y3">
        <v>1</v>
      </c>
      <c r="Z3">
        <v>1</v>
      </c>
      <c r="AA3">
        <v>74</v>
      </c>
      <c r="AB3">
        <v>3</v>
      </c>
      <c r="AC3">
        <v>3</v>
      </c>
      <c r="AD3">
        <v>1</v>
      </c>
      <c r="AE3">
        <v>8564</v>
      </c>
      <c r="AF3">
        <v>10092</v>
      </c>
      <c r="AG3">
        <v>2</v>
      </c>
      <c r="AH3">
        <v>20</v>
      </c>
      <c r="AI3">
        <v>4</v>
      </c>
      <c r="AJ3">
        <v>3</v>
      </c>
      <c r="AK3">
        <v>80</v>
      </c>
      <c r="AL3">
        <v>0</v>
      </c>
      <c r="AM3">
        <v>11</v>
      </c>
      <c r="AN3">
        <v>2</v>
      </c>
      <c r="AO3">
        <v>0</v>
      </c>
      <c r="AP3">
        <v>0</v>
      </c>
      <c r="AQ3">
        <v>0</v>
      </c>
      <c r="AR3">
        <v>0</v>
      </c>
    </row>
    <row r="4" spans="1:44" x14ac:dyDescent="0.25">
      <c r="A4" t="s">
        <v>44</v>
      </c>
      <c r="B4" t="s">
        <v>45</v>
      </c>
      <c r="C4" t="s">
        <v>69</v>
      </c>
      <c r="D4" t="s">
        <v>47</v>
      </c>
      <c r="E4" t="s">
        <v>48</v>
      </c>
      <c r="F4" t="s">
        <v>72</v>
      </c>
      <c r="G4" t="s">
        <v>1547</v>
      </c>
      <c r="H4">
        <v>1489</v>
      </c>
      <c r="I4" t="s">
        <v>51</v>
      </c>
      <c r="J4" t="s">
        <v>52</v>
      </c>
      <c r="K4" t="s">
        <v>53</v>
      </c>
      <c r="L4" t="s">
        <v>44</v>
      </c>
      <c r="M4" t="s">
        <v>54</v>
      </c>
      <c r="N4">
        <v>2</v>
      </c>
      <c r="O4">
        <v>-2</v>
      </c>
      <c r="P4">
        <v>0</v>
      </c>
      <c r="Q4">
        <v>34</v>
      </c>
      <c r="R4">
        <v>1</v>
      </c>
      <c r="S4">
        <v>1</v>
      </c>
      <c r="T4">
        <v>1</v>
      </c>
      <c r="U4">
        <v>0</v>
      </c>
      <c r="V4">
        <v>790</v>
      </c>
      <c r="W4">
        <v>24</v>
      </c>
      <c r="X4" t="s">
        <v>71</v>
      </c>
      <c r="Y4">
        <v>1</v>
      </c>
      <c r="Z4">
        <v>1</v>
      </c>
      <c r="AA4">
        <v>40</v>
      </c>
      <c r="AB4">
        <v>2</v>
      </c>
      <c r="AC4">
        <v>2</v>
      </c>
      <c r="AD4">
        <v>2</v>
      </c>
      <c r="AE4">
        <v>4599</v>
      </c>
      <c r="AF4">
        <v>7815</v>
      </c>
      <c r="AG4">
        <v>0</v>
      </c>
      <c r="AH4">
        <v>23</v>
      </c>
      <c r="AI4">
        <v>4</v>
      </c>
      <c r="AJ4">
        <v>3</v>
      </c>
      <c r="AK4">
        <v>80</v>
      </c>
      <c r="AL4">
        <v>0</v>
      </c>
      <c r="AM4">
        <v>16</v>
      </c>
      <c r="AN4">
        <v>4</v>
      </c>
      <c r="AO4">
        <v>15</v>
      </c>
      <c r="AP4">
        <v>9</v>
      </c>
      <c r="AQ4">
        <v>10</v>
      </c>
      <c r="AR4">
        <v>10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44</v>
      </c>
      <c r="B6" t="s">
        <v>91</v>
      </c>
      <c r="C6" t="s">
        <v>46</v>
      </c>
      <c r="D6" t="s">
        <v>47</v>
      </c>
      <c r="E6" t="s">
        <v>60</v>
      </c>
      <c r="F6" t="s">
        <v>49</v>
      </c>
      <c r="G6" t="s">
        <v>1546</v>
      </c>
      <c r="H6">
        <v>1458</v>
      </c>
      <c r="I6" t="s">
        <v>51</v>
      </c>
      <c r="J6" t="s">
        <v>68</v>
      </c>
      <c r="K6" t="s">
        <v>53</v>
      </c>
      <c r="L6" t="s">
        <v>44</v>
      </c>
      <c r="M6" t="s">
        <v>54</v>
      </c>
      <c r="N6">
        <v>2</v>
      </c>
      <c r="O6">
        <v>-2</v>
      </c>
      <c r="P6">
        <v>0</v>
      </c>
      <c r="Q6">
        <v>39</v>
      </c>
      <c r="R6">
        <v>1</v>
      </c>
      <c r="S6">
        <v>1</v>
      </c>
      <c r="T6">
        <v>1</v>
      </c>
      <c r="U6">
        <v>0</v>
      </c>
      <c r="V6">
        <v>592</v>
      </c>
      <c r="W6">
        <v>2</v>
      </c>
      <c r="X6" t="s">
        <v>77</v>
      </c>
      <c r="Y6">
        <v>1</v>
      </c>
      <c r="Z6">
        <v>1</v>
      </c>
      <c r="AA6">
        <v>54</v>
      </c>
      <c r="AB6">
        <v>2</v>
      </c>
      <c r="AC6">
        <v>1</v>
      </c>
      <c r="AD6">
        <v>1</v>
      </c>
      <c r="AE6">
        <v>3646</v>
      </c>
      <c r="AF6">
        <v>17181</v>
      </c>
      <c r="AG6">
        <v>2</v>
      </c>
      <c r="AH6">
        <v>23</v>
      </c>
      <c r="AI6">
        <v>4</v>
      </c>
      <c r="AJ6">
        <v>2</v>
      </c>
      <c r="AK6">
        <v>80</v>
      </c>
      <c r="AL6">
        <v>0</v>
      </c>
      <c r="AM6">
        <v>11</v>
      </c>
      <c r="AN6">
        <v>4</v>
      </c>
      <c r="AO6">
        <v>1</v>
      </c>
      <c r="AP6">
        <v>0</v>
      </c>
      <c r="AQ6">
        <v>0</v>
      </c>
      <c r="AR6">
        <v>0</v>
      </c>
    </row>
    <row r="7" spans="1:44" x14ac:dyDescent="0.25">
      <c r="A7" t="s">
        <v>44</v>
      </c>
      <c r="B7" t="s">
        <v>45</v>
      </c>
      <c r="C7" t="s">
        <v>58</v>
      </c>
      <c r="D7" t="s">
        <v>47</v>
      </c>
      <c r="E7" t="s">
        <v>48</v>
      </c>
      <c r="F7" t="s">
        <v>49</v>
      </c>
      <c r="G7" t="s">
        <v>1544</v>
      </c>
      <c r="H7">
        <v>1869</v>
      </c>
      <c r="I7" t="s">
        <v>51</v>
      </c>
      <c r="J7" t="s">
        <v>52</v>
      </c>
      <c r="K7" t="s">
        <v>64</v>
      </c>
      <c r="L7" t="s">
        <v>56</v>
      </c>
      <c r="M7" t="s">
        <v>54</v>
      </c>
      <c r="N7">
        <v>2</v>
      </c>
      <c r="O7">
        <v>-2</v>
      </c>
      <c r="P7">
        <v>0</v>
      </c>
      <c r="Q7">
        <v>46</v>
      </c>
      <c r="R7">
        <v>1</v>
      </c>
      <c r="S7">
        <v>1</v>
      </c>
      <c r="T7">
        <v>1</v>
      </c>
      <c r="U7">
        <v>0</v>
      </c>
      <c r="V7">
        <v>1254</v>
      </c>
      <c r="W7">
        <v>10</v>
      </c>
      <c r="X7" t="s">
        <v>77</v>
      </c>
      <c r="Y7">
        <v>1</v>
      </c>
      <c r="Z7">
        <v>3</v>
      </c>
      <c r="AA7">
        <v>64</v>
      </c>
      <c r="AB7">
        <v>3</v>
      </c>
      <c r="AC7">
        <v>3</v>
      </c>
      <c r="AD7">
        <v>2</v>
      </c>
      <c r="AE7">
        <v>7314</v>
      </c>
      <c r="AF7">
        <v>14011</v>
      </c>
      <c r="AG7">
        <v>5</v>
      </c>
      <c r="AH7">
        <v>21</v>
      </c>
      <c r="AI7">
        <v>4</v>
      </c>
      <c r="AJ7">
        <v>3</v>
      </c>
      <c r="AK7">
        <v>80</v>
      </c>
      <c r="AL7">
        <v>3</v>
      </c>
      <c r="AM7">
        <v>14</v>
      </c>
      <c r="AN7">
        <v>3</v>
      </c>
      <c r="AO7">
        <v>8</v>
      </c>
      <c r="AP7">
        <v>7</v>
      </c>
      <c r="AQ7">
        <v>0</v>
      </c>
      <c r="AR7">
        <v>7</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44</v>
      </c>
      <c r="B9" t="s">
        <v>45</v>
      </c>
      <c r="C9" t="s">
        <v>58</v>
      </c>
      <c r="D9" t="s">
        <v>47</v>
      </c>
      <c r="E9" t="s">
        <v>60</v>
      </c>
      <c r="F9" t="s">
        <v>72</v>
      </c>
      <c r="G9" t="s">
        <v>1543</v>
      </c>
      <c r="H9">
        <v>1821</v>
      </c>
      <c r="I9" t="s">
        <v>51</v>
      </c>
      <c r="J9" t="s">
        <v>83</v>
      </c>
      <c r="K9" t="s">
        <v>64</v>
      </c>
      <c r="L9" t="s">
        <v>56</v>
      </c>
      <c r="M9" t="s">
        <v>54</v>
      </c>
      <c r="N9">
        <v>2</v>
      </c>
      <c r="O9">
        <v>-2</v>
      </c>
      <c r="P9">
        <v>0</v>
      </c>
      <c r="Q9">
        <v>46</v>
      </c>
      <c r="R9">
        <v>1</v>
      </c>
      <c r="S9">
        <v>1</v>
      </c>
      <c r="T9">
        <v>1</v>
      </c>
      <c r="U9">
        <v>0</v>
      </c>
      <c r="V9">
        <v>261</v>
      </c>
      <c r="W9">
        <v>21</v>
      </c>
      <c r="X9" t="s">
        <v>55</v>
      </c>
      <c r="Y9">
        <v>1</v>
      </c>
      <c r="Z9">
        <v>4</v>
      </c>
      <c r="AA9">
        <v>66</v>
      </c>
      <c r="AB9">
        <v>3</v>
      </c>
      <c r="AC9">
        <v>2</v>
      </c>
      <c r="AD9">
        <v>2</v>
      </c>
      <c r="AE9">
        <v>8926</v>
      </c>
      <c r="AF9">
        <v>10842</v>
      </c>
      <c r="AG9">
        <v>4</v>
      </c>
      <c r="AH9">
        <v>22</v>
      </c>
      <c r="AI9">
        <v>4</v>
      </c>
      <c r="AJ9">
        <v>4</v>
      </c>
      <c r="AK9">
        <v>80</v>
      </c>
      <c r="AL9">
        <v>1</v>
      </c>
      <c r="AM9">
        <v>13</v>
      </c>
      <c r="AN9">
        <v>4</v>
      </c>
      <c r="AO9">
        <v>9</v>
      </c>
      <c r="AP9">
        <v>7</v>
      </c>
      <c r="AQ9">
        <v>3</v>
      </c>
      <c r="AR9">
        <v>7</v>
      </c>
    </row>
    <row r="10" spans="1:44" x14ac:dyDescent="0.25">
      <c r="A10" t="s">
        <v>44</v>
      </c>
      <c r="B10" t="s">
        <v>45</v>
      </c>
      <c r="C10" t="s">
        <v>69</v>
      </c>
      <c r="D10" t="s">
        <v>47</v>
      </c>
      <c r="E10" t="s">
        <v>48</v>
      </c>
      <c r="F10" t="s">
        <v>106</v>
      </c>
      <c r="G10" t="s">
        <v>1526</v>
      </c>
      <c r="H10">
        <v>1933</v>
      </c>
      <c r="I10" t="s">
        <v>51</v>
      </c>
      <c r="J10" t="s">
        <v>52</v>
      </c>
      <c r="K10" t="s">
        <v>53</v>
      </c>
      <c r="L10" t="s">
        <v>44</v>
      </c>
      <c r="M10" t="s">
        <v>54</v>
      </c>
      <c r="N10">
        <v>0</v>
      </c>
      <c r="O10">
        <v>-2</v>
      </c>
      <c r="P10">
        <v>0</v>
      </c>
      <c r="Q10">
        <v>28</v>
      </c>
      <c r="R10">
        <v>1</v>
      </c>
      <c r="S10">
        <v>1</v>
      </c>
      <c r="T10">
        <v>1</v>
      </c>
      <c r="U10">
        <v>0</v>
      </c>
      <c r="V10">
        <v>1475</v>
      </c>
      <c r="W10">
        <v>13</v>
      </c>
      <c r="X10" t="s">
        <v>55</v>
      </c>
      <c r="Y10">
        <v>1</v>
      </c>
      <c r="Z10">
        <v>4</v>
      </c>
      <c r="AA10">
        <v>84</v>
      </c>
      <c r="AB10">
        <v>3</v>
      </c>
      <c r="AC10">
        <v>2</v>
      </c>
      <c r="AD10">
        <v>1</v>
      </c>
      <c r="AE10">
        <v>9854</v>
      </c>
      <c r="AF10">
        <v>23352</v>
      </c>
      <c r="AG10">
        <v>3</v>
      </c>
      <c r="AH10">
        <v>11</v>
      </c>
      <c r="AI10">
        <v>3</v>
      </c>
      <c r="AJ10">
        <v>4</v>
      </c>
      <c r="AK10">
        <v>80</v>
      </c>
      <c r="AL10">
        <v>0</v>
      </c>
      <c r="AM10">
        <v>6</v>
      </c>
      <c r="AN10">
        <v>3</v>
      </c>
      <c r="AO10">
        <v>2</v>
      </c>
      <c r="AP10">
        <v>0</v>
      </c>
      <c r="AQ10">
        <v>2</v>
      </c>
      <c r="AR10">
        <v>2</v>
      </c>
    </row>
    <row r="11" spans="1:44" x14ac:dyDescent="0.25">
      <c r="A11" t="s">
        <v>44</v>
      </c>
      <c r="B11" t="s">
        <v>45</v>
      </c>
      <c r="C11" t="s">
        <v>92</v>
      </c>
      <c r="D11" t="s">
        <v>47</v>
      </c>
      <c r="E11" t="s">
        <v>60</v>
      </c>
      <c r="F11" t="s">
        <v>72</v>
      </c>
      <c r="G11" t="s">
        <v>1525</v>
      </c>
      <c r="H11">
        <v>1783</v>
      </c>
      <c r="I11" t="s">
        <v>51</v>
      </c>
      <c r="J11" t="s">
        <v>68</v>
      </c>
      <c r="K11" t="s">
        <v>64</v>
      </c>
      <c r="L11" t="s">
        <v>44</v>
      </c>
      <c r="M11" t="s">
        <v>54</v>
      </c>
      <c r="N11">
        <v>6</v>
      </c>
      <c r="O11">
        <v>-2</v>
      </c>
      <c r="P11">
        <v>0</v>
      </c>
      <c r="Q11">
        <v>22</v>
      </c>
      <c r="R11">
        <v>1</v>
      </c>
      <c r="S11">
        <v>1</v>
      </c>
      <c r="T11">
        <v>1</v>
      </c>
      <c r="U11">
        <v>0</v>
      </c>
      <c r="V11">
        <v>1294</v>
      </c>
      <c r="W11">
        <v>8</v>
      </c>
      <c r="X11" t="s">
        <v>65</v>
      </c>
      <c r="Y11">
        <v>1</v>
      </c>
      <c r="Z11">
        <v>3</v>
      </c>
      <c r="AA11">
        <v>79</v>
      </c>
      <c r="AB11">
        <v>3</v>
      </c>
      <c r="AC11">
        <v>1</v>
      </c>
      <c r="AD11">
        <v>1</v>
      </c>
      <c r="AE11">
        <v>2398</v>
      </c>
      <c r="AF11">
        <v>15999</v>
      </c>
      <c r="AG11">
        <v>1</v>
      </c>
      <c r="AH11">
        <v>17</v>
      </c>
      <c r="AI11">
        <v>3</v>
      </c>
      <c r="AJ11">
        <v>3</v>
      </c>
      <c r="AK11">
        <v>80</v>
      </c>
      <c r="AL11">
        <v>0</v>
      </c>
      <c r="AM11">
        <v>1</v>
      </c>
      <c r="AN11">
        <v>3</v>
      </c>
      <c r="AO11">
        <v>1</v>
      </c>
      <c r="AP11">
        <v>0</v>
      </c>
      <c r="AQ11">
        <v>0</v>
      </c>
      <c r="AR11">
        <v>0</v>
      </c>
    </row>
    <row r="12" spans="1:44" x14ac:dyDescent="0.25">
      <c r="A12" t="s">
        <v>44</v>
      </c>
      <c r="B12" t="s">
        <v>45</v>
      </c>
      <c r="C12" t="s">
        <v>46</v>
      </c>
      <c r="D12" t="s">
        <v>47</v>
      </c>
      <c r="E12" t="s">
        <v>60</v>
      </c>
      <c r="F12" t="s">
        <v>49</v>
      </c>
      <c r="G12" t="s">
        <v>1524</v>
      </c>
      <c r="H12">
        <v>1569</v>
      </c>
      <c r="I12" t="s">
        <v>51</v>
      </c>
      <c r="J12" t="s">
        <v>68</v>
      </c>
      <c r="K12" t="s">
        <v>79</v>
      </c>
      <c r="L12" t="s">
        <v>44</v>
      </c>
      <c r="M12" t="s">
        <v>54</v>
      </c>
      <c r="N12">
        <v>2</v>
      </c>
      <c r="O12">
        <v>-2</v>
      </c>
      <c r="P12">
        <v>0</v>
      </c>
      <c r="Q12">
        <v>35</v>
      </c>
      <c r="R12">
        <v>1</v>
      </c>
      <c r="S12">
        <v>1</v>
      </c>
      <c r="T12">
        <v>1</v>
      </c>
      <c r="U12">
        <v>0</v>
      </c>
      <c r="V12">
        <v>104</v>
      </c>
      <c r="W12">
        <v>2</v>
      </c>
      <c r="X12" t="s">
        <v>77</v>
      </c>
      <c r="Y12">
        <v>1</v>
      </c>
      <c r="Z12">
        <v>1</v>
      </c>
      <c r="AA12">
        <v>69</v>
      </c>
      <c r="AB12">
        <v>3</v>
      </c>
      <c r="AC12">
        <v>1</v>
      </c>
      <c r="AD12">
        <v>1</v>
      </c>
      <c r="AE12">
        <v>2074</v>
      </c>
      <c r="AF12">
        <v>26619</v>
      </c>
      <c r="AG12">
        <v>1</v>
      </c>
      <c r="AH12">
        <v>12</v>
      </c>
      <c r="AI12">
        <v>3</v>
      </c>
      <c r="AJ12">
        <v>4</v>
      </c>
      <c r="AK12">
        <v>80</v>
      </c>
      <c r="AL12">
        <v>1</v>
      </c>
      <c r="AM12">
        <v>1</v>
      </c>
      <c r="AN12">
        <v>3</v>
      </c>
      <c r="AO12">
        <v>1</v>
      </c>
      <c r="AP12">
        <v>0</v>
      </c>
      <c r="AQ12">
        <v>0</v>
      </c>
      <c r="AR12">
        <v>0</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44</v>
      </c>
      <c r="B14" t="s">
        <v>45</v>
      </c>
      <c r="C14" t="s">
        <v>69</v>
      </c>
      <c r="D14" t="s">
        <v>47</v>
      </c>
      <c r="E14" t="s">
        <v>161</v>
      </c>
      <c r="F14" t="s">
        <v>72</v>
      </c>
      <c r="G14" t="s">
        <v>1523</v>
      </c>
      <c r="H14">
        <v>1818</v>
      </c>
      <c r="I14" t="s">
        <v>51</v>
      </c>
      <c r="J14" t="s">
        <v>163</v>
      </c>
      <c r="K14" t="s">
        <v>64</v>
      </c>
      <c r="L14" t="s">
        <v>44</v>
      </c>
      <c r="M14" t="s">
        <v>54</v>
      </c>
      <c r="N14">
        <v>3</v>
      </c>
      <c r="O14">
        <v>-2</v>
      </c>
      <c r="P14">
        <v>0</v>
      </c>
      <c r="Q14">
        <v>26</v>
      </c>
      <c r="R14">
        <v>1</v>
      </c>
      <c r="S14">
        <v>1</v>
      </c>
      <c r="T14">
        <v>1</v>
      </c>
      <c r="U14">
        <v>0</v>
      </c>
      <c r="V14">
        <v>920</v>
      </c>
      <c r="W14">
        <v>20</v>
      </c>
      <c r="X14" t="s">
        <v>55</v>
      </c>
      <c r="Y14">
        <v>1</v>
      </c>
      <c r="Z14">
        <v>4</v>
      </c>
      <c r="AA14">
        <v>69</v>
      </c>
      <c r="AB14">
        <v>3</v>
      </c>
      <c r="AC14">
        <v>1</v>
      </c>
      <c r="AD14">
        <v>2</v>
      </c>
      <c r="AE14">
        <v>2148</v>
      </c>
      <c r="AF14">
        <v>6889</v>
      </c>
      <c r="AG14">
        <v>0</v>
      </c>
      <c r="AH14">
        <v>11</v>
      </c>
      <c r="AI14">
        <v>3</v>
      </c>
      <c r="AJ14">
        <v>3</v>
      </c>
      <c r="AK14">
        <v>80</v>
      </c>
      <c r="AL14">
        <v>0</v>
      </c>
      <c r="AM14">
        <v>6</v>
      </c>
      <c r="AN14">
        <v>3</v>
      </c>
      <c r="AO14">
        <v>5</v>
      </c>
      <c r="AP14">
        <v>1</v>
      </c>
      <c r="AQ14">
        <v>1</v>
      </c>
      <c r="AR14">
        <v>4</v>
      </c>
    </row>
    <row r="15" spans="1:44" x14ac:dyDescent="0.25">
      <c r="A15" t="s">
        <v>44</v>
      </c>
      <c r="B15" t="s">
        <v>57</v>
      </c>
      <c r="C15" t="s">
        <v>92</v>
      </c>
      <c r="D15" t="s">
        <v>47</v>
      </c>
      <c r="E15" t="s">
        <v>48</v>
      </c>
      <c r="F15" t="s">
        <v>72</v>
      </c>
      <c r="G15" t="s">
        <v>1522</v>
      </c>
      <c r="H15">
        <v>1624</v>
      </c>
      <c r="I15" t="s">
        <v>51</v>
      </c>
      <c r="J15" t="s">
        <v>99</v>
      </c>
      <c r="K15" t="s">
        <v>53</v>
      </c>
      <c r="L15" t="s">
        <v>44</v>
      </c>
      <c r="M15" t="s">
        <v>54</v>
      </c>
      <c r="N15">
        <v>2</v>
      </c>
      <c r="O15">
        <v>-2</v>
      </c>
      <c r="P15">
        <v>0</v>
      </c>
      <c r="Q15">
        <v>18</v>
      </c>
      <c r="R15">
        <v>1</v>
      </c>
      <c r="S15">
        <v>1</v>
      </c>
      <c r="T15">
        <v>1</v>
      </c>
      <c r="U15">
        <v>0</v>
      </c>
      <c r="V15">
        <v>544</v>
      </c>
      <c r="W15">
        <v>3</v>
      </c>
      <c r="X15" t="s">
        <v>55</v>
      </c>
      <c r="Y15">
        <v>1</v>
      </c>
      <c r="Z15">
        <v>2</v>
      </c>
      <c r="AA15">
        <v>70</v>
      </c>
      <c r="AB15">
        <v>3</v>
      </c>
      <c r="AC15">
        <v>1</v>
      </c>
      <c r="AD15">
        <v>4</v>
      </c>
      <c r="AE15">
        <v>1569</v>
      </c>
      <c r="AF15">
        <v>18420</v>
      </c>
      <c r="AG15">
        <v>1</v>
      </c>
      <c r="AH15">
        <v>12</v>
      </c>
      <c r="AI15">
        <v>3</v>
      </c>
      <c r="AJ15">
        <v>3</v>
      </c>
      <c r="AK15">
        <v>80</v>
      </c>
      <c r="AL15">
        <v>0</v>
      </c>
      <c r="AM15">
        <v>0</v>
      </c>
      <c r="AN15">
        <v>4</v>
      </c>
      <c r="AO15">
        <v>0</v>
      </c>
      <c r="AP15">
        <v>0</v>
      </c>
      <c r="AQ15">
        <v>0</v>
      </c>
      <c r="AR15">
        <v>0</v>
      </c>
    </row>
    <row r="16" spans="1:44" x14ac:dyDescent="0.25">
      <c r="A16" t="s">
        <v>44</v>
      </c>
      <c r="B16" t="s">
        <v>57</v>
      </c>
      <c r="C16" t="s">
        <v>58</v>
      </c>
      <c r="D16" t="s">
        <v>47</v>
      </c>
      <c r="E16" t="s">
        <v>48</v>
      </c>
      <c r="F16" t="s">
        <v>72</v>
      </c>
      <c r="G16" t="s">
        <v>1521</v>
      </c>
      <c r="H16">
        <v>1691</v>
      </c>
      <c r="I16" t="s">
        <v>51</v>
      </c>
      <c r="J16" t="s">
        <v>99</v>
      </c>
      <c r="K16" t="s">
        <v>64</v>
      </c>
      <c r="L16" t="s">
        <v>44</v>
      </c>
      <c r="M16" t="s">
        <v>54</v>
      </c>
      <c r="N16">
        <v>3</v>
      </c>
      <c r="O16">
        <v>-2</v>
      </c>
      <c r="P16">
        <v>0</v>
      </c>
      <c r="Q16">
        <v>48</v>
      </c>
      <c r="R16">
        <v>1</v>
      </c>
      <c r="S16">
        <v>1</v>
      </c>
      <c r="T16">
        <v>1</v>
      </c>
      <c r="U16">
        <v>0</v>
      </c>
      <c r="V16">
        <v>708</v>
      </c>
      <c r="W16">
        <v>7</v>
      </c>
      <c r="X16" t="s">
        <v>55</v>
      </c>
      <c r="Y16">
        <v>1</v>
      </c>
      <c r="Z16">
        <v>4</v>
      </c>
      <c r="AA16">
        <v>95</v>
      </c>
      <c r="AB16">
        <v>3</v>
      </c>
      <c r="AC16">
        <v>1</v>
      </c>
      <c r="AD16">
        <v>3</v>
      </c>
      <c r="AE16">
        <v>2655</v>
      </c>
      <c r="AF16">
        <v>11740</v>
      </c>
      <c r="AG16">
        <v>2</v>
      </c>
      <c r="AH16">
        <v>11</v>
      </c>
      <c r="AI16">
        <v>3</v>
      </c>
      <c r="AJ16">
        <v>3</v>
      </c>
      <c r="AK16">
        <v>80</v>
      </c>
      <c r="AL16">
        <v>2</v>
      </c>
      <c r="AM16">
        <v>19</v>
      </c>
      <c r="AN16">
        <v>3</v>
      </c>
      <c r="AO16">
        <v>9</v>
      </c>
      <c r="AP16">
        <v>7</v>
      </c>
      <c r="AQ16">
        <v>7</v>
      </c>
      <c r="AR16">
        <v>7</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44</v>
      </c>
      <c r="B18" t="s">
        <v>57</v>
      </c>
      <c r="C18" t="s">
        <v>69</v>
      </c>
      <c r="D18" t="s">
        <v>47</v>
      </c>
      <c r="E18" t="s">
        <v>60</v>
      </c>
      <c r="F18" t="s">
        <v>66</v>
      </c>
      <c r="G18" t="s">
        <v>1520</v>
      </c>
      <c r="H18">
        <v>1421</v>
      </c>
      <c r="I18" t="s">
        <v>51</v>
      </c>
      <c r="J18" t="s">
        <v>83</v>
      </c>
      <c r="K18" t="s">
        <v>53</v>
      </c>
      <c r="L18" t="s">
        <v>44</v>
      </c>
      <c r="M18" t="s">
        <v>54</v>
      </c>
      <c r="N18">
        <v>1</v>
      </c>
      <c r="O18">
        <v>-2</v>
      </c>
      <c r="P18">
        <v>0</v>
      </c>
      <c r="Q18">
        <v>29</v>
      </c>
      <c r="R18">
        <v>1</v>
      </c>
      <c r="S18">
        <v>1</v>
      </c>
      <c r="T18">
        <v>1</v>
      </c>
      <c r="U18">
        <v>0</v>
      </c>
      <c r="V18">
        <v>337</v>
      </c>
      <c r="W18">
        <v>14</v>
      </c>
      <c r="X18" t="s">
        <v>65</v>
      </c>
      <c r="Y18">
        <v>1</v>
      </c>
      <c r="Z18">
        <v>3</v>
      </c>
      <c r="AA18">
        <v>84</v>
      </c>
      <c r="AB18">
        <v>3</v>
      </c>
      <c r="AC18">
        <v>3</v>
      </c>
      <c r="AD18">
        <v>4</v>
      </c>
      <c r="AE18">
        <v>7553</v>
      </c>
      <c r="AF18">
        <v>22930</v>
      </c>
      <c r="AG18">
        <v>0</v>
      </c>
      <c r="AH18">
        <v>12</v>
      </c>
      <c r="AI18">
        <v>3</v>
      </c>
      <c r="AJ18">
        <v>1</v>
      </c>
      <c r="AK18">
        <v>80</v>
      </c>
      <c r="AL18">
        <v>0</v>
      </c>
      <c r="AM18">
        <v>9</v>
      </c>
      <c r="AN18">
        <v>3</v>
      </c>
      <c r="AO18">
        <v>8</v>
      </c>
      <c r="AP18">
        <v>7</v>
      </c>
      <c r="AQ18">
        <v>7</v>
      </c>
      <c r="AR18">
        <v>7</v>
      </c>
    </row>
    <row r="19" spans="1:44" x14ac:dyDescent="0.25">
      <c r="A19" t="s">
        <v>44</v>
      </c>
      <c r="B19" t="s">
        <v>57</v>
      </c>
      <c r="C19" t="s">
        <v>69</v>
      </c>
      <c r="D19" t="s">
        <v>47</v>
      </c>
      <c r="E19" t="s">
        <v>60</v>
      </c>
      <c r="F19" t="s">
        <v>49</v>
      </c>
      <c r="G19" t="s">
        <v>1519</v>
      </c>
      <c r="H19">
        <v>1939</v>
      </c>
      <c r="I19" t="s">
        <v>51</v>
      </c>
      <c r="J19" t="s">
        <v>63</v>
      </c>
      <c r="K19" t="s">
        <v>53</v>
      </c>
      <c r="L19" t="s">
        <v>44</v>
      </c>
      <c r="M19" t="s">
        <v>54</v>
      </c>
      <c r="N19">
        <v>2</v>
      </c>
      <c r="O19">
        <v>-2</v>
      </c>
      <c r="P19">
        <v>0</v>
      </c>
      <c r="Q19">
        <v>32</v>
      </c>
      <c r="R19">
        <v>1</v>
      </c>
      <c r="S19">
        <v>1</v>
      </c>
      <c r="T19">
        <v>1</v>
      </c>
      <c r="U19">
        <v>0</v>
      </c>
      <c r="V19">
        <v>238</v>
      </c>
      <c r="W19">
        <v>5</v>
      </c>
      <c r="X19" t="s">
        <v>55</v>
      </c>
      <c r="Y19">
        <v>1</v>
      </c>
      <c r="Z19">
        <v>1</v>
      </c>
      <c r="AA19">
        <v>47</v>
      </c>
      <c r="AB19">
        <v>4</v>
      </c>
      <c r="AC19">
        <v>1</v>
      </c>
      <c r="AD19">
        <v>3</v>
      </c>
      <c r="AE19">
        <v>2432</v>
      </c>
      <c r="AF19">
        <v>15318</v>
      </c>
      <c r="AG19">
        <v>3</v>
      </c>
      <c r="AH19">
        <v>14</v>
      </c>
      <c r="AI19">
        <v>3</v>
      </c>
      <c r="AJ19">
        <v>1</v>
      </c>
      <c r="AK19">
        <v>80</v>
      </c>
      <c r="AL19">
        <v>0</v>
      </c>
      <c r="AM19">
        <v>8</v>
      </c>
      <c r="AN19">
        <v>3</v>
      </c>
      <c r="AO19">
        <v>4</v>
      </c>
      <c r="AP19">
        <v>1</v>
      </c>
      <c r="AQ19">
        <v>0</v>
      </c>
      <c r="AR19">
        <v>3</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44</v>
      </c>
      <c r="B21" t="s">
        <v>45</v>
      </c>
      <c r="C21" t="s">
        <v>69</v>
      </c>
      <c r="D21" t="s">
        <v>47</v>
      </c>
      <c r="E21" t="s">
        <v>48</v>
      </c>
      <c r="F21" t="s">
        <v>106</v>
      </c>
      <c r="G21" t="s">
        <v>1493</v>
      </c>
      <c r="H21">
        <v>1752</v>
      </c>
      <c r="I21" t="s">
        <v>51</v>
      </c>
      <c r="J21" t="s">
        <v>99</v>
      </c>
      <c r="K21" t="s">
        <v>53</v>
      </c>
      <c r="L21" t="s">
        <v>56</v>
      </c>
      <c r="M21" t="s">
        <v>54</v>
      </c>
      <c r="N21">
        <v>3</v>
      </c>
      <c r="O21">
        <v>-2</v>
      </c>
      <c r="P21">
        <v>0</v>
      </c>
      <c r="Q21">
        <v>29</v>
      </c>
      <c r="R21">
        <v>1</v>
      </c>
      <c r="S21">
        <v>1</v>
      </c>
      <c r="T21">
        <v>1</v>
      </c>
      <c r="U21">
        <v>0</v>
      </c>
      <c r="V21">
        <v>428</v>
      </c>
      <c r="W21">
        <v>9</v>
      </c>
      <c r="X21" t="s">
        <v>77</v>
      </c>
      <c r="Y21">
        <v>1</v>
      </c>
      <c r="Z21">
        <v>2</v>
      </c>
      <c r="AA21">
        <v>52</v>
      </c>
      <c r="AB21">
        <v>1</v>
      </c>
      <c r="AC21">
        <v>1</v>
      </c>
      <c r="AD21">
        <v>1</v>
      </c>
      <c r="AE21">
        <v>2760</v>
      </c>
      <c r="AF21">
        <v>14630</v>
      </c>
      <c r="AG21">
        <v>1</v>
      </c>
      <c r="AH21">
        <v>13</v>
      </c>
      <c r="AI21">
        <v>3</v>
      </c>
      <c r="AJ21">
        <v>3</v>
      </c>
      <c r="AK21">
        <v>80</v>
      </c>
      <c r="AL21">
        <v>0</v>
      </c>
      <c r="AM21">
        <v>2</v>
      </c>
      <c r="AN21">
        <v>3</v>
      </c>
      <c r="AO21">
        <v>2</v>
      </c>
      <c r="AP21">
        <v>2</v>
      </c>
      <c r="AQ21">
        <v>2</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69</v>
      </c>
      <c r="D23" t="s">
        <v>47</v>
      </c>
      <c r="E23" t="s">
        <v>60</v>
      </c>
      <c r="F23" t="s">
        <v>49</v>
      </c>
      <c r="G23" t="s">
        <v>1492</v>
      </c>
      <c r="H23">
        <v>1433</v>
      </c>
      <c r="I23" t="s">
        <v>51</v>
      </c>
      <c r="J23" t="s">
        <v>63</v>
      </c>
      <c r="K23" t="s">
        <v>53</v>
      </c>
      <c r="L23" t="s">
        <v>56</v>
      </c>
      <c r="M23" t="s">
        <v>54</v>
      </c>
      <c r="N23">
        <v>3</v>
      </c>
      <c r="O23">
        <v>-2</v>
      </c>
      <c r="P23">
        <v>0</v>
      </c>
      <c r="Q23">
        <v>31</v>
      </c>
      <c r="R23">
        <v>1</v>
      </c>
      <c r="S23">
        <v>1</v>
      </c>
      <c r="T23">
        <v>1</v>
      </c>
      <c r="U23">
        <v>0</v>
      </c>
      <c r="V23">
        <v>202</v>
      </c>
      <c r="W23">
        <v>8</v>
      </c>
      <c r="X23" t="s">
        <v>77</v>
      </c>
      <c r="Y23">
        <v>1</v>
      </c>
      <c r="Z23">
        <v>1</v>
      </c>
      <c r="AA23">
        <v>34</v>
      </c>
      <c r="AB23">
        <v>2</v>
      </c>
      <c r="AC23">
        <v>1</v>
      </c>
      <c r="AD23">
        <v>2</v>
      </c>
      <c r="AE23">
        <v>1261</v>
      </c>
      <c r="AF23">
        <v>22262</v>
      </c>
      <c r="AG23">
        <v>1</v>
      </c>
      <c r="AH23">
        <v>12</v>
      </c>
      <c r="AI23">
        <v>3</v>
      </c>
      <c r="AJ23">
        <v>3</v>
      </c>
      <c r="AK23">
        <v>80</v>
      </c>
      <c r="AL23">
        <v>0</v>
      </c>
      <c r="AM23">
        <v>1</v>
      </c>
      <c r="AN23">
        <v>4</v>
      </c>
      <c r="AO23">
        <v>1</v>
      </c>
      <c r="AP23">
        <v>0</v>
      </c>
      <c r="AQ23">
        <v>0</v>
      </c>
      <c r="AR23">
        <v>0</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44</v>
      </c>
      <c r="B25" t="s">
        <v>45</v>
      </c>
      <c r="C25" t="s">
        <v>58</v>
      </c>
      <c r="D25" t="s">
        <v>47</v>
      </c>
      <c r="E25" t="s">
        <v>60</v>
      </c>
      <c r="F25" t="s">
        <v>113</v>
      </c>
      <c r="G25" t="s">
        <v>1491</v>
      </c>
      <c r="H25">
        <v>1572</v>
      </c>
      <c r="I25" t="s">
        <v>51</v>
      </c>
      <c r="J25" t="s">
        <v>81</v>
      </c>
      <c r="K25" t="s">
        <v>64</v>
      </c>
      <c r="L25" t="s">
        <v>56</v>
      </c>
      <c r="M25" t="s">
        <v>54</v>
      </c>
      <c r="N25">
        <v>4</v>
      </c>
      <c r="O25">
        <v>-2</v>
      </c>
      <c r="P25">
        <v>0</v>
      </c>
      <c r="Q25">
        <v>53</v>
      </c>
      <c r="R25">
        <v>1</v>
      </c>
      <c r="S25">
        <v>1</v>
      </c>
      <c r="T25">
        <v>1</v>
      </c>
      <c r="U25">
        <v>0</v>
      </c>
      <c r="V25">
        <v>607</v>
      </c>
      <c r="W25">
        <v>2</v>
      </c>
      <c r="X25" t="s">
        <v>134</v>
      </c>
      <c r="Y25">
        <v>1</v>
      </c>
      <c r="Z25">
        <v>3</v>
      </c>
      <c r="AA25">
        <v>78</v>
      </c>
      <c r="AB25">
        <v>2</v>
      </c>
      <c r="AC25">
        <v>3</v>
      </c>
      <c r="AD25">
        <v>4</v>
      </c>
      <c r="AE25">
        <v>10169</v>
      </c>
      <c r="AF25">
        <v>14618</v>
      </c>
      <c r="AG25">
        <v>0</v>
      </c>
      <c r="AH25">
        <v>16</v>
      </c>
      <c r="AI25">
        <v>3</v>
      </c>
      <c r="AJ25">
        <v>2</v>
      </c>
      <c r="AK25">
        <v>80</v>
      </c>
      <c r="AL25">
        <v>1</v>
      </c>
      <c r="AM25">
        <v>34</v>
      </c>
      <c r="AN25">
        <v>3</v>
      </c>
      <c r="AO25">
        <v>33</v>
      </c>
      <c r="AP25">
        <v>7</v>
      </c>
      <c r="AQ25">
        <v>1</v>
      </c>
      <c r="AR25">
        <v>9</v>
      </c>
    </row>
    <row r="26" spans="1:44" x14ac:dyDescent="0.25">
      <c r="A26" t="s">
        <v>44</v>
      </c>
      <c r="B26" t="s">
        <v>45</v>
      </c>
      <c r="C26" t="s">
        <v>69</v>
      </c>
      <c r="D26" t="s">
        <v>47</v>
      </c>
      <c r="E26" t="s">
        <v>161</v>
      </c>
      <c r="F26" t="s">
        <v>113</v>
      </c>
      <c r="G26" t="s">
        <v>1490</v>
      </c>
      <c r="H26">
        <v>1467</v>
      </c>
      <c r="I26" t="s">
        <v>51</v>
      </c>
      <c r="J26" t="s">
        <v>163</v>
      </c>
      <c r="K26" t="s">
        <v>64</v>
      </c>
      <c r="L26" t="s">
        <v>56</v>
      </c>
      <c r="M26" t="s">
        <v>54</v>
      </c>
      <c r="N26">
        <v>0</v>
      </c>
      <c r="O26">
        <v>-2</v>
      </c>
      <c r="P26">
        <v>0</v>
      </c>
      <c r="Q26">
        <v>34</v>
      </c>
      <c r="R26">
        <v>1</v>
      </c>
      <c r="S26">
        <v>1</v>
      </c>
      <c r="T26">
        <v>1</v>
      </c>
      <c r="U26">
        <v>0</v>
      </c>
      <c r="V26">
        <v>1107</v>
      </c>
      <c r="W26">
        <v>9</v>
      </c>
      <c r="X26" t="s">
        <v>71</v>
      </c>
      <c r="Y26">
        <v>1</v>
      </c>
      <c r="Z26">
        <v>4</v>
      </c>
      <c r="AA26">
        <v>52</v>
      </c>
      <c r="AB26">
        <v>3</v>
      </c>
      <c r="AC26">
        <v>1</v>
      </c>
      <c r="AD26">
        <v>4</v>
      </c>
      <c r="AE26">
        <v>2742</v>
      </c>
      <c r="AF26">
        <v>3072</v>
      </c>
      <c r="AG26">
        <v>1</v>
      </c>
      <c r="AH26">
        <v>15</v>
      </c>
      <c r="AI26">
        <v>3</v>
      </c>
      <c r="AJ26">
        <v>4</v>
      </c>
      <c r="AK26">
        <v>80</v>
      </c>
      <c r="AL26">
        <v>0</v>
      </c>
      <c r="AM26">
        <v>2</v>
      </c>
      <c r="AN26">
        <v>3</v>
      </c>
      <c r="AO26">
        <v>2</v>
      </c>
      <c r="AP26">
        <v>2</v>
      </c>
      <c r="AQ26">
        <v>2</v>
      </c>
      <c r="AR26">
        <v>2</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44</v>
      </c>
      <c r="B29" t="s">
        <v>57</v>
      </c>
      <c r="C29" t="s">
        <v>69</v>
      </c>
      <c r="D29" t="s">
        <v>47</v>
      </c>
      <c r="E29" t="s">
        <v>48</v>
      </c>
      <c r="F29" t="s">
        <v>49</v>
      </c>
      <c r="G29" t="s">
        <v>1489</v>
      </c>
      <c r="H29">
        <v>1427</v>
      </c>
      <c r="I29" t="s">
        <v>51</v>
      </c>
      <c r="J29" t="s">
        <v>99</v>
      </c>
      <c r="K29" t="s">
        <v>53</v>
      </c>
      <c r="L29" t="s">
        <v>56</v>
      </c>
      <c r="M29" t="s">
        <v>54</v>
      </c>
      <c r="N29">
        <v>3</v>
      </c>
      <c r="O29">
        <v>-2</v>
      </c>
      <c r="P29">
        <v>0</v>
      </c>
      <c r="Q29">
        <v>31</v>
      </c>
      <c r="R29">
        <v>1</v>
      </c>
      <c r="S29">
        <v>1</v>
      </c>
      <c r="T29">
        <v>1</v>
      </c>
      <c r="U29">
        <v>0</v>
      </c>
      <c r="V29">
        <v>667</v>
      </c>
      <c r="W29">
        <v>1</v>
      </c>
      <c r="X29" t="s">
        <v>71</v>
      </c>
      <c r="Y29">
        <v>1</v>
      </c>
      <c r="Z29">
        <v>2</v>
      </c>
      <c r="AA29">
        <v>50</v>
      </c>
      <c r="AB29">
        <v>1</v>
      </c>
      <c r="AC29">
        <v>1</v>
      </c>
      <c r="AD29">
        <v>3</v>
      </c>
      <c r="AE29">
        <v>1359</v>
      </c>
      <c r="AF29">
        <v>16154</v>
      </c>
      <c r="AG29">
        <v>1</v>
      </c>
      <c r="AH29">
        <v>12</v>
      </c>
      <c r="AI29">
        <v>3</v>
      </c>
      <c r="AJ29">
        <v>2</v>
      </c>
      <c r="AK29">
        <v>80</v>
      </c>
      <c r="AL29">
        <v>0</v>
      </c>
      <c r="AM29">
        <v>1</v>
      </c>
      <c r="AN29">
        <v>3</v>
      </c>
      <c r="AO29">
        <v>1</v>
      </c>
      <c r="AP29">
        <v>0</v>
      </c>
      <c r="AQ29">
        <v>0</v>
      </c>
      <c r="AR29">
        <v>0</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44</v>
      </c>
      <c r="B32" t="s">
        <v>57</v>
      </c>
      <c r="C32" t="s">
        <v>69</v>
      </c>
      <c r="D32" t="s">
        <v>47</v>
      </c>
      <c r="E32" t="s">
        <v>48</v>
      </c>
      <c r="F32" t="s">
        <v>113</v>
      </c>
      <c r="G32" t="s">
        <v>1488</v>
      </c>
      <c r="H32">
        <v>1487</v>
      </c>
      <c r="I32" t="s">
        <v>51</v>
      </c>
      <c r="J32" t="s">
        <v>52</v>
      </c>
      <c r="K32" t="s">
        <v>53</v>
      </c>
      <c r="L32" t="s">
        <v>56</v>
      </c>
      <c r="M32" t="s">
        <v>54</v>
      </c>
      <c r="N32">
        <v>4</v>
      </c>
      <c r="O32">
        <v>-2</v>
      </c>
      <c r="P32">
        <v>0</v>
      </c>
      <c r="Q32">
        <v>29</v>
      </c>
      <c r="R32">
        <v>1</v>
      </c>
      <c r="S32">
        <v>1</v>
      </c>
      <c r="T32">
        <v>1</v>
      </c>
      <c r="U32">
        <v>0</v>
      </c>
      <c r="V32">
        <v>115</v>
      </c>
      <c r="W32">
        <v>13</v>
      </c>
      <c r="X32" t="s">
        <v>77</v>
      </c>
      <c r="Y32">
        <v>1</v>
      </c>
      <c r="Z32">
        <v>4</v>
      </c>
      <c r="AA32">
        <v>51</v>
      </c>
      <c r="AB32">
        <v>3</v>
      </c>
      <c r="AC32">
        <v>2</v>
      </c>
      <c r="AD32">
        <v>4</v>
      </c>
      <c r="AE32">
        <v>5765</v>
      </c>
      <c r="AF32">
        <v>17485</v>
      </c>
      <c r="AG32">
        <v>5</v>
      </c>
      <c r="AH32">
        <v>11</v>
      </c>
      <c r="AI32">
        <v>3</v>
      </c>
      <c r="AJ32">
        <v>1</v>
      </c>
      <c r="AK32">
        <v>80</v>
      </c>
      <c r="AL32">
        <v>0</v>
      </c>
      <c r="AM32">
        <v>7</v>
      </c>
      <c r="AN32">
        <v>1</v>
      </c>
      <c r="AO32">
        <v>5</v>
      </c>
      <c r="AP32">
        <v>3</v>
      </c>
      <c r="AQ32">
        <v>0</v>
      </c>
      <c r="AR32">
        <v>0</v>
      </c>
    </row>
    <row r="33" spans="1:44" x14ac:dyDescent="0.25">
      <c r="A33" t="s">
        <v>44</v>
      </c>
      <c r="B33" t="s">
        <v>57</v>
      </c>
      <c r="C33" t="s">
        <v>69</v>
      </c>
      <c r="D33" t="s">
        <v>47</v>
      </c>
      <c r="E33" t="s">
        <v>60</v>
      </c>
      <c r="F33" t="s">
        <v>49</v>
      </c>
      <c r="G33" t="s">
        <v>1487</v>
      </c>
      <c r="H33">
        <v>1537</v>
      </c>
      <c r="I33" t="s">
        <v>51</v>
      </c>
      <c r="J33" t="s">
        <v>63</v>
      </c>
      <c r="K33" t="s">
        <v>53</v>
      </c>
      <c r="L33" t="s">
        <v>56</v>
      </c>
      <c r="M33" t="s">
        <v>54</v>
      </c>
      <c r="N33">
        <v>2</v>
      </c>
      <c r="O33">
        <v>-2</v>
      </c>
      <c r="P33">
        <v>0</v>
      </c>
      <c r="Q33">
        <v>31</v>
      </c>
      <c r="R33">
        <v>1</v>
      </c>
      <c r="S33">
        <v>1</v>
      </c>
      <c r="T33">
        <v>1</v>
      </c>
      <c r="U33">
        <v>0</v>
      </c>
      <c r="V33">
        <v>561</v>
      </c>
      <c r="W33">
        <v>3</v>
      </c>
      <c r="X33" t="s">
        <v>77</v>
      </c>
      <c r="Y33">
        <v>1</v>
      </c>
      <c r="Z33">
        <v>4</v>
      </c>
      <c r="AA33">
        <v>33</v>
      </c>
      <c r="AB33">
        <v>3</v>
      </c>
      <c r="AC33">
        <v>1</v>
      </c>
      <c r="AD33">
        <v>3</v>
      </c>
      <c r="AE33">
        <v>4084</v>
      </c>
      <c r="AF33">
        <v>4156</v>
      </c>
      <c r="AG33">
        <v>1</v>
      </c>
      <c r="AH33">
        <v>12</v>
      </c>
      <c r="AI33">
        <v>3</v>
      </c>
      <c r="AJ33">
        <v>1</v>
      </c>
      <c r="AK33">
        <v>80</v>
      </c>
      <c r="AL33">
        <v>0</v>
      </c>
      <c r="AM33">
        <v>7</v>
      </c>
      <c r="AN33">
        <v>1</v>
      </c>
      <c r="AO33">
        <v>7</v>
      </c>
      <c r="AP33">
        <v>2</v>
      </c>
      <c r="AQ33">
        <v>7</v>
      </c>
      <c r="AR33">
        <v>7</v>
      </c>
    </row>
    <row r="34" spans="1:44" x14ac:dyDescent="0.25">
      <c r="A34" t="s">
        <v>44</v>
      </c>
      <c r="B34" t="s">
        <v>57</v>
      </c>
      <c r="C34" t="s">
        <v>69</v>
      </c>
      <c r="D34" t="s">
        <v>47</v>
      </c>
      <c r="E34" t="s">
        <v>60</v>
      </c>
      <c r="F34" t="s">
        <v>49</v>
      </c>
      <c r="G34" t="s">
        <v>1486</v>
      </c>
      <c r="H34">
        <v>1459</v>
      </c>
      <c r="I34" t="s">
        <v>51</v>
      </c>
      <c r="J34" t="s">
        <v>81</v>
      </c>
      <c r="K34" t="s">
        <v>53</v>
      </c>
      <c r="L34" t="s">
        <v>56</v>
      </c>
      <c r="M34" t="s">
        <v>54</v>
      </c>
      <c r="N34">
        <v>2</v>
      </c>
      <c r="O34">
        <v>-2</v>
      </c>
      <c r="P34">
        <v>0</v>
      </c>
      <c r="Q34">
        <v>31</v>
      </c>
      <c r="R34">
        <v>1</v>
      </c>
      <c r="S34">
        <v>1</v>
      </c>
      <c r="T34">
        <v>1</v>
      </c>
      <c r="U34">
        <v>0</v>
      </c>
      <c r="V34">
        <v>1445</v>
      </c>
      <c r="W34">
        <v>1</v>
      </c>
      <c r="X34" t="s">
        <v>134</v>
      </c>
      <c r="Y34">
        <v>1</v>
      </c>
      <c r="Z34">
        <v>3</v>
      </c>
      <c r="AA34">
        <v>100</v>
      </c>
      <c r="AB34">
        <v>4</v>
      </c>
      <c r="AC34">
        <v>3</v>
      </c>
      <c r="AD34">
        <v>2</v>
      </c>
      <c r="AE34">
        <v>7446</v>
      </c>
      <c r="AF34">
        <v>8931</v>
      </c>
      <c r="AG34">
        <v>1</v>
      </c>
      <c r="AH34">
        <v>11</v>
      </c>
      <c r="AI34">
        <v>3</v>
      </c>
      <c r="AJ34">
        <v>1</v>
      </c>
      <c r="AK34">
        <v>80</v>
      </c>
      <c r="AL34">
        <v>0</v>
      </c>
      <c r="AM34">
        <v>10</v>
      </c>
      <c r="AN34">
        <v>3</v>
      </c>
      <c r="AO34">
        <v>10</v>
      </c>
      <c r="AP34">
        <v>8</v>
      </c>
      <c r="AQ34">
        <v>4</v>
      </c>
      <c r="AR34">
        <v>7</v>
      </c>
    </row>
    <row r="35" spans="1:44" x14ac:dyDescent="0.25">
      <c r="A35" t="s">
        <v>44</v>
      </c>
      <c r="B35" t="s">
        <v>57</v>
      </c>
      <c r="C35" t="s">
        <v>69</v>
      </c>
      <c r="D35" t="s">
        <v>47</v>
      </c>
      <c r="E35" t="s">
        <v>161</v>
      </c>
      <c r="F35" t="s">
        <v>163</v>
      </c>
      <c r="G35" t="s">
        <v>1485</v>
      </c>
      <c r="H35">
        <v>1944</v>
      </c>
      <c r="I35" t="s">
        <v>51</v>
      </c>
      <c r="J35" t="s">
        <v>163</v>
      </c>
      <c r="K35" t="s">
        <v>64</v>
      </c>
      <c r="L35" t="s">
        <v>56</v>
      </c>
      <c r="M35" t="s">
        <v>54</v>
      </c>
      <c r="N35">
        <v>2</v>
      </c>
      <c r="O35">
        <v>-2</v>
      </c>
      <c r="P35">
        <v>0</v>
      </c>
      <c r="Q35">
        <v>27</v>
      </c>
      <c r="R35">
        <v>1</v>
      </c>
      <c r="S35">
        <v>1</v>
      </c>
      <c r="T35">
        <v>1</v>
      </c>
      <c r="U35">
        <v>0</v>
      </c>
      <c r="V35">
        <v>1337</v>
      </c>
      <c r="W35">
        <v>22</v>
      </c>
      <c r="X35" t="s">
        <v>77</v>
      </c>
      <c r="Y35">
        <v>1</v>
      </c>
      <c r="Z35">
        <v>1</v>
      </c>
      <c r="AA35">
        <v>58</v>
      </c>
      <c r="AB35">
        <v>2</v>
      </c>
      <c r="AC35">
        <v>1</v>
      </c>
      <c r="AD35">
        <v>2</v>
      </c>
      <c r="AE35">
        <v>2863</v>
      </c>
      <c r="AF35">
        <v>19555</v>
      </c>
      <c r="AG35">
        <v>1</v>
      </c>
      <c r="AH35">
        <v>12</v>
      </c>
      <c r="AI35">
        <v>3</v>
      </c>
      <c r="AJ35">
        <v>1</v>
      </c>
      <c r="AK35">
        <v>80</v>
      </c>
      <c r="AL35">
        <v>0</v>
      </c>
      <c r="AM35">
        <v>1</v>
      </c>
      <c r="AN35">
        <v>3</v>
      </c>
      <c r="AO35">
        <v>1</v>
      </c>
      <c r="AP35">
        <v>0</v>
      </c>
      <c r="AQ35">
        <v>0</v>
      </c>
      <c r="AR35">
        <v>0</v>
      </c>
    </row>
    <row r="36" spans="1:44" x14ac:dyDescent="0.25">
      <c r="A36" t="s">
        <v>44</v>
      </c>
      <c r="B36" t="s">
        <v>57</v>
      </c>
      <c r="C36" t="s">
        <v>69</v>
      </c>
      <c r="D36" t="s">
        <v>47</v>
      </c>
      <c r="E36" t="s">
        <v>161</v>
      </c>
      <c r="F36" t="s">
        <v>163</v>
      </c>
      <c r="G36" t="s">
        <v>1484</v>
      </c>
      <c r="H36">
        <v>1747</v>
      </c>
      <c r="I36" t="s">
        <v>51</v>
      </c>
      <c r="J36" t="s">
        <v>163</v>
      </c>
      <c r="K36" t="s">
        <v>79</v>
      </c>
      <c r="L36" t="s">
        <v>56</v>
      </c>
      <c r="M36" t="s">
        <v>54</v>
      </c>
      <c r="N36">
        <v>0</v>
      </c>
      <c r="O36">
        <v>-2</v>
      </c>
      <c r="P36">
        <v>0</v>
      </c>
      <c r="Q36">
        <v>30</v>
      </c>
      <c r="R36">
        <v>1</v>
      </c>
      <c r="S36">
        <v>1</v>
      </c>
      <c r="T36">
        <v>1</v>
      </c>
      <c r="U36">
        <v>0</v>
      </c>
      <c r="V36">
        <v>600</v>
      </c>
      <c r="W36">
        <v>8</v>
      </c>
      <c r="X36" t="s">
        <v>77</v>
      </c>
      <c r="Y36">
        <v>1</v>
      </c>
      <c r="Z36">
        <v>3</v>
      </c>
      <c r="AA36">
        <v>66</v>
      </c>
      <c r="AB36">
        <v>2</v>
      </c>
      <c r="AC36">
        <v>1</v>
      </c>
      <c r="AD36">
        <v>4</v>
      </c>
      <c r="AE36">
        <v>2180</v>
      </c>
      <c r="AF36">
        <v>9732</v>
      </c>
      <c r="AG36">
        <v>6</v>
      </c>
      <c r="AH36">
        <v>11</v>
      </c>
      <c r="AI36">
        <v>3</v>
      </c>
      <c r="AJ36">
        <v>3</v>
      </c>
      <c r="AK36">
        <v>80</v>
      </c>
      <c r="AL36">
        <v>1</v>
      </c>
      <c r="AM36">
        <v>6</v>
      </c>
      <c r="AN36">
        <v>2</v>
      </c>
      <c r="AO36">
        <v>4</v>
      </c>
      <c r="AP36">
        <v>2</v>
      </c>
      <c r="AQ36">
        <v>1</v>
      </c>
      <c r="AR36">
        <v>2</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56</v>
      </c>
      <c r="B38" t="s">
        <v>45</v>
      </c>
      <c r="C38" t="s">
        <v>46</v>
      </c>
      <c r="D38" t="s">
        <v>59</v>
      </c>
      <c r="E38" t="s">
        <v>48</v>
      </c>
      <c r="F38" t="s">
        <v>106</v>
      </c>
      <c r="G38" t="s">
        <v>1478</v>
      </c>
      <c r="H38">
        <v>1835</v>
      </c>
      <c r="I38" t="s">
        <v>51</v>
      </c>
      <c r="J38" t="s">
        <v>99</v>
      </c>
      <c r="K38" t="s">
        <v>64</v>
      </c>
      <c r="L38" t="s">
        <v>44</v>
      </c>
      <c r="M38" t="s">
        <v>54</v>
      </c>
      <c r="N38">
        <v>4</v>
      </c>
      <c r="O38">
        <v>-2</v>
      </c>
      <c r="P38">
        <v>0</v>
      </c>
      <c r="Q38">
        <v>38</v>
      </c>
      <c r="R38">
        <v>0</v>
      </c>
      <c r="T38">
        <v>0</v>
      </c>
      <c r="U38">
        <v>1</v>
      </c>
      <c r="V38">
        <v>723</v>
      </c>
      <c r="W38">
        <v>2</v>
      </c>
      <c r="X38" t="s">
        <v>71</v>
      </c>
      <c r="Y38">
        <v>1</v>
      </c>
      <c r="Z38">
        <v>2</v>
      </c>
      <c r="AA38">
        <v>77</v>
      </c>
      <c r="AB38">
        <v>1</v>
      </c>
      <c r="AC38">
        <v>2</v>
      </c>
      <c r="AD38">
        <v>1</v>
      </c>
      <c r="AE38">
        <v>5405</v>
      </c>
      <c r="AF38">
        <v>4244</v>
      </c>
      <c r="AG38">
        <v>2</v>
      </c>
      <c r="AH38">
        <v>20</v>
      </c>
      <c r="AI38">
        <v>4</v>
      </c>
      <c r="AJ38">
        <v>1</v>
      </c>
      <c r="AK38">
        <v>80</v>
      </c>
      <c r="AL38">
        <v>2</v>
      </c>
      <c r="AM38">
        <v>20</v>
      </c>
      <c r="AN38">
        <v>2</v>
      </c>
      <c r="AO38">
        <v>4</v>
      </c>
      <c r="AP38">
        <v>2</v>
      </c>
      <c r="AQ38">
        <v>0</v>
      </c>
      <c r="AR38">
        <v>3</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69</v>
      </c>
      <c r="D42" t="s">
        <v>59</v>
      </c>
      <c r="E42" t="s">
        <v>48</v>
      </c>
      <c r="F42" t="s">
        <v>66</v>
      </c>
      <c r="G42" t="s">
        <v>1477</v>
      </c>
      <c r="H42">
        <v>2018</v>
      </c>
      <c r="I42" t="s">
        <v>51</v>
      </c>
      <c r="J42" t="s">
        <v>52</v>
      </c>
      <c r="K42" t="s">
        <v>79</v>
      </c>
      <c r="L42" t="s">
        <v>44</v>
      </c>
      <c r="M42" t="s">
        <v>54</v>
      </c>
      <c r="N42">
        <v>3</v>
      </c>
      <c r="O42">
        <v>-2</v>
      </c>
      <c r="P42">
        <v>0</v>
      </c>
      <c r="Q42">
        <v>25</v>
      </c>
      <c r="R42">
        <v>0</v>
      </c>
      <c r="T42">
        <v>0</v>
      </c>
      <c r="U42">
        <v>1</v>
      </c>
      <c r="V42">
        <v>1382</v>
      </c>
      <c r="W42">
        <v>8</v>
      </c>
      <c r="X42" t="s">
        <v>55</v>
      </c>
      <c r="Y42">
        <v>1</v>
      </c>
      <c r="Z42">
        <v>1</v>
      </c>
      <c r="AA42">
        <v>85</v>
      </c>
      <c r="AB42">
        <v>3</v>
      </c>
      <c r="AC42">
        <v>2</v>
      </c>
      <c r="AD42">
        <v>3</v>
      </c>
      <c r="AE42">
        <v>4907</v>
      </c>
      <c r="AF42">
        <v>13684</v>
      </c>
      <c r="AG42">
        <v>0</v>
      </c>
      <c r="AH42">
        <v>22</v>
      </c>
      <c r="AI42">
        <v>4</v>
      </c>
      <c r="AJ42">
        <v>2</v>
      </c>
      <c r="AK42">
        <v>80</v>
      </c>
      <c r="AL42">
        <v>1</v>
      </c>
      <c r="AM42">
        <v>6</v>
      </c>
      <c r="AN42">
        <v>2</v>
      </c>
      <c r="AO42">
        <v>5</v>
      </c>
      <c r="AP42">
        <v>3</v>
      </c>
      <c r="AQ42">
        <v>0</v>
      </c>
      <c r="AR42">
        <v>4</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56</v>
      </c>
      <c r="B44" t="s">
        <v>45</v>
      </c>
      <c r="C44" t="s">
        <v>46</v>
      </c>
      <c r="D44" t="s">
        <v>59</v>
      </c>
      <c r="E44" t="s">
        <v>60</v>
      </c>
      <c r="F44" t="s">
        <v>66</v>
      </c>
      <c r="G44" t="s">
        <v>1476</v>
      </c>
      <c r="H44">
        <v>1847</v>
      </c>
      <c r="I44" t="s">
        <v>51</v>
      </c>
      <c r="J44" t="s">
        <v>63</v>
      </c>
      <c r="K44" t="s">
        <v>64</v>
      </c>
      <c r="L44" t="s">
        <v>44</v>
      </c>
      <c r="M44" t="s">
        <v>54</v>
      </c>
      <c r="N44">
        <v>2</v>
      </c>
      <c r="O44">
        <v>-2</v>
      </c>
      <c r="P44">
        <v>0</v>
      </c>
      <c r="Q44">
        <v>36</v>
      </c>
      <c r="R44">
        <v>0</v>
      </c>
      <c r="T44">
        <v>0</v>
      </c>
      <c r="U44">
        <v>1</v>
      </c>
      <c r="V44">
        <v>430</v>
      </c>
      <c r="W44">
        <v>2</v>
      </c>
      <c r="X44" t="s">
        <v>71</v>
      </c>
      <c r="Y44">
        <v>1</v>
      </c>
      <c r="Z44">
        <v>4</v>
      </c>
      <c r="AA44">
        <v>73</v>
      </c>
      <c r="AB44">
        <v>3</v>
      </c>
      <c r="AC44">
        <v>2</v>
      </c>
      <c r="AD44">
        <v>2</v>
      </c>
      <c r="AE44">
        <v>6962</v>
      </c>
      <c r="AF44">
        <v>19573</v>
      </c>
      <c r="AG44">
        <v>4</v>
      </c>
      <c r="AH44">
        <v>22</v>
      </c>
      <c r="AI44">
        <v>4</v>
      </c>
      <c r="AJ44">
        <v>4</v>
      </c>
      <c r="AK44">
        <v>80</v>
      </c>
      <c r="AL44">
        <v>1</v>
      </c>
      <c r="AM44">
        <v>15</v>
      </c>
      <c r="AN44">
        <v>3</v>
      </c>
      <c r="AO44">
        <v>1</v>
      </c>
      <c r="AP44">
        <v>0</v>
      </c>
      <c r="AQ44">
        <v>0</v>
      </c>
      <c r="AR44">
        <v>0</v>
      </c>
    </row>
    <row r="45" spans="1:44" x14ac:dyDescent="0.25">
      <c r="A45" t="s">
        <v>56</v>
      </c>
      <c r="B45" t="s">
        <v>45</v>
      </c>
      <c r="C45" t="s">
        <v>75</v>
      </c>
      <c r="D45" t="s">
        <v>59</v>
      </c>
      <c r="E45" t="s">
        <v>60</v>
      </c>
      <c r="F45" t="s">
        <v>72</v>
      </c>
      <c r="G45" t="s">
        <v>1475</v>
      </c>
      <c r="H45">
        <v>1423</v>
      </c>
      <c r="I45" t="s">
        <v>51</v>
      </c>
      <c r="J45" t="s">
        <v>101</v>
      </c>
      <c r="K45" t="s">
        <v>64</v>
      </c>
      <c r="L45" t="s">
        <v>44</v>
      </c>
      <c r="M45" t="s">
        <v>54</v>
      </c>
      <c r="N45">
        <v>3</v>
      </c>
      <c r="O45">
        <v>-2</v>
      </c>
      <c r="P45">
        <v>0</v>
      </c>
      <c r="Q45">
        <v>58</v>
      </c>
      <c r="R45">
        <v>0</v>
      </c>
      <c r="T45">
        <v>0</v>
      </c>
      <c r="U45">
        <v>1</v>
      </c>
      <c r="V45">
        <v>1055</v>
      </c>
      <c r="W45">
        <v>1</v>
      </c>
      <c r="X45" t="s">
        <v>77</v>
      </c>
      <c r="Y45">
        <v>1</v>
      </c>
      <c r="Z45">
        <v>4</v>
      </c>
      <c r="AA45">
        <v>76</v>
      </c>
      <c r="AB45">
        <v>3</v>
      </c>
      <c r="AC45">
        <v>5</v>
      </c>
      <c r="AD45">
        <v>1</v>
      </c>
      <c r="AE45">
        <v>19701</v>
      </c>
      <c r="AF45">
        <v>22456</v>
      </c>
      <c r="AG45">
        <v>3</v>
      </c>
      <c r="AH45">
        <v>21</v>
      </c>
      <c r="AI45">
        <v>4</v>
      </c>
      <c r="AJ45">
        <v>3</v>
      </c>
      <c r="AK45">
        <v>80</v>
      </c>
      <c r="AL45">
        <v>1</v>
      </c>
      <c r="AM45">
        <v>32</v>
      </c>
      <c r="AN45">
        <v>3</v>
      </c>
      <c r="AO45">
        <v>9</v>
      </c>
      <c r="AP45">
        <v>8</v>
      </c>
      <c r="AQ45">
        <v>1</v>
      </c>
      <c r="AR45">
        <v>5</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45</v>
      </c>
      <c r="C48" t="s">
        <v>46</v>
      </c>
      <c r="D48" t="s">
        <v>59</v>
      </c>
      <c r="E48" t="s">
        <v>60</v>
      </c>
      <c r="F48" t="s">
        <v>49</v>
      </c>
      <c r="G48" t="s">
        <v>1474</v>
      </c>
      <c r="H48">
        <v>2017</v>
      </c>
      <c r="I48" t="s">
        <v>51</v>
      </c>
      <c r="J48" t="s">
        <v>101</v>
      </c>
      <c r="K48" t="s">
        <v>64</v>
      </c>
      <c r="L48" t="s">
        <v>44</v>
      </c>
      <c r="M48" t="s">
        <v>54</v>
      </c>
      <c r="N48">
        <v>2</v>
      </c>
      <c r="O48">
        <v>-2</v>
      </c>
      <c r="P48">
        <v>0</v>
      </c>
      <c r="Q48">
        <v>37</v>
      </c>
      <c r="R48">
        <v>0</v>
      </c>
      <c r="T48">
        <v>0</v>
      </c>
      <c r="U48">
        <v>1</v>
      </c>
      <c r="V48">
        <v>161</v>
      </c>
      <c r="W48">
        <v>10</v>
      </c>
      <c r="X48" t="s">
        <v>77</v>
      </c>
      <c r="Y48">
        <v>1</v>
      </c>
      <c r="Z48">
        <v>3</v>
      </c>
      <c r="AA48">
        <v>42</v>
      </c>
      <c r="AB48">
        <v>4</v>
      </c>
      <c r="AC48">
        <v>3</v>
      </c>
      <c r="AD48">
        <v>4</v>
      </c>
      <c r="AE48">
        <v>13744</v>
      </c>
      <c r="AF48">
        <v>15471</v>
      </c>
      <c r="AG48">
        <v>1</v>
      </c>
      <c r="AH48">
        <v>25</v>
      </c>
      <c r="AI48">
        <v>4</v>
      </c>
      <c r="AJ48">
        <v>1</v>
      </c>
      <c r="AK48">
        <v>80</v>
      </c>
      <c r="AL48">
        <v>1</v>
      </c>
      <c r="AM48">
        <v>16</v>
      </c>
      <c r="AN48">
        <v>3</v>
      </c>
      <c r="AO48">
        <v>16</v>
      </c>
      <c r="AP48">
        <v>11</v>
      </c>
      <c r="AQ48">
        <v>6</v>
      </c>
      <c r="AR48">
        <v>8</v>
      </c>
    </row>
    <row r="49" spans="1:44" x14ac:dyDescent="0.25">
      <c r="A49" t="s">
        <v>56</v>
      </c>
      <c r="B49" t="s">
        <v>91</v>
      </c>
      <c r="C49" t="s">
        <v>69</v>
      </c>
      <c r="D49" t="s">
        <v>59</v>
      </c>
      <c r="E49" t="s">
        <v>48</v>
      </c>
      <c r="F49" t="s">
        <v>49</v>
      </c>
      <c r="G49" t="s">
        <v>1473</v>
      </c>
      <c r="H49">
        <v>1681</v>
      </c>
      <c r="I49" t="s">
        <v>51</v>
      </c>
      <c r="J49" t="s">
        <v>52</v>
      </c>
      <c r="K49" t="s">
        <v>79</v>
      </c>
      <c r="L49" t="s">
        <v>44</v>
      </c>
      <c r="M49" t="s">
        <v>54</v>
      </c>
      <c r="N49">
        <v>2</v>
      </c>
      <c r="O49">
        <v>-2</v>
      </c>
      <c r="P49">
        <v>0</v>
      </c>
      <c r="Q49">
        <v>33</v>
      </c>
      <c r="R49">
        <v>0</v>
      </c>
      <c r="T49">
        <v>0</v>
      </c>
      <c r="U49">
        <v>1</v>
      </c>
      <c r="V49">
        <v>530</v>
      </c>
      <c r="W49">
        <v>16</v>
      </c>
      <c r="X49" t="s">
        <v>77</v>
      </c>
      <c r="Y49">
        <v>1</v>
      </c>
      <c r="Z49">
        <v>3</v>
      </c>
      <c r="AA49">
        <v>36</v>
      </c>
      <c r="AB49">
        <v>3</v>
      </c>
      <c r="AC49">
        <v>2</v>
      </c>
      <c r="AD49">
        <v>4</v>
      </c>
      <c r="AE49">
        <v>5368</v>
      </c>
      <c r="AF49">
        <v>16130</v>
      </c>
      <c r="AG49">
        <v>1</v>
      </c>
      <c r="AH49">
        <v>25</v>
      </c>
      <c r="AI49">
        <v>4</v>
      </c>
      <c r="AJ49">
        <v>3</v>
      </c>
      <c r="AK49">
        <v>80</v>
      </c>
      <c r="AL49">
        <v>1</v>
      </c>
      <c r="AM49">
        <v>7</v>
      </c>
      <c r="AN49">
        <v>3</v>
      </c>
      <c r="AO49">
        <v>6</v>
      </c>
      <c r="AP49">
        <v>5</v>
      </c>
      <c r="AQ49">
        <v>1</v>
      </c>
      <c r="AR49">
        <v>2</v>
      </c>
    </row>
    <row r="50" spans="1:44" x14ac:dyDescent="0.25">
      <c r="A50" t="s">
        <v>56</v>
      </c>
      <c r="B50" t="s">
        <v>91</v>
      </c>
      <c r="C50" t="s">
        <v>58</v>
      </c>
      <c r="D50" t="s">
        <v>59</v>
      </c>
      <c r="E50" t="s">
        <v>60</v>
      </c>
      <c r="F50" t="s">
        <v>72</v>
      </c>
      <c r="G50" t="s">
        <v>1472</v>
      </c>
      <c r="H50">
        <v>1775</v>
      </c>
      <c r="I50" t="s">
        <v>51</v>
      </c>
      <c r="J50" t="s">
        <v>81</v>
      </c>
      <c r="K50" t="s">
        <v>64</v>
      </c>
      <c r="L50" t="s">
        <v>44</v>
      </c>
      <c r="M50" t="s">
        <v>54</v>
      </c>
      <c r="N50">
        <v>2</v>
      </c>
      <c r="O50">
        <v>-2</v>
      </c>
      <c r="P50">
        <v>0</v>
      </c>
      <c r="Q50">
        <v>53</v>
      </c>
      <c r="R50">
        <v>0</v>
      </c>
      <c r="T50">
        <v>0</v>
      </c>
      <c r="U50">
        <v>1</v>
      </c>
      <c r="V50">
        <v>661</v>
      </c>
      <c r="W50">
        <v>1</v>
      </c>
      <c r="X50" t="s">
        <v>71</v>
      </c>
      <c r="Y50">
        <v>1</v>
      </c>
      <c r="Z50">
        <v>1</v>
      </c>
      <c r="AA50">
        <v>60</v>
      </c>
      <c r="AB50">
        <v>2</v>
      </c>
      <c r="AC50">
        <v>4</v>
      </c>
      <c r="AD50">
        <v>3</v>
      </c>
      <c r="AE50">
        <v>12965</v>
      </c>
      <c r="AF50">
        <v>22308</v>
      </c>
      <c r="AG50">
        <v>4</v>
      </c>
      <c r="AH50">
        <v>20</v>
      </c>
      <c r="AI50">
        <v>4</v>
      </c>
      <c r="AJ50">
        <v>4</v>
      </c>
      <c r="AK50">
        <v>80</v>
      </c>
      <c r="AL50">
        <v>3</v>
      </c>
      <c r="AM50">
        <v>27</v>
      </c>
      <c r="AN50">
        <v>2</v>
      </c>
      <c r="AO50">
        <v>3</v>
      </c>
      <c r="AP50">
        <v>2</v>
      </c>
      <c r="AQ50">
        <v>0</v>
      </c>
      <c r="AR50">
        <v>2</v>
      </c>
    </row>
    <row r="51" spans="1:44" x14ac:dyDescent="0.25">
      <c r="A51" t="s">
        <v>56</v>
      </c>
      <c r="B51" t="s">
        <v>45</v>
      </c>
      <c r="C51" t="s">
        <v>69</v>
      </c>
      <c r="D51" t="s">
        <v>59</v>
      </c>
      <c r="E51" t="s">
        <v>48</v>
      </c>
      <c r="F51" t="s">
        <v>106</v>
      </c>
      <c r="G51" t="s">
        <v>1439</v>
      </c>
      <c r="H51">
        <v>2035</v>
      </c>
      <c r="I51" t="s">
        <v>51</v>
      </c>
      <c r="J51" t="s">
        <v>52</v>
      </c>
      <c r="K51" t="s">
        <v>64</v>
      </c>
      <c r="L51" t="s">
        <v>56</v>
      </c>
      <c r="M51" t="s">
        <v>54</v>
      </c>
      <c r="N51">
        <v>2</v>
      </c>
      <c r="O51">
        <v>-2</v>
      </c>
      <c r="P51">
        <v>0</v>
      </c>
      <c r="Q51">
        <v>34</v>
      </c>
      <c r="R51">
        <v>0</v>
      </c>
      <c r="T51">
        <v>0</v>
      </c>
      <c r="U51">
        <v>1</v>
      </c>
      <c r="V51">
        <v>704</v>
      </c>
      <c r="W51">
        <v>28</v>
      </c>
      <c r="X51" t="s">
        <v>77</v>
      </c>
      <c r="Y51">
        <v>1</v>
      </c>
      <c r="Z51">
        <v>4</v>
      </c>
      <c r="AA51">
        <v>95</v>
      </c>
      <c r="AB51">
        <v>2</v>
      </c>
      <c r="AC51">
        <v>2</v>
      </c>
      <c r="AD51">
        <v>1</v>
      </c>
      <c r="AE51">
        <v>6712</v>
      </c>
      <c r="AF51">
        <v>8978</v>
      </c>
      <c r="AG51">
        <v>1</v>
      </c>
      <c r="AH51">
        <v>21</v>
      </c>
      <c r="AI51">
        <v>4</v>
      </c>
      <c r="AJ51">
        <v>4</v>
      </c>
      <c r="AK51">
        <v>80</v>
      </c>
      <c r="AL51">
        <v>2</v>
      </c>
      <c r="AM51">
        <v>8</v>
      </c>
      <c r="AN51">
        <v>3</v>
      </c>
      <c r="AO51">
        <v>8</v>
      </c>
      <c r="AP51">
        <v>7</v>
      </c>
      <c r="AQ51">
        <v>1</v>
      </c>
      <c r="AR51">
        <v>7</v>
      </c>
    </row>
    <row r="52" spans="1:44" x14ac:dyDescent="0.25">
      <c r="A52" t="s">
        <v>56</v>
      </c>
      <c r="B52" t="s">
        <v>45</v>
      </c>
      <c r="C52" t="s">
        <v>46</v>
      </c>
      <c r="D52" t="s">
        <v>59</v>
      </c>
      <c r="E52" t="s">
        <v>48</v>
      </c>
      <c r="F52" t="s">
        <v>49</v>
      </c>
      <c r="G52" t="s">
        <v>1438</v>
      </c>
      <c r="H52">
        <v>1554</v>
      </c>
      <c r="I52" t="s">
        <v>51</v>
      </c>
      <c r="J52" t="s">
        <v>99</v>
      </c>
      <c r="K52" t="s">
        <v>64</v>
      </c>
      <c r="L52" t="s">
        <v>56</v>
      </c>
      <c r="M52" t="s">
        <v>54</v>
      </c>
      <c r="N52">
        <v>5</v>
      </c>
      <c r="O52">
        <v>-2</v>
      </c>
      <c r="P52">
        <v>0</v>
      </c>
      <c r="Q52">
        <v>35</v>
      </c>
      <c r="R52">
        <v>0</v>
      </c>
      <c r="T52">
        <v>0</v>
      </c>
      <c r="U52">
        <v>1</v>
      </c>
      <c r="V52">
        <v>1402</v>
      </c>
      <c r="W52">
        <v>28</v>
      </c>
      <c r="X52" t="s">
        <v>71</v>
      </c>
      <c r="Y52">
        <v>1</v>
      </c>
      <c r="Z52">
        <v>2</v>
      </c>
      <c r="AA52">
        <v>98</v>
      </c>
      <c r="AB52">
        <v>2</v>
      </c>
      <c r="AC52">
        <v>1</v>
      </c>
      <c r="AD52">
        <v>3</v>
      </c>
      <c r="AE52">
        <v>2430</v>
      </c>
      <c r="AF52">
        <v>26204</v>
      </c>
      <c r="AG52">
        <v>0</v>
      </c>
      <c r="AH52">
        <v>23</v>
      </c>
      <c r="AI52">
        <v>4</v>
      </c>
      <c r="AJ52">
        <v>1</v>
      </c>
      <c r="AK52">
        <v>80</v>
      </c>
      <c r="AL52">
        <v>2</v>
      </c>
      <c r="AM52">
        <v>6</v>
      </c>
      <c r="AN52">
        <v>3</v>
      </c>
      <c r="AO52">
        <v>5</v>
      </c>
      <c r="AP52">
        <v>3</v>
      </c>
      <c r="AQ52">
        <v>4</v>
      </c>
      <c r="AR52">
        <v>2</v>
      </c>
    </row>
    <row r="53" spans="1:44" x14ac:dyDescent="0.25">
      <c r="A53" t="s">
        <v>56</v>
      </c>
      <c r="B53" t="s">
        <v>45</v>
      </c>
      <c r="C53" t="s">
        <v>46</v>
      </c>
      <c r="D53" t="s">
        <v>59</v>
      </c>
      <c r="E53" t="s">
        <v>48</v>
      </c>
      <c r="F53" t="s">
        <v>106</v>
      </c>
      <c r="G53" t="s">
        <v>1437</v>
      </c>
      <c r="H53">
        <v>1909</v>
      </c>
      <c r="I53" t="s">
        <v>51</v>
      </c>
      <c r="J53" t="s">
        <v>52</v>
      </c>
      <c r="K53" t="s">
        <v>64</v>
      </c>
      <c r="L53" t="s">
        <v>56</v>
      </c>
      <c r="M53" t="s">
        <v>54</v>
      </c>
      <c r="N53">
        <v>3</v>
      </c>
      <c r="O53">
        <v>-2</v>
      </c>
      <c r="P53">
        <v>0</v>
      </c>
      <c r="Q53">
        <v>41</v>
      </c>
      <c r="R53">
        <v>0</v>
      </c>
      <c r="T53">
        <v>0</v>
      </c>
      <c r="U53">
        <v>1</v>
      </c>
      <c r="V53">
        <v>337</v>
      </c>
      <c r="W53">
        <v>8</v>
      </c>
      <c r="X53" t="s">
        <v>77</v>
      </c>
      <c r="Y53">
        <v>1</v>
      </c>
      <c r="Z53">
        <v>3</v>
      </c>
      <c r="AA53">
        <v>54</v>
      </c>
      <c r="AB53">
        <v>3</v>
      </c>
      <c r="AC53">
        <v>2</v>
      </c>
      <c r="AD53">
        <v>1</v>
      </c>
      <c r="AE53">
        <v>4393</v>
      </c>
      <c r="AF53">
        <v>26841</v>
      </c>
      <c r="AG53">
        <v>5</v>
      </c>
      <c r="AH53">
        <v>21</v>
      </c>
      <c r="AI53">
        <v>4</v>
      </c>
      <c r="AJ53">
        <v>3</v>
      </c>
      <c r="AK53">
        <v>80</v>
      </c>
      <c r="AL53">
        <v>1</v>
      </c>
      <c r="AM53">
        <v>14</v>
      </c>
      <c r="AN53">
        <v>3</v>
      </c>
      <c r="AO53">
        <v>5</v>
      </c>
      <c r="AP53">
        <v>4</v>
      </c>
      <c r="AQ53">
        <v>1</v>
      </c>
      <c r="AR53">
        <v>4</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45</v>
      </c>
      <c r="C55" t="s">
        <v>69</v>
      </c>
      <c r="D55" t="s">
        <v>59</v>
      </c>
      <c r="E55" t="s">
        <v>48</v>
      </c>
      <c r="F55" t="s">
        <v>72</v>
      </c>
      <c r="G55" t="s">
        <v>1436</v>
      </c>
      <c r="H55">
        <v>1864</v>
      </c>
      <c r="I55" t="s">
        <v>51</v>
      </c>
      <c r="J55" t="s">
        <v>99</v>
      </c>
      <c r="K55" t="s">
        <v>64</v>
      </c>
      <c r="L55" t="s">
        <v>56</v>
      </c>
      <c r="M55" t="s">
        <v>54</v>
      </c>
      <c r="N55">
        <v>5</v>
      </c>
      <c r="O55">
        <v>-2</v>
      </c>
      <c r="P55">
        <v>0</v>
      </c>
      <c r="Q55">
        <v>27</v>
      </c>
      <c r="R55">
        <v>0</v>
      </c>
      <c r="T55">
        <v>0</v>
      </c>
      <c r="U55">
        <v>1</v>
      </c>
      <c r="V55">
        <v>728</v>
      </c>
      <c r="W55">
        <v>23</v>
      </c>
      <c r="X55" t="s">
        <v>65</v>
      </c>
      <c r="Y55">
        <v>1</v>
      </c>
      <c r="Z55">
        <v>2</v>
      </c>
      <c r="AA55">
        <v>36</v>
      </c>
      <c r="AB55">
        <v>2</v>
      </c>
      <c r="AC55">
        <v>2</v>
      </c>
      <c r="AD55">
        <v>3</v>
      </c>
      <c r="AE55">
        <v>3540</v>
      </c>
      <c r="AF55">
        <v>7018</v>
      </c>
      <c r="AG55">
        <v>1</v>
      </c>
      <c r="AH55">
        <v>21</v>
      </c>
      <c r="AI55">
        <v>4</v>
      </c>
      <c r="AJ55">
        <v>4</v>
      </c>
      <c r="AK55">
        <v>80</v>
      </c>
      <c r="AL55">
        <v>1</v>
      </c>
      <c r="AM55">
        <v>9</v>
      </c>
      <c r="AN55">
        <v>3</v>
      </c>
      <c r="AO55">
        <v>9</v>
      </c>
      <c r="AP55">
        <v>8</v>
      </c>
      <c r="AQ55">
        <v>5</v>
      </c>
      <c r="AR55">
        <v>8</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45</v>
      </c>
      <c r="C58" t="s">
        <v>69</v>
      </c>
      <c r="D58" t="s">
        <v>59</v>
      </c>
      <c r="E58" t="s">
        <v>60</v>
      </c>
      <c r="F58" t="s">
        <v>72</v>
      </c>
      <c r="G58" t="s">
        <v>1435</v>
      </c>
      <c r="H58">
        <v>1834</v>
      </c>
      <c r="I58" t="s">
        <v>51</v>
      </c>
      <c r="J58" t="s">
        <v>63</v>
      </c>
      <c r="K58" t="s">
        <v>64</v>
      </c>
      <c r="L58" t="s">
        <v>56</v>
      </c>
      <c r="M58" t="s">
        <v>54</v>
      </c>
      <c r="N58">
        <v>3</v>
      </c>
      <c r="O58">
        <v>-2</v>
      </c>
      <c r="P58">
        <v>0</v>
      </c>
      <c r="Q58">
        <v>28</v>
      </c>
      <c r="R58">
        <v>0</v>
      </c>
      <c r="T58">
        <v>0</v>
      </c>
      <c r="U58">
        <v>1</v>
      </c>
      <c r="V58">
        <v>1217</v>
      </c>
      <c r="W58">
        <v>1</v>
      </c>
      <c r="X58" t="s">
        <v>77</v>
      </c>
      <c r="Y58">
        <v>1</v>
      </c>
      <c r="Z58">
        <v>3</v>
      </c>
      <c r="AA58">
        <v>67</v>
      </c>
      <c r="AB58">
        <v>3</v>
      </c>
      <c r="AC58">
        <v>1</v>
      </c>
      <c r="AD58">
        <v>1</v>
      </c>
      <c r="AE58">
        <v>3591</v>
      </c>
      <c r="AF58">
        <v>12719</v>
      </c>
      <c r="AG58">
        <v>1</v>
      </c>
      <c r="AH58">
        <v>25</v>
      </c>
      <c r="AI58">
        <v>4</v>
      </c>
      <c r="AJ58">
        <v>3</v>
      </c>
      <c r="AK58">
        <v>80</v>
      </c>
      <c r="AL58">
        <v>1</v>
      </c>
      <c r="AM58">
        <v>3</v>
      </c>
      <c r="AN58">
        <v>3</v>
      </c>
      <c r="AO58">
        <v>3</v>
      </c>
      <c r="AP58">
        <v>2</v>
      </c>
      <c r="AQ58">
        <v>1</v>
      </c>
      <c r="AR58">
        <v>2</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58</v>
      </c>
      <c r="D60" t="s">
        <v>59</v>
      </c>
      <c r="E60" t="s">
        <v>60</v>
      </c>
      <c r="F60" t="s">
        <v>72</v>
      </c>
      <c r="G60" t="s">
        <v>1434</v>
      </c>
      <c r="H60">
        <v>1509</v>
      </c>
      <c r="I60" t="s">
        <v>51</v>
      </c>
      <c r="J60" t="s">
        <v>68</v>
      </c>
      <c r="K60" t="s">
        <v>64</v>
      </c>
      <c r="L60" t="s">
        <v>56</v>
      </c>
      <c r="M60" t="s">
        <v>54</v>
      </c>
      <c r="N60">
        <v>3</v>
      </c>
      <c r="O60">
        <v>-2</v>
      </c>
      <c r="P60">
        <v>0</v>
      </c>
      <c r="Q60">
        <v>49</v>
      </c>
      <c r="R60">
        <v>0</v>
      </c>
      <c r="T60">
        <v>0</v>
      </c>
      <c r="U60">
        <v>1</v>
      </c>
      <c r="V60">
        <v>271</v>
      </c>
      <c r="W60">
        <v>3</v>
      </c>
      <c r="X60" t="s">
        <v>55</v>
      </c>
      <c r="Y60">
        <v>1</v>
      </c>
      <c r="Z60">
        <v>3</v>
      </c>
      <c r="AA60">
        <v>43</v>
      </c>
      <c r="AB60">
        <v>2</v>
      </c>
      <c r="AC60">
        <v>2</v>
      </c>
      <c r="AD60">
        <v>1</v>
      </c>
      <c r="AE60">
        <v>4789</v>
      </c>
      <c r="AF60">
        <v>23070</v>
      </c>
      <c r="AG60">
        <v>4</v>
      </c>
      <c r="AH60">
        <v>25</v>
      </c>
      <c r="AI60">
        <v>4</v>
      </c>
      <c r="AJ60">
        <v>1</v>
      </c>
      <c r="AK60">
        <v>80</v>
      </c>
      <c r="AL60">
        <v>1</v>
      </c>
      <c r="AM60">
        <v>10</v>
      </c>
      <c r="AN60">
        <v>3</v>
      </c>
      <c r="AO60">
        <v>3</v>
      </c>
      <c r="AP60">
        <v>2</v>
      </c>
      <c r="AQ60">
        <v>1</v>
      </c>
      <c r="AR60">
        <v>2</v>
      </c>
    </row>
    <row r="61" spans="1:44" x14ac:dyDescent="0.25">
      <c r="A61" t="s">
        <v>56</v>
      </c>
      <c r="B61" t="s">
        <v>45</v>
      </c>
      <c r="C61" t="s">
        <v>58</v>
      </c>
      <c r="D61" t="s">
        <v>59</v>
      </c>
      <c r="E61" t="s">
        <v>60</v>
      </c>
      <c r="F61" t="s">
        <v>72</v>
      </c>
      <c r="G61" t="s">
        <v>1433</v>
      </c>
      <c r="H61">
        <v>1665</v>
      </c>
      <c r="I61" t="s">
        <v>51</v>
      </c>
      <c r="J61" t="s">
        <v>95</v>
      </c>
      <c r="K61" t="s">
        <v>64</v>
      </c>
      <c r="L61" t="s">
        <v>56</v>
      </c>
      <c r="M61" t="s">
        <v>54</v>
      </c>
      <c r="N61">
        <v>6</v>
      </c>
      <c r="O61">
        <v>-2</v>
      </c>
      <c r="P61">
        <v>0</v>
      </c>
      <c r="Q61">
        <v>54</v>
      </c>
      <c r="R61">
        <v>0</v>
      </c>
      <c r="T61">
        <v>0</v>
      </c>
      <c r="U61">
        <v>1</v>
      </c>
      <c r="V61">
        <v>584</v>
      </c>
      <c r="W61">
        <v>22</v>
      </c>
      <c r="X61" t="s">
        <v>134</v>
      </c>
      <c r="Y61">
        <v>1</v>
      </c>
      <c r="Z61">
        <v>2</v>
      </c>
      <c r="AA61">
        <v>91</v>
      </c>
      <c r="AB61">
        <v>3</v>
      </c>
      <c r="AC61">
        <v>4</v>
      </c>
      <c r="AD61">
        <v>3</v>
      </c>
      <c r="AE61">
        <v>17426</v>
      </c>
      <c r="AF61">
        <v>18685</v>
      </c>
      <c r="AG61">
        <v>3</v>
      </c>
      <c r="AH61">
        <v>25</v>
      </c>
      <c r="AI61">
        <v>4</v>
      </c>
      <c r="AJ61">
        <v>3</v>
      </c>
      <c r="AK61">
        <v>80</v>
      </c>
      <c r="AL61">
        <v>1</v>
      </c>
      <c r="AM61">
        <v>36</v>
      </c>
      <c r="AN61">
        <v>3</v>
      </c>
      <c r="AO61">
        <v>10</v>
      </c>
      <c r="AP61">
        <v>8</v>
      </c>
      <c r="AQ61">
        <v>4</v>
      </c>
      <c r="AR61">
        <v>7</v>
      </c>
    </row>
    <row r="62" spans="1:44" x14ac:dyDescent="0.25">
      <c r="A62" t="s">
        <v>56</v>
      </c>
      <c r="B62" t="s">
        <v>45</v>
      </c>
      <c r="C62" t="s">
        <v>75</v>
      </c>
      <c r="D62" t="s">
        <v>59</v>
      </c>
      <c r="E62" t="s">
        <v>60</v>
      </c>
      <c r="F62" t="s">
        <v>49</v>
      </c>
      <c r="G62" t="s">
        <v>1432</v>
      </c>
      <c r="H62">
        <v>1441</v>
      </c>
      <c r="I62" t="s">
        <v>51</v>
      </c>
      <c r="J62" t="s">
        <v>63</v>
      </c>
      <c r="K62" t="s">
        <v>64</v>
      </c>
      <c r="L62" t="s">
        <v>56</v>
      </c>
      <c r="M62" t="s">
        <v>54</v>
      </c>
      <c r="N62">
        <v>3</v>
      </c>
      <c r="O62">
        <v>-2</v>
      </c>
      <c r="P62">
        <v>0</v>
      </c>
      <c r="Q62">
        <v>56</v>
      </c>
      <c r="R62">
        <v>0</v>
      </c>
      <c r="T62">
        <v>0</v>
      </c>
      <c r="U62">
        <v>1</v>
      </c>
      <c r="V62">
        <v>1255</v>
      </c>
      <c r="W62">
        <v>1</v>
      </c>
      <c r="X62" t="s">
        <v>55</v>
      </c>
      <c r="Y62">
        <v>1</v>
      </c>
      <c r="Z62">
        <v>1</v>
      </c>
      <c r="AA62">
        <v>90</v>
      </c>
      <c r="AB62">
        <v>3</v>
      </c>
      <c r="AC62">
        <v>1</v>
      </c>
      <c r="AD62">
        <v>1</v>
      </c>
      <c r="AE62">
        <v>2066</v>
      </c>
      <c r="AF62">
        <v>10494</v>
      </c>
      <c r="AG62">
        <v>2</v>
      </c>
      <c r="AH62">
        <v>22</v>
      </c>
      <c r="AI62">
        <v>4</v>
      </c>
      <c r="AJ62">
        <v>4</v>
      </c>
      <c r="AK62">
        <v>80</v>
      </c>
      <c r="AL62">
        <v>1</v>
      </c>
      <c r="AM62">
        <v>5</v>
      </c>
      <c r="AN62">
        <v>4</v>
      </c>
      <c r="AO62">
        <v>3</v>
      </c>
      <c r="AP62">
        <v>2</v>
      </c>
      <c r="AQ62">
        <v>1</v>
      </c>
      <c r="AR62">
        <v>0</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45</v>
      </c>
      <c r="C68" t="s">
        <v>46</v>
      </c>
      <c r="D68" t="s">
        <v>59</v>
      </c>
      <c r="E68" t="s">
        <v>60</v>
      </c>
      <c r="F68" t="s">
        <v>49</v>
      </c>
      <c r="G68" t="s">
        <v>1431</v>
      </c>
      <c r="H68">
        <v>2034</v>
      </c>
      <c r="I68" t="s">
        <v>51</v>
      </c>
      <c r="J68" t="s">
        <v>81</v>
      </c>
      <c r="K68" t="s">
        <v>64</v>
      </c>
      <c r="L68" t="s">
        <v>56</v>
      </c>
      <c r="M68" t="s">
        <v>54</v>
      </c>
      <c r="N68">
        <v>3</v>
      </c>
      <c r="O68">
        <v>-2</v>
      </c>
      <c r="P68">
        <v>0</v>
      </c>
      <c r="Q68">
        <v>41</v>
      </c>
      <c r="R68">
        <v>0</v>
      </c>
      <c r="T68">
        <v>0</v>
      </c>
      <c r="U68">
        <v>1</v>
      </c>
      <c r="V68">
        <v>582</v>
      </c>
      <c r="W68">
        <v>28</v>
      </c>
      <c r="X68" t="s">
        <v>71</v>
      </c>
      <c r="Y68">
        <v>1</v>
      </c>
      <c r="Z68">
        <v>1</v>
      </c>
      <c r="AA68">
        <v>60</v>
      </c>
      <c r="AB68">
        <v>2</v>
      </c>
      <c r="AC68">
        <v>4</v>
      </c>
      <c r="AD68">
        <v>2</v>
      </c>
      <c r="AE68">
        <v>13570</v>
      </c>
      <c r="AF68">
        <v>5640</v>
      </c>
      <c r="AG68">
        <v>0</v>
      </c>
      <c r="AH68">
        <v>23</v>
      </c>
      <c r="AI68">
        <v>4</v>
      </c>
      <c r="AJ68">
        <v>3</v>
      </c>
      <c r="AK68">
        <v>80</v>
      </c>
      <c r="AL68">
        <v>1</v>
      </c>
      <c r="AM68">
        <v>21</v>
      </c>
      <c r="AN68">
        <v>3</v>
      </c>
      <c r="AO68">
        <v>20</v>
      </c>
      <c r="AP68">
        <v>7</v>
      </c>
      <c r="AQ68">
        <v>0</v>
      </c>
      <c r="AR68">
        <v>10</v>
      </c>
    </row>
    <row r="69" spans="1:44" x14ac:dyDescent="0.25">
      <c r="A69" t="s">
        <v>56</v>
      </c>
      <c r="B69" t="s">
        <v>45</v>
      </c>
      <c r="C69" t="s">
        <v>69</v>
      </c>
      <c r="D69" t="s">
        <v>59</v>
      </c>
      <c r="E69" t="s">
        <v>60</v>
      </c>
      <c r="F69" t="s">
        <v>49</v>
      </c>
      <c r="G69" t="s">
        <v>1430</v>
      </c>
      <c r="H69">
        <v>1581</v>
      </c>
      <c r="I69" t="s">
        <v>51</v>
      </c>
      <c r="J69" t="s">
        <v>63</v>
      </c>
      <c r="K69" t="s">
        <v>64</v>
      </c>
      <c r="L69" t="s">
        <v>56</v>
      </c>
      <c r="M69" t="s">
        <v>54</v>
      </c>
      <c r="N69">
        <v>5</v>
      </c>
      <c r="O69">
        <v>-2</v>
      </c>
      <c r="P69">
        <v>0</v>
      </c>
      <c r="Q69">
        <v>26</v>
      </c>
      <c r="R69">
        <v>0</v>
      </c>
      <c r="T69">
        <v>0</v>
      </c>
      <c r="U69">
        <v>1</v>
      </c>
      <c r="V69">
        <v>474</v>
      </c>
      <c r="W69">
        <v>3</v>
      </c>
      <c r="X69" t="s">
        <v>77</v>
      </c>
      <c r="Y69">
        <v>1</v>
      </c>
      <c r="Z69">
        <v>1</v>
      </c>
      <c r="AA69">
        <v>89</v>
      </c>
      <c r="AB69">
        <v>3</v>
      </c>
      <c r="AC69">
        <v>1</v>
      </c>
      <c r="AD69">
        <v>4</v>
      </c>
      <c r="AE69">
        <v>2061</v>
      </c>
      <c r="AF69">
        <v>11133</v>
      </c>
      <c r="AG69">
        <v>1</v>
      </c>
      <c r="AH69">
        <v>21</v>
      </c>
      <c r="AI69">
        <v>4</v>
      </c>
      <c r="AJ69">
        <v>1</v>
      </c>
      <c r="AK69">
        <v>80</v>
      </c>
      <c r="AL69">
        <v>0</v>
      </c>
      <c r="AM69">
        <v>1</v>
      </c>
      <c r="AN69">
        <v>3</v>
      </c>
      <c r="AO69">
        <v>1</v>
      </c>
      <c r="AP69">
        <v>0</v>
      </c>
      <c r="AQ69">
        <v>0</v>
      </c>
      <c r="AR69">
        <v>0</v>
      </c>
    </row>
    <row r="70" spans="1:44" x14ac:dyDescent="0.25">
      <c r="A70" t="s">
        <v>56</v>
      </c>
      <c r="B70" t="s">
        <v>45</v>
      </c>
      <c r="C70" t="s">
        <v>69</v>
      </c>
      <c r="D70" t="s">
        <v>59</v>
      </c>
      <c r="E70" t="s">
        <v>60</v>
      </c>
      <c r="F70" t="s">
        <v>72</v>
      </c>
      <c r="G70" t="s">
        <v>1429</v>
      </c>
      <c r="H70">
        <v>1622</v>
      </c>
      <c r="I70" t="s">
        <v>51</v>
      </c>
      <c r="J70" t="s">
        <v>81</v>
      </c>
      <c r="K70" t="s">
        <v>79</v>
      </c>
      <c r="L70" t="s">
        <v>56</v>
      </c>
      <c r="M70" t="s">
        <v>54</v>
      </c>
      <c r="N70">
        <v>5</v>
      </c>
      <c r="O70">
        <v>-2</v>
      </c>
      <c r="P70">
        <v>0</v>
      </c>
      <c r="Q70">
        <v>28</v>
      </c>
      <c r="R70">
        <v>0</v>
      </c>
      <c r="T70">
        <v>0</v>
      </c>
      <c r="U70">
        <v>1</v>
      </c>
      <c r="V70">
        <v>580</v>
      </c>
      <c r="W70">
        <v>27</v>
      </c>
      <c r="X70" t="s">
        <v>77</v>
      </c>
      <c r="Y70">
        <v>1</v>
      </c>
      <c r="Z70">
        <v>2</v>
      </c>
      <c r="AA70">
        <v>39</v>
      </c>
      <c r="AB70">
        <v>1</v>
      </c>
      <c r="AC70">
        <v>2</v>
      </c>
      <c r="AD70">
        <v>1</v>
      </c>
      <c r="AE70">
        <v>4877</v>
      </c>
      <c r="AF70">
        <v>20460</v>
      </c>
      <c r="AG70">
        <v>0</v>
      </c>
      <c r="AH70">
        <v>21</v>
      </c>
      <c r="AI70">
        <v>4</v>
      </c>
      <c r="AJ70">
        <v>2</v>
      </c>
      <c r="AK70">
        <v>80</v>
      </c>
      <c r="AL70">
        <v>1</v>
      </c>
      <c r="AM70">
        <v>6</v>
      </c>
      <c r="AN70">
        <v>2</v>
      </c>
      <c r="AO70">
        <v>5</v>
      </c>
      <c r="AP70">
        <v>3</v>
      </c>
      <c r="AQ70">
        <v>0</v>
      </c>
      <c r="AR70">
        <v>0</v>
      </c>
    </row>
    <row r="71" spans="1:44" x14ac:dyDescent="0.25">
      <c r="A71" t="s">
        <v>56</v>
      </c>
      <c r="B71" t="s">
        <v>45</v>
      </c>
      <c r="C71" t="s">
        <v>58</v>
      </c>
      <c r="D71" t="s">
        <v>59</v>
      </c>
      <c r="E71" t="s">
        <v>161</v>
      </c>
      <c r="F71" t="s">
        <v>49</v>
      </c>
      <c r="G71" t="s">
        <v>1428</v>
      </c>
      <c r="H71">
        <v>1744</v>
      </c>
      <c r="I71" t="s">
        <v>51</v>
      </c>
      <c r="J71" t="s">
        <v>163</v>
      </c>
      <c r="K71" t="s">
        <v>64</v>
      </c>
      <c r="L71" t="s">
        <v>56</v>
      </c>
      <c r="M71" t="s">
        <v>54</v>
      </c>
      <c r="N71">
        <v>2</v>
      </c>
      <c r="O71">
        <v>-2</v>
      </c>
      <c r="P71">
        <v>0</v>
      </c>
      <c r="Q71">
        <v>45</v>
      </c>
      <c r="R71">
        <v>0</v>
      </c>
      <c r="T71">
        <v>0</v>
      </c>
      <c r="U71">
        <v>1</v>
      </c>
      <c r="V71">
        <v>176</v>
      </c>
      <c r="W71">
        <v>4</v>
      </c>
      <c r="X71" t="s">
        <v>77</v>
      </c>
      <c r="Y71">
        <v>1</v>
      </c>
      <c r="Z71">
        <v>3</v>
      </c>
      <c r="AA71">
        <v>56</v>
      </c>
      <c r="AB71">
        <v>1</v>
      </c>
      <c r="AC71">
        <v>3</v>
      </c>
      <c r="AD71">
        <v>3</v>
      </c>
      <c r="AE71">
        <v>9756</v>
      </c>
      <c r="AF71">
        <v>6595</v>
      </c>
      <c r="AG71">
        <v>4</v>
      </c>
      <c r="AH71">
        <v>21</v>
      </c>
      <c r="AI71">
        <v>4</v>
      </c>
      <c r="AJ71">
        <v>3</v>
      </c>
      <c r="AK71">
        <v>80</v>
      </c>
      <c r="AL71">
        <v>2</v>
      </c>
      <c r="AM71">
        <v>9</v>
      </c>
      <c r="AN71">
        <v>4</v>
      </c>
      <c r="AO71">
        <v>5</v>
      </c>
      <c r="AP71">
        <v>0</v>
      </c>
      <c r="AQ71">
        <v>0</v>
      </c>
      <c r="AR71">
        <v>3</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57</v>
      </c>
      <c r="C73" t="s">
        <v>69</v>
      </c>
      <c r="D73" t="s">
        <v>59</v>
      </c>
      <c r="E73" t="s">
        <v>60</v>
      </c>
      <c r="F73" t="s">
        <v>113</v>
      </c>
      <c r="G73" t="s">
        <v>1427</v>
      </c>
      <c r="H73">
        <v>1736</v>
      </c>
      <c r="I73" t="s">
        <v>51</v>
      </c>
      <c r="J73" t="s">
        <v>81</v>
      </c>
      <c r="K73" t="s">
        <v>53</v>
      </c>
      <c r="L73" t="s">
        <v>56</v>
      </c>
      <c r="M73" t="s">
        <v>54</v>
      </c>
      <c r="N73">
        <v>3</v>
      </c>
      <c r="O73">
        <v>-2</v>
      </c>
      <c r="P73">
        <v>0</v>
      </c>
      <c r="Q73">
        <v>31</v>
      </c>
      <c r="R73">
        <v>0</v>
      </c>
      <c r="T73">
        <v>0</v>
      </c>
      <c r="U73">
        <v>1</v>
      </c>
      <c r="V73">
        <v>163</v>
      </c>
      <c r="W73">
        <v>24</v>
      </c>
      <c r="X73" t="s">
        <v>65</v>
      </c>
      <c r="Y73">
        <v>1</v>
      </c>
      <c r="Z73">
        <v>4</v>
      </c>
      <c r="AA73">
        <v>30</v>
      </c>
      <c r="AB73">
        <v>3</v>
      </c>
      <c r="AC73">
        <v>2</v>
      </c>
      <c r="AD73">
        <v>4</v>
      </c>
      <c r="AE73">
        <v>5238</v>
      </c>
      <c r="AF73">
        <v>6670</v>
      </c>
      <c r="AG73">
        <v>2</v>
      </c>
      <c r="AH73">
        <v>20</v>
      </c>
      <c r="AI73">
        <v>4</v>
      </c>
      <c r="AJ73">
        <v>4</v>
      </c>
      <c r="AK73">
        <v>80</v>
      </c>
      <c r="AL73">
        <v>0</v>
      </c>
      <c r="AM73">
        <v>9</v>
      </c>
      <c r="AN73">
        <v>2</v>
      </c>
      <c r="AO73">
        <v>5</v>
      </c>
      <c r="AP73">
        <v>4</v>
      </c>
      <c r="AQ73">
        <v>1</v>
      </c>
      <c r="AR73">
        <v>4</v>
      </c>
    </row>
    <row r="74" spans="1:44" x14ac:dyDescent="0.25">
      <c r="A74" t="s">
        <v>56</v>
      </c>
      <c r="B74" t="s">
        <v>57</v>
      </c>
      <c r="C74" t="s">
        <v>46</v>
      </c>
      <c r="D74" t="s">
        <v>59</v>
      </c>
      <c r="E74" t="s">
        <v>60</v>
      </c>
      <c r="F74" t="s">
        <v>72</v>
      </c>
      <c r="G74" t="s">
        <v>1426</v>
      </c>
      <c r="H74">
        <v>1675</v>
      </c>
      <c r="I74" t="s">
        <v>51</v>
      </c>
      <c r="J74" t="s">
        <v>68</v>
      </c>
      <c r="K74" t="s">
        <v>53</v>
      </c>
      <c r="L74" t="s">
        <v>56</v>
      </c>
      <c r="M74" t="s">
        <v>54</v>
      </c>
      <c r="N74">
        <v>3</v>
      </c>
      <c r="O74">
        <v>-2</v>
      </c>
      <c r="P74">
        <v>0</v>
      </c>
      <c r="Q74">
        <v>38</v>
      </c>
      <c r="R74">
        <v>0</v>
      </c>
      <c r="T74">
        <v>0</v>
      </c>
      <c r="U74">
        <v>1</v>
      </c>
      <c r="V74">
        <v>148</v>
      </c>
      <c r="W74">
        <v>2</v>
      </c>
      <c r="X74" t="s">
        <v>77</v>
      </c>
      <c r="Y74">
        <v>1</v>
      </c>
      <c r="Z74">
        <v>4</v>
      </c>
      <c r="AA74">
        <v>42</v>
      </c>
      <c r="AB74">
        <v>2</v>
      </c>
      <c r="AC74">
        <v>1</v>
      </c>
      <c r="AD74">
        <v>2</v>
      </c>
      <c r="AE74">
        <v>2440</v>
      </c>
      <c r="AF74">
        <v>23826</v>
      </c>
      <c r="AG74">
        <v>1</v>
      </c>
      <c r="AH74">
        <v>22</v>
      </c>
      <c r="AI74">
        <v>4</v>
      </c>
      <c r="AJ74">
        <v>2</v>
      </c>
      <c r="AK74">
        <v>80</v>
      </c>
      <c r="AL74">
        <v>0</v>
      </c>
      <c r="AM74">
        <v>4</v>
      </c>
      <c r="AN74">
        <v>3</v>
      </c>
      <c r="AO74">
        <v>4</v>
      </c>
      <c r="AP74">
        <v>3</v>
      </c>
      <c r="AQ74">
        <v>3</v>
      </c>
      <c r="AR74">
        <v>3</v>
      </c>
    </row>
    <row r="75" spans="1:44" x14ac:dyDescent="0.25">
      <c r="A75" t="s">
        <v>56</v>
      </c>
      <c r="B75" t="s">
        <v>57</v>
      </c>
      <c r="C75" t="s">
        <v>58</v>
      </c>
      <c r="D75" t="s">
        <v>59</v>
      </c>
      <c r="E75" t="s">
        <v>60</v>
      </c>
      <c r="F75" t="s">
        <v>72</v>
      </c>
      <c r="G75" t="s">
        <v>1425</v>
      </c>
      <c r="H75">
        <v>1520</v>
      </c>
      <c r="I75" t="s">
        <v>51</v>
      </c>
      <c r="J75" t="s">
        <v>95</v>
      </c>
      <c r="K75" t="s">
        <v>79</v>
      </c>
      <c r="L75" t="s">
        <v>56</v>
      </c>
      <c r="M75" t="s">
        <v>54</v>
      </c>
      <c r="N75">
        <v>2</v>
      </c>
      <c r="O75">
        <v>-2</v>
      </c>
      <c r="P75">
        <v>0</v>
      </c>
      <c r="Q75">
        <v>54</v>
      </c>
      <c r="R75">
        <v>0</v>
      </c>
      <c r="T75">
        <v>0</v>
      </c>
      <c r="U75">
        <v>1</v>
      </c>
      <c r="V75">
        <v>1050</v>
      </c>
      <c r="W75">
        <v>11</v>
      </c>
      <c r="X75" t="s">
        <v>71</v>
      </c>
      <c r="Y75">
        <v>1</v>
      </c>
      <c r="Z75">
        <v>2</v>
      </c>
      <c r="AA75">
        <v>87</v>
      </c>
      <c r="AB75">
        <v>3</v>
      </c>
      <c r="AC75">
        <v>4</v>
      </c>
      <c r="AD75">
        <v>4</v>
      </c>
      <c r="AE75">
        <v>16032</v>
      </c>
      <c r="AF75">
        <v>24456</v>
      </c>
      <c r="AG75">
        <v>3</v>
      </c>
      <c r="AH75">
        <v>20</v>
      </c>
      <c r="AI75">
        <v>4</v>
      </c>
      <c r="AJ75">
        <v>1</v>
      </c>
      <c r="AK75">
        <v>80</v>
      </c>
      <c r="AL75">
        <v>1</v>
      </c>
      <c r="AM75">
        <v>26</v>
      </c>
      <c r="AN75">
        <v>3</v>
      </c>
      <c r="AO75">
        <v>14</v>
      </c>
      <c r="AP75">
        <v>9</v>
      </c>
      <c r="AQ75">
        <v>1</v>
      </c>
      <c r="AR75">
        <v>12</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91</v>
      </c>
      <c r="C78" t="s">
        <v>58</v>
      </c>
      <c r="D78" t="s">
        <v>59</v>
      </c>
      <c r="E78" t="s">
        <v>48</v>
      </c>
      <c r="F78" t="s">
        <v>49</v>
      </c>
      <c r="G78" t="s">
        <v>1424</v>
      </c>
      <c r="H78">
        <v>1845</v>
      </c>
      <c r="I78" t="s">
        <v>51</v>
      </c>
      <c r="J78" t="s">
        <v>52</v>
      </c>
      <c r="K78" t="s">
        <v>64</v>
      </c>
      <c r="L78" t="s">
        <v>56</v>
      </c>
      <c r="M78" t="s">
        <v>54</v>
      </c>
      <c r="N78">
        <v>3</v>
      </c>
      <c r="O78">
        <v>-2</v>
      </c>
      <c r="P78">
        <v>0</v>
      </c>
      <c r="Q78">
        <v>45</v>
      </c>
      <c r="R78">
        <v>0</v>
      </c>
      <c r="T78">
        <v>0</v>
      </c>
      <c r="U78">
        <v>1</v>
      </c>
      <c r="V78">
        <v>589</v>
      </c>
      <c r="W78">
        <v>2</v>
      </c>
      <c r="X78" t="s">
        <v>71</v>
      </c>
      <c r="Y78">
        <v>1</v>
      </c>
      <c r="Z78">
        <v>3</v>
      </c>
      <c r="AA78">
        <v>67</v>
      </c>
      <c r="AB78">
        <v>3</v>
      </c>
      <c r="AC78">
        <v>2</v>
      </c>
      <c r="AD78">
        <v>3</v>
      </c>
      <c r="AE78">
        <v>5154</v>
      </c>
      <c r="AF78">
        <v>19665</v>
      </c>
      <c r="AG78">
        <v>4</v>
      </c>
      <c r="AH78">
        <v>22</v>
      </c>
      <c r="AI78">
        <v>4</v>
      </c>
      <c r="AJ78">
        <v>2</v>
      </c>
      <c r="AK78">
        <v>80</v>
      </c>
      <c r="AL78">
        <v>2</v>
      </c>
      <c r="AM78">
        <v>10</v>
      </c>
      <c r="AN78">
        <v>4</v>
      </c>
      <c r="AO78">
        <v>8</v>
      </c>
      <c r="AP78">
        <v>7</v>
      </c>
      <c r="AQ78">
        <v>5</v>
      </c>
      <c r="AR78">
        <v>7</v>
      </c>
    </row>
    <row r="79" spans="1:44" x14ac:dyDescent="0.25">
      <c r="A79" t="s">
        <v>56</v>
      </c>
      <c r="B79" t="s">
        <v>91</v>
      </c>
      <c r="C79" t="s">
        <v>69</v>
      </c>
      <c r="D79" t="s">
        <v>59</v>
      </c>
      <c r="E79" t="s">
        <v>60</v>
      </c>
      <c r="F79" t="s">
        <v>72</v>
      </c>
      <c r="G79" t="s">
        <v>1423</v>
      </c>
      <c r="H79">
        <v>1979</v>
      </c>
      <c r="I79" t="s">
        <v>51</v>
      </c>
      <c r="J79" t="s">
        <v>101</v>
      </c>
      <c r="K79" t="s">
        <v>64</v>
      </c>
      <c r="L79" t="s">
        <v>56</v>
      </c>
      <c r="M79" t="s">
        <v>54</v>
      </c>
      <c r="N79">
        <v>2</v>
      </c>
      <c r="O79">
        <v>-2</v>
      </c>
      <c r="P79">
        <v>0</v>
      </c>
      <c r="Q79">
        <v>31</v>
      </c>
      <c r="R79">
        <v>0</v>
      </c>
      <c r="T79">
        <v>0</v>
      </c>
      <c r="U79">
        <v>1</v>
      </c>
      <c r="V79">
        <v>697</v>
      </c>
      <c r="W79">
        <v>10</v>
      </c>
      <c r="X79" t="s">
        <v>77</v>
      </c>
      <c r="Y79">
        <v>1</v>
      </c>
      <c r="Z79">
        <v>3</v>
      </c>
      <c r="AA79">
        <v>40</v>
      </c>
      <c r="AB79">
        <v>3</v>
      </c>
      <c r="AC79">
        <v>3</v>
      </c>
      <c r="AD79">
        <v>3</v>
      </c>
      <c r="AE79">
        <v>11031</v>
      </c>
      <c r="AF79">
        <v>26862</v>
      </c>
      <c r="AG79">
        <v>4</v>
      </c>
      <c r="AH79">
        <v>20</v>
      </c>
      <c r="AI79">
        <v>4</v>
      </c>
      <c r="AJ79">
        <v>3</v>
      </c>
      <c r="AK79">
        <v>80</v>
      </c>
      <c r="AL79">
        <v>1</v>
      </c>
      <c r="AM79">
        <v>13</v>
      </c>
      <c r="AN79">
        <v>4</v>
      </c>
      <c r="AO79">
        <v>11</v>
      </c>
      <c r="AP79">
        <v>7</v>
      </c>
      <c r="AQ79">
        <v>4</v>
      </c>
      <c r="AR79">
        <v>8</v>
      </c>
    </row>
    <row r="80" spans="1:44" x14ac:dyDescent="0.25">
      <c r="A80" t="s">
        <v>56</v>
      </c>
      <c r="B80" t="s">
        <v>45</v>
      </c>
      <c r="C80" t="s">
        <v>46</v>
      </c>
      <c r="D80" t="s">
        <v>59</v>
      </c>
      <c r="E80" t="s">
        <v>48</v>
      </c>
      <c r="F80" t="s">
        <v>106</v>
      </c>
      <c r="G80" t="s">
        <v>1379</v>
      </c>
      <c r="H80">
        <v>1425</v>
      </c>
      <c r="I80" t="s">
        <v>51</v>
      </c>
      <c r="J80" t="s">
        <v>52</v>
      </c>
      <c r="K80" t="s">
        <v>53</v>
      </c>
      <c r="L80" t="s">
        <v>44</v>
      </c>
      <c r="M80" t="s">
        <v>54</v>
      </c>
      <c r="N80">
        <v>3</v>
      </c>
      <c r="O80">
        <v>-2</v>
      </c>
      <c r="P80">
        <v>0</v>
      </c>
      <c r="Q80">
        <v>36</v>
      </c>
      <c r="R80">
        <v>0</v>
      </c>
      <c r="T80">
        <v>0</v>
      </c>
      <c r="U80">
        <v>1</v>
      </c>
      <c r="V80">
        <v>1174</v>
      </c>
      <c r="W80">
        <v>3</v>
      </c>
      <c r="X80" t="s">
        <v>71</v>
      </c>
      <c r="Y80">
        <v>1</v>
      </c>
      <c r="Z80">
        <v>1</v>
      </c>
      <c r="AA80">
        <v>99</v>
      </c>
      <c r="AB80">
        <v>3</v>
      </c>
      <c r="AC80">
        <v>2</v>
      </c>
      <c r="AD80">
        <v>1</v>
      </c>
      <c r="AE80">
        <v>9278</v>
      </c>
      <c r="AF80">
        <v>20763</v>
      </c>
      <c r="AG80">
        <v>3</v>
      </c>
      <c r="AH80">
        <v>16</v>
      </c>
      <c r="AI80">
        <v>3</v>
      </c>
      <c r="AJ80">
        <v>4</v>
      </c>
      <c r="AK80">
        <v>80</v>
      </c>
      <c r="AL80">
        <v>0</v>
      </c>
      <c r="AM80">
        <v>15</v>
      </c>
      <c r="AN80">
        <v>3</v>
      </c>
      <c r="AO80">
        <v>5</v>
      </c>
      <c r="AP80">
        <v>4</v>
      </c>
      <c r="AQ80">
        <v>0</v>
      </c>
      <c r="AR80">
        <v>1</v>
      </c>
    </row>
    <row r="81" spans="1:44" x14ac:dyDescent="0.25">
      <c r="A81" t="s">
        <v>56</v>
      </c>
      <c r="B81" t="s">
        <v>45</v>
      </c>
      <c r="C81" t="s">
        <v>92</v>
      </c>
      <c r="D81" t="s">
        <v>59</v>
      </c>
      <c r="E81" t="s">
        <v>48</v>
      </c>
      <c r="F81" t="s">
        <v>72</v>
      </c>
      <c r="G81" t="s">
        <v>1378</v>
      </c>
      <c r="H81">
        <v>1445</v>
      </c>
      <c r="I81" t="s">
        <v>51</v>
      </c>
      <c r="J81" t="s">
        <v>52</v>
      </c>
      <c r="K81" t="s">
        <v>64</v>
      </c>
      <c r="L81" t="s">
        <v>44</v>
      </c>
      <c r="M81" t="s">
        <v>54</v>
      </c>
      <c r="N81">
        <v>3</v>
      </c>
      <c r="O81">
        <v>-2</v>
      </c>
      <c r="P81">
        <v>0</v>
      </c>
      <c r="Q81">
        <v>24</v>
      </c>
      <c r="R81">
        <v>0</v>
      </c>
      <c r="T81">
        <v>0</v>
      </c>
      <c r="U81">
        <v>1</v>
      </c>
      <c r="V81">
        <v>1476</v>
      </c>
      <c r="W81">
        <v>4</v>
      </c>
      <c r="X81" t="s">
        <v>65</v>
      </c>
      <c r="Y81">
        <v>1</v>
      </c>
      <c r="Z81">
        <v>4</v>
      </c>
      <c r="AA81">
        <v>42</v>
      </c>
      <c r="AB81">
        <v>3</v>
      </c>
      <c r="AC81">
        <v>2</v>
      </c>
      <c r="AD81">
        <v>3</v>
      </c>
      <c r="AE81">
        <v>4162</v>
      </c>
      <c r="AF81">
        <v>15211</v>
      </c>
      <c r="AG81">
        <v>1</v>
      </c>
      <c r="AH81">
        <v>12</v>
      </c>
      <c r="AI81">
        <v>3</v>
      </c>
      <c r="AJ81">
        <v>3</v>
      </c>
      <c r="AK81">
        <v>80</v>
      </c>
      <c r="AL81">
        <v>2</v>
      </c>
      <c r="AM81">
        <v>5</v>
      </c>
      <c r="AN81">
        <v>3</v>
      </c>
      <c r="AO81">
        <v>5</v>
      </c>
      <c r="AP81">
        <v>4</v>
      </c>
      <c r="AQ81">
        <v>0</v>
      </c>
      <c r="AR81">
        <v>3</v>
      </c>
    </row>
    <row r="82" spans="1:44" x14ac:dyDescent="0.25">
      <c r="A82" t="s">
        <v>56</v>
      </c>
      <c r="B82" t="s">
        <v>45</v>
      </c>
      <c r="C82" t="s">
        <v>75</v>
      </c>
      <c r="D82" t="s">
        <v>59</v>
      </c>
      <c r="E82" t="s">
        <v>48</v>
      </c>
      <c r="F82" t="s">
        <v>49</v>
      </c>
      <c r="G82" t="s">
        <v>1377</v>
      </c>
      <c r="H82">
        <v>1938</v>
      </c>
      <c r="I82" t="s">
        <v>51</v>
      </c>
      <c r="J82" t="s">
        <v>95</v>
      </c>
      <c r="K82" t="s">
        <v>64</v>
      </c>
      <c r="L82" t="s">
        <v>44</v>
      </c>
      <c r="M82" t="s">
        <v>54</v>
      </c>
      <c r="N82">
        <v>2</v>
      </c>
      <c r="O82">
        <v>-2</v>
      </c>
      <c r="P82">
        <v>0</v>
      </c>
      <c r="Q82">
        <v>58</v>
      </c>
      <c r="R82">
        <v>0</v>
      </c>
      <c r="T82">
        <v>0</v>
      </c>
      <c r="U82">
        <v>1</v>
      </c>
      <c r="V82">
        <v>605</v>
      </c>
      <c r="W82">
        <v>21</v>
      </c>
      <c r="X82" t="s">
        <v>77</v>
      </c>
      <c r="Y82">
        <v>1</v>
      </c>
      <c r="Z82">
        <v>4</v>
      </c>
      <c r="AA82">
        <v>72</v>
      </c>
      <c r="AB82">
        <v>3</v>
      </c>
      <c r="AC82">
        <v>4</v>
      </c>
      <c r="AD82">
        <v>4</v>
      </c>
      <c r="AE82">
        <v>17875</v>
      </c>
      <c r="AF82">
        <v>11761</v>
      </c>
      <c r="AG82">
        <v>4</v>
      </c>
      <c r="AH82">
        <v>13</v>
      </c>
      <c r="AI82">
        <v>3</v>
      </c>
      <c r="AJ82">
        <v>3</v>
      </c>
      <c r="AK82">
        <v>80</v>
      </c>
      <c r="AL82">
        <v>1</v>
      </c>
      <c r="AM82">
        <v>29</v>
      </c>
      <c r="AN82">
        <v>2</v>
      </c>
      <c r="AO82">
        <v>1</v>
      </c>
      <c r="AP82">
        <v>0</v>
      </c>
      <c r="AQ82">
        <v>0</v>
      </c>
      <c r="AR82">
        <v>0</v>
      </c>
    </row>
    <row r="83" spans="1:44" x14ac:dyDescent="0.25">
      <c r="A83" t="s">
        <v>56</v>
      </c>
      <c r="B83" t="s">
        <v>45</v>
      </c>
      <c r="C83" t="s">
        <v>58</v>
      </c>
      <c r="D83" t="s">
        <v>59</v>
      </c>
      <c r="E83" t="s">
        <v>48</v>
      </c>
      <c r="F83" t="s">
        <v>72</v>
      </c>
      <c r="G83" t="s">
        <v>1376</v>
      </c>
      <c r="H83">
        <v>1503</v>
      </c>
      <c r="I83" t="s">
        <v>51</v>
      </c>
      <c r="J83" t="s">
        <v>52</v>
      </c>
      <c r="K83" t="s">
        <v>64</v>
      </c>
      <c r="L83" t="s">
        <v>44</v>
      </c>
      <c r="M83" t="s">
        <v>54</v>
      </c>
      <c r="N83">
        <v>4</v>
      </c>
      <c r="O83">
        <v>-2</v>
      </c>
      <c r="P83">
        <v>0</v>
      </c>
      <c r="Q83">
        <v>47</v>
      </c>
      <c r="R83">
        <v>0</v>
      </c>
      <c r="T83">
        <v>0</v>
      </c>
      <c r="U83">
        <v>1</v>
      </c>
      <c r="V83">
        <v>571</v>
      </c>
      <c r="W83">
        <v>14</v>
      </c>
      <c r="X83" t="s">
        <v>77</v>
      </c>
      <c r="Y83">
        <v>1</v>
      </c>
      <c r="Z83">
        <v>3</v>
      </c>
      <c r="AA83">
        <v>78</v>
      </c>
      <c r="AB83">
        <v>3</v>
      </c>
      <c r="AC83">
        <v>2</v>
      </c>
      <c r="AD83">
        <v>3</v>
      </c>
      <c r="AE83">
        <v>4591</v>
      </c>
      <c r="AF83">
        <v>24200</v>
      </c>
      <c r="AG83">
        <v>3</v>
      </c>
      <c r="AH83">
        <v>17</v>
      </c>
      <c r="AI83">
        <v>3</v>
      </c>
      <c r="AJ83">
        <v>3</v>
      </c>
      <c r="AK83">
        <v>80</v>
      </c>
      <c r="AL83">
        <v>1</v>
      </c>
      <c r="AM83">
        <v>11</v>
      </c>
      <c r="AN83">
        <v>2</v>
      </c>
      <c r="AO83">
        <v>5</v>
      </c>
      <c r="AP83">
        <v>4</v>
      </c>
      <c r="AQ83">
        <v>1</v>
      </c>
      <c r="AR83">
        <v>2</v>
      </c>
    </row>
    <row r="84" spans="1:44" x14ac:dyDescent="0.25">
      <c r="A84" t="s">
        <v>56</v>
      </c>
      <c r="B84" t="s">
        <v>45</v>
      </c>
      <c r="C84" t="s">
        <v>46</v>
      </c>
      <c r="D84" t="s">
        <v>59</v>
      </c>
      <c r="E84" t="s">
        <v>48</v>
      </c>
      <c r="F84" t="s">
        <v>113</v>
      </c>
      <c r="G84" t="s">
        <v>1375</v>
      </c>
      <c r="H84">
        <v>1880</v>
      </c>
      <c r="I84" t="s">
        <v>51</v>
      </c>
      <c r="J84" t="s">
        <v>52</v>
      </c>
      <c r="K84" t="s">
        <v>64</v>
      </c>
      <c r="L84" t="s">
        <v>44</v>
      </c>
      <c r="M84" t="s">
        <v>54</v>
      </c>
      <c r="N84">
        <v>4</v>
      </c>
      <c r="O84">
        <v>-2</v>
      </c>
      <c r="P84">
        <v>0</v>
      </c>
      <c r="Q84">
        <v>36</v>
      </c>
      <c r="R84">
        <v>0</v>
      </c>
      <c r="T84">
        <v>0</v>
      </c>
      <c r="U84">
        <v>1</v>
      </c>
      <c r="V84">
        <v>1266</v>
      </c>
      <c r="W84">
        <v>10</v>
      </c>
      <c r="X84" t="s">
        <v>71</v>
      </c>
      <c r="Y84">
        <v>1</v>
      </c>
      <c r="Z84">
        <v>4</v>
      </c>
      <c r="AA84">
        <v>63</v>
      </c>
      <c r="AB84">
        <v>2</v>
      </c>
      <c r="AC84">
        <v>2</v>
      </c>
      <c r="AD84">
        <v>4</v>
      </c>
      <c r="AE84">
        <v>5673</v>
      </c>
      <c r="AF84">
        <v>6060</v>
      </c>
      <c r="AG84">
        <v>1</v>
      </c>
      <c r="AH84">
        <v>13</v>
      </c>
      <c r="AI84">
        <v>3</v>
      </c>
      <c r="AJ84">
        <v>1</v>
      </c>
      <c r="AK84">
        <v>80</v>
      </c>
      <c r="AL84">
        <v>1</v>
      </c>
      <c r="AM84">
        <v>10</v>
      </c>
      <c r="AN84">
        <v>3</v>
      </c>
      <c r="AO84">
        <v>10</v>
      </c>
      <c r="AP84">
        <v>9</v>
      </c>
      <c r="AQ84">
        <v>1</v>
      </c>
      <c r="AR84">
        <v>7</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48</v>
      </c>
      <c r="F86" t="s">
        <v>72</v>
      </c>
      <c r="G86" t="s">
        <v>1374</v>
      </c>
      <c r="H86">
        <v>1915</v>
      </c>
      <c r="I86" t="s">
        <v>51</v>
      </c>
      <c r="J86" t="s">
        <v>52</v>
      </c>
      <c r="K86" t="s">
        <v>64</v>
      </c>
      <c r="L86" t="s">
        <v>44</v>
      </c>
      <c r="M86" t="s">
        <v>54</v>
      </c>
      <c r="N86">
        <v>3</v>
      </c>
      <c r="O86">
        <v>-2</v>
      </c>
      <c r="P86">
        <v>0</v>
      </c>
      <c r="Q86">
        <v>34</v>
      </c>
      <c r="R86">
        <v>0</v>
      </c>
      <c r="T86">
        <v>0</v>
      </c>
      <c r="U86">
        <v>1</v>
      </c>
      <c r="V86">
        <v>735</v>
      </c>
      <c r="W86">
        <v>3</v>
      </c>
      <c r="X86" t="s">
        <v>65</v>
      </c>
      <c r="Y86">
        <v>1</v>
      </c>
      <c r="Z86">
        <v>4</v>
      </c>
      <c r="AA86">
        <v>75</v>
      </c>
      <c r="AB86">
        <v>2</v>
      </c>
      <c r="AC86">
        <v>2</v>
      </c>
      <c r="AD86">
        <v>4</v>
      </c>
      <c r="AE86">
        <v>8103</v>
      </c>
      <c r="AF86">
        <v>16495</v>
      </c>
      <c r="AG86">
        <v>3</v>
      </c>
      <c r="AH86">
        <v>12</v>
      </c>
      <c r="AI86">
        <v>3</v>
      </c>
      <c r="AJ86">
        <v>3</v>
      </c>
      <c r="AK86">
        <v>80</v>
      </c>
      <c r="AL86">
        <v>0</v>
      </c>
      <c r="AM86">
        <v>9</v>
      </c>
      <c r="AN86">
        <v>2</v>
      </c>
      <c r="AO86">
        <v>4</v>
      </c>
      <c r="AP86">
        <v>2</v>
      </c>
      <c r="AQ86">
        <v>0</v>
      </c>
      <c r="AR86">
        <v>1</v>
      </c>
    </row>
    <row r="87" spans="1:44" x14ac:dyDescent="0.25">
      <c r="A87" t="s">
        <v>56</v>
      </c>
      <c r="B87" t="s">
        <v>45</v>
      </c>
      <c r="C87" t="s">
        <v>46</v>
      </c>
      <c r="D87" t="s">
        <v>59</v>
      </c>
      <c r="E87" t="s">
        <v>48</v>
      </c>
      <c r="F87" t="s">
        <v>49</v>
      </c>
      <c r="G87" t="s">
        <v>1373</v>
      </c>
      <c r="H87">
        <v>1962</v>
      </c>
      <c r="I87" t="s">
        <v>51</v>
      </c>
      <c r="J87" t="s">
        <v>52</v>
      </c>
      <c r="K87" t="s">
        <v>64</v>
      </c>
      <c r="L87" t="s">
        <v>44</v>
      </c>
      <c r="M87" t="s">
        <v>54</v>
      </c>
      <c r="N87">
        <v>2</v>
      </c>
      <c r="O87">
        <v>-2</v>
      </c>
      <c r="P87">
        <v>0</v>
      </c>
      <c r="Q87">
        <v>35</v>
      </c>
      <c r="R87">
        <v>0</v>
      </c>
      <c r="T87">
        <v>0</v>
      </c>
      <c r="U87">
        <v>1</v>
      </c>
      <c r="V87">
        <v>1224</v>
      </c>
      <c r="W87">
        <v>7</v>
      </c>
      <c r="X87" t="s">
        <v>71</v>
      </c>
      <c r="Y87">
        <v>1</v>
      </c>
      <c r="Z87">
        <v>3</v>
      </c>
      <c r="AA87">
        <v>55</v>
      </c>
      <c r="AB87">
        <v>3</v>
      </c>
      <c r="AC87">
        <v>2</v>
      </c>
      <c r="AD87">
        <v>4</v>
      </c>
      <c r="AE87">
        <v>5204</v>
      </c>
      <c r="AF87">
        <v>13586</v>
      </c>
      <c r="AG87">
        <v>1</v>
      </c>
      <c r="AH87">
        <v>11</v>
      </c>
      <c r="AI87">
        <v>3</v>
      </c>
      <c r="AJ87">
        <v>4</v>
      </c>
      <c r="AK87">
        <v>80</v>
      </c>
      <c r="AL87">
        <v>0</v>
      </c>
      <c r="AM87">
        <v>10</v>
      </c>
      <c r="AN87">
        <v>3</v>
      </c>
      <c r="AO87">
        <v>10</v>
      </c>
      <c r="AP87">
        <v>8</v>
      </c>
      <c r="AQ87">
        <v>0</v>
      </c>
      <c r="AR87">
        <v>9</v>
      </c>
    </row>
    <row r="88" spans="1:44" x14ac:dyDescent="0.25">
      <c r="A88" t="s">
        <v>56</v>
      </c>
      <c r="B88" t="s">
        <v>45</v>
      </c>
      <c r="C88" t="s">
        <v>69</v>
      </c>
      <c r="D88" t="s">
        <v>59</v>
      </c>
      <c r="E88" t="s">
        <v>48</v>
      </c>
      <c r="F88" t="s">
        <v>72</v>
      </c>
      <c r="G88" t="s">
        <v>1372</v>
      </c>
      <c r="H88">
        <v>1912</v>
      </c>
      <c r="I88" t="s">
        <v>51</v>
      </c>
      <c r="J88" t="s">
        <v>52</v>
      </c>
      <c r="K88" t="s">
        <v>79</v>
      </c>
      <c r="L88" t="s">
        <v>44</v>
      </c>
      <c r="M88" t="s">
        <v>54</v>
      </c>
      <c r="N88">
        <v>2</v>
      </c>
      <c r="O88">
        <v>-2</v>
      </c>
      <c r="P88">
        <v>0</v>
      </c>
      <c r="Q88">
        <v>31</v>
      </c>
      <c r="R88">
        <v>0</v>
      </c>
      <c r="T88">
        <v>0</v>
      </c>
      <c r="U88">
        <v>1</v>
      </c>
      <c r="V88">
        <v>1079</v>
      </c>
      <c r="W88">
        <v>10</v>
      </c>
      <c r="X88" t="s">
        <v>55</v>
      </c>
      <c r="Y88">
        <v>1</v>
      </c>
      <c r="Z88">
        <v>3</v>
      </c>
      <c r="AA88">
        <v>86</v>
      </c>
      <c r="AB88">
        <v>3</v>
      </c>
      <c r="AC88">
        <v>2</v>
      </c>
      <c r="AD88">
        <v>4</v>
      </c>
      <c r="AE88">
        <v>6583</v>
      </c>
      <c r="AF88">
        <v>20115</v>
      </c>
      <c r="AG88">
        <v>2</v>
      </c>
      <c r="AH88">
        <v>11</v>
      </c>
      <c r="AI88">
        <v>3</v>
      </c>
      <c r="AJ88">
        <v>4</v>
      </c>
      <c r="AK88">
        <v>80</v>
      </c>
      <c r="AL88">
        <v>1</v>
      </c>
      <c r="AM88">
        <v>8</v>
      </c>
      <c r="AN88">
        <v>3</v>
      </c>
      <c r="AO88">
        <v>5</v>
      </c>
      <c r="AP88">
        <v>2</v>
      </c>
      <c r="AQ88">
        <v>1</v>
      </c>
      <c r="AR88">
        <v>4</v>
      </c>
    </row>
    <row r="89" spans="1:44" x14ac:dyDescent="0.25">
      <c r="A89" t="s">
        <v>56</v>
      </c>
      <c r="B89" t="s">
        <v>45</v>
      </c>
      <c r="C89" t="s">
        <v>46</v>
      </c>
      <c r="D89" t="s">
        <v>59</v>
      </c>
      <c r="E89" t="s">
        <v>48</v>
      </c>
      <c r="F89" t="s">
        <v>106</v>
      </c>
      <c r="G89" t="s">
        <v>1371</v>
      </c>
      <c r="H89">
        <v>1815</v>
      </c>
      <c r="I89" t="s">
        <v>51</v>
      </c>
      <c r="J89" t="s">
        <v>52</v>
      </c>
      <c r="K89" t="s">
        <v>79</v>
      </c>
      <c r="L89" t="s">
        <v>44</v>
      </c>
      <c r="M89" t="s">
        <v>54</v>
      </c>
      <c r="N89">
        <v>3</v>
      </c>
      <c r="O89">
        <v>-2</v>
      </c>
      <c r="P89">
        <v>0</v>
      </c>
      <c r="Q89">
        <v>41</v>
      </c>
      <c r="R89">
        <v>0</v>
      </c>
      <c r="T89">
        <v>0</v>
      </c>
      <c r="U89">
        <v>1</v>
      </c>
      <c r="V89">
        <v>796</v>
      </c>
      <c r="W89">
        <v>4</v>
      </c>
      <c r="X89" t="s">
        <v>65</v>
      </c>
      <c r="Y89">
        <v>1</v>
      </c>
      <c r="Z89">
        <v>3</v>
      </c>
      <c r="AA89">
        <v>81</v>
      </c>
      <c r="AB89">
        <v>3</v>
      </c>
      <c r="AC89">
        <v>3</v>
      </c>
      <c r="AD89">
        <v>1</v>
      </c>
      <c r="AE89">
        <v>10447</v>
      </c>
      <c r="AF89">
        <v>26458</v>
      </c>
      <c r="AG89">
        <v>0</v>
      </c>
      <c r="AH89">
        <v>13</v>
      </c>
      <c r="AI89">
        <v>3</v>
      </c>
      <c r="AJ89">
        <v>4</v>
      </c>
      <c r="AK89">
        <v>80</v>
      </c>
      <c r="AL89">
        <v>1</v>
      </c>
      <c r="AM89">
        <v>23</v>
      </c>
      <c r="AN89">
        <v>4</v>
      </c>
      <c r="AO89">
        <v>22</v>
      </c>
      <c r="AP89">
        <v>14</v>
      </c>
      <c r="AQ89">
        <v>13</v>
      </c>
      <c r="AR89">
        <v>5</v>
      </c>
    </row>
    <row r="90" spans="1:44" x14ac:dyDescent="0.25">
      <c r="A90" t="s">
        <v>56</v>
      </c>
      <c r="B90" t="s">
        <v>45</v>
      </c>
      <c r="C90" t="s">
        <v>46</v>
      </c>
      <c r="D90" t="s">
        <v>59</v>
      </c>
      <c r="E90" t="s">
        <v>60</v>
      </c>
      <c r="F90" t="s">
        <v>49</v>
      </c>
      <c r="G90" t="s">
        <v>1370</v>
      </c>
      <c r="H90">
        <v>1641</v>
      </c>
      <c r="I90" t="s">
        <v>51</v>
      </c>
      <c r="J90" t="s">
        <v>81</v>
      </c>
      <c r="K90" t="s">
        <v>53</v>
      </c>
      <c r="L90" t="s">
        <v>44</v>
      </c>
      <c r="M90" t="s">
        <v>54</v>
      </c>
      <c r="N90">
        <v>2</v>
      </c>
      <c r="O90">
        <v>-2</v>
      </c>
      <c r="P90">
        <v>0</v>
      </c>
      <c r="Q90">
        <v>40</v>
      </c>
      <c r="R90">
        <v>0</v>
      </c>
      <c r="T90">
        <v>0</v>
      </c>
      <c r="U90">
        <v>1</v>
      </c>
      <c r="V90">
        <v>448</v>
      </c>
      <c r="W90">
        <v>16</v>
      </c>
      <c r="X90" t="s">
        <v>77</v>
      </c>
      <c r="Y90">
        <v>1</v>
      </c>
      <c r="Z90">
        <v>3</v>
      </c>
      <c r="AA90">
        <v>84</v>
      </c>
      <c r="AB90">
        <v>3</v>
      </c>
      <c r="AC90">
        <v>3</v>
      </c>
      <c r="AD90">
        <v>4</v>
      </c>
      <c r="AE90">
        <v>7945</v>
      </c>
      <c r="AF90">
        <v>19948</v>
      </c>
      <c r="AG90">
        <v>6</v>
      </c>
      <c r="AH90">
        <v>15</v>
      </c>
      <c r="AI90">
        <v>3</v>
      </c>
      <c r="AJ90">
        <v>4</v>
      </c>
      <c r="AK90">
        <v>80</v>
      </c>
      <c r="AL90">
        <v>0</v>
      </c>
      <c r="AM90">
        <v>18</v>
      </c>
      <c r="AN90">
        <v>2</v>
      </c>
      <c r="AO90">
        <v>4</v>
      </c>
      <c r="AP90">
        <v>2</v>
      </c>
      <c r="AQ90">
        <v>3</v>
      </c>
      <c r="AR90">
        <v>3</v>
      </c>
    </row>
    <row r="91" spans="1:44" x14ac:dyDescent="0.25">
      <c r="A91" t="s">
        <v>56</v>
      </c>
      <c r="B91" t="s">
        <v>45</v>
      </c>
      <c r="C91" t="s">
        <v>58</v>
      </c>
      <c r="D91" t="s">
        <v>59</v>
      </c>
      <c r="E91" t="s">
        <v>60</v>
      </c>
      <c r="F91" t="s">
        <v>72</v>
      </c>
      <c r="G91" t="s">
        <v>1369</v>
      </c>
      <c r="H91">
        <v>1980</v>
      </c>
      <c r="I91" t="s">
        <v>51</v>
      </c>
      <c r="J91" t="s">
        <v>81</v>
      </c>
      <c r="K91" t="s">
        <v>53</v>
      </c>
      <c r="L91" t="s">
        <v>44</v>
      </c>
      <c r="M91" t="s">
        <v>54</v>
      </c>
      <c r="N91">
        <v>3</v>
      </c>
      <c r="O91">
        <v>-2</v>
      </c>
      <c r="P91">
        <v>0</v>
      </c>
      <c r="Q91">
        <v>54</v>
      </c>
      <c r="R91">
        <v>0</v>
      </c>
      <c r="T91">
        <v>0</v>
      </c>
      <c r="U91">
        <v>1</v>
      </c>
      <c r="V91">
        <v>157</v>
      </c>
      <c r="W91">
        <v>10</v>
      </c>
      <c r="X91" t="s">
        <v>77</v>
      </c>
      <c r="Y91">
        <v>1</v>
      </c>
      <c r="Z91">
        <v>3</v>
      </c>
      <c r="AA91">
        <v>77</v>
      </c>
      <c r="AB91">
        <v>3</v>
      </c>
      <c r="AC91">
        <v>2</v>
      </c>
      <c r="AD91">
        <v>1</v>
      </c>
      <c r="AE91">
        <v>4440</v>
      </c>
      <c r="AF91">
        <v>25198</v>
      </c>
      <c r="AG91">
        <v>6</v>
      </c>
      <c r="AH91">
        <v>19</v>
      </c>
      <c r="AI91">
        <v>3</v>
      </c>
      <c r="AJ91">
        <v>4</v>
      </c>
      <c r="AK91">
        <v>80</v>
      </c>
      <c r="AL91">
        <v>0</v>
      </c>
      <c r="AM91">
        <v>9</v>
      </c>
      <c r="AN91">
        <v>3</v>
      </c>
      <c r="AO91">
        <v>5</v>
      </c>
      <c r="AP91">
        <v>2</v>
      </c>
      <c r="AQ91">
        <v>1</v>
      </c>
      <c r="AR91">
        <v>4</v>
      </c>
    </row>
    <row r="92" spans="1:44" x14ac:dyDescent="0.25">
      <c r="A92" t="s">
        <v>56</v>
      </c>
      <c r="B92" t="s">
        <v>45</v>
      </c>
      <c r="C92" t="s">
        <v>58</v>
      </c>
      <c r="D92" t="s">
        <v>59</v>
      </c>
      <c r="E92" t="s">
        <v>60</v>
      </c>
      <c r="F92" t="s">
        <v>72</v>
      </c>
      <c r="G92" t="s">
        <v>1368</v>
      </c>
      <c r="H92">
        <v>1611</v>
      </c>
      <c r="I92" t="s">
        <v>51</v>
      </c>
      <c r="J92" t="s">
        <v>68</v>
      </c>
      <c r="K92" t="s">
        <v>53</v>
      </c>
      <c r="L92" t="s">
        <v>44</v>
      </c>
      <c r="M92" t="s">
        <v>54</v>
      </c>
      <c r="N92">
        <v>3</v>
      </c>
      <c r="O92">
        <v>-2</v>
      </c>
      <c r="P92">
        <v>0</v>
      </c>
      <c r="Q92">
        <v>45</v>
      </c>
      <c r="R92">
        <v>0</v>
      </c>
      <c r="T92">
        <v>0</v>
      </c>
      <c r="U92">
        <v>1</v>
      </c>
      <c r="V92">
        <v>1015</v>
      </c>
      <c r="W92">
        <v>5</v>
      </c>
      <c r="X92" t="s">
        <v>134</v>
      </c>
      <c r="Y92">
        <v>1</v>
      </c>
      <c r="Z92">
        <v>3</v>
      </c>
      <c r="AA92">
        <v>50</v>
      </c>
      <c r="AB92">
        <v>1</v>
      </c>
      <c r="AC92">
        <v>2</v>
      </c>
      <c r="AD92">
        <v>1</v>
      </c>
      <c r="AE92">
        <v>5769</v>
      </c>
      <c r="AF92">
        <v>23447</v>
      </c>
      <c r="AG92">
        <v>1</v>
      </c>
      <c r="AH92">
        <v>14</v>
      </c>
      <c r="AI92">
        <v>3</v>
      </c>
      <c r="AJ92">
        <v>1</v>
      </c>
      <c r="AK92">
        <v>80</v>
      </c>
      <c r="AL92">
        <v>0</v>
      </c>
      <c r="AM92">
        <v>10</v>
      </c>
      <c r="AN92">
        <v>3</v>
      </c>
      <c r="AO92">
        <v>10</v>
      </c>
      <c r="AP92">
        <v>7</v>
      </c>
      <c r="AQ92">
        <v>1</v>
      </c>
      <c r="AR92">
        <v>4</v>
      </c>
    </row>
    <row r="93" spans="1:44" x14ac:dyDescent="0.25">
      <c r="A93" t="s">
        <v>56</v>
      </c>
      <c r="B93" t="s">
        <v>45</v>
      </c>
      <c r="C93" t="s">
        <v>46</v>
      </c>
      <c r="D93" t="s">
        <v>59</v>
      </c>
      <c r="E93" t="s">
        <v>60</v>
      </c>
      <c r="F93" t="s">
        <v>72</v>
      </c>
      <c r="G93" t="s">
        <v>1367</v>
      </c>
      <c r="H93">
        <v>1587</v>
      </c>
      <c r="I93" t="s">
        <v>51</v>
      </c>
      <c r="J93" t="s">
        <v>83</v>
      </c>
      <c r="K93" t="s">
        <v>53</v>
      </c>
      <c r="L93" t="s">
        <v>44</v>
      </c>
      <c r="M93" t="s">
        <v>54</v>
      </c>
      <c r="N93">
        <v>4</v>
      </c>
      <c r="O93">
        <v>-2</v>
      </c>
      <c r="P93">
        <v>0</v>
      </c>
      <c r="Q93">
        <v>35</v>
      </c>
      <c r="R93">
        <v>0</v>
      </c>
      <c r="T93">
        <v>0</v>
      </c>
      <c r="U93">
        <v>1</v>
      </c>
      <c r="V93">
        <v>670</v>
      </c>
      <c r="W93">
        <v>10</v>
      </c>
      <c r="X93" t="s">
        <v>71</v>
      </c>
      <c r="Y93">
        <v>1</v>
      </c>
      <c r="Z93">
        <v>1</v>
      </c>
      <c r="AA93">
        <v>51</v>
      </c>
      <c r="AB93">
        <v>3</v>
      </c>
      <c r="AC93">
        <v>2</v>
      </c>
      <c r="AD93">
        <v>3</v>
      </c>
      <c r="AE93">
        <v>6142</v>
      </c>
      <c r="AF93">
        <v>4223</v>
      </c>
      <c r="AG93">
        <v>3</v>
      </c>
      <c r="AH93">
        <v>16</v>
      </c>
      <c r="AI93">
        <v>3</v>
      </c>
      <c r="AJ93">
        <v>3</v>
      </c>
      <c r="AK93">
        <v>80</v>
      </c>
      <c r="AL93">
        <v>0</v>
      </c>
      <c r="AM93">
        <v>10</v>
      </c>
      <c r="AN93">
        <v>3</v>
      </c>
      <c r="AO93">
        <v>5</v>
      </c>
      <c r="AP93">
        <v>2</v>
      </c>
      <c r="AQ93">
        <v>0</v>
      </c>
      <c r="AR93">
        <v>4</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45</v>
      </c>
      <c r="C95" t="s">
        <v>46</v>
      </c>
      <c r="D95" t="s">
        <v>59</v>
      </c>
      <c r="E95" t="s">
        <v>60</v>
      </c>
      <c r="F95" t="s">
        <v>49</v>
      </c>
      <c r="G95" t="s">
        <v>1366</v>
      </c>
      <c r="H95">
        <v>1614</v>
      </c>
      <c r="I95" t="s">
        <v>51</v>
      </c>
      <c r="J95" t="s">
        <v>81</v>
      </c>
      <c r="K95" t="s">
        <v>64</v>
      </c>
      <c r="L95" t="s">
        <v>44</v>
      </c>
      <c r="M95" t="s">
        <v>54</v>
      </c>
      <c r="N95">
        <v>2</v>
      </c>
      <c r="O95">
        <v>-2</v>
      </c>
      <c r="P95">
        <v>0</v>
      </c>
      <c r="Q95">
        <v>36</v>
      </c>
      <c r="R95">
        <v>0</v>
      </c>
      <c r="T95">
        <v>0</v>
      </c>
      <c r="U95">
        <v>1</v>
      </c>
      <c r="V95">
        <v>559</v>
      </c>
      <c r="W95">
        <v>12</v>
      </c>
      <c r="X95" t="s">
        <v>71</v>
      </c>
      <c r="Y95">
        <v>1</v>
      </c>
      <c r="Z95">
        <v>3</v>
      </c>
      <c r="AA95">
        <v>76</v>
      </c>
      <c r="AB95">
        <v>3</v>
      </c>
      <c r="AC95">
        <v>2</v>
      </c>
      <c r="AD95">
        <v>3</v>
      </c>
      <c r="AE95">
        <v>4663</v>
      </c>
      <c r="AF95">
        <v>12421</v>
      </c>
      <c r="AG95">
        <v>9</v>
      </c>
      <c r="AH95">
        <v>12</v>
      </c>
      <c r="AI95">
        <v>3</v>
      </c>
      <c r="AJ95">
        <v>2</v>
      </c>
      <c r="AK95">
        <v>80</v>
      </c>
      <c r="AL95">
        <v>2</v>
      </c>
      <c r="AM95">
        <v>7</v>
      </c>
      <c r="AN95">
        <v>3</v>
      </c>
      <c r="AO95">
        <v>3</v>
      </c>
      <c r="AP95">
        <v>2</v>
      </c>
      <c r="AQ95">
        <v>1</v>
      </c>
      <c r="AR95">
        <v>1</v>
      </c>
    </row>
    <row r="96" spans="1:44" x14ac:dyDescent="0.25">
      <c r="A96" t="s">
        <v>56</v>
      </c>
      <c r="B96" t="s">
        <v>45</v>
      </c>
      <c r="C96" t="s">
        <v>46</v>
      </c>
      <c r="D96" t="s">
        <v>59</v>
      </c>
      <c r="E96" t="s">
        <v>60</v>
      </c>
      <c r="F96" t="s">
        <v>72</v>
      </c>
      <c r="G96" t="s">
        <v>1365</v>
      </c>
      <c r="H96">
        <v>1638</v>
      </c>
      <c r="I96" t="s">
        <v>51</v>
      </c>
      <c r="J96" t="s">
        <v>81</v>
      </c>
      <c r="K96" t="s">
        <v>64</v>
      </c>
      <c r="L96" t="s">
        <v>44</v>
      </c>
      <c r="M96" t="s">
        <v>54</v>
      </c>
      <c r="N96">
        <v>6</v>
      </c>
      <c r="O96">
        <v>-2</v>
      </c>
      <c r="P96">
        <v>0</v>
      </c>
      <c r="Q96">
        <v>38</v>
      </c>
      <c r="R96">
        <v>0</v>
      </c>
      <c r="T96">
        <v>0</v>
      </c>
      <c r="U96">
        <v>1</v>
      </c>
      <c r="V96">
        <v>397</v>
      </c>
      <c r="W96">
        <v>2</v>
      </c>
      <c r="X96" t="s">
        <v>55</v>
      </c>
      <c r="Y96">
        <v>1</v>
      </c>
      <c r="Z96">
        <v>4</v>
      </c>
      <c r="AA96">
        <v>54</v>
      </c>
      <c r="AB96">
        <v>2</v>
      </c>
      <c r="AC96">
        <v>3</v>
      </c>
      <c r="AD96">
        <v>3</v>
      </c>
      <c r="AE96">
        <v>7756</v>
      </c>
      <c r="AF96">
        <v>14199</v>
      </c>
      <c r="AG96">
        <v>3</v>
      </c>
      <c r="AH96">
        <v>19</v>
      </c>
      <c r="AI96">
        <v>3</v>
      </c>
      <c r="AJ96">
        <v>4</v>
      </c>
      <c r="AK96">
        <v>80</v>
      </c>
      <c r="AL96">
        <v>1</v>
      </c>
      <c r="AM96">
        <v>10</v>
      </c>
      <c r="AN96">
        <v>4</v>
      </c>
      <c r="AO96">
        <v>5</v>
      </c>
      <c r="AP96">
        <v>4</v>
      </c>
      <c r="AQ96">
        <v>0</v>
      </c>
      <c r="AR96">
        <v>2</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45</v>
      </c>
      <c r="C99" t="s">
        <v>46</v>
      </c>
      <c r="D99" t="s">
        <v>59</v>
      </c>
      <c r="E99" t="s">
        <v>60</v>
      </c>
      <c r="F99" t="s">
        <v>49</v>
      </c>
      <c r="G99" t="s">
        <v>1364</v>
      </c>
      <c r="H99">
        <v>1703</v>
      </c>
      <c r="I99" t="s">
        <v>51</v>
      </c>
      <c r="J99" t="s">
        <v>83</v>
      </c>
      <c r="K99" t="s">
        <v>64</v>
      </c>
      <c r="L99" t="s">
        <v>44</v>
      </c>
      <c r="M99" t="s">
        <v>54</v>
      </c>
      <c r="N99">
        <v>2</v>
      </c>
      <c r="O99">
        <v>-2</v>
      </c>
      <c r="P99">
        <v>0</v>
      </c>
      <c r="Q99">
        <v>44</v>
      </c>
      <c r="R99">
        <v>0</v>
      </c>
      <c r="T99">
        <v>0</v>
      </c>
      <c r="U99">
        <v>1</v>
      </c>
      <c r="V99">
        <v>921</v>
      </c>
      <c r="W99">
        <v>2</v>
      </c>
      <c r="X99" t="s">
        <v>77</v>
      </c>
      <c r="Y99">
        <v>1</v>
      </c>
      <c r="Z99">
        <v>3</v>
      </c>
      <c r="AA99">
        <v>96</v>
      </c>
      <c r="AB99">
        <v>4</v>
      </c>
      <c r="AC99">
        <v>3</v>
      </c>
      <c r="AD99">
        <v>4</v>
      </c>
      <c r="AE99">
        <v>7879</v>
      </c>
      <c r="AF99">
        <v>14810</v>
      </c>
      <c r="AG99">
        <v>1</v>
      </c>
      <c r="AH99">
        <v>19</v>
      </c>
      <c r="AI99">
        <v>3</v>
      </c>
      <c r="AJ99">
        <v>2</v>
      </c>
      <c r="AK99">
        <v>80</v>
      </c>
      <c r="AL99">
        <v>1</v>
      </c>
      <c r="AM99">
        <v>9</v>
      </c>
      <c r="AN99">
        <v>3</v>
      </c>
      <c r="AO99">
        <v>8</v>
      </c>
      <c r="AP99">
        <v>7</v>
      </c>
      <c r="AQ99">
        <v>6</v>
      </c>
      <c r="AR99">
        <v>7</v>
      </c>
    </row>
    <row r="100" spans="1:44" x14ac:dyDescent="0.25">
      <c r="A100" t="s">
        <v>56</v>
      </c>
      <c r="B100" t="s">
        <v>45</v>
      </c>
      <c r="C100" t="s">
        <v>58</v>
      </c>
      <c r="D100" t="s">
        <v>59</v>
      </c>
      <c r="E100" t="s">
        <v>60</v>
      </c>
      <c r="F100" t="s">
        <v>49</v>
      </c>
      <c r="G100" t="s">
        <v>1363</v>
      </c>
      <c r="H100">
        <v>1661</v>
      </c>
      <c r="I100" t="s">
        <v>51</v>
      </c>
      <c r="J100" t="s">
        <v>83</v>
      </c>
      <c r="K100" t="s">
        <v>64</v>
      </c>
      <c r="L100" t="s">
        <v>44</v>
      </c>
      <c r="M100" t="s">
        <v>54</v>
      </c>
      <c r="N100">
        <v>3</v>
      </c>
      <c r="O100">
        <v>-2</v>
      </c>
      <c r="P100">
        <v>0</v>
      </c>
      <c r="Q100">
        <v>49</v>
      </c>
      <c r="R100">
        <v>0</v>
      </c>
      <c r="T100">
        <v>0</v>
      </c>
      <c r="U100">
        <v>1</v>
      </c>
      <c r="V100">
        <v>465</v>
      </c>
      <c r="W100">
        <v>6</v>
      </c>
      <c r="X100" t="s">
        <v>65</v>
      </c>
      <c r="Y100">
        <v>1</v>
      </c>
      <c r="Z100">
        <v>3</v>
      </c>
      <c r="AA100">
        <v>41</v>
      </c>
      <c r="AB100">
        <v>2</v>
      </c>
      <c r="AC100">
        <v>4</v>
      </c>
      <c r="AD100">
        <v>3</v>
      </c>
      <c r="AE100">
        <v>13966</v>
      </c>
      <c r="AF100">
        <v>11652</v>
      </c>
      <c r="AG100">
        <v>2</v>
      </c>
      <c r="AH100">
        <v>19</v>
      </c>
      <c r="AI100">
        <v>3</v>
      </c>
      <c r="AJ100">
        <v>2</v>
      </c>
      <c r="AK100">
        <v>80</v>
      </c>
      <c r="AL100">
        <v>1</v>
      </c>
      <c r="AM100">
        <v>30</v>
      </c>
      <c r="AN100">
        <v>3</v>
      </c>
      <c r="AO100">
        <v>15</v>
      </c>
      <c r="AP100">
        <v>11</v>
      </c>
      <c r="AQ100">
        <v>2</v>
      </c>
      <c r="AR100">
        <v>12</v>
      </c>
    </row>
    <row r="101" spans="1:44" x14ac:dyDescent="0.25">
      <c r="A101" t="s">
        <v>56</v>
      </c>
      <c r="B101" t="s">
        <v>45</v>
      </c>
      <c r="C101" t="s">
        <v>69</v>
      </c>
      <c r="D101" t="s">
        <v>59</v>
      </c>
      <c r="E101" t="s">
        <v>60</v>
      </c>
      <c r="F101" t="s">
        <v>72</v>
      </c>
      <c r="G101" t="s">
        <v>1362</v>
      </c>
      <c r="H101">
        <v>2009</v>
      </c>
      <c r="I101" t="s">
        <v>51</v>
      </c>
      <c r="J101" t="s">
        <v>83</v>
      </c>
      <c r="K101" t="s">
        <v>64</v>
      </c>
      <c r="L101" t="s">
        <v>44</v>
      </c>
      <c r="M101" t="s">
        <v>54</v>
      </c>
      <c r="N101">
        <v>6</v>
      </c>
      <c r="O101">
        <v>-2</v>
      </c>
      <c r="P101">
        <v>0</v>
      </c>
      <c r="Q101">
        <v>33</v>
      </c>
      <c r="R101">
        <v>0</v>
      </c>
      <c r="T101">
        <v>0</v>
      </c>
      <c r="U101">
        <v>1</v>
      </c>
      <c r="V101">
        <v>501</v>
      </c>
      <c r="W101">
        <v>15</v>
      </c>
      <c r="X101" t="s">
        <v>55</v>
      </c>
      <c r="Y101">
        <v>1</v>
      </c>
      <c r="Z101">
        <v>2</v>
      </c>
      <c r="AA101">
        <v>95</v>
      </c>
      <c r="AB101">
        <v>3</v>
      </c>
      <c r="AC101">
        <v>2</v>
      </c>
      <c r="AD101">
        <v>4</v>
      </c>
      <c r="AE101">
        <v>4878</v>
      </c>
      <c r="AF101">
        <v>21653</v>
      </c>
      <c r="AG101">
        <v>0</v>
      </c>
      <c r="AH101">
        <v>13</v>
      </c>
      <c r="AI101">
        <v>3</v>
      </c>
      <c r="AJ101">
        <v>1</v>
      </c>
      <c r="AK101">
        <v>80</v>
      </c>
      <c r="AL101">
        <v>1</v>
      </c>
      <c r="AM101">
        <v>10</v>
      </c>
      <c r="AN101">
        <v>3</v>
      </c>
      <c r="AO101">
        <v>9</v>
      </c>
      <c r="AP101">
        <v>7</v>
      </c>
      <c r="AQ101">
        <v>8</v>
      </c>
      <c r="AR101">
        <v>1</v>
      </c>
    </row>
    <row r="102" spans="1:44" x14ac:dyDescent="0.25">
      <c r="A102" t="s">
        <v>56</v>
      </c>
      <c r="B102" t="s">
        <v>45</v>
      </c>
      <c r="C102" t="s">
        <v>46</v>
      </c>
      <c r="D102" t="s">
        <v>59</v>
      </c>
      <c r="E102" t="s">
        <v>60</v>
      </c>
      <c r="F102" t="s">
        <v>49</v>
      </c>
      <c r="G102" t="s">
        <v>1361</v>
      </c>
      <c r="H102">
        <v>1724</v>
      </c>
      <c r="I102" t="s">
        <v>51</v>
      </c>
      <c r="J102" t="s">
        <v>81</v>
      </c>
      <c r="K102" t="s">
        <v>64</v>
      </c>
      <c r="L102" t="s">
        <v>44</v>
      </c>
      <c r="M102" t="s">
        <v>54</v>
      </c>
      <c r="N102">
        <v>3</v>
      </c>
      <c r="O102">
        <v>-2</v>
      </c>
      <c r="P102">
        <v>0</v>
      </c>
      <c r="Q102">
        <v>40</v>
      </c>
      <c r="R102">
        <v>0</v>
      </c>
      <c r="T102">
        <v>0</v>
      </c>
      <c r="U102">
        <v>1</v>
      </c>
      <c r="V102">
        <v>369</v>
      </c>
      <c r="W102">
        <v>8</v>
      </c>
      <c r="X102" t="s">
        <v>55</v>
      </c>
      <c r="Y102">
        <v>1</v>
      </c>
      <c r="Z102">
        <v>2</v>
      </c>
      <c r="AA102">
        <v>92</v>
      </c>
      <c r="AB102">
        <v>3</v>
      </c>
      <c r="AC102">
        <v>2</v>
      </c>
      <c r="AD102">
        <v>1</v>
      </c>
      <c r="AE102">
        <v>6516</v>
      </c>
      <c r="AF102">
        <v>5041</v>
      </c>
      <c r="AG102">
        <v>2</v>
      </c>
      <c r="AH102">
        <v>16</v>
      </c>
      <c r="AI102">
        <v>3</v>
      </c>
      <c r="AJ102">
        <v>2</v>
      </c>
      <c r="AK102">
        <v>80</v>
      </c>
      <c r="AL102">
        <v>1</v>
      </c>
      <c r="AM102">
        <v>18</v>
      </c>
      <c r="AN102">
        <v>3</v>
      </c>
      <c r="AO102">
        <v>1</v>
      </c>
      <c r="AP102">
        <v>0</v>
      </c>
      <c r="AQ102">
        <v>0</v>
      </c>
      <c r="AR102">
        <v>0</v>
      </c>
    </row>
    <row r="103" spans="1:44" x14ac:dyDescent="0.25">
      <c r="A103" t="s">
        <v>56</v>
      </c>
      <c r="B103" t="s">
        <v>45</v>
      </c>
      <c r="C103" t="s">
        <v>69</v>
      </c>
      <c r="D103" t="s">
        <v>59</v>
      </c>
      <c r="E103" t="s">
        <v>60</v>
      </c>
      <c r="F103" t="s">
        <v>49</v>
      </c>
      <c r="G103" t="s">
        <v>1360</v>
      </c>
      <c r="H103">
        <v>1893</v>
      </c>
      <c r="I103" t="s">
        <v>51</v>
      </c>
      <c r="J103" t="s">
        <v>63</v>
      </c>
      <c r="K103" t="s">
        <v>64</v>
      </c>
      <c r="L103" t="s">
        <v>44</v>
      </c>
      <c r="M103" t="s">
        <v>54</v>
      </c>
      <c r="N103">
        <v>3</v>
      </c>
      <c r="O103">
        <v>-2</v>
      </c>
      <c r="P103">
        <v>0</v>
      </c>
      <c r="Q103">
        <v>26</v>
      </c>
      <c r="R103">
        <v>0</v>
      </c>
      <c r="T103">
        <v>0</v>
      </c>
      <c r="U103">
        <v>1</v>
      </c>
      <c r="V103">
        <v>482</v>
      </c>
      <c r="W103">
        <v>1</v>
      </c>
      <c r="X103" t="s">
        <v>55</v>
      </c>
      <c r="Y103">
        <v>1</v>
      </c>
      <c r="Z103">
        <v>2</v>
      </c>
      <c r="AA103">
        <v>90</v>
      </c>
      <c r="AB103">
        <v>2</v>
      </c>
      <c r="AC103">
        <v>1</v>
      </c>
      <c r="AD103">
        <v>3</v>
      </c>
      <c r="AE103">
        <v>2933</v>
      </c>
      <c r="AF103">
        <v>14908</v>
      </c>
      <c r="AG103">
        <v>1</v>
      </c>
      <c r="AH103">
        <v>13</v>
      </c>
      <c r="AI103">
        <v>3</v>
      </c>
      <c r="AJ103">
        <v>3</v>
      </c>
      <c r="AK103">
        <v>80</v>
      </c>
      <c r="AL103">
        <v>1</v>
      </c>
      <c r="AM103">
        <v>1</v>
      </c>
      <c r="AN103">
        <v>2</v>
      </c>
      <c r="AO103">
        <v>1</v>
      </c>
      <c r="AP103">
        <v>0</v>
      </c>
      <c r="AQ103">
        <v>1</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45</v>
      </c>
      <c r="C106" t="s">
        <v>46</v>
      </c>
      <c r="D106" t="s">
        <v>59</v>
      </c>
      <c r="E106" t="s">
        <v>60</v>
      </c>
      <c r="F106" t="s">
        <v>66</v>
      </c>
      <c r="G106" t="s">
        <v>1359</v>
      </c>
      <c r="H106">
        <v>1886</v>
      </c>
      <c r="I106" t="s">
        <v>51</v>
      </c>
      <c r="J106" t="s">
        <v>81</v>
      </c>
      <c r="K106" t="s">
        <v>64</v>
      </c>
      <c r="L106" t="s">
        <v>44</v>
      </c>
      <c r="M106" t="s">
        <v>54</v>
      </c>
      <c r="N106">
        <v>2</v>
      </c>
      <c r="O106">
        <v>-2</v>
      </c>
      <c r="P106">
        <v>0</v>
      </c>
      <c r="Q106">
        <v>35</v>
      </c>
      <c r="R106">
        <v>0</v>
      </c>
      <c r="T106">
        <v>0</v>
      </c>
      <c r="U106">
        <v>1</v>
      </c>
      <c r="V106">
        <v>219</v>
      </c>
      <c r="W106">
        <v>16</v>
      </c>
      <c r="X106" t="s">
        <v>55</v>
      </c>
      <c r="Y106">
        <v>1</v>
      </c>
      <c r="Z106">
        <v>4</v>
      </c>
      <c r="AA106">
        <v>44</v>
      </c>
      <c r="AB106">
        <v>2</v>
      </c>
      <c r="AC106">
        <v>2</v>
      </c>
      <c r="AD106">
        <v>2</v>
      </c>
      <c r="AE106">
        <v>4788</v>
      </c>
      <c r="AF106">
        <v>25388</v>
      </c>
      <c r="AG106">
        <v>0</v>
      </c>
      <c r="AH106">
        <v>11</v>
      </c>
      <c r="AI106">
        <v>3</v>
      </c>
      <c r="AJ106">
        <v>4</v>
      </c>
      <c r="AK106">
        <v>80</v>
      </c>
      <c r="AL106">
        <v>0</v>
      </c>
      <c r="AM106">
        <v>4</v>
      </c>
      <c r="AN106">
        <v>3</v>
      </c>
      <c r="AO106">
        <v>3</v>
      </c>
      <c r="AP106">
        <v>2</v>
      </c>
      <c r="AQ106">
        <v>0</v>
      </c>
      <c r="AR106">
        <v>2</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56</v>
      </c>
      <c r="B109" t="s">
        <v>45</v>
      </c>
      <c r="C109" t="s">
        <v>69</v>
      </c>
      <c r="D109" t="s">
        <v>59</v>
      </c>
      <c r="E109" t="s">
        <v>60</v>
      </c>
      <c r="F109" t="s">
        <v>72</v>
      </c>
      <c r="G109" t="s">
        <v>1358</v>
      </c>
      <c r="H109">
        <v>1974</v>
      </c>
      <c r="I109" t="s">
        <v>51</v>
      </c>
      <c r="J109" t="s">
        <v>68</v>
      </c>
      <c r="K109" t="s">
        <v>79</v>
      </c>
      <c r="L109" t="s">
        <v>44</v>
      </c>
      <c r="M109" t="s">
        <v>54</v>
      </c>
      <c r="N109">
        <v>4</v>
      </c>
      <c r="O109">
        <v>-2</v>
      </c>
      <c r="P109">
        <v>0</v>
      </c>
      <c r="Q109">
        <v>31</v>
      </c>
      <c r="R109">
        <v>0</v>
      </c>
      <c r="T109">
        <v>0</v>
      </c>
      <c r="U109">
        <v>1</v>
      </c>
      <c r="V109">
        <v>1276</v>
      </c>
      <c r="W109">
        <v>2</v>
      </c>
      <c r="X109" t="s">
        <v>65</v>
      </c>
      <c r="Y109">
        <v>1</v>
      </c>
      <c r="Z109">
        <v>4</v>
      </c>
      <c r="AA109">
        <v>59</v>
      </c>
      <c r="AB109">
        <v>1</v>
      </c>
      <c r="AC109">
        <v>1</v>
      </c>
      <c r="AD109">
        <v>4</v>
      </c>
      <c r="AE109">
        <v>1129</v>
      </c>
      <c r="AF109">
        <v>17536</v>
      </c>
      <c r="AG109">
        <v>1</v>
      </c>
      <c r="AH109">
        <v>11</v>
      </c>
      <c r="AI109">
        <v>3</v>
      </c>
      <c r="AJ109">
        <v>3</v>
      </c>
      <c r="AK109">
        <v>80</v>
      </c>
      <c r="AL109">
        <v>3</v>
      </c>
      <c r="AM109">
        <v>1</v>
      </c>
      <c r="AN109">
        <v>3</v>
      </c>
      <c r="AO109">
        <v>1</v>
      </c>
      <c r="AP109">
        <v>0</v>
      </c>
      <c r="AQ109">
        <v>0</v>
      </c>
      <c r="AR109">
        <v>0</v>
      </c>
    </row>
    <row r="110" spans="1:44" x14ac:dyDescent="0.25">
      <c r="A110" t="s">
        <v>56</v>
      </c>
      <c r="B110" t="s">
        <v>45</v>
      </c>
      <c r="C110" t="s">
        <v>58</v>
      </c>
      <c r="D110" t="s">
        <v>59</v>
      </c>
      <c r="E110" t="s">
        <v>60</v>
      </c>
      <c r="F110" t="s">
        <v>72</v>
      </c>
      <c r="G110" t="s">
        <v>1357</v>
      </c>
      <c r="H110">
        <v>1674</v>
      </c>
      <c r="I110" t="s">
        <v>51</v>
      </c>
      <c r="J110" t="s">
        <v>68</v>
      </c>
      <c r="K110" t="s">
        <v>79</v>
      </c>
      <c r="L110" t="s">
        <v>44</v>
      </c>
      <c r="M110" t="s">
        <v>54</v>
      </c>
      <c r="N110">
        <v>2</v>
      </c>
      <c r="O110">
        <v>-2</v>
      </c>
      <c r="P110">
        <v>0</v>
      </c>
      <c r="Q110">
        <v>49</v>
      </c>
      <c r="R110">
        <v>0</v>
      </c>
      <c r="T110">
        <v>0</v>
      </c>
      <c r="U110">
        <v>1</v>
      </c>
      <c r="V110">
        <v>464</v>
      </c>
      <c r="W110">
        <v>16</v>
      </c>
      <c r="X110" t="s">
        <v>77</v>
      </c>
      <c r="Y110">
        <v>1</v>
      </c>
      <c r="Z110">
        <v>4</v>
      </c>
      <c r="AA110">
        <v>74</v>
      </c>
      <c r="AB110">
        <v>3</v>
      </c>
      <c r="AC110">
        <v>1</v>
      </c>
      <c r="AD110">
        <v>1</v>
      </c>
      <c r="AE110">
        <v>2587</v>
      </c>
      <c r="AF110">
        <v>24941</v>
      </c>
      <c r="AG110">
        <v>4</v>
      </c>
      <c r="AH110">
        <v>16</v>
      </c>
      <c r="AI110">
        <v>3</v>
      </c>
      <c r="AJ110">
        <v>2</v>
      </c>
      <c r="AK110">
        <v>80</v>
      </c>
      <c r="AL110">
        <v>1</v>
      </c>
      <c r="AM110">
        <v>17</v>
      </c>
      <c r="AN110">
        <v>2</v>
      </c>
      <c r="AO110">
        <v>2</v>
      </c>
      <c r="AP110">
        <v>2</v>
      </c>
      <c r="AQ110">
        <v>2</v>
      </c>
      <c r="AR110">
        <v>2</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56</v>
      </c>
      <c r="B113" t="s">
        <v>45</v>
      </c>
      <c r="C113" t="s">
        <v>58</v>
      </c>
      <c r="D113" t="s">
        <v>59</v>
      </c>
      <c r="E113" t="s">
        <v>60</v>
      </c>
      <c r="F113" t="s">
        <v>49</v>
      </c>
      <c r="G113" t="s">
        <v>1356</v>
      </c>
      <c r="H113">
        <v>1827</v>
      </c>
      <c r="I113" t="s">
        <v>51</v>
      </c>
      <c r="J113" t="s">
        <v>81</v>
      </c>
      <c r="K113" t="s">
        <v>79</v>
      </c>
      <c r="L113" t="s">
        <v>44</v>
      </c>
      <c r="M113" t="s">
        <v>54</v>
      </c>
      <c r="N113">
        <v>4</v>
      </c>
      <c r="O113">
        <v>-2</v>
      </c>
      <c r="P113">
        <v>0</v>
      </c>
      <c r="Q113">
        <v>47</v>
      </c>
      <c r="R113">
        <v>0</v>
      </c>
      <c r="T113">
        <v>0</v>
      </c>
      <c r="U113">
        <v>1</v>
      </c>
      <c r="V113">
        <v>1001</v>
      </c>
      <c r="W113">
        <v>4</v>
      </c>
      <c r="X113" t="s">
        <v>77</v>
      </c>
      <c r="Y113">
        <v>1</v>
      </c>
      <c r="Z113">
        <v>3</v>
      </c>
      <c r="AA113">
        <v>92</v>
      </c>
      <c r="AB113">
        <v>2</v>
      </c>
      <c r="AC113">
        <v>3</v>
      </c>
      <c r="AD113">
        <v>2</v>
      </c>
      <c r="AE113">
        <v>10333</v>
      </c>
      <c r="AF113">
        <v>19271</v>
      </c>
      <c r="AG113">
        <v>8</v>
      </c>
      <c r="AH113">
        <v>12</v>
      </c>
      <c r="AI113">
        <v>3</v>
      </c>
      <c r="AJ113">
        <v>3</v>
      </c>
      <c r="AK113">
        <v>80</v>
      </c>
      <c r="AL113">
        <v>1</v>
      </c>
      <c r="AM113">
        <v>28</v>
      </c>
      <c r="AN113">
        <v>3</v>
      </c>
      <c r="AO113">
        <v>22</v>
      </c>
      <c r="AP113">
        <v>11</v>
      </c>
      <c r="AQ113">
        <v>14</v>
      </c>
      <c r="AR113">
        <v>10</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46</v>
      </c>
      <c r="D115" t="s">
        <v>59</v>
      </c>
      <c r="E115" t="s">
        <v>60</v>
      </c>
      <c r="F115" t="s">
        <v>72</v>
      </c>
      <c r="G115" t="s">
        <v>1355</v>
      </c>
      <c r="H115">
        <v>1608</v>
      </c>
      <c r="I115" t="s">
        <v>51</v>
      </c>
      <c r="J115" t="s">
        <v>101</v>
      </c>
      <c r="K115" t="s">
        <v>79</v>
      </c>
      <c r="L115" t="s">
        <v>44</v>
      </c>
      <c r="M115" t="s">
        <v>54</v>
      </c>
      <c r="N115">
        <v>4</v>
      </c>
      <c r="O115">
        <v>-2</v>
      </c>
      <c r="P115">
        <v>0</v>
      </c>
      <c r="Q115">
        <v>44</v>
      </c>
      <c r="R115">
        <v>0</v>
      </c>
      <c r="T115">
        <v>0</v>
      </c>
      <c r="U115">
        <v>1</v>
      </c>
      <c r="V115">
        <v>1313</v>
      </c>
      <c r="W115">
        <v>7</v>
      </c>
      <c r="X115" t="s">
        <v>77</v>
      </c>
      <c r="Y115">
        <v>1</v>
      </c>
      <c r="Z115">
        <v>2</v>
      </c>
      <c r="AA115">
        <v>31</v>
      </c>
      <c r="AB115">
        <v>3</v>
      </c>
      <c r="AC115">
        <v>5</v>
      </c>
      <c r="AD115">
        <v>4</v>
      </c>
      <c r="AE115">
        <v>19049</v>
      </c>
      <c r="AF115">
        <v>3549</v>
      </c>
      <c r="AG115">
        <v>0</v>
      </c>
      <c r="AH115">
        <v>14</v>
      </c>
      <c r="AI115">
        <v>3</v>
      </c>
      <c r="AJ115">
        <v>4</v>
      </c>
      <c r="AK115">
        <v>80</v>
      </c>
      <c r="AL115">
        <v>1</v>
      </c>
      <c r="AM115">
        <v>23</v>
      </c>
      <c r="AN115">
        <v>2</v>
      </c>
      <c r="AO115">
        <v>22</v>
      </c>
      <c r="AP115">
        <v>7</v>
      </c>
      <c r="AQ115">
        <v>1</v>
      </c>
      <c r="AR115">
        <v>10</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161</v>
      </c>
      <c r="F117" t="s">
        <v>49</v>
      </c>
      <c r="G117" t="s">
        <v>1354</v>
      </c>
      <c r="H117">
        <v>2040</v>
      </c>
      <c r="I117" t="s">
        <v>51</v>
      </c>
      <c r="J117" t="s">
        <v>163</v>
      </c>
      <c r="K117" t="s">
        <v>53</v>
      </c>
      <c r="L117" t="s">
        <v>44</v>
      </c>
      <c r="M117" t="s">
        <v>54</v>
      </c>
      <c r="N117">
        <v>2</v>
      </c>
      <c r="O117">
        <v>-2</v>
      </c>
      <c r="P117">
        <v>0</v>
      </c>
      <c r="Q117">
        <v>35</v>
      </c>
      <c r="R117">
        <v>0</v>
      </c>
      <c r="T117">
        <v>0</v>
      </c>
      <c r="U117">
        <v>1</v>
      </c>
      <c r="V117">
        <v>1146</v>
      </c>
      <c r="W117">
        <v>26</v>
      </c>
      <c r="X117" t="s">
        <v>71</v>
      </c>
      <c r="Y117">
        <v>1</v>
      </c>
      <c r="Z117">
        <v>3</v>
      </c>
      <c r="AA117">
        <v>31</v>
      </c>
      <c r="AB117">
        <v>3</v>
      </c>
      <c r="AC117">
        <v>3</v>
      </c>
      <c r="AD117">
        <v>4</v>
      </c>
      <c r="AE117">
        <v>8837</v>
      </c>
      <c r="AF117">
        <v>16642</v>
      </c>
      <c r="AG117">
        <v>1</v>
      </c>
      <c r="AH117">
        <v>16</v>
      </c>
      <c r="AI117">
        <v>3</v>
      </c>
      <c r="AJ117">
        <v>3</v>
      </c>
      <c r="AK117">
        <v>80</v>
      </c>
      <c r="AL117">
        <v>0</v>
      </c>
      <c r="AM117">
        <v>9</v>
      </c>
      <c r="AN117">
        <v>3</v>
      </c>
      <c r="AO117">
        <v>9</v>
      </c>
      <c r="AP117">
        <v>0</v>
      </c>
      <c r="AQ117">
        <v>1</v>
      </c>
      <c r="AR117">
        <v>7</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45</v>
      </c>
      <c r="C121" t="s">
        <v>46</v>
      </c>
      <c r="D121" t="s">
        <v>59</v>
      </c>
      <c r="E121" t="s">
        <v>161</v>
      </c>
      <c r="F121" t="s">
        <v>49</v>
      </c>
      <c r="G121" t="s">
        <v>1353</v>
      </c>
      <c r="H121">
        <v>1683</v>
      </c>
      <c r="I121" t="s">
        <v>51</v>
      </c>
      <c r="J121" t="s">
        <v>163</v>
      </c>
      <c r="K121" t="s">
        <v>79</v>
      </c>
      <c r="L121" t="s">
        <v>44</v>
      </c>
      <c r="M121" t="s">
        <v>54</v>
      </c>
      <c r="N121">
        <v>2</v>
      </c>
      <c r="O121">
        <v>-2</v>
      </c>
      <c r="P121">
        <v>0</v>
      </c>
      <c r="Q121">
        <v>44</v>
      </c>
      <c r="R121">
        <v>0</v>
      </c>
      <c r="T121">
        <v>0</v>
      </c>
      <c r="U121">
        <v>1</v>
      </c>
      <c r="V121">
        <v>528</v>
      </c>
      <c r="W121">
        <v>1</v>
      </c>
      <c r="X121" t="s">
        <v>77</v>
      </c>
      <c r="Y121">
        <v>1</v>
      </c>
      <c r="Z121">
        <v>3</v>
      </c>
      <c r="AA121">
        <v>44</v>
      </c>
      <c r="AB121">
        <v>3</v>
      </c>
      <c r="AC121">
        <v>1</v>
      </c>
      <c r="AD121">
        <v>4</v>
      </c>
      <c r="AE121">
        <v>3195</v>
      </c>
      <c r="AF121">
        <v>4167</v>
      </c>
      <c r="AG121">
        <v>4</v>
      </c>
      <c r="AH121">
        <v>18</v>
      </c>
      <c r="AI121">
        <v>3</v>
      </c>
      <c r="AJ121">
        <v>1</v>
      </c>
      <c r="AK121">
        <v>80</v>
      </c>
      <c r="AL121">
        <v>3</v>
      </c>
      <c r="AM121">
        <v>8</v>
      </c>
      <c r="AN121">
        <v>3</v>
      </c>
      <c r="AO121">
        <v>2</v>
      </c>
      <c r="AP121">
        <v>2</v>
      </c>
      <c r="AQ121">
        <v>2</v>
      </c>
      <c r="AR121">
        <v>2</v>
      </c>
    </row>
    <row r="122" spans="1:44" x14ac:dyDescent="0.25">
      <c r="A122" t="s">
        <v>56</v>
      </c>
      <c r="B122" t="s">
        <v>57</v>
      </c>
      <c r="C122" t="s">
        <v>69</v>
      </c>
      <c r="D122" t="s">
        <v>59</v>
      </c>
      <c r="E122" t="s">
        <v>60</v>
      </c>
      <c r="F122" t="s">
        <v>49</v>
      </c>
      <c r="G122" t="s">
        <v>1352</v>
      </c>
      <c r="H122">
        <v>1850</v>
      </c>
      <c r="I122" t="s">
        <v>51</v>
      </c>
      <c r="J122" t="s">
        <v>68</v>
      </c>
      <c r="K122" t="s">
        <v>53</v>
      </c>
      <c r="L122" t="s">
        <v>44</v>
      </c>
      <c r="M122" t="s">
        <v>54</v>
      </c>
      <c r="N122">
        <v>3</v>
      </c>
      <c r="O122">
        <v>-2</v>
      </c>
      <c r="P122">
        <v>0</v>
      </c>
      <c r="Q122">
        <v>27</v>
      </c>
      <c r="R122">
        <v>0</v>
      </c>
      <c r="T122">
        <v>0</v>
      </c>
      <c r="U122">
        <v>1</v>
      </c>
      <c r="V122">
        <v>1297</v>
      </c>
      <c r="W122">
        <v>5</v>
      </c>
      <c r="X122" t="s">
        <v>55</v>
      </c>
      <c r="Y122">
        <v>1</v>
      </c>
      <c r="Z122">
        <v>4</v>
      </c>
      <c r="AA122">
        <v>53</v>
      </c>
      <c r="AB122">
        <v>3</v>
      </c>
      <c r="AC122">
        <v>1</v>
      </c>
      <c r="AD122">
        <v>4</v>
      </c>
      <c r="AE122">
        <v>2379</v>
      </c>
      <c r="AF122">
        <v>19826</v>
      </c>
      <c r="AG122">
        <v>0</v>
      </c>
      <c r="AH122">
        <v>14</v>
      </c>
      <c r="AI122">
        <v>3</v>
      </c>
      <c r="AJ122">
        <v>3</v>
      </c>
      <c r="AK122">
        <v>80</v>
      </c>
      <c r="AL122">
        <v>0</v>
      </c>
      <c r="AM122">
        <v>6</v>
      </c>
      <c r="AN122">
        <v>2</v>
      </c>
      <c r="AO122">
        <v>5</v>
      </c>
      <c r="AP122">
        <v>4</v>
      </c>
      <c r="AQ122">
        <v>0</v>
      </c>
      <c r="AR122">
        <v>2</v>
      </c>
    </row>
    <row r="123" spans="1:44" x14ac:dyDescent="0.25">
      <c r="A123" t="s">
        <v>56</v>
      </c>
      <c r="B123" t="s">
        <v>57</v>
      </c>
      <c r="C123" t="s">
        <v>92</v>
      </c>
      <c r="D123" t="s">
        <v>59</v>
      </c>
      <c r="E123" t="s">
        <v>60</v>
      </c>
      <c r="F123" t="s">
        <v>113</v>
      </c>
      <c r="G123" t="s">
        <v>1351</v>
      </c>
      <c r="H123">
        <v>1646</v>
      </c>
      <c r="I123" t="s">
        <v>51</v>
      </c>
      <c r="J123" t="s">
        <v>63</v>
      </c>
      <c r="K123" t="s">
        <v>53</v>
      </c>
      <c r="L123" t="s">
        <v>44</v>
      </c>
      <c r="M123" t="s">
        <v>54</v>
      </c>
      <c r="N123">
        <v>2</v>
      </c>
      <c r="O123">
        <v>-2</v>
      </c>
      <c r="P123">
        <v>0</v>
      </c>
      <c r="Q123">
        <v>24</v>
      </c>
      <c r="R123">
        <v>0</v>
      </c>
      <c r="T123">
        <v>0</v>
      </c>
      <c r="U123">
        <v>1</v>
      </c>
      <c r="V123">
        <v>567</v>
      </c>
      <c r="W123">
        <v>2</v>
      </c>
      <c r="X123" t="s">
        <v>65</v>
      </c>
      <c r="Y123">
        <v>1</v>
      </c>
      <c r="Z123">
        <v>4</v>
      </c>
      <c r="AA123">
        <v>32</v>
      </c>
      <c r="AB123">
        <v>3</v>
      </c>
      <c r="AC123">
        <v>1</v>
      </c>
      <c r="AD123">
        <v>4</v>
      </c>
      <c r="AE123">
        <v>3760</v>
      </c>
      <c r="AF123">
        <v>17218</v>
      </c>
      <c r="AG123">
        <v>1</v>
      </c>
      <c r="AH123">
        <v>13</v>
      </c>
      <c r="AI123">
        <v>3</v>
      </c>
      <c r="AJ123">
        <v>3</v>
      </c>
      <c r="AK123">
        <v>80</v>
      </c>
      <c r="AL123">
        <v>0</v>
      </c>
      <c r="AM123">
        <v>6</v>
      </c>
      <c r="AN123">
        <v>3</v>
      </c>
      <c r="AO123">
        <v>6</v>
      </c>
      <c r="AP123">
        <v>3</v>
      </c>
      <c r="AQ123">
        <v>1</v>
      </c>
      <c r="AR123">
        <v>3</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57</v>
      </c>
      <c r="C125" t="s">
        <v>46</v>
      </c>
      <c r="D125" t="s">
        <v>59</v>
      </c>
      <c r="E125" t="s">
        <v>60</v>
      </c>
      <c r="F125" t="s">
        <v>72</v>
      </c>
      <c r="G125" t="s">
        <v>1350</v>
      </c>
      <c r="H125">
        <v>1937</v>
      </c>
      <c r="I125" t="s">
        <v>51</v>
      </c>
      <c r="J125" t="s">
        <v>63</v>
      </c>
      <c r="K125" t="s">
        <v>79</v>
      </c>
      <c r="L125" t="s">
        <v>44</v>
      </c>
      <c r="M125" t="s">
        <v>54</v>
      </c>
      <c r="N125">
        <v>3</v>
      </c>
      <c r="O125">
        <v>-2</v>
      </c>
      <c r="P125">
        <v>0</v>
      </c>
      <c r="Q125">
        <v>38</v>
      </c>
      <c r="R125">
        <v>0</v>
      </c>
      <c r="T125">
        <v>0</v>
      </c>
      <c r="U125">
        <v>1</v>
      </c>
      <c r="V125">
        <v>1394</v>
      </c>
      <c r="W125">
        <v>8</v>
      </c>
      <c r="X125" t="s">
        <v>77</v>
      </c>
      <c r="Y125">
        <v>1</v>
      </c>
      <c r="Z125">
        <v>4</v>
      </c>
      <c r="AA125">
        <v>58</v>
      </c>
      <c r="AB125">
        <v>2</v>
      </c>
      <c r="AC125">
        <v>2</v>
      </c>
      <c r="AD125">
        <v>2</v>
      </c>
      <c r="AE125">
        <v>2133</v>
      </c>
      <c r="AF125">
        <v>18115</v>
      </c>
      <c r="AG125">
        <v>1</v>
      </c>
      <c r="AH125">
        <v>16</v>
      </c>
      <c r="AI125">
        <v>3</v>
      </c>
      <c r="AJ125">
        <v>3</v>
      </c>
      <c r="AK125">
        <v>80</v>
      </c>
      <c r="AL125">
        <v>1</v>
      </c>
      <c r="AM125">
        <v>20</v>
      </c>
      <c r="AN125">
        <v>3</v>
      </c>
      <c r="AO125">
        <v>20</v>
      </c>
      <c r="AP125">
        <v>11</v>
      </c>
      <c r="AQ125">
        <v>0</v>
      </c>
      <c r="AR125">
        <v>7</v>
      </c>
    </row>
    <row r="126" spans="1:44" x14ac:dyDescent="0.25">
      <c r="A126" t="s">
        <v>56</v>
      </c>
      <c r="B126" t="s">
        <v>91</v>
      </c>
      <c r="C126" t="s">
        <v>92</v>
      </c>
      <c r="D126" t="s">
        <v>59</v>
      </c>
      <c r="E126" t="s">
        <v>60</v>
      </c>
      <c r="F126" t="s">
        <v>66</v>
      </c>
      <c r="G126" t="s">
        <v>1349</v>
      </c>
      <c r="H126">
        <v>1605</v>
      </c>
      <c r="I126" t="s">
        <v>51</v>
      </c>
      <c r="J126" t="s">
        <v>63</v>
      </c>
      <c r="K126" t="s">
        <v>64</v>
      </c>
      <c r="L126" t="s">
        <v>44</v>
      </c>
      <c r="M126" t="s">
        <v>54</v>
      </c>
      <c r="N126">
        <v>2</v>
      </c>
      <c r="O126">
        <v>-2</v>
      </c>
      <c r="P126">
        <v>0</v>
      </c>
      <c r="Q126">
        <v>22</v>
      </c>
      <c r="R126">
        <v>0</v>
      </c>
      <c r="T126">
        <v>0</v>
      </c>
      <c r="U126">
        <v>1</v>
      </c>
      <c r="V126">
        <v>457</v>
      </c>
      <c r="W126">
        <v>26</v>
      </c>
      <c r="X126" t="s">
        <v>55</v>
      </c>
      <c r="Y126">
        <v>1</v>
      </c>
      <c r="Z126">
        <v>2</v>
      </c>
      <c r="AA126">
        <v>85</v>
      </c>
      <c r="AB126">
        <v>2</v>
      </c>
      <c r="AC126">
        <v>1</v>
      </c>
      <c r="AD126">
        <v>3</v>
      </c>
      <c r="AE126">
        <v>2814</v>
      </c>
      <c r="AF126">
        <v>10293</v>
      </c>
      <c r="AG126">
        <v>1</v>
      </c>
      <c r="AH126">
        <v>14</v>
      </c>
      <c r="AI126">
        <v>3</v>
      </c>
      <c r="AJ126">
        <v>2</v>
      </c>
      <c r="AK126">
        <v>80</v>
      </c>
      <c r="AL126">
        <v>0</v>
      </c>
      <c r="AM126">
        <v>4</v>
      </c>
      <c r="AN126">
        <v>2</v>
      </c>
      <c r="AO126">
        <v>4</v>
      </c>
      <c r="AP126">
        <v>2</v>
      </c>
      <c r="AQ126">
        <v>1</v>
      </c>
      <c r="AR126">
        <v>3</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56</v>
      </c>
      <c r="B129" t="s">
        <v>45</v>
      </c>
      <c r="C129" t="s">
        <v>58</v>
      </c>
      <c r="D129" t="s">
        <v>59</v>
      </c>
      <c r="E129" t="s">
        <v>48</v>
      </c>
      <c r="F129" t="s">
        <v>106</v>
      </c>
      <c r="G129" t="s">
        <v>1177</v>
      </c>
      <c r="H129">
        <v>1757</v>
      </c>
      <c r="I129" t="s">
        <v>51</v>
      </c>
      <c r="J129" t="s">
        <v>52</v>
      </c>
      <c r="K129" t="s">
        <v>53</v>
      </c>
      <c r="L129" t="s">
        <v>56</v>
      </c>
      <c r="M129" t="s">
        <v>54</v>
      </c>
      <c r="N129">
        <v>1</v>
      </c>
      <c r="O129">
        <v>-2</v>
      </c>
      <c r="P129">
        <v>0</v>
      </c>
      <c r="Q129">
        <v>49</v>
      </c>
      <c r="R129">
        <v>0</v>
      </c>
      <c r="T129">
        <v>0</v>
      </c>
      <c r="U129">
        <v>1</v>
      </c>
      <c r="V129">
        <v>1313</v>
      </c>
      <c r="W129">
        <v>11</v>
      </c>
      <c r="X129" t="s">
        <v>71</v>
      </c>
      <c r="Y129">
        <v>1</v>
      </c>
      <c r="Z129">
        <v>4</v>
      </c>
      <c r="AA129">
        <v>80</v>
      </c>
      <c r="AB129">
        <v>3</v>
      </c>
      <c r="AC129">
        <v>2</v>
      </c>
      <c r="AD129">
        <v>2</v>
      </c>
      <c r="AE129">
        <v>4507</v>
      </c>
      <c r="AF129">
        <v>8191</v>
      </c>
      <c r="AG129">
        <v>3</v>
      </c>
      <c r="AH129">
        <v>12</v>
      </c>
      <c r="AI129">
        <v>3</v>
      </c>
      <c r="AJ129">
        <v>3</v>
      </c>
      <c r="AK129">
        <v>80</v>
      </c>
      <c r="AL129">
        <v>0</v>
      </c>
      <c r="AM129">
        <v>8</v>
      </c>
      <c r="AN129">
        <v>4</v>
      </c>
      <c r="AO129">
        <v>5</v>
      </c>
      <c r="AP129">
        <v>1</v>
      </c>
      <c r="AQ129">
        <v>0</v>
      </c>
      <c r="AR129">
        <v>4</v>
      </c>
    </row>
    <row r="130" spans="1:44" x14ac:dyDescent="0.25">
      <c r="A130" t="s">
        <v>56</v>
      </c>
      <c r="B130" t="s">
        <v>45</v>
      </c>
      <c r="C130" t="s">
        <v>58</v>
      </c>
      <c r="D130" t="s">
        <v>59</v>
      </c>
      <c r="E130" t="s">
        <v>48</v>
      </c>
      <c r="F130" t="s">
        <v>49</v>
      </c>
      <c r="G130" t="s">
        <v>1176</v>
      </c>
      <c r="H130">
        <v>2046</v>
      </c>
      <c r="I130" t="s">
        <v>51</v>
      </c>
      <c r="J130" t="s">
        <v>52</v>
      </c>
      <c r="K130" t="s">
        <v>53</v>
      </c>
      <c r="L130" t="s">
        <v>56</v>
      </c>
      <c r="M130" t="s">
        <v>54</v>
      </c>
      <c r="N130">
        <v>3</v>
      </c>
      <c r="O130">
        <v>-2</v>
      </c>
      <c r="P130">
        <v>0</v>
      </c>
      <c r="Q130">
        <v>45</v>
      </c>
      <c r="R130">
        <v>0</v>
      </c>
      <c r="T130">
        <v>0</v>
      </c>
      <c r="U130">
        <v>1</v>
      </c>
      <c r="V130">
        <v>374</v>
      </c>
      <c r="W130">
        <v>20</v>
      </c>
      <c r="X130" t="s">
        <v>77</v>
      </c>
      <c r="Y130">
        <v>1</v>
      </c>
      <c r="Z130">
        <v>4</v>
      </c>
      <c r="AA130">
        <v>50</v>
      </c>
      <c r="AB130">
        <v>3</v>
      </c>
      <c r="AC130">
        <v>2</v>
      </c>
      <c r="AD130">
        <v>3</v>
      </c>
      <c r="AE130">
        <v>4850</v>
      </c>
      <c r="AF130">
        <v>23333</v>
      </c>
      <c r="AG130">
        <v>8</v>
      </c>
      <c r="AH130">
        <v>15</v>
      </c>
      <c r="AI130">
        <v>3</v>
      </c>
      <c r="AJ130">
        <v>3</v>
      </c>
      <c r="AK130">
        <v>80</v>
      </c>
      <c r="AL130">
        <v>0</v>
      </c>
      <c r="AM130">
        <v>8</v>
      </c>
      <c r="AN130">
        <v>3</v>
      </c>
      <c r="AO130">
        <v>5</v>
      </c>
      <c r="AP130">
        <v>3</v>
      </c>
      <c r="AQ130">
        <v>0</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69</v>
      </c>
      <c r="D135" t="s">
        <v>59</v>
      </c>
      <c r="E135" t="s">
        <v>48</v>
      </c>
      <c r="F135" t="s">
        <v>66</v>
      </c>
      <c r="G135" t="s">
        <v>1175</v>
      </c>
      <c r="H135">
        <v>2060</v>
      </c>
      <c r="I135" t="s">
        <v>51</v>
      </c>
      <c r="J135" t="s">
        <v>99</v>
      </c>
      <c r="K135" t="s">
        <v>53</v>
      </c>
      <c r="L135" t="s">
        <v>56</v>
      </c>
      <c r="M135" t="s">
        <v>54</v>
      </c>
      <c r="N135">
        <v>2</v>
      </c>
      <c r="O135">
        <v>-2</v>
      </c>
      <c r="P135">
        <v>0</v>
      </c>
      <c r="Q135">
        <v>26</v>
      </c>
      <c r="R135">
        <v>0</v>
      </c>
      <c r="T135">
        <v>0</v>
      </c>
      <c r="U135">
        <v>1</v>
      </c>
      <c r="V135">
        <v>1167</v>
      </c>
      <c r="W135">
        <v>5</v>
      </c>
      <c r="X135" t="s">
        <v>77</v>
      </c>
      <c r="Y135">
        <v>1</v>
      </c>
      <c r="Z135">
        <v>4</v>
      </c>
      <c r="AA135">
        <v>30</v>
      </c>
      <c r="AB135">
        <v>2</v>
      </c>
      <c r="AC135">
        <v>1</v>
      </c>
      <c r="AD135">
        <v>3</v>
      </c>
      <c r="AE135">
        <v>2966</v>
      </c>
      <c r="AF135">
        <v>21378</v>
      </c>
      <c r="AG135">
        <v>0</v>
      </c>
      <c r="AH135">
        <v>18</v>
      </c>
      <c r="AI135">
        <v>3</v>
      </c>
      <c r="AJ135">
        <v>4</v>
      </c>
      <c r="AK135">
        <v>80</v>
      </c>
      <c r="AL135">
        <v>0</v>
      </c>
      <c r="AM135">
        <v>5</v>
      </c>
      <c r="AN135">
        <v>3</v>
      </c>
      <c r="AO135">
        <v>4</v>
      </c>
      <c r="AP135">
        <v>2</v>
      </c>
      <c r="AQ135">
        <v>0</v>
      </c>
      <c r="AR135">
        <v>0</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69</v>
      </c>
      <c r="D137" t="s">
        <v>59</v>
      </c>
      <c r="E137" t="s">
        <v>48</v>
      </c>
      <c r="F137" t="s">
        <v>49</v>
      </c>
      <c r="G137" t="s">
        <v>1174</v>
      </c>
      <c r="H137">
        <v>1779</v>
      </c>
      <c r="I137" t="s">
        <v>51</v>
      </c>
      <c r="J137" t="s">
        <v>52</v>
      </c>
      <c r="K137" t="s">
        <v>53</v>
      </c>
      <c r="L137" t="s">
        <v>56</v>
      </c>
      <c r="M137" t="s">
        <v>54</v>
      </c>
      <c r="N137">
        <v>3</v>
      </c>
      <c r="O137">
        <v>-2</v>
      </c>
      <c r="P137">
        <v>0</v>
      </c>
      <c r="Q137">
        <v>34</v>
      </c>
      <c r="R137">
        <v>0</v>
      </c>
      <c r="T137">
        <v>0</v>
      </c>
      <c r="U137">
        <v>1</v>
      </c>
      <c r="V137">
        <v>511</v>
      </c>
      <c r="W137">
        <v>3</v>
      </c>
      <c r="X137" t="s">
        <v>55</v>
      </c>
      <c r="Y137">
        <v>1</v>
      </c>
      <c r="Z137">
        <v>4</v>
      </c>
      <c r="AA137">
        <v>32</v>
      </c>
      <c r="AB137">
        <v>1</v>
      </c>
      <c r="AC137">
        <v>2</v>
      </c>
      <c r="AD137">
        <v>4</v>
      </c>
      <c r="AE137">
        <v>6029</v>
      </c>
      <c r="AF137">
        <v>25353</v>
      </c>
      <c r="AG137">
        <v>5</v>
      </c>
      <c r="AH137">
        <v>12</v>
      </c>
      <c r="AI137">
        <v>3</v>
      </c>
      <c r="AJ137">
        <v>1</v>
      </c>
      <c r="AK137">
        <v>80</v>
      </c>
      <c r="AL137">
        <v>0</v>
      </c>
      <c r="AM137">
        <v>6</v>
      </c>
      <c r="AN137">
        <v>3</v>
      </c>
      <c r="AO137">
        <v>2</v>
      </c>
      <c r="AP137">
        <v>2</v>
      </c>
      <c r="AQ137">
        <v>2</v>
      </c>
      <c r="AR137">
        <v>2</v>
      </c>
    </row>
    <row r="138" spans="1:44" x14ac:dyDescent="0.25">
      <c r="A138" t="s">
        <v>56</v>
      </c>
      <c r="B138" t="s">
        <v>45</v>
      </c>
      <c r="C138" t="s">
        <v>46</v>
      </c>
      <c r="D138" t="s">
        <v>59</v>
      </c>
      <c r="E138" t="s">
        <v>48</v>
      </c>
      <c r="F138" t="s">
        <v>49</v>
      </c>
      <c r="G138" t="s">
        <v>1173</v>
      </c>
      <c r="H138">
        <v>1710</v>
      </c>
      <c r="I138" t="s">
        <v>51</v>
      </c>
      <c r="J138" t="s">
        <v>99</v>
      </c>
      <c r="K138" t="s">
        <v>53</v>
      </c>
      <c r="L138" t="s">
        <v>56</v>
      </c>
      <c r="M138" t="s">
        <v>54</v>
      </c>
      <c r="N138">
        <v>2</v>
      </c>
      <c r="O138">
        <v>-2</v>
      </c>
      <c r="P138">
        <v>0</v>
      </c>
      <c r="Q138">
        <v>36</v>
      </c>
      <c r="R138">
        <v>0</v>
      </c>
      <c r="T138">
        <v>0</v>
      </c>
      <c r="U138">
        <v>1</v>
      </c>
      <c r="V138">
        <v>530</v>
      </c>
      <c r="W138">
        <v>2</v>
      </c>
      <c r="X138" t="s">
        <v>71</v>
      </c>
      <c r="Y138">
        <v>1</v>
      </c>
      <c r="Z138">
        <v>3</v>
      </c>
      <c r="AA138">
        <v>51</v>
      </c>
      <c r="AB138">
        <v>3</v>
      </c>
      <c r="AC138">
        <v>2</v>
      </c>
      <c r="AD138">
        <v>4</v>
      </c>
      <c r="AE138">
        <v>4502</v>
      </c>
      <c r="AF138">
        <v>7439</v>
      </c>
      <c r="AG138">
        <v>3</v>
      </c>
      <c r="AH138">
        <v>15</v>
      </c>
      <c r="AI138">
        <v>3</v>
      </c>
      <c r="AJ138">
        <v>3</v>
      </c>
      <c r="AK138">
        <v>80</v>
      </c>
      <c r="AL138">
        <v>0</v>
      </c>
      <c r="AM138">
        <v>17</v>
      </c>
      <c r="AN138">
        <v>2</v>
      </c>
      <c r="AO138">
        <v>13</v>
      </c>
      <c r="AP138">
        <v>7</v>
      </c>
      <c r="AQ138">
        <v>6</v>
      </c>
      <c r="AR138">
        <v>7</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92</v>
      </c>
      <c r="D140" t="s">
        <v>59</v>
      </c>
      <c r="E140" t="s">
        <v>48</v>
      </c>
      <c r="F140" t="s">
        <v>72</v>
      </c>
      <c r="G140" t="s">
        <v>1172</v>
      </c>
      <c r="H140">
        <v>1657</v>
      </c>
      <c r="I140" t="s">
        <v>51</v>
      </c>
      <c r="J140" t="s">
        <v>99</v>
      </c>
      <c r="K140" t="s">
        <v>53</v>
      </c>
      <c r="L140" t="s">
        <v>56</v>
      </c>
      <c r="M140" t="s">
        <v>54</v>
      </c>
      <c r="N140">
        <v>3</v>
      </c>
      <c r="O140">
        <v>-2</v>
      </c>
      <c r="P140">
        <v>0</v>
      </c>
      <c r="Q140">
        <v>20</v>
      </c>
      <c r="R140">
        <v>0</v>
      </c>
      <c r="T140">
        <v>0</v>
      </c>
      <c r="U140">
        <v>1</v>
      </c>
      <c r="V140">
        <v>1141</v>
      </c>
      <c r="W140">
        <v>2</v>
      </c>
      <c r="X140" t="s">
        <v>77</v>
      </c>
      <c r="Y140">
        <v>1</v>
      </c>
      <c r="Z140">
        <v>3</v>
      </c>
      <c r="AA140">
        <v>31</v>
      </c>
      <c r="AB140">
        <v>3</v>
      </c>
      <c r="AC140">
        <v>1</v>
      </c>
      <c r="AD140">
        <v>3</v>
      </c>
      <c r="AE140">
        <v>2783</v>
      </c>
      <c r="AF140">
        <v>13251</v>
      </c>
      <c r="AG140">
        <v>1</v>
      </c>
      <c r="AH140">
        <v>19</v>
      </c>
      <c r="AI140">
        <v>3</v>
      </c>
      <c r="AJ140">
        <v>1</v>
      </c>
      <c r="AK140">
        <v>80</v>
      </c>
      <c r="AL140">
        <v>0</v>
      </c>
      <c r="AM140">
        <v>2</v>
      </c>
      <c r="AN140">
        <v>3</v>
      </c>
      <c r="AO140">
        <v>2</v>
      </c>
      <c r="AP140">
        <v>2</v>
      </c>
      <c r="AQ140">
        <v>2</v>
      </c>
      <c r="AR140">
        <v>2</v>
      </c>
    </row>
    <row r="141" spans="1:44" x14ac:dyDescent="0.25">
      <c r="A141" t="s">
        <v>56</v>
      </c>
      <c r="B141" t="s">
        <v>45</v>
      </c>
      <c r="C141" t="s">
        <v>46</v>
      </c>
      <c r="D141" t="s">
        <v>59</v>
      </c>
      <c r="E141" t="s">
        <v>48</v>
      </c>
      <c r="F141" t="s">
        <v>49</v>
      </c>
      <c r="G141" t="s">
        <v>1171</v>
      </c>
      <c r="H141">
        <v>1585</v>
      </c>
      <c r="I141" t="s">
        <v>51</v>
      </c>
      <c r="J141" t="s">
        <v>52</v>
      </c>
      <c r="K141" t="s">
        <v>53</v>
      </c>
      <c r="L141" t="s">
        <v>56</v>
      </c>
      <c r="M141" t="s">
        <v>54</v>
      </c>
      <c r="N141">
        <v>5</v>
      </c>
      <c r="O141">
        <v>-2</v>
      </c>
      <c r="P141">
        <v>0</v>
      </c>
      <c r="Q141">
        <v>36</v>
      </c>
      <c r="R141">
        <v>0</v>
      </c>
      <c r="T141">
        <v>0</v>
      </c>
      <c r="U141">
        <v>1</v>
      </c>
      <c r="V141">
        <v>884</v>
      </c>
      <c r="W141">
        <v>1</v>
      </c>
      <c r="X141" t="s">
        <v>71</v>
      </c>
      <c r="Y141">
        <v>1</v>
      </c>
      <c r="Z141">
        <v>2</v>
      </c>
      <c r="AA141">
        <v>73</v>
      </c>
      <c r="AB141">
        <v>3</v>
      </c>
      <c r="AC141">
        <v>2</v>
      </c>
      <c r="AD141">
        <v>3</v>
      </c>
      <c r="AE141">
        <v>6815</v>
      </c>
      <c r="AF141">
        <v>21447</v>
      </c>
      <c r="AG141">
        <v>6</v>
      </c>
      <c r="AH141">
        <v>13</v>
      </c>
      <c r="AI141">
        <v>3</v>
      </c>
      <c r="AJ141">
        <v>1</v>
      </c>
      <c r="AK141">
        <v>80</v>
      </c>
      <c r="AL141">
        <v>0</v>
      </c>
      <c r="AM141">
        <v>15</v>
      </c>
      <c r="AN141">
        <v>3</v>
      </c>
      <c r="AO141">
        <v>1</v>
      </c>
      <c r="AP141">
        <v>0</v>
      </c>
      <c r="AQ141">
        <v>0</v>
      </c>
      <c r="AR141">
        <v>0</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46</v>
      </c>
      <c r="D143" t="s">
        <v>59</v>
      </c>
      <c r="E143" t="s">
        <v>48</v>
      </c>
      <c r="F143" t="s">
        <v>49</v>
      </c>
      <c r="G143" t="s">
        <v>1170</v>
      </c>
      <c r="H143">
        <v>1583</v>
      </c>
      <c r="I143" t="s">
        <v>51</v>
      </c>
      <c r="J143" t="s">
        <v>52</v>
      </c>
      <c r="K143" t="s">
        <v>53</v>
      </c>
      <c r="L143" t="s">
        <v>56</v>
      </c>
      <c r="M143" t="s">
        <v>54</v>
      </c>
      <c r="N143">
        <v>5</v>
      </c>
      <c r="O143">
        <v>-2</v>
      </c>
      <c r="P143">
        <v>0</v>
      </c>
      <c r="Q143">
        <v>38</v>
      </c>
      <c r="R143">
        <v>0</v>
      </c>
      <c r="T143">
        <v>0</v>
      </c>
      <c r="U143">
        <v>1</v>
      </c>
      <c r="V143">
        <v>437</v>
      </c>
      <c r="W143">
        <v>16</v>
      </c>
      <c r="X143" t="s">
        <v>77</v>
      </c>
      <c r="Y143">
        <v>1</v>
      </c>
      <c r="Z143">
        <v>2</v>
      </c>
      <c r="AA143">
        <v>90</v>
      </c>
      <c r="AB143">
        <v>3</v>
      </c>
      <c r="AC143">
        <v>2</v>
      </c>
      <c r="AD143">
        <v>2</v>
      </c>
      <c r="AE143">
        <v>4198</v>
      </c>
      <c r="AF143">
        <v>16379</v>
      </c>
      <c r="AG143">
        <v>2</v>
      </c>
      <c r="AH143">
        <v>12</v>
      </c>
      <c r="AI143">
        <v>3</v>
      </c>
      <c r="AJ143">
        <v>2</v>
      </c>
      <c r="AK143">
        <v>80</v>
      </c>
      <c r="AL143">
        <v>0</v>
      </c>
      <c r="AM143">
        <v>8</v>
      </c>
      <c r="AN143">
        <v>4</v>
      </c>
      <c r="AO143">
        <v>3</v>
      </c>
      <c r="AP143">
        <v>2</v>
      </c>
      <c r="AQ143">
        <v>1</v>
      </c>
      <c r="AR143">
        <v>2</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45</v>
      </c>
      <c r="C146" t="s">
        <v>69</v>
      </c>
      <c r="D146" t="s">
        <v>59</v>
      </c>
      <c r="E146" t="s">
        <v>48</v>
      </c>
      <c r="F146" t="s">
        <v>72</v>
      </c>
      <c r="G146" t="s">
        <v>1169</v>
      </c>
      <c r="H146">
        <v>1898</v>
      </c>
      <c r="I146" t="s">
        <v>51</v>
      </c>
      <c r="J146" t="s">
        <v>52</v>
      </c>
      <c r="K146" t="s">
        <v>53</v>
      </c>
      <c r="L146" t="s">
        <v>56</v>
      </c>
      <c r="M146" t="s">
        <v>54</v>
      </c>
      <c r="N146">
        <v>5</v>
      </c>
      <c r="O146">
        <v>-2</v>
      </c>
      <c r="P146">
        <v>0</v>
      </c>
      <c r="Q146">
        <v>27</v>
      </c>
      <c r="R146">
        <v>0</v>
      </c>
      <c r="T146">
        <v>0</v>
      </c>
      <c r="U146">
        <v>1</v>
      </c>
      <c r="V146">
        <v>511</v>
      </c>
      <c r="W146">
        <v>2</v>
      </c>
      <c r="X146" t="s">
        <v>55</v>
      </c>
      <c r="Y146">
        <v>1</v>
      </c>
      <c r="Z146">
        <v>1</v>
      </c>
      <c r="AA146">
        <v>89</v>
      </c>
      <c r="AB146">
        <v>4</v>
      </c>
      <c r="AC146">
        <v>2</v>
      </c>
      <c r="AD146">
        <v>3</v>
      </c>
      <c r="AE146">
        <v>6500</v>
      </c>
      <c r="AF146">
        <v>26997</v>
      </c>
      <c r="AG146">
        <v>0</v>
      </c>
      <c r="AH146">
        <v>14</v>
      </c>
      <c r="AI146">
        <v>3</v>
      </c>
      <c r="AJ146">
        <v>2</v>
      </c>
      <c r="AK146">
        <v>80</v>
      </c>
      <c r="AL146">
        <v>0</v>
      </c>
      <c r="AM146">
        <v>9</v>
      </c>
      <c r="AN146">
        <v>2</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48</v>
      </c>
      <c r="F148" t="s">
        <v>106</v>
      </c>
      <c r="G148" t="s">
        <v>1168</v>
      </c>
      <c r="H148">
        <v>2016</v>
      </c>
      <c r="I148" t="s">
        <v>51</v>
      </c>
      <c r="J148" t="s">
        <v>52</v>
      </c>
      <c r="K148" t="s">
        <v>64</v>
      </c>
      <c r="L148" t="s">
        <v>56</v>
      </c>
      <c r="M148" t="s">
        <v>54</v>
      </c>
      <c r="N148">
        <v>3</v>
      </c>
      <c r="O148">
        <v>-2</v>
      </c>
      <c r="P148">
        <v>0</v>
      </c>
      <c r="Q148">
        <v>32</v>
      </c>
      <c r="R148">
        <v>0</v>
      </c>
      <c r="T148">
        <v>0</v>
      </c>
      <c r="U148">
        <v>1</v>
      </c>
      <c r="V148">
        <v>801</v>
      </c>
      <c r="W148">
        <v>1</v>
      </c>
      <c r="X148" t="s">
        <v>71</v>
      </c>
      <c r="Y148">
        <v>1</v>
      </c>
      <c r="Z148">
        <v>3</v>
      </c>
      <c r="AA148">
        <v>48</v>
      </c>
      <c r="AB148">
        <v>3</v>
      </c>
      <c r="AC148">
        <v>3</v>
      </c>
      <c r="AD148">
        <v>2</v>
      </c>
      <c r="AE148">
        <v>10422</v>
      </c>
      <c r="AF148">
        <v>24032</v>
      </c>
      <c r="AG148">
        <v>1</v>
      </c>
      <c r="AH148">
        <v>19</v>
      </c>
      <c r="AI148">
        <v>3</v>
      </c>
      <c r="AJ148">
        <v>3</v>
      </c>
      <c r="AK148">
        <v>80</v>
      </c>
      <c r="AL148">
        <v>2</v>
      </c>
      <c r="AM148">
        <v>14</v>
      </c>
      <c r="AN148">
        <v>3</v>
      </c>
      <c r="AO148">
        <v>14</v>
      </c>
      <c r="AP148">
        <v>10</v>
      </c>
      <c r="AQ148">
        <v>5</v>
      </c>
      <c r="AR148">
        <v>7</v>
      </c>
    </row>
    <row r="149" spans="1:44" x14ac:dyDescent="0.25">
      <c r="A149" t="s">
        <v>56</v>
      </c>
      <c r="B149" t="s">
        <v>45</v>
      </c>
      <c r="C149" t="s">
        <v>46</v>
      </c>
      <c r="D149" t="s">
        <v>59</v>
      </c>
      <c r="E149" t="s">
        <v>48</v>
      </c>
      <c r="F149" t="s">
        <v>106</v>
      </c>
      <c r="G149" t="s">
        <v>1167</v>
      </c>
      <c r="H149">
        <v>1436</v>
      </c>
      <c r="I149" t="s">
        <v>51</v>
      </c>
      <c r="J149" t="s">
        <v>52</v>
      </c>
      <c r="K149" t="s">
        <v>64</v>
      </c>
      <c r="L149" t="s">
        <v>56</v>
      </c>
      <c r="M149" t="s">
        <v>54</v>
      </c>
      <c r="N149">
        <v>3</v>
      </c>
      <c r="O149">
        <v>-2</v>
      </c>
      <c r="P149">
        <v>0</v>
      </c>
      <c r="Q149">
        <v>36</v>
      </c>
      <c r="R149">
        <v>0</v>
      </c>
      <c r="T149">
        <v>0</v>
      </c>
      <c r="U149">
        <v>1</v>
      </c>
      <c r="V149">
        <v>329</v>
      </c>
      <c r="W149">
        <v>16</v>
      </c>
      <c r="X149" t="s">
        <v>71</v>
      </c>
      <c r="Y149">
        <v>1</v>
      </c>
      <c r="Z149">
        <v>3</v>
      </c>
      <c r="AA149">
        <v>98</v>
      </c>
      <c r="AB149">
        <v>2</v>
      </c>
      <c r="AC149">
        <v>2</v>
      </c>
      <c r="AD149">
        <v>2</v>
      </c>
      <c r="AE149">
        <v>5647</v>
      </c>
      <c r="AF149">
        <v>13494</v>
      </c>
      <c r="AG149">
        <v>4</v>
      </c>
      <c r="AH149">
        <v>13</v>
      </c>
      <c r="AI149">
        <v>3</v>
      </c>
      <c r="AJ149">
        <v>1</v>
      </c>
      <c r="AK149">
        <v>80</v>
      </c>
      <c r="AL149">
        <v>2</v>
      </c>
      <c r="AM149">
        <v>11</v>
      </c>
      <c r="AN149">
        <v>2</v>
      </c>
      <c r="AO149">
        <v>3</v>
      </c>
      <c r="AP149">
        <v>2</v>
      </c>
      <c r="AQ149">
        <v>0</v>
      </c>
      <c r="AR149">
        <v>2</v>
      </c>
    </row>
    <row r="150" spans="1:44" x14ac:dyDescent="0.25">
      <c r="A150" t="s">
        <v>56</v>
      </c>
      <c r="B150" t="s">
        <v>45</v>
      </c>
      <c r="C150" t="s">
        <v>69</v>
      </c>
      <c r="D150" t="s">
        <v>59</v>
      </c>
      <c r="E150" t="s">
        <v>48</v>
      </c>
      <c r="F150" t="s">
        <v>49</v>
      </c>
      <c r="G150" t="s">
        <v>1166</v>
      </c>
      <c r="H150">
        <v>1673</v>
      </c>
      <c r="I150" t="s">
        <v>51</v>
      </c>
      <c r="J150" t="s">
        <v>52</v>
      </c>
      <c r="K150" t="s">
        <v>64</v>
      </c>
      <c r="L150" t="s">
        <v>56</v>
      </c>
      <c r="M150" t="s">
        <v>54</v>
      </c>
      <c r="N150">
        <v>2</v>
      </c>
      <c r="O150">
        <v>-2</v>
      </c>
      <c r="P150">
        <v>0</v>
      </c>
      <c r="Q150">
        <v>31</v>
      </c>
      <c r="R150">
        <v>0</v>
      </c>
      <c r="T150">
        <v>0</v>
      </c>
      <c r="U150">
        <v>1</v>
      </c>
      <c r="V150">
        <v>1112</v>
      </c>
      <c r="W150">
        <v>5</v>
      </c>
      <c r="X150" t="s">
        <v>71</v>
      </c>
      <c r="Y150">
        <v>1</v>
      </c>
      <c r="Z150">
        <v>1</v>
      </c>
      <c r="AA150">
        <v>67</v>
      </c>
      <c r="AB150">
        <v>3</v>
      </c>
      <c r="AC150">
        <v>2</v>
      </c>
      <c r="AD150">
        <v>4</v>
      </c>
      <c r="AE150">
        <v>5476</v>
      </c>
      <c r="AF150">
        <v>22589</v>
      </c>
      <c r="AG150">
        <v>1</v>
      </c>
      <c r="AH150">
        <v>11</v>
      </c>
      <c r="AI150">
        <v>3</v>
      </c>
      <c r="AJ150">
        <v>1</v>
      </c>
      <c r="AK150">
        <v>80</v>
      </c>
      <c r="AL150">
        <v>2</v>
      </c>
      <c r="AM150">
        <v>10</v>
      </c>
      <c r="AN150">
        <v>3</v>
      </c>
      <c r="AO150">
        <v>10</v>
      </c>
      <c r="AP150">
        <v>0</v>
      </c>
      <c r="AQ150">
        <v>0</v>
      </c>
      <c r="AR150">
        <v>2</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72</v>
      </c>
      <c r="G153" t="s">
        <v>1165</v>
      </c>
      <c r="H153">
        <v>2024</v>
      </c>
      <c r="I153" t="s">
        <v>51</v>
      </c>
      <c r="J153" t="s">
        <v>52</v>
      </c>
      <c r="K153" t="s">
        <v>64</v>
      </c>
      <c r="L153" t="s">
        <v>56</v>
      </c>
      <c r="M153" t="s">
        <v>54</v>
      </c>
      <c r="N153">
        <v>2</v>
      </c>
      <c r="O153">
        <v>-2</v>
      </c>
      <c r="P153">
        <v>0</v>
      </c>
      <c r="Q153">
        <v>36</v>
      </c>
      <c r="R153">
        <v>0</v>
      </c>
      <c r="T153">
        <v>0</v>
      </c>
      <c r="U153">
        <v>1</v>
      </c>
      <c r="V153">
        <v>557</v>
      </c>
      <c r="W153">
        <v>3</v>
      </c>
      <c r="X153" t="s">
        <v>77</v>
      </c>
      <c r="Y153">
        <v>1</v>
      </c>
      <c r="Z153">
        <v>1</v>
      </c>
      <c r="AA153">
        <v>94</v>
      </c>
      <c r="AB153">
        <v>2</v>
      </c>
      <c r="AC153">
        <v>3</v>
      </c>
      <c r="AD153">
        <v>4</v>
      </c>
      <c r="AE153">
        <v>7644</v>
      </c>
      <c r="AF153">
        <v>12695</v>
      </c>
      <c r="AG153">
        <v>0</v>
      </c>
      <c r="AH153">
        <v>19</v>
      </c>
      <c r="AI153">
        <v>3</v>
      </c>
      <c r="AJ153">
        <v>3</v>
      </c>
      <c r="AK153">
        <v>80</v>
      </c>
      <c r="AL153">
        <v>2</v>
      </c>
      <c r="AM153">
        <v>10</v>
      </c>
      <c r="AN153">
        <v>3</v>
      </c>
      <c r="AO153">
        <v>9</v>
      </c>
      <c r="AP153">
        <v>7</v>
      </c>
      <c r="AQ153">
        <v>3</v>
      </c>
      <c r="AR153">
        <v>4</v>
      </c>
    </row>
    <row r="154" spans="1:44" x14ac:dyDescent="0.25">
      <c r="A154" t="s">
        <v>56</v>
      </c>
      <c r="B154" t="s">
        <v>45</v>
      </c>
      <c r="C154" t="s">
        <v>69</v>
      </c>
      <c r="D154" t="s">
        <v>59</v>
      </c>
      <c r="E154" t="s">
        <v>48</v>
      </c>
      <c r="F154" t="s">
        <v>106</v>
      </c>
      <c r="G154" t="s">
        <v>1164</v>
      </c>
      <c r="H154">
        <v>1784</v>
      </c>
      <c r="I154" t="s">
        <v>51</v>
      </c>
      <c r="J154" t="s">
        <v>52</v>
      </c>
      <c r="K154" t="s">
        <v>64</v>
      </c>
      <c r="L154" t="s">
        <v>56</v>
      </c>
      <c r="M154" t="s">
        <v>54</v>
      </c>
      <c r="N154">
        <v>3</v>
      </c>
      <c r="O154">
        <v>-2</v>
      </c>
      <c r="P154">
        <v>0</v>
      </c>
      <c r="Q154">
        <v>31</v>
      </c>
      <c r="R154">
        <v>0</v>
      </c>
      <c r="T154">
        <v>0</v>
      </c>
      <c r="U154">
        <v>1</v>
      </c>
      <c r="V154">
        <v>196</v>
      </c>
      <c r="W154">
        <v>29</v>
      </c>
      <c r="X154" t="s">
        <v>71</v>
      </c>
      <c r="Y154">
        <v>1</v>
      </c>
      <c r="Z154">
        <v>1</v>
      </c>
      <c r="AA154">
        <v>91</v>
      </c>
      <c r="AB154">
        <v>2</v>
      </c>
      <c r="AC154">
        <v>2</v>
      </c>
      <c r="AD154">
        <v>2</v>
      </c>
      <c r="AE154">
        <v>5468</v>
      </c>
      <c r="AF154">
        <v>13402</v>
      </c>
      <c r="AG154">
        <v>1</v>
      </c>
      <c r="AH154">
        <v>14</v>
      </c>
      <c r="AI154">
        <v>3</v>
      </c>
      <c r="AJ154">
        <v>1</v>
      </c>
      <c r="AK154">
        <v>80</v>
      </c>
      <c r="AL154">
        <v>2</v>
      </c>
      <c r="AM154">
        <v>13</v>
      </c>
      <c r="AN154">
        <v>3</v>
      </c>
      <c r="AO154">
        <v>12</v>
      </c>
      <c r="AP154">
        <v>7</v>
      </c>
      <c r="AQ154">
        <v>5</v>
      </c>
      <c r="AR154">
        <v>7</v>
      </c>
    </row>
    <row r="155" spans="1:44" x14ac:dyDescent="0.25">
      <c r="A155" t="s">
        <v>56</v>
      </c>
      <c r="B155" t="s">
        <v>45</v>
      </c>
      <c r="C155" t="s">
        <v>46</v>
      </c>
      <c r="D155" t="s">
        <v>59</v>
      </c>
      <c r="E155" t="s">
        <v>48</v>
      </c>
      <c r="F155" t="s">
        <v>49</v>
      </c>
      <c r="G155" t="s">
        <v>1163</v>
      </c>
      <c r="H155">
        <v>1598</v>
      </c>
      <c r="I155" t="s">
        <v>51</v>
      </c>
      <c r="J155" t="s">
        <v>52</v>
      </c>
      <c r="K155" t="s">
        <v>64</v>
      </c>
      <c r="L155" t="s">
        <v>56</v>
      </c>
      <c r="M155" t="s">
        <v>54</v>
      </c>
      <c r="N155">
        <v>2</v>
      </c>
      <c r="O155">
        <v>-2</v>
      </c>
      <c r="P155">
        <v>0</v>
      </c>
      <c r="Q155">
        <v>40</v>
      </c>
      <c r="R155">
        <v>0</v>
      </c>
      <c r="T155">
        <v>0</v>
      </c>
      <c r="U155">
        <v>1</v>
      </c>
      <c r="V155">
        <v>118</v>
      </c>
      <c r="W155">
        <v>14</v>
      </c>
      <c r="X155" t="s">
        <v>55</v>
      </c>
      <c r="Y155">
        <v>1</v>
      </c>
      <c r="Z155">
        <v>4</v>
      </c>
      <c r="AA155">
        <v>84</v>
      </c>
      <c r="AB155">
        <v>3</v>
      </c>
      <c r="AC155">
        <v>2</v>
      </c>
      <c r="AD155">
        <v>3</v>
      </c>
      <c r="AE155">
        <v>4639</v>
      </c>
      <c r="AF155">
        <v>11262</v>
      </c>
      <c r="AG155">
        <v>1</v>
      </c>
      <c r="AH155">
        <v>15</v>
      </c>
      <c r="AI155">
        <v>3</v>
      </c>
      <c r="AJ155">
        <v>3</v>
      </c>
      <c r="AK155">
        <v>80</v>
      </c>
      <c r="AL155">
        <v>1</v>
      </c>
      <c r="AM155">
        <v>5</v>
      </c>
      <c r="AN155">
        <v>3</v>
      </c>
      <c r="AO155">
        <v>5</v>
      </c>
      <c r="AP155">
        <v>4</v>
      </c>
      <c r="AQ155">
        <v>1</v>
      </c>
      <c r="AR155">
        <v>2</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45</v>
      </c>
      <c r="C157" t="s">
        <v>75</v>
      </c>
      <c r="D157" t="s">
        <v>59</v>
      </c>
      <c r="E157" t="s">
        <v>48</v>
      </c>
      <c r="F157" t="s">
        <v>106</v>
      </c>
      <c r="G157" t="s">
        <v>1162</v>
      </c>
      <c r="H157">
        <v>1935</v>
      </c>
      <c r="I157" t="s">
        <v>51</v>
      </c>
      <c r="J157" t="s">
        <v>52</v>
      </c>
      <c r="K157" t="s">
        <v>64</v>
      </c>
      <c r="L157" t="s">
        <v>56</v>
      </c>
      <c r="M157" t="s">
        <v>54</v>
      </c>
      <c r="N157">
        <v>3</v>
      </c>
      <c r="O157">
        <v>-2</v>
      </c>
      <c r="P157">
        <v>0</v>
      </c>
      <c r="Q157">
        <v>56</v>
      </c>
      <c r="R157">
        <v>0</v>
      </c>
      <c r="T157">
        <v>0</v>
      </c>
      <c r="U157">
        <v>1</v>
      </c>
      <c r="V157">
        <v>1443</v>
      </c>
      <c r="W157">
        <v>11</v>
      </c>
      <c r="X157" t="s">
        <v>134</v>
      </c>
      <c r="Y157">
        <v>1</v>
      </c>
      <c r="Z157">
        <v>4</v>
      </c>
      <c r="AA157">
        <v>89</v>
      </c>
      <c r="AB157">
        <v>2</v>
      </c>
      <c r="AC157">
        <v>2</v>
      </c>
      <c r="AD157">
        <v>2</v>
      </c>
      <c r="AE157">
        <v>5380</v>
      </c>
      <c r="AF157">
        <v>20328</v>
      </c>
      <c r="AG157">
        <v>4</v>
      </c>
      <c r="AH157">
        <v>16</v>
      </c>
      <c r="AI157">
        <v>3</v>
      </c>
      <c r="AJ157">
        <v>3</v>
      </c>
      <c r="AK157">
        <v>80</v>
      </c>
      <c r="AL157">
        <v>1</v>
      </c>
      <c r="AM157">
        <v>6</v>
      </c>
      <c r="AN157">
        <v>3</v>
      </c>
      <c r="AO157">
        <v>0</v>
      </c>
      <c r="AP157">
        <v>0</v>
      </c>
      <c r="AQ157">
        <v>0</v>
      </c>
      <c r="AR157">
        <v>0</v>
      </c>
    </row>
    <row r="158" spans="1:44" x14ac:dyDescent="0.25">
      <c r="A158" t="s">
        <v>56</v>
      </c>
      <c r="B158" t="s">
        <v>45</v>
      </c>
      <c r="C158" t="s">
        <v>58</v>
      </c>
      <c r="D158" t="s">
        <v>59</v>
      </c>
      <c r="E158" t="s">
        <v>48</v>
      </c>
      <c r="F158" t="s">
        <v>49</v>
      </c>
      <c r="G158" t="s">
        <v>1161</v>
      </c>
      <c r="H158">
        <v>1527</v>
      </c>
      <c r="I158" t="s">
        <v>51</v>
      </c>
      <c r="J158" t="s">
        <v>95</v>
      </c>
      <c r="K158" t="s">
        <v>64</v>
      </c>
      <c r="L158" t="s">
        <v>56</v>
      </c>
      <c r="M158" t="s">
        <v>54</v>
      </c>
      <c r="N158">
        <v>2</v>
      </c>
      <c r="O158">
        <v>-2</v>
      </c>
      <c r="P158">
        <v>0</v>
      </c>
      <c r="Q158">
        <v>46</v>
      </c>
      <c r="R158">
        <v>0</v>
      </c>
      <c r="T158">
        <v>0</v>
      </c>
      <c r="U158">
        <v>1</v>
      </c>
      <c r="V158">
        <v>228</v>
      </c>
      <c r="W158">
        <v>3</v>
      </c>
      <c r="X158" t="s">
        <v>77</v>
      </c>
      <c r="Y158">
        <v>1</v>
      </c>
      <c r="Z158">
        <v>3</v>
      </c>
      <c r="AA158">
        <v>51</v>
      </c>
      <c r="AB158">
        <v>3</v>
      </c>
      <c r="AC158">
        <v>4</v>
      </c>
      <c r="AD158">
        <v>2</v>
      </c>
      <c r="AE158">
        <v>16606</v>
      </c>
      <c r="AF158">
        <v>11380</v>
      </c>
      <c r="AG158">
        <v>8</v>
      </c>
      <c r="AH158">
        <v>12</v>
      </c>
      <c r="AI158">
        <v>3</v>
      </c>
      <c r="AJ158">
        <v>4</v>
      </c>
      <c r="AK158">
        <v>80</v>
      </c>
      <c r="AL158">
        <v>1</v>
      </c>
      <c r="AM158">
        <v>23</v>
      </c>
      <c r="AN158">
        <v>4</v>
      </c>
      <c r="AO158">
        <v>13</v>
      </c>
      <c r="AP158">
        <v>12</v>
      </c>
      <c r="AQ158">
        <v>5</v>
      </c>
      <c r="AR158">
        <v>1</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69</v>
      </c>
      <c r="D160" t="s">
        <v>59</v>
      </c>
      <c r="E160" t="s">
        <v>48</v>
      </c>
      <c r="F160" t="s">
        <v>72</v>
      </c>
      <c r="G160" t="s">
        <v>1160</v>
      </c>
      <c r="H160">
        <v>1875</v>
      </c>
      <c r="I160" t="s">
        <v>51</v>
      </c>
      <c r="J160" t="s">
        <v>99</v>
      </c>
      <c r="K160" t="s">
        <v>64</v>
      </c>
      <c r="L160" t="s">
        <v>56</v>
      </c>
      <c r="M160" t="s">
        <v>54</v>
      </c>
      <c r="N160">
        <v>3</v>
      </c>
      <c r="O160">
        <v>-2</v>
      </c>
      <c r="P160">
        <v>0</v>
      </c>
      <c r="Q160">
        <v>28</v>
      </c>
      <c r="R160">
        <v>0</v>
      </c>
      <c r="T160">
        <v>0</v>
      </c>
      <c r="U160">
        <v>1</v>
      </c>
      <c r="V160">
        <v>1172</v>
      </c>
      <c r="W160">
        <v>3</v>
      </c>
      <c r="X160" t="s">
        <v>77</v>
      </c>
      <c r="Y160">
        <v>1</v>
      </c>
      <c r="Z160">
        <v>2</v>
      </c>
      <c r="AA160">
        <v>78</v>
      </c>
      <c r="AB160">
        <v>3</v>
      </c>
      <c r="AC160">
        <v>1</v>
      </c>
      <c r="AD160">
        <v>2</v>
      </c>
      <c r="AE160">
        <v>2856</v>
      </c>
      <c r="AF160">
        <v>3692</v>
      </c>
      <c r="AG160">
        <v>1</v>
      </c>
      <c r="AH160">
        <v>19</v>
      </c>
      <c r="AI160">
        <v>3</v>
      </c>
      <c r="AJ160">
        <v>4</v>
      </c>
      <c r="AK160">
        <v>80</v>
      </c>
      <c r="AL160">
        <v>1</v>
      </c>
      <c r="AM160">
        <v>1</v>
      </c>
      <c r="AN160">
        <v>3</v>
      </c>
      <c r="AO160">
        <v>1</v>
      </c>
      <c r="AP160">
        <v>0</v>
      </c>
      <c r="AQ160">
        <v>0</v>
      </c>
      <c r="AR160">
        <v>0</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46</v>
      </c>
      <c r="D162" t="s">
        <v>59</v>
      </c>
      <c r="E162" t="s">
        <v>48</v>
      </c>
      <c r="F162" t="s">
        <v>106</v>
      </c>
      <c r="G162" t="s">
        <v>1159</v>
      </c>
      <c r="H162">
        <v>1986</v>
      </c>
      <c r="I162" t="s">
        <v>51</v>
      </c>
      <c r="J162" t="s">
        <v>52</v>
      </c>
      <c r="K162" t="s">
        <v>64</v>
      </c>
      <c r="L162" t="s">
        <v>56</v>
      </c>
      <c r="M162" t="s">
        <v>54</v>
      </c>
      <c r="N162">
        <v>4</v>
      </c>
      <c r="O162">
        <v>-2</v>
      </c>
      <c r="P162">
        <v>0</v>
      </c>
      <c r="Q162">
        <v>40</v>
      </c>
      <c r="R162">
        <v>0</v>
      </c>
      <c r="T162">
        <v>0</v>
      </c>
      <c r="U162">
        <v>1</v>
      </c>
      <c r="V162">
        <v>444</v>
      </c>
      <c r="W162">
        <v>2</v>
      </c>
      <c r="X162" t="s">
        <v>55</v>
      </c>
      <c r="Y162">
        <v>1</v>
      </c>
      <c r="Z162">
        <v>2</v>
      </c>
      <c r="AA162">
        <v>92</v>
      </c>
      <c r="AB162">
        <v>3</v>
      </c>
      <c r="AC162">
        <v>2</v>
      </c>
      <c r="AD162">
        <v>2</v>
      </c>
      <c r="AE162">
        <v>5677</v>
      </c>
      <c r="AF162">
        <v>4258</v>
      </c>
      <c r="AG162">
        <v>3</v>
      </c>
      <c r="AH162">
        <v>14</v>
      </c>
      <c r="AI162">
        <v>3</v>
      </c>
      <c r="AJ162">
        <v>3</v>
      </c>
      <c r="AK162">
        <v>80</v>
      </c>
      <c r="AL162">
        <v>1</v>
      </c>
      <c r="AM162">
        <v>15</v>
      </c>
      <c r="AN162">
        <v>3</v>
      </c>
      <c r="AO162">
        <v>11</v>
      </c>
      <c r="AP162">
        <v>8</v>
      </c>
      <c r="AQ162">
        <v>5</v>
      </c>
      <c r="AR162">
        <v>10</v>
      </c>
    </row>
    <row r="163" spans="1:44" x14ac:dyDescent="0.25">
      <c r="A163" t="s">
        <v>56</v>
      </c>
      <c r="B163" t="s">
        <v>45</v>
      </c>
      <c r="C163" t="s">
        <v>46</v>
      </c>
      <c r="D163" t="s">
        <v>59</v>
      </c>
      <c r="E163" t="s">
        <v>48</v>
      </c>
      <c r="F163" t="s">
        <v>106</v>
      </c>
      <c r="G163" t="s">
        <v>1158</v>
      </c>
      <c r="H163">
        <v>2056</v>
      </c>
      <c r="I163" t="s">
        <v>51</v>
      </c>
      <c r="J163" t="s">
        <v>52</v>
      </c>
      <c r="K163" t="s">
        <v>64</v>
      </c>
      <c r="L163" t="s">
        <v>56</v>
      </c>
      <c r="M163" t="s">
        <v>54</v>
      </c>
      <c r="N163">
        <v>2</v>
      </c>
      <c r="O163">
        <v>-2</v>
      </c>
      <c r="P163">
        <v>0</v>
      </c>
      <c r="Q163">
        <v>39</v>
      </c>
      <c r="R163">
        <v>0</v>
      </c>
      <c r="T163">
        <v>0</v>
      </c>
      <c r="U163">
        <v>1</v>
      </c>
      <c r="V163">
        <v>722</v>
      </c>
      <c r="W163">
        <v>24</v>
      </c>
      <c r="X163" t="s">
        <v>65</v>
      </c>
      <c r="Y163">
        <v>1</v>
      </c>
      <c r="Z163">
        <v>2</v>
      </c>
      <c r="AA163">
        <v>60</v>
      </c>
      <c r="AB163">
        <v>2</v>
      </c>
      <c r="AC163">
        <v>4</v>
      </c>
      <c r="AD163">
        <v>2</v>
      </c>
      <c r="AE163">
        <v>12031</v>
      </c>
      <c r="AF163">
        <v>8828</v>
      </c>
      <c r="AG163">
        <v>0</v>
      </c>
      <c r="AH163">
        <v>11</v>
      </c>
      <c r="AI163">
        <v>3</v>
      </c>
      <c r="AJ163">
        <v>1</v>
      </c>
      <c r="AK163">
        <v>80</v>
      </c>
      <c r="AL163">
        <v>1</v>
      </c>
      <c r="AM163">
        <v>21</v>
      </c>
      <c r="AN163">
        <v>2</v>
      </c>
      <c r="AO163">
        <v>20</v>
      </c>
      <c r="AP163">
        <v>9</v>
      </c>
      <c r="AQ163">
        <v>9</v>
      </c>
      <c r="AR163">
        <v>6</v>
      </c>
    </row>
    <row r="164" spans="1:44" x14ac:dyDescent="0.25">
      <c r="A164" t="s">
        <v>56</v>
      </c>
      <c r="B164" t="s">
        <v>45</v>
      </c>
      <c r="C164" t="s">
        <v>46</v>
      </c>
      <c r="D164" t="s">
        <v>59</v>
      </c>
      <c r="E164" t="s">
        <v>48</v>
      </c>
      <c r="F164" t="s">
        <v>106</v>
      </c>
      <c r="G164" t="s">
        <v>1157</v>
      </c>
      <c r="H164">
        <v>2045</v>
      </c>
      <c r="I164" t="s">
        <v>51</v>
      </c>
      <c r="J164" t="s">
        <v>52</v>
      </c>
      <c r="K164" t="s">
        <v>64</v>
      </c>
      <c r="L164" t="s">
        <v>56</v>
      </c>
      <c r="M164" t="s">
        <v>54</v>
      </c>
      <c r="N164">
        <v>2</v>
      </c>
      <c r="O164">
        <v>-2</v>
      </c>
      <c r="P164">
        <v>0</v>
      </c>
      <c r="Q164">
        <v>36</v>
      </c>
      <c r="R164">
        <v>0</v>
      </c>
      <c r="T164">
        <v>0</v>
      </c>
      <c r="U164">
        <v>1</v>
      </c>
      <c r="V164">
        <v>1120</v>
      </c>
      <c r="W164">
        <v>11</v>
      </c>
      <c r="X164" t="s">
        <v>71</v>
      </c>
      <c r="Y164">
        <v>1</v>
      </c>
      <c r="Z164">
        <v>2</v>
      </c>
      <c r="AA164">
        <v>100</v>
      </c>
      <c r="AB164">
        <v>2</v>
      </c>
      <c r="AC164">
        <v>2</v>
      </c>
      <c r="AD164">
        <v>2</v>
      </c>
      <c r="AE164">
        <v>6652</v>
      </c>
      <c r="AF164">
        <v>14369</v>
      </c>
      <c r="AG164">
        <v>4</v>
      </c>
      <c r="AH164">
        <v>13</v>
      </c>
      <c r="AI164">
        <v>3</v>
      </c>
      <c r="AJ164">
        <v>1</v>
      </c>
      <c r="AK164">
        <v>80</v>
      </c>
      <c r="AL164">
        <v>1</v>
      </c>
      <c r="AM164">
        <v>8</v>
      </c>
      <c r="AN164">
        <v>2</v>
      </c>
      <c r="AO164">
        <v>6</v>
      </c>
      <c r="AP164">
        <v>3</v>
      </c>
      <c r="AQ164">
        <v>0</v>
      </c>
      <c r="AR164">
        <v>0</v>
      </c>
    </row>
    <row r="165" spans="1:44" x14ac:dyDescent="0.25">
      <c r="A165" t="s">
        <v>56</v>
      </c>
      <c r="B165" t="s">
        <v>45</v>
      </c>
      <c r="C165" t="s">
        <v>46</v>
      </c>
      <c r="D165" t="s">
        <v>59</v>
      </c>
      <c r="E165" t="s">
        <v>48</v>
      </c>
      <c r="F165" t="s">
        <v>49</v>
      </c>
      <c r="G165" t="s">
        <v>1156</v>
      </c>
      <c r="H165">
        <v>2041</v>
      </c>
      <c r="I165" t="s">
        <v>51</v>
      </c>
      <c r="J165" t="s">
        <v>52</v>
      </c>
      <c r="K165" t="s">
        <v>64</v>
      </c>
      <c r="L165" t="s">
        <v>56</v>
      </c>
      <c r="M165" t="s">
        <v>54</v>
      </c>
      <c r="N165">
        <v>1</v>
      </c>
      <c r="O165">
        <v>-2</v>
      </c>
      <c r="P165">
        <v>0</v>
      </c>
      <c r="Q165">
        <v>38</v>
      </c>
      <c r="R165">
        <v>0</v>
      </c>
      <c r="T165">
        <v>0</v>
      </c>
      <c r="U165">
        <v>1</v>
      </c>
      <c r="V165">
        <v>345</v>
      </c>
      <c r="W165">
        <v>10</v>
      </c>
      <c r="X165" t="s">
        <v>55</v>
      </c>
      <c r="Y165">
        <v>1</v>
      </c>
      <c r="Z165">
        <v>1</v>
      </c>
      <c r="AA165">
        <v>100</v>
      </c>
      <c r="AB165">
        <v>3</v>
      </c>
      <c r="AC165">
        <v>2</v>
      </c>
      <c r="AD165">
        <v>4</v>
      </c>
      <c r="AE165">
        <v>5343</v>
      </c>
      <c r="AF165">
        <v>5982</v>
      </c>
      <c r="AG165">
        <v>1</v>
      </c>
      <c r="AH165">
        <v>11</v>
      </c>
      <c r="AI165">
        <v>3</v>
      </c>
      <c r="AJ165">
        <v>3</v>
      </c>
      <c r="AK165">
        <v>80</v>
      </c>
      <c r="AL165">
        <v>1</v>
      </c>
      <c r="AM165">
        <v>10</v>
      </c>
      <c r="AN165">
        <v>3</v>
      </c>
      <c r="AO165">
        <v>10</v>
      </c>
      <c r="AP165">
        <v>7</v>
      </c>
      <c r="AQ165">
        <v>1</v>
      </c>
      <c r="AR165">
        <v>9</v>
      </c>
    </row>
    <row r="166" spans="1:44" x14ac:dyDescent="0.25">
      <c r="A166" t="s">
        <v>56</v>
      </c>
      <c r="B166" t="s">
        <v>45</v>
      </c>
      <c r="C166" t="s">
        <v>58</v>
      </c>
      <c r="D166" t="s">
        <v>59</v>
      </c>
      <c r="E166" t="s">
        <v>48</v>
      </c>
      <c r="F166" t="s">
        <v>49</v>
      </c>
      <c r="G166" t="s">
        <v>1155</v>
      </c>
      <c r="H166">
        <v>1676</v>
      </c>
      <c r="I166" t="s">
        <v>51</v>
      </c>
      <c r="J166" t="s">
        <v>95</v>
      </c>
      <c r="K166" t="s">
        <v>79</v>
      </c>
      <c r="L166" t="s">
        <v>56</v>
      </c>
      <c r="M166" t="s">
        <v>54</v>
      </c>
      <c r="N166">
        <v>2</v>
      </c>
      <c r="O166">
        <v>-2</v>
      </c>
      <c r="P166">
        <v>0</v>
      </c>
      <c r="Q166">
        <v>47</v>
      </c>
      <c r="R166">
        <v>0</v>
      </c>
      <c r="T166">
        <v>0</v>
      </c>
      <c r="U166">
        <v>1</v>
      </c>
      <c r="V166">
        <v>1225</v>
      </c>
      <c r="W166">
        <v>2</v>
      </c>
      <c r="X166" t="s">
        <v>71</v>
      </c>
      <c r="Y166">
        <v>1</v>
      </c>
      <c r="Z166">
        <v>2</v>
      </c>
      <c r="AA166">
        <v>47</v>
      </c>
      <c r="AB166">
        <v>4</v>
      </c>
      <c r="AC166">
        <v>4</v>
      </c>
      <c r="AD166">
        <v>2</v>
      </c>
      <c r="AE166">
        <v>15972</v>
      </c>
      <c r="AF166">
        <v>21086</v>
      </c>
      <c r="AG166">
        <v>6</v>
      </c>
      <c r="AH166">
        <v>14</v>
      </c>
      <c r="AI166">
        <v>3</v>
      </c>
      <c r="AJ166">
        <v>3</v>
      </c>
      <c r="AK166">
        <v>80</v>
      </c>
      <c r="AL166">
        <v>3</v>
      </c>
      <c r="AM166">
        <v>29</v>
      </c>
      <c r="AN166">
        <v>3</v>
      </c>
      <c r="AO166">
        <v>3</v>
      </c>
      <c r="AP166">
        <v>2</v>
      </c>
      <c r="AQ166">
        <v>1</v>
      </c>
      <c r="AR166">
        <v>2</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69</v>
      </c>
      <c r="D168" t="s">
        <v>59</v>
      </c>
      <c r="E168" t="s">
        <v>48</v>
      </c>
      <c r="F168" t="s">
        <v>106</v>
      </c>
      <c r="G168" t="s">
        <v>1154</v>
      </c>
      <c r="H168">
        <v>1428</v>
      </c>
      <c r="I168" t="s">
        <v>51</v>
      </c>
      <c r="J168" t="s">
        <v>52</v>
      </c>
      <c r="K168" t="s">
        <v>79</v>
      </c>
      <c r="L168" t="s">
        <v>56</v>
      </c>
      <c r="M168" t="s">
        <v>54</v>
      </c>
      <c r="N168">
        <v>3</v>
      </c>
      <c r="O168">
        <v>-2</v>
      </c>
      <c r="P168">
        <v>0</v>
      </c>
      <c r="Q168">
        <v>30</v>
      </c>
      <c r="R168">
        <v>0</v>
      </c>
      <c r="T168">
        <v>0</v>
      </c>
      <c r="U168">
        <v>1</v>
      </c>
      <c r="V168">
        <v>855</v>
      </c>
      <c r="W168">
        <v>7</v>
      </c>
      <c r="X168" t="s">
        <v>71</v>
      </c>
      <c r="Y168">
        <v>1</v>
      </c>
      <c r="Z168">
        <v>4</v>
      </c>
      <c r="AA168">
        <v>73</v>
      </c>
      <c r="AB168">
        <v>3</v>
      </c>
      <c r="AC168">
        <v>2</v>
      </c>
      <c r="AD168">
        <v>2</v>
      </c>
      <c r="AE168">
        <v>4779</v>
      </c>
      <c r="AF168">
        <v>12761</v>
      </c>
      <c r="AG168">
        <v>7</v>
      </c>
      <c r="AH168">
        <v>14</v>
      </c>
      <c r="AI168">
        <v>3</v>
      </c>
      <c r="AJ168">
        <v>2</v>
      </c>
      <c r="AK168">
        <v>80</v>
      </c>
      <c r="AL168">
        <v>2</v>
      </c>
      <c r="AM168">
        <v>8</v>
      </c>
      <c r="AN168">
        <v>3</v>
      </c>
      <c r="AO168">
        <v>3</v>
      </c>
      <c r="AP168">
        <v>2</v>
      </c>
      <c r="AQ168">
        <v>0</v>
      </c>
      <c r="AR168">
        <v>2</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58</v>
      </c>
      <c r="D171" t="s">
        <v>59</v>
      </c>
      <c r="E171" t="s">
        <v>48</v>
      </c>
      <c r="F171" t="s">
        <v>49</v>
      </c>
      <c r="G171" t="s">
        <v>1153</v>
      </c>
      <c r="H171">
        <v>1557</v>
      </c>
      <c r="I171" t="s">
        <v>51</v>
      </c>
      <c r="J171" t="s">
        <v>52</v>
      </c>
      <c r="K171" t="s">
        <v>79</v>
      </c>
      <c r="L171" t="s">
        <v>56</v>
      </c>
      <c r="M171" t="s">
        <v>54</v>
      </c>
      <c r="N171">
        <v>2</v>
      </c>
      <c r="O171">
        <v>-2</v>
      </c>
      <c r="P171">
        <v>0</v>
      </c>
      <c r="Q171">
        <v>48</v>
      </c>
      <c r="R171">
        <v>0</v>
      </c>
      <c r="T171">
        <v>0</v>
      </c>
      <c r="U171">
        <v>1</v>
      </c>
      <c r="V171">
        <v>492</v>
      </c>
      <c r="W171">
        <v>16</v>
      </c>
      <c r="X171" t="s">
        <v>71</v>
      </c>
      <c r="Y171">
        <v>1</v>
      </c>
      <c r="Z171">
        <v>3</v>
      </c>
      <c r="AA171">
        <v>96</v>
      </c>
      <c r="AB171">
        <v>3</v>
      </c>
      <c r="AC171">
        <v>2</v>
      </c>
      <c r="AD171">
        <v>3</v>
      </c>
      <c r="AE171">
        <v>6439</v>
      </c>
      <c r="AF171">
        <v>13693</v>
      </c>
      <c r="AG171">
        <v>8</v>
      </c>
      <c r="AH171">
        <v>14</v>
      </c>
      <c r="AI171">
        <v>3</v>
      </c>
      <c r="AJ171">
        <v>3</v>
      </c>
      <c r="AK171">
        <v>80</v>
      </c>
      <c r="AL171">
        <v>1</v>
      </c>
      <c r="AM171">
        <v>18</v>
      </c>
      <c r="AN171">
        <v>3</v>
      </c>
      <c r="AO171">
        <v>8</v>
      </c>
      <c r="AP171">
        <v>7</v>
      </c>
      <c r="AQ171">
        <v>7</v>
      </c>
      <c r="AR171">
        <v>7</v>
      </c>
    </row>
    <row r="172" spans="1:44" x14ac:dyDescent="0.25">
      <c r="A172" t="s">
        <v>56</v>
      </c>
      <c r="B172" t="s">
        <v>45</v>
      </c>
      <c r="C172" t="s">
        <v>58</v>
      </c>
      <c r="D172" t="s">
        <v>59</v>
      </c>
      <c r="E172" t="s">
        <v>48</v>
      </c>
      <c r="F172" t="s">
        <v>113</v>
      </c>
      <c r="G172" t="s">
        <v>1152</v>
      </c>
      <c r="H172">
        <v>1863</v>
      </c>
      <c r="I172" t="s">
        <v>51</v>
      </c>
      <c r="J172" t="s">
        <v>52</v>
      </c>
      <c r="K172" t="s">
        <v>79</v>
      </c>
      <c r="L172" t="s">
        <v>56</v>
      </c>
      <c r="M172" t="s">
        <v>54</v>
      </c>
      <c r="N172">
        <v>5</v>
      </c>
      <c r="O172">
        <v>-2</v>
      </c>
      <c r="P172">
        <v>0</v>
      </c>
      <c r="Q172">
        <v>46</v>
      </c>
      <c r="R172">
        <v>0</v>
      </c>
      <c r="T172">
        <v>0</v>
      </c>
      <c r="U172">
        <v>1</v>
      </c>
      <c r="V172">
        <v>1319</v>
      </c>
      <c r="W172">
        <v>3</v>
      </c>
      <c r="X172" t="s">
        <v>77</v>
      </c>
      <c r="Y172">
        <v>1</v>
      </c>
      <c r="Z172">
        <v>4</v>
      </c>
      <c r="AA172">
        <v>45</v>
      </c>
      <c r="AB172">
        <v>4</v>
      </c>
      <c r="AC172">
        <v>4</v>
      </c>
      <c r="AD172">
        <v>4</v>
      </c>
      <c r="AE172">
        <v>13225</v>
      </c>
      <c r="AF172">
        <v>7739</v>
      </c>
      <c r="AG172">
        <v>2</v>
      </c>
      <c r="AH172">
        <v>12</v>
      </c>
      <c r="AI172">
        <v>3</v>
      </c>
      <c r="AJ172">
        <v>4</v>
      </c>
      <c r="AK172">
        <v>80</v>
      </c>
      <c r="AL172">
        <v>1</v>
      </c>
      <c r="AM172">
        <v>25</v>
      </c>
      <c r="AN172">
        <v>3</v>
      </c>
      <c r="AO172">
        <v>19</v>
      </c>
      <c r="AP172">
        <v>17</v>
      </c>
      <c r="AQ172">
        <v>2</v>
      </c>
      <c r="AR172">
        <v>8</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45</v>
      </c>
      <c r="C174" t="s">
        <v>58</v>
      </c>
      <c r="D174" t="s">
        <v>59</v>
      </c>
      <c r="E174" t="s">
        <v>60</v>
      </c>
      <c r="F174" t="s">
        <v>72</v>
      </c>
      <c r="G174" t="s">
        <v>1151</v>
      </c>
      <c r="H174">
        <v>1422</v>
      </c>
      <c r="I174" t="s">
        <v>51</v>
      </c>
      <c r="J174" t="s">
        <v>101</v>
      </c>
      <c r="K174" t="s">
        <v>53</v>
      </c>
      <c r="L174" t="s">
        <v>56</v>
      </c>
      <c r="M174" t="s">
        <v>54</v>
      </c>
      <c r="N174">
        <v>3</v>
      </c>
      <c r="O174">
        <v>-2</v>
      </c>
      <c r="P174">
        <v>0</v>
      </c>
      <c r="Q174">
        <v>54</v>
      </c>
      <c r="R174">
        <v>0</v>
      </c>
      <c r="T174">
        <v>0</v>
      </c>
      <c r="U174">
        <v>1</v>
      </c>
      <c r="V174">
        <v>971</v>
      </c>
      <c r="W174">
        <v>1</v>
      </c>
      <c r="X174" t="s">
        <v>77</v>
      </c>
      <c r="Y174">
        <v>1</v>
      </c>
      <c r="Z174">
        <v>4</v>
      </c>
      <c r="AA174">
        <v>54</v>
      </c>
      <c r="AB174">
        <v>3</v>
      </c>
      <c r="AC174">
        <v>4</v>
      </c>
      <c r="AD174">
        <v>4</v>
      </c>
      <c r="AE174">
        <v>17328</v>
      </c>
      <c r="AF174">
        <v>5652</v>
      </c>
      <c r="AG174">
        <v>6</v>
      </c>
      <c r="AH174">
        <v>19</v>
      </c>
      <c r="AI174">
        <v>3</v>
      </c>
      <c r="AJ174">
        <v>4</v>
      </c>
      <c r="AK174">
        <v>80</v>
      </c>
      <c r="AL174">
        <v>0</v>
      </c>
      <c r="AM174">
        <v>29</v>
      </c>
      <c r="AN174">
        <v>2</v>
      </c>
      <c r="AO174">
        <v>20</v>
      </c>
      <c r="AP174">
        <v>7</v>
      </c>
      <c r="AQ174">
        <v>12</v>
      </c>
      <c r="AR174">
        <v>7</v>
      </c>
    </row>
    <row r="175" spans="1:44" x14ac:dyDescent="0.25">
      <c r="A175" t="s">
        <v>56</v>
      </c>
      <c r="B175" t="s">
        <v>45</v>
      </c>
      <c r="C175" t="s">
        <v>58</v>
      </c>
      <c r="D175" t="s">
        <v>59</v>
      </c>
      <c r="E175" t="s">
        <v>60</v>
      </c>
      <c r="F175" t="s">
        <v>113</v>
      </c>
      <c r="G175" t="s">
        <v>1150</v>
      </c>
      <c r="H175">
        <v>1719</v>
      </c>
      <c r="I175" t="s">
        <v>51</v>
      </c>
      <c r="J175" t="s">
        <v>101</v>
      </c>
      <c r="K175" t="s">
        <v>53</v>
      </c>
      <c r="L175" t="s">
        <v>56</v>
      </c>
      <c r="M175" t="s">
        <v>54</v>
      </c>
      <c r="N175">
        <v>2</v>
      </c>
      <c r="O175">
        <v>-2</v>
      </c>
      <c r="P175">
        <v>0</v>
      </c>
      <c r="Q175">
        <v>45</v>
      </c>
      <c r="R175">
        <v>0</v>
      </c>
      <c r="T175">
        <v>0</v>
      </c>
      <c r="U175">
        <v>1</v>
      </c>
      <c r="V175">
        <v>1005</v>
      </c>
      <c r="W175">
        <v>28</v>
      </c>
      <c r="X175" t="s">
        <v>55</v>
      </c>
      <c r="Y175">
        <v>1</v>
      </c>
      <c r="Z175">
        <v>4</v>
      </c>
      <c r="AA175">
        <v>48</v>
      </c>
      <c r="AB175">
        <v>2</v>
      </c>
      <c r="AC175">
        <v>4</v>
      </c>
      <c r="AD175">
        <v>4</v>
      </c>
      <c r="AE175">
        <v>16704</v>
      </c>
      <c r="AF175">
        <v>17119</v>
      </c>
      <c r="AG175">
        <v>1</v>
      </c>
      <c r="AH175">
        <v>11</v>
      </c>
      <c r="AI175">
        <v>3</v>
      </c>
      <c r="AJ175">
        <v>3</v>
      </c>
      <c r="AK175">
        <v>80</v>
      </c>
      <c r="AL175">
        <v>0</v>
      </c>
      <c r="AM175">
        <v>21</v>
      </c>
      <c r="AN175">
        <v>3</v>
      </c>
      <c r="AO175">
        <v>21</v>
      </c>
      <c r="AP175">
        <v>6</v>
      </c>
      <c r="AQ175">
        <v>8</v>
      </c>
      <c r="AR175">
        <v>6</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46</v>
      </c>
      <c r="D178" t="s">
        <v>59</v>
      </c>
      <c r="E178" t="s">
        <v>60</v>
      </c>
      <c r="F178" t="s">
        <v>49</v>
      </c>
      <c r="G178" t="s">
        <v>1149</v>
      </c>
      <c r="H178">
        <v>1529</v>
      </c>
      <c r="I178" t="s">
        <v>51</v>
      </c>
      <c r="J178" t="s">
        <v>83</v>
      </c>
      <c r="K178" t="s">
        <v>53</v>
      </c>
      <c r="L178" t="s">
        <v>56</v>
      </c>
      <c r="M178" t="s">
        <v>54</v>
      </c>
      <c r="N178">
        <v>3</v>
      </c>
      <c r="O178">
        <v>-2</v>
      </c>
      <c r="P178">
        <v>0</v>
      </c>
      <c r="Q178">
        <v>35</v>
      </c>
      <c r="R178">
        <v>0</v>
      </c>
      <c r="T178">
        <v>0</v>
      </c>
      <c r="U178">
        <v>1</v>
      </c>
      <c r="V178">
        <v>1029</v>
      </c>
      <c r="W178">
        <v>16</v>
      </c>
      <c r="X178" t="s">
        <v>77</v>
      </c>
      <c r="Y178">
        <v>1</v>
      </c>
      <c r="Z178">
        <v>4</v>
      </c>
      <c r="AA178">
        <v>91</v>
      </c>
      <c r="AB178">
        <v>2</v>
      </c>
      <c r="AC178">
        <v>3</v>
      </c>
      <c r="AD178">
        <v>2</v>
      </c>
      <c r="AE178">
        <v>8606</v>
      </c>
      <c r="AF178">
        <v>21195</v>
      </c>
      <c r="AG178">
        <v>1</v>
      </c>
      <c r="AH178">
        <v>19</v>
      </c>
      <c r="AI178">
        <v>3</v>
      </c>
      <c r="AJ178">
        <v>4</v>
      </c>
      <c r="AK178">
        <v>80</v>
      </c>
      <c r="AL178">
        <v>0</v>
      </c>
      <c r="AM178">
        <v>11</v>
      </c>
      <c r="AN178">
        <v>1</v>
      </c>
      <c r="AO178">
        <v>11</v>
      </c>
      <c r="AP178">
        <v>8</v>
      </c>
      <c r="AQ178">
        <v>3</v>
      </c>
      <c r="AR178">
        <v>3</v>
      </c>
    </row>
    <row r="179" spans="1:44" x14ac:dyDescent="0.25">
      <c r="A179" t="s">
        <v>56</v>
      </c>
      <c r="B179" t="s">
        <v>45</v>
      </c>
      <c r="C179" t="s">
        <v>69</v>
      </c>
      <c r="D179" t="s">
        <v>59</v>
      </c>
      <c r="E179" t="s">
        <v>60</v>
      </c>
      <c r="F179" t="s">
        <v>72</v>
      </c>
      <c r="G179" t="s">
        <v>1148</v>
      </c>
      <c r="H179">
        <v>2054</v>
      </c>
      <c r="I179" t="s">
        <v>51</v>
      </c>
      <c r="J179" t="s">
        <v>63</v>
      </c>
      <c r="K179" t="s">
        <v>53</v>
      </c>
      <c r="L179" t="s">
        <v>56</v>
      </c>
      <c r="M179" t="s">
        <v>54</v>
      </c>
      <c r="N179">
        <v>3</v>
      </c>
      <c r="O179">
        <v>-2</v>
      </c>
      <c r="P179">
        <v>0</v>
      </c>
      <c r="Q179">
        <v>29</v>
      </c>
      <c r="R179">
        <v>0</v>
      </c>
      <c r="T179">
        <v>0</v>
      </c>
      <c r="U179">
        <v>1</v>
      </c>
      <c r="V179">
        <v>468</v>
      </c>
      <c r="W179">
        <v>28</v>
      </c>
      <c r="X179" t="s">
        <v>71</v>
      </c>
      <c r="Y179">
        <v>1</v>
      </c>
      <c r="Z179">
        <v>4</v>
      </c>
      <c r="AA179">
        <v>73</v>
      </c>
      <c r="AB179">
        <v>2</v>
      </c>
      <c r="AC179">
        <v>1</v>
      </c>
      <c r="AD179">
        <v>3</v>
      </c>
      <c r="AE179">
        <v>3785</v>
      </c>
      <c r="AF179">
        <v>8489</v>
      </c>
      <c r="AG179">
        <v>1</v>
      </c>
      <c r="AH179">
        <v>14</v>
      </c>
      <c r="AI179">
        <v>3</v>
      </c>
      <c r="AJ179">
        <v>2</v>
      </c>
      <c r="AK179">
        <v>80</v>
      </c>
      <c r="AL179">
        <v>0</v>
      </c>
      <c r="AM179">
        <v>5</v>
      </c>
      <c r="AN179">
        <v>1</v>
      </c>
      <c r="AO179">
        <v>5</v>
      </c>
      <c r="AP179">
        <v>4</v>
      </c>
      <c r="AQ179">
        <v>0</v>
      </c>
      <c r="AR179">
        <v>4</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69</v>
      </c>
      <c r="D185" t="s">
        <v>59</v>
      </c>
      <c r="E185" t="s">
        <v>60</v>
      </c>
      <c r="F185" t="s">
        <v>72</v>
      </c>
      <c r="G185" t="s">
        <v>1147</v>
      </c>
      <c r="H185">
        <v>1751</v>
      </c>
      <c r="I185" t="s">
        <v>51</v>
      </c>
      <c r="J185" t="s">
        <v>63</v>
      </c>
      <c r="K185" t="s">
        <v>53</v>
      </c>
      <c r="L185" t="s">
        <v>56</v>
      </c>
      <c r="M185" t="s">
        <v>54</v>
      </c>
      <c r="N185">
        <v>5</v>
      </c>
      <c r="O185">
        <v>-2</v>
      </c>
      <c r="P185">
        <v>0</v>
      </c>
      <c r="Q185">
        <v>27</v>
      </c>
      <c r="R185">
        <v>0</v>
      </c>
      <c r="T185">
        <v>0</v>
      </c>
      <c r="U185">
        <v>1</v>
      </c>
      <c r="V185">
        <v>1054</v>
      </c>
      <c r="W185">
        <v>8</v>
      </c>
      <c r="X185" t="s">
        <v>77</v>
      </c>
      <c r="Y185">
        <v>1</v>
      </c>
      <c r="Z185">
        <v>3</v>
      </c>
      <c r="AA185">
        <v>67</v>
      </c>
      <c r="AB185">
        <v>3</v>
      </c>
      <c r="AC185">
        <v>1</v>
      </c>
      <c r="AD185">
        <v>4</v>
      </c>
      <c r="AE185">
        <v>3445</v>
      </c>
      <c r="AF185">
        <v>6152</v>
      </c>
      <c r="AG185">
        <v>1</v>
      </c>
      <c r="AH185">
        <v>11</v>
      </c>
      <c r="AI185">
        <v>3</v>
      </c>
      <c r="AJ185">
        <v>3</v>
      </c>
      <c r="AK185">
        <v>80</v>
      </c>
      <c r="AL185">
        <v>0</v>
      </c>
      <c r="AM185">
        <v>6</v>
      </c>
      <c r="AN185">
        <v>2</v>
      </c>
      <c r="AO185">
        <v>6</v>
      </c>
      <c r="AP185">
        <v>2</v>
      </c>
      <c r="AQ185">
        <v>1</v>
      </c>
      <c r="AR185">
        <v>4</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92</v>
      </c>
      <c r="D189" t="s">
        <v>59</v>
      </c>
      <c r="E189" t="s">
        <v>60</v>
      </c>
      <c r="F189" t="s">
        <v>72</v>
      </c>
      <c r="G189" t="s">
        <v>1146</v>
      </c>
      <c r="H189">
        <v>1735</v>
      </c>
      <c r="I189" t="s">
        <v>51</v>
      </c>
      <c r="J189" t="s">
        <v>68</v>
      </c>
      <c r="K189" t="s">
        <v>53</v>
      </c>
      <c r="L189" t="s">
        <v>56</v>
      </c>
      <c r="M189" t="s">
        <v>54</v>
      </c>
      <c r="N189">
        <v>3</v>
      </c>
      <c r="O189">
        <v>-2</v>
      </c>
      <c r="P189">
        <v>0</v>
      </c>
      <c r="Q189">
        <v>23</v>
      </c>
      <c r="R189">
        <v>0</v>
      </c>
      <c r="T189">
        <v>0</v>
      </c>
      <c r="U189">
        <v>1</v>
      </c>
      <c r="V189">
        <v>160</v>
      </c>
      <c r="W189">
        <v>4</v>
      </c>
      <c r="X189" t="s">
        <v>65</v>
      </c>
      <c r="Y189">
        <v>1</v>
      </c>
      <c r="Z189">
        <v>3</v>
      </c>
      <c r="AA189">
        <v>51</v>
      </c>
      <c r="AB189">
        <v>3</v>
      </c>
      <c r="AC189">
        <v>1</v>
      </c>
      <c r="AD189">
        <v>2</v>
      </c>
      <c r="AE189">
        <v>3295</v>
      </c>
      <c r="AF189">
        <v>12862</v>
      </c>
      <c r="AG189">
        <v>1</v>
      </c>
      <c r="AH189">
        <v>13</v>
      </c>
      <c r="AI189">
        <v>3</v>
      </c>
      <c r="AJ189">
        <v>3</v>
      </c>
      <c r="AK189">
        <v>80</v>
      </c>
      <c r="AL189">
        <v>0</v>
      </c>
      <c r="AM189">
        <v>3</v>
      </c>
      <c r="AN189">
        <v>1</v>
      </c>
      <c r="AO189">
        <v>3</v>
      </c>
      <c r="AP189">
        <v>2</v>
      </c>
      <c r="AQ189">
        <v>1</v>
      </c>
      <c r="AR189">
        <v>2</v>
      </c>
    </row>
    <row r="190" spans="1:44" x14ac:dyDescent="0.25">
      <c r="A190" t="s">
        <v>56</v>
      </c>
      <c r="B190" t="s">
        <v>45</v>
      </c>
      <c r="C190" t="s">
        <v>69</v>
      </c>
      <c r="D190" t="s">
        <v>59</v>
      </c>
      <c r="E190" t="s">
        <v>60</v>
      </c>
      <c r="F190" t="s">
        <v>49</v>
      </c>
      <c r="G190" t="s">
        <v>1145</v>
      </c>
      <c r="H190">
        <v>2010</v>
      </c>
      <c r="I190" t="s">
        <v>51</v>
      </c>
      <c r="J190" t="s">
        <v>68</v>
      </c>
      <c r="K190" t="s">
        <v>53</v>
      </c>
      <c r="L190" t="s">
        <v>56</v>
      </c>
      <c r="M190" t="s">
        <v>54</v>
      </c>
      <c r="N190">
        <v>3</v>
      </c>
      <c r="O190">
        <v>-2</v>
      </c>
      <c r="P190">
        <v>0</v>
      </c>
      <c r="Q190">
        <v>32</v>
      </c>
      <c r="R190">
        <v>0</v>
      </c>
      <c r="T190">
        <v>0</v>
      </c>
      <c r="U190">
        <v>1</v>
      </c>
      <c r="V190">
        <v>267</v>
      </c>
      <c r="W190">
        <v>29</v>
      </c>
      <c r="X190" t="s">
        <v>71</v>
      </c>
      <c r="Y190">
        <v>1</v>
      </c>
      <c r="Z190">
        <v>3</v>
      </c>
      <c r="AA190">
        <v>49</v>
      </c>
      <c r="AB190">
        <v>2</v>
      </c>
      <c r="AC190">
        <v>1</v>
      </c>
      <c r="AD190">
        <v>2</v>
      </c>
      <c r="AE190">
        <v>2837</v>
      </c>
      <c r="AF190">
        <v>15919</v>
      </c>
      <c r="AG190">
        <v>1</v>
      </c>
      <c r="AH190">
        <v>13</v>
      </c>
      <c r="AI190">
        <v>3</v>
      </c>
      <c r="AJ190">
        <v>3</v>
      </c>
      <c r="AK190">
        <v>80</v>
      </c>
      <c r="AL190">
        <v>0</v>
      </c>
      <c r="AM190">
        <v>6</v>
      </c>
      <c r="AN190">
        <v>3</v>
      </c>
      <c r="AO190">
        <v>6</v>
      </c>
      <c r="AP190">
        <v>2</v>
      </c>
      <c r="AQ190">
        <v>4</v>
      </c>
      <c r="AR190">
        <v>1</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1144</v>
      </c>
      <c r="H192">
        <v>1856</v>
      </c>
      <c r="I192" t="s">
        <v>51</v>
      </c>
      <c r="J192" t="s">
        <v>68</v>
      </c>
      <c r="K192" t="s">
        <v>53</v>
      </c>
      <c r="L192" t="s">
        <v>56</v>
      </c>
      <c r="M192" t="s">
        <v>54</v>
      </c>
      <c r="N192">
        <v>2</v>
      </c>
      <c r="O192">
        <v>-2</v>
      </c>
      <c r="P192">
        <v>0</v>
      </c>
      <c r="Q192">
        <v>47</v>
      </c>
      <c r="R192">
        <v>0</v>
      </c>
      <c r="T192">
        <v>0</v>
      </c>
      <c r="U192">
        <v>1</v>
      </c>
      <c r="V192">
        <v>207</v>
      </c>
      <c r="W192">
        <v>9</v>
      </c>
      <c r="X192" t="s">
        <v>71</v>
      </c>
      <c r="Y192">
        <v>1</v>
      </c>
      <c r="Z192">
        <v>2</v>
      </c>
      <c r="AA192">
        <v>64</v>
      </c>
      <c r="AB192">
        <v>3</v>
      </c>
      <c r="AC192">
        <v>1</v>
      </c>
      <c r="AD192">
        <v>3</v>
      </c>
      <c r="AE192">
        <v>2105</v>
      </c>
      <c r="AF192">
        <v>5411</v>
      </c>
      <c r="AG192">
        <v>4</v>
      </c>
      <c r="AH192">
        <v>12</v>
      </c>
      <c r="AI192">
        <v>3</v>
      </c>
      <c r="AJ192">
        <v>3</v>
      </c>
      <c r="AK192">
        <v>80</v>
      </c>
      <c r="AL192">
        <v>0</v>
      </c>
      <c r="AM192">
        <v>7</v>
      </c>
      <c r="AN192">
        <v>3</v>
      </c>
      <c r="AO192">
        <v>2</v>
      </c>
      <c r="AP192">
        <v>2</v>
      </c>
      <c r="AQ192">
        <v>2</v>
      </c>
      <c r="AR192">
        <v>0</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56</v>
      </c>
      <c r="B194" t="s">
        <v>45</v>
      </c>
      <c r="C194" t="s">
        <v>46</v>
      </c>
      <c r="D194" t="s">
        <v>59</v>
      </c>
      <c r="E194" t="s">
        <v>60</v>
      </c>
      <c r="F194" t="s">
        <v>49</v>
      </c>
      <c r="G194" t="s">
        <v>1143</v>
      </c>
      <c r="H194">
        <v>1525</v>
      </c>
      <c r="I194" t="s">
        <v>51</v>
      </c>
      <c r="J194" t="s">
        <v>81</v>
      </c>
      <c r="K194" t="s">
        <v>53</v>
      </c>
      <c r="L194" t="s">
        <v>56</v>
      </c>
      <c r="M194" t="s">
        <v>54</v>
      </c>
      <c r="N194">
        <v>3</v>
      </c>
      <c r="O194">
        <v>-2</v>
      </c>
      <c r="P194">
        <v>0</v>
      </c>
      <c r="Q194">
        <v>39</v>
      </c>
      <c r="R194">
        <v>0</v>
      </c>
      <c r="T194">
        <v>0</v>
      </c>
      <c r="U194">
        <v>1</v>
      </c>
      <c r="V194">
        <v>1089</v>
      </c>
      <c r="W194">
        <v>6</v>
      </c>
      <c r="X194" t="s">
        <v>77</v>
      </c>
      <c r="Y194">
        <v>1</v>
      </c>
      <c r="Z194">
        <v>2</v>
      </c>
      <c r="AA194">
        <v>32</v>
      </c>
      <c r="AB194">
        <v>3</v>
      </c>
      <c r="AC194">
        <v>3</v>
      </c>
      <c r="AD194">
        <v>2</v>
      </c>
      <c r="AE194">
        <v>8376</v>
      </c>
      <c r="AF194">
        <v>9150</v>
      </c>
      <c r="AG194">
        <v>4</v>
      </c>
      <c r="AH194">
        <v>18</v>
      </c>
      <c r="AI194">
        <v>3</v>
      </c>
      <c r="AJ194">
        <v>4</v>
      </c>
      <c r="AK194">
        <v>80</v>
      </c>
      <c r="AL194">
        <v>0</v>
      </c>
      <c r="AM194">
        <v>9</v>
      </c>
      <c r="AN194">
        <v>3</v>
      </c>
      <c r="AO194">
        <v>2</v>
      </c>
      <c r="AP194">
        <v>0</v>
      </c>
      <c r="AQ194">
        <v>2</v>
      </c>
      <c r="AR194">
        <v>2</v>
      </c>
    </row>
    <row r="195" spans="1:44" x14ac:dyDescent="0.25">
      <c r="A195" t="s">
        <v>56</v>
      </c>
      <c r="B195" t="s">
        <v>45</v>
      </c>
      <c r="C195" t="s">
        <v>69</v>
      </c>
      <c r="D195" t="s">
        <v>59</v>
      </c>
      <c r="E195" t="s">
        <v>60</v>
      </c>
      <c r="F195" t="s">
        <v>72</v>
      </c>
      <c r="G195" t="s">
        <v>1142</v>
      </c>
      <c r="H195">
        <v>1816</v>
      </c>
      <c r="I195" t="s">
        <v>51</v>
      </c>
      <c r="J195" t="s">
        <v>81</v>
      </c>
      <c r="K195" t="s">
        <v>53</v>
      </c>
      <c r="L195" t="s">
        <v>56</v>
      </c>
      <c r="M195" t="s">
        <v>54</v>
      </c>
      <c r="N195">
        <v>3</v>
      </c>
      <c r="O195">
        <v>-2</v>
      </c>
      <c r="P195">
        <v>0</v>
      </c>
      <c r="Q195">
        <v>30</v>
      </c>
      <c r="R195">
        <v>0</v>
      </c>
      <c r="T195">
        <v>0</v>
      </c>
      <c r="U195">
        <v>1</v>
      </c>
      <c r="V195">
        <v>1092</v>
      </c>
      <c r="W195">
        <v>10</v>
      </c>
      <c r="X195" t="s">
        <v>77</v>
      </c>
      <c r="Y195">
        <v>1</v>
      </c>
      <c r="Z195">
        <v>1</v>
      </c>
      <c r="AA195">
        <v>64</v>
      </c>
      <c r="AB195">
        <v>3</v>
      </c>
      <c r="AC195">
        <v>3</v>
      </c>
      <c r="AD195">
        <v>3</v>
      </c>
      <c r="AE195">
        <v>9667</v>
      </c>
      <c r="AF195">
        <v>2739</v>
      </c>
      <c r="AG195">
        <v>9</v>
      </c>
      <c r="AH195">
        <v>14</v>
      </c>
      <c r="AI195">
        <v>3</v>
      </c>
      <c r="AJ195">
        <v>2</v>
      </c>
      <c r="AK195">
        <v>80</v>
      </c>
      <c r="AL195">
        <v>0</v>
      </c>
      <c r="AM195">
        <v>9</v>
      </c>
      <c r="AN195">
        <v>3</v>
      </c>
      <c r="AO195">
        <v>7</v>
      </c>
      <c r="AP195">
        <v>7</v>
      </c>
      <c r="AQ195">
        <v>0</v>
      </c>
      <c r="AR195">
        <v>2</v>
      </c>
    </row>
    <row r="196" spans="1:44" x14ac:dyDescent="0.25">
      <c r="A196" t="s">
        <v>56</v>
      </c>
      <c r="B196" t="s">
        <v>45</v>
      </c>
      <c r="C196" t="s">
        <v>46</v>
      </c>
      <c r="D196" t="s">
        <v>59</v>
      </c>
      <c r="E196" t="s">
        <v>60</v>
      </c>
      <c r="F196" t="s">
        <v>72</v>
      </c>
      <c r="G196" t="s">
        <v>1141</v>
      </c>
      <c r="H196">
        <v>1411</v>
      </c>
      <c r="I196" t="s">
        <v>51</v>
      </c>
      <c r="J196" t="s">
        <v>68</v>
      </c>
      <c r="K196" t="s">
        <v>53</v>
      </c>
      <c r="L196" t="s">
        <v>56</v>
      </c>
      <c r="M196" t="s">
        <v>54</v>
      </c>
      <c r="N196">
        <v>6</v>
      </c>
      <c r="O196">
        <v>-2</v>
      </c>
      <c r="P196">
        <v>0</v>
      </c>
      <c r="Q196">
        <v>37</v>
      </c>
      <c r="R196">
        <v>0</v>
      </c>
      <c r="T196">
        <v>0</v>
      </c>
      <c r="U196">
        <v>1</v>
      </c>
      <c r="V196">
        <v>1462</v>
      </c>
      <c r="W196">
        <v>11</v>
      </c>
      <c r="X196" t="s">
        <v>77</v>
      </c>
      <c r="Y196">
        <v>1</v>
      </c>
      <c r="Z196">
        <v>1</v>
      </c>
      <c r="AA196">
        <v>94</v>
      </c>
      <c r="AB196">
        <v>3</v>
      </c>
      <c r="AC196">
        <v>1</v>
      </c>
      <c r="AD196">
        <v>3</v>
      </c>
      <c r="AE196">
        <v>3629</v>
      </c>
      <c r="AF196">
        <v>19106</v>
      </c>
      <c r="AG196">
        <v>4</v>
      </c>
      <c r="AH196">
        <v>18</v>
      </c>
      <c r="AI196">
        <v>3</v>
      </c>
      <c r="AJ196">
        <v>1</v>
      </c>
      <c r="AK196">
        <v>80</v>
      </c>
      <c r="AL196">
        <v>0</v>
      </c>
      <c r="AM196">
        <v>8</v>
      </c>
      <c r="AN196">
        <v>3</v>
      </c>
      <c r="AO196">
        <v>3</v>
      </c>
      <c r="AP196">
        <v>2</v>
      </c>
      <c r="AQ196">
        <v>0</v>
      </c>
      <c r="AR196">
        <v>2</v>
      </c>
    </row>
    <row r="197" spans="1:44" x14ac:dyDescent="0.25">
      <c r="A197" t="s">
        <v>56</v>
      </c>
      <c r="B197" t="s">
        <v>45</v>
      </c>
      <c r="C197" t="s">
        <v>69</v>
      </c>
      <c r="D197" t="s">
        <v>59</v>
      </c>
      <c r="E197" t="s">
        <v>60</v>
      </c>
      <c r="F197" t="s">
        <v>49</v>
      </c>
      <c r="G197" t="s">
        <v>1140</v>
      </c>
      <c r="H197">
        <v>1430</v>
      </c>
      <c r="I197" t="s">
        <v>51</v>
      </c>
      <c r="J197" t="s">
        <v>101</v>
      </c>
      <c r="K197" t="s">
        <v>53</v>
      </c>
      <c r="L197" t="s">
        <v>56</v>
      </c>
      <c r="M197" t="s">
        <v>54</v>
      </c>
      <c r="N197">
        <v>3</v>
      </c>
      <c r="O197">
        <v>-2</v>
      </c>
      <c r="P197">
        <v>0</v>
      </c>
      <c r="Q197">
        <v>31</v>
      </c>
      <c r="R197">
        <v>0</v>
      </c>
      <c r="T197">
        <v>0</v>
      </c>
      <c r="U197">
        <v>1</v>
      </c>
      <c r="V197">
        <v>182</v>
      </c>
      <c r="W197">
        <v>8</v>
      </c>
      <c r="X197" t="s">
        <v>134</v>
      </c>
      <c r="Y197">
        <v>1</v>
      </c>
      <c r="Z197">
        <v>1</v>
      </c>
      <c r="AA197">
        <v>93</v>
      </c>
      <c r="AB197">
        <v>3</v>
      </c>
      <c r="AC197">
        <v>4</v>
      </c>
      <c r="AD197">
        <v>2</v>
      </c>
      <c r="AE197">
        <v>16422</v>
      </c>
      <c r="AF197">
        <v>8847</v>
      </c>
      <c r="AG197">
        <v>3</v>
      </c>
      <c r="AH197">
        <v>11</v>
      </c>
      <c r="AI197">
        <v>3</v>
      </c>
      <c r="AJ197">
        <v>3</v>
      </c>
      <c r="AK197">
        <v>80</v>
      </c>
      <c r="AL197">
        <v>0</v>
      </c>
      <c r="AM197">
        <v>9</v>
      </c>
      <c r="AN197">
        <v>4</v>
      </c>
      <c r="AO197">
        <v>3</v>
      </c>
      <c r="AP197">
        <v>2</v>
      </c>
      <c r="AQ197">
        <v>1</v>
      </c>
      <c r="AR197">
        <v>0</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72</v>
      </c>
      <c r="G200" t="s">
        <v>1139</v>
      </c>
      <c r="H200">
        <v>2051</v>
      </c>
      <c r="I200" t="s">
        <v>51</v>
      </c>
      <c r="J200" t="s">
        <v>63</v>
      </c>
      <c r="K200" t="s">
        <v>64</v>
      </c>
      <c r="L200" t="s">
        <v>56</v>
      </c>
      <c r="M200" t="s">
        <v>54</v>
      </c>
      <c r="N200">
        <v>2</v>
      </c>
      <c r="O200">
        <v>-2</v>
      </c>
      <c r="P200">
        <v>0</v>
      </c>
      <c r="Q200">
        <v>40</v>
      </c>
      <c r="R200">
        <v>0</v>
      </c>
      <c r="T200">
        <v>0</v>
      </c>
      <c r="U200">
        <v>1</v>
      </c>
      <c r="V200">
        <v>1194</v>
      </c>
      <c r="W200">
        <v>2</v>
      </c>
      <c r="X200" t="s">
        <v>71</v>
      </c>
      <c r="Y200">
        <v>1</v>
      </c>
      <c r="Z200">
        <v>3</v>
      </c>
      <c r="AA200">
        <v>98</v>
      </c>
      <c r="AB200">
        <v>3</v>
      </c>
      <c r="AC200">
        <v>1</v>
      </c>
      <c r="AD200">
        <v>3</v>
      </c>
      <c r="AE200">
        <v>2001</v>
      </c>
      <c r="AF200">
        <v>12549</v>
      </c>
      <c r="AG200">
        <v>2</v>
      </c>
      <c r="AH200">
        <v>14</v>
      </c>
      <c r="AI200">
        <v>3</v>
      </c>
      <c r="AJ200">
        <v>2</v>
      </c>
      <c r="AK200">
        <v>80</v>
      </c>
      <c r="AL200">
        <v>3</v>
      </c>
      <c r="AM200">
        <v>20</v>
      </c>
      <c r="AN200">
        <v>3</v>
      </c>
      <c r="AO200">
        <v>5</v>
      </c>
      <c r="AP200">
        <v>3</v>
      </c>
      <c r="AQ200">
        <v>0</v>
      </c>
      <c r="AR200">
        <v>2</v>
      </c>
    </row>
    <row r="201" spans="1:44" x14ac:dyDescent="0.25">
      <c r="A201" t="s">
        <v>56</v>
      </c>
      <c r="B201" t="s">
        <v>45</v>
      </c>
      <c r="C201" t="s">
        <v>69</v>
      </c>
      <c r="D201" t="s">
        <v>59</v>
      </c>
      <c r="E201" t="s">
        <v>60</v>
      </c>
      <c r="F201" t="s">
        <v>66</v>
      </c>
      <c r="G201" t="s">
        <v>1138</v>
      </c>
      <c r="H201">
        <v>1607</v>
      </c>
      <c r="I201" t="s">
        <v>51</v>
      </c>
      <c r="J201" t="s">
        <v>63</v>
      </c>
      <c r="K201" t="s">
        <v>64</v>
      </c>
      <c r="L201" t="s">
        <v>56</v>
      </c>
      <c r="M201" t="s">
        <v>54</v>
      </c>
      <c r="N201">
        <v>3</v>
      </c>
      <c r="O201">
        <v>-2</v>
      </c>
      <c r="P201">
        <v>0</v>
      </c>
      <c r="Q201">
        <v>32</v>
      </c>
      <c r="R201">
        <v>0</v>
      </c>
      <c r="T201">
        <v>0</v>
      </c>
      <c r="U201">
        <v>1</v>
      </c>
      <c r="V201">
        <v>634</v>
      </c>
      <c r="W201">
        <v>5</v>
      </c>
      <c r="X201" t="s">
        <v>71</v>
      </c>
      <c r="Y201">
        <v>1</v>
      </c>
      <c r="Z201">
        <v>2</v>
      </c>
      <c r="AA201">
        <v>35</v>
      </c>
      <c r="AB201">
        <v>4</v>
      </c>
      <c r="AC201">
        <v>1</v>
      </c>
      <c r="AD201">
        <v>4</v>
      </c>
      <c r="AE201">
        <v>3312</v>
      </c>
      <c r="AF201">
        <v>18783</v>
      </c>
      <c r="AG201">
        <v>3</v>
      </c>
      <c r="AH201">
        <v>17</v>
      </c>
      <c r="AI201">
        <v>3</v>
      </c>
      <c r="AJ201">
        <v>4</v>
      </c>
      <c r="AK201">
        <v>80</v>
      </c>
      <c r="AL201">
        <v>2</v>
      </c>
      <c r="AM201">
        <v>6</v>
      </c>
      <c r="AN201">
        <v>3</v>
      </c>
      <c r="AO201">
        <v>3</v>
      </c>
      <c r="AP201">
        <v>2</v>
      </c>
      <c r="AQ201">
        <v>0</v>
      </c>
      <c r="AR201">
        <v>2</v>
      </c>
    </row>
    <row r="202" spans="1:44" x14ac:dyDescent="0.25">
      <c r="A202" t="s">
        <v>56</v>
      </c>
      <c r="B202" t="s">
        <v>45</v>
      </c>
      <c r="C202" t="s">
        <v>46</v>
      </c>
      <c r="D202" t="s">
        <v>59</v>
      </c>
      <c r="E202" t="s">
        <v>60</v>
      </c>
      <c r="F202" t="s">
        <v>49</v>
      </c>
      <c r="G202" t="s">
        <v>1137</v>
      </c>
      <c r="H202">
        <v>1651</v>
      </c>
      <c r="I202" t="s">
        <v>51</v>
      </c>
      <c r="J202" t="s">
        <v>83</v>
      </c>
      <c r="K202" t="s">
        <v>64</v>
      </c>
      <c r="L202" t="s">
        <v>56</v>
      </c>
      <c r="M202" t="s">
        <v>54</v>
      </c>
      <c r="N202">
        <v>6</v>
      </c>
      <c r="O202">
        <v>-2</v>
      </c>
      <c r="P202">
        <v>0</v>
      </c>
      <c r="Q202">
        <v>36</v>
      </c>
      <c r="R202">
        <v>0</v>
      </c>
      <c r="T202">
        <v>0</v>
      </c>
      <c r="U202">
        <v>1</v>
      </c>
      <c r="V202">
        <v>711</v>
      </c>
      <c r="W202">
        <v>5</v>
      </c>
      <c r="X202" t="s">
        <v>71</v>
      </c>
      <c r="Y202">
        <v>1</v>
      </c>
      <c r="Z202">
        <v>2</v>
      </c>
      <c r="AA202">
        <v>42</v>
      </c>
      <c r="AB202">
        <v>3</v>
      </c>
      <c r="AC202">
        <v>3</v>
      </c>
      <c r="AD202">
        <v>3</v>
      </c>
      <c r="AE202">
        <v>8008</v>
      </c>
      <c r="AF202">
        <v>22792</v>
      </c>
      <c r="AG202">
        <v>4</v>
      </c>
      <c r="AH202">
        <v>12</v>
      </c>
      <c r="AI202">
        <v>3</v>
      </c>
      <c r="AJ202">
        <v>3</v>
      </c>
      <c r="AK202">
        <v>80</v>
      </c>
      <c r="AL202">
        <v>2</v>
      </c>
      <c r="AM202">
        <v>9</v>
      </c>
      <c r="AN202">
        <v>3</v>
      </c>
      <c r="AO202">
        <v>3</v>
      </c>
      <c r="AP202">
        <v>2</v>
      </c>
      <c r="AQ202">
        <v>0</v>
      </c>
      <c r="AR202">
        <v>2</v>
      </c>
    </row>
    <row r="203" spans="1:44" x14ac:dyDescent="0.25">
      <c r="A203" t="s">
        <v>56</v>
      </c>
      <c r="B203" t="s">
        <v>45</v>
      </c>
      <c r="C203" t="s">
        <v>58</v>
      </c>
      <c r="D203" t="s">
        <v>59</v>
      </c>
      <c r="E203" t="s">
        <v>60</v>
      </c>
      <c r="F203" t="s">
        <v>49</v>
      </c>
      <c r="G203" t="s">
        <v>1136</v>
      </c>
      <c r="H203">
        <v>1888</v>
      </c>
      <c r="I203" t="s">
        <v>51</v>
      </c>
      <c r="J203" t="s">
        <v>81</v>
      </c>
      <c r="K203" t="s">
        <v>64</v>
      </c>
      <c r="L203" t="s">
        <v>56</v>
      </c>
      <c r="M203" t="s">
        <v>54</v>
      </c>
      <c r="N203">
        <v>2</v>
      </c>
      <c r="O203">
        <v>-2</v>
      </c>
      <c r="P203">
        <v>0</v>
      </c>
      <c r="Q203">
        <v>45</v>
      </c>
      <c r="R203">
        <v>0</v>
      </c>
      <c r="T203">
        <v>0</v>
      </c>
      <c r="U203">
        <v>1</v>
      </c>
      <c r="V203">
        <v>556</v>
      </c>
      <c r="W203">
        <v>25</v>
      </c>
      <c r="X203" t="s">
        <v>55</v>
      </c>
      <c r="Y203">
        <v>1</v>
      </c>
      <c r="Z203">
        <v>2</v>
      </c>
      <c r="AA203">
        <v>93</v>
      </c>
      <c r="AB203">
        <v>2</v>
      </c>
      <c r="AC203">
        <v>2</v>
      </c>
      <c r="AD203">
        <v>4</v>
      </c>
      <c r="AE203">
        <v>5906</v>
      </c>
      <c r="AF203">
        <v>23888</v>
      </c>
      <c r="AG203">
        <v>0</v>
      </c>
      <c r="AH203">
        <v>13</v>
      </c>
      <c r="AI203">
        <v>3</v>
      </c>
      <c r="AJ203">
        <v>4</v>
      </c>
      <c r="AK203">
        <v>80</v>
      </c>
      <c r="AL203">
        <v>2</v>
      </c>
      <c r="AM203">
        <v>10</v>
      </c>
      <c r="AN203">
        <v>2</v>
      </c>
      <c r="AO203">
        <v>9</v>
      </c>
      <c r="AP203">
        <v>8</v>
      </c>
      <c r="AQ203">
        <v>3</v>
      </c>
      <c r="AR203">
        <v>8</v>
      </c>
    </row>
    <row r="204" spans="1:44" x14ac:dyDescent="0.25">
      <c r="A204" t="s">
        <v>56</v>
      </c>
      <c r="B204" t="s">
        <v>45</v>
      </c>
      <c r="C204" t="s">
        <v>58</v>
      </c>
      <c r="D204" t="s">
        <v>59</v>
      </c>
      <c r="E204" t="s">
        <v>60</v>
      </c>
      <c r="F204" t="s">
        <v>72</v>
      </c>
      <c r="G204" t="s">
        <v>1135</v>
      </c>
      <c r="H204">
        <v>1443</v>
      </c>
      <c r="I204" t="s">
        <v>51</v>
      </c>
      <c r="J204" t="s">
        <v>101</v>
      </c>
      <c r="K204" t="s">
        <v>64</v>
      </c>
      <c r="L204" t="s">
        <v>56</v>
      </c>
      <c r="M204" t="s">
        <v>54</v>
      </c>
      <c r="N204">
        <v>2</v>
      </c>
      <c r="O204">
        <v>-2</v>
      </c>
      <c r="P204">
        <v>0</v>
      </c>
      <c r="Q204">
        <v>47</v>
      </c>
      <c r="R204">
        <v>0</v>
      </c>
      <c r="T204">
        <v>0</v>
      </c>
      <c r="U204">
        <v>1</v>
      </c>
      <c r="V204">
        <v>359</v>
      </c>
      <c r="W204">
        <v>2</v>
      </c>
      <c r="X204" t="s">
        <v>71</v>
      </c>
      <c r="Y204">
        <v>1</v>
      </c>
      <c r="Z204">
        <v>1</v>
      </c>
      <c r="AA204">
        <v>82</v>
      </c>
      <c r="AB204">
        <v>3</v>
      </c>
      <c r="AC204">
        <v>4</v>
      </c>
      <c r="AD204">
        <v>3</v>
      </c>
      <c r="AE204">
        <v>17169</v>
      </c>
      <c r="AF204">
        <v>26703</v>
      </c>
      <c r="AG204">
        <v>3</v>
      </c>
      <c r="AH204">
        <v>19</v>
      </c>
      <c r="AI204">
        <v>3</v>
      </c>
      <c r="AJ204">
        <v>2</v>
      </c>
      <c r="AK204">
        <v>80</v>
      </c>
      <c r="AL204">
        <v>2</v>
      </c>
      <c r="AM204">
        <v>26</v>
      </c>
      <c r="AN204">
        <v>4</v>
      </c>
      <c r="AO204">
        <v>20</v>
      </c>
      <c r="AP204">
        <v>17</v>
      </c>
      <c r="AQ204">
        <v>5</v>
      </c>
      <c r="AR204">
        <v>6</v>
      </c>
    </row>
    <row r="205" spans="1:44" x14ac:dyDescent="0.25">
      <c r="A205" t="s">
        <v>56</v>
      </c>
      <c r="B205" t="s">
        <v>45</v>
      </c>
      <c r="C205" t="s">
        <v>58</v>
      </c>
      <c r="D205" t="s">
        <v>59</v>
      </c>
      <c r="E205" t="s">
        <v>60</v>
      </c>
      <c r="F205" t="s">
        <v>49</v>
      </c>
      <c r="G205" t="s">
        <v>1134</v>
      </c>
      <c r="H205">
        <v>1969</v>
      </c>
      <c r="I205" t="s">
        <v>51</v>
      </c>
      <c r="J205" t="s">
        <v>63</v>
      </c>
      <c r="K205" t="s">
        <v>64</v>
      </c>
      <c r="L205" t="s">
        <v>56</v>
      </c>
      <c r="M205" t="s">
        <v>54</v>
      </c>
      <c r="N205">
        <v>6</v>
      </c>
      <c r="O205">
        <v>-2</v>
      </c>
      <c r="P205">
        <v>0</v>
      </c>
      <c r="Q205">
        <v>54</v>
      </c>
      <c r="R205">
        <v>0</v>
      </c>
      <c r="T205">
        <v>0</v>
      </c>
      <c r="U205">
        <v>1</v>
      </c>
      <c r="V205">
        <v>155</v>
      </c>
      <c r="W205">
        <v>9</v>
      </c>
      <c r="X205" t="s">
        <v>55</v>
      </c>
      <c r="Y205">
        <v>1</v>
      </c>
      <c r="Z205">
        <v>1</v>
      </c>
      <c r="AA205">
        <v>67</v>
      </c>
      <c r="AB205">
        <v>3</v>
      </c>
      <c r="AC205">
        <v>2</v>
      </c>
      <c r="AD205">
        <v>3</v>
      </c>
      <c r="AE205">
        <v>2897</v>
      </c>
      <c r="AF205">
        <v>22474</v>
      </c>
      <c r="AG205">
        <v>3</v>
      </c>
      <c r="AH205">
        <v>11</v>
      </c>
      <c r="AI205">
        <v>3</v>
      </c>
      <c r="AJ205">
        <v>3</v>
      </c>
      <c r="AK205">
        <v>80</v>
      </c>
      <c r="AL205">
        <v>2</v>
      </c>
      <c r="AM205">
        <v>9</v>
      </c>
      <c r="AN205">
        <v>2</v>
      </c>
      <c r="AO205">
        <v>4</v>
      </c>
      <c r="AP205">
        <v>3</v>
      </c>
      <c r="AQ205">
        <v>2</v>
      </c>
      <c r="AR205">
        <v>3</v>
      </c>
    </row>
    <row r="206" spans="1:44" x14ac:dyDescent="0.25">
      <c r="A206" t="s">
        <v>56</v>
      </c>
      <c r="B206" t="s">
        <v>45</v>
      </c>
      <c r="C206" t="s">
        <v>58</v>
      </c>
      <c r="D206" t="s">
        <v>59</v>
      </c>
      <c r="E206" t="s">
        <v>60</v>
      </c>
      <c r="F206" t="s">
        <v>66</v>
      </c>
      <c r="G206" t="s">
        <v>1133</v>
      </c>
      <c r="H206">
        <v>1655</v>
      </c>
      <c r="I206" t="s">
        <v>51</v>
      </c>
      <c r="J206" t="s">
        <v>101</v>
      </c>
      <c r="K206" t="s">
        <v>64</v>
      </c>
      <c r="L206" t="s">
        <v>56</v>
      </c>
      <c r="M206" t="s">
        <v>54</v>
      </c>
      <c r="N206">
        <v>2</v>
      </c>
      <c r="O206">
        <v>-2</v>
      </c>
      <c r="P206">
        <v>0</v>
      </c>
      <c r="Q206">
        <v>49</v>
      </c>
      <c r="R206">
        <v>0</v>
      </c>
      <c r="T206">
        <v>0</v>
      </c>
      <c r="U206">
        <v>1</v>
      </c>
      <c r="V206">
        <v>301</v>
      </c>
      <c r="W206">
        <v>22</v>
      </c>
      <c r="X206" t="s">
        <v>71</v>
      </c>
      <c r="Y206">
        <v>1</v>
      </c>
      <c r="Z206">
        <v>1</v>
      </c>
      <c r="AA206">
        <v>72</v>
      </c>
      <c r="AB206">
        <v>3</v>
      </c>
      <c r="AC206">
        <v>4</v>
      </c>
      <c r="AD206">
        <v>2</v>
      </c>
      <c r="AE206">
        <v>16413</v>
      </c>
      <c r="AF206">
        <v>3498</v>
      </c>
      <c r="AG206">
        <v>3</v>
      </c>
      <c r="AH206">
        <v>16</v>
      </c>
      <c r="AI206">
        <v>3</v>
      </c>
      <c r="AJ206">
        <v>2</v>
      </c>
      <c r="AK206">
        <v>80</v>
      </c>
      <c r="AL206">
        <v>2</v>
      </c>
      <c r="AM206">
        <v>27</v>
      </c>
      <c r="AN206">
        <v>3</v>
      </c>
      <c r="AO206">
        <v>4</v>
      </c>
      <c r="AP206">
        <v>2</v>
      </c>
      <c r="AQ206">
        <v>1</v>
      </c>
      <c r="AR206">
        <v>2</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46</v>
      </c>
      <c r="D208" t="s">
        <v>59</v>
      </c>
      <c r="E208" t="s">
        <v>60</v>
      </c>
      <c r="F208" t="s">
        <v>49</v>
      </c>
      <c r="G208" t="s">
        <v>1132</v>
      </c>
      <c r="H208">
        <v>1628</v>
      </c>
      <c r="I208" t="s">
        <v>51</v>
      </c>
      <c r="J208" t="s">
        <v>81</v>
      </c>
      <c r="K208" t="s">
        <v>64</v>
      </c>
      <c r="L208" t="s">
        <v>56</v>
      </c>
      <c r="M208" t="s">
        <v>54</v>
      </c>
      <c r="N208">
        <v>2</v>
      </c>
      <c r="O208">
        <v>-2</v>
      </c>
      <c r="P208">
        <v>0</v>
      </c>
      <c r="Q208">
        <v>40</v>
      </c>
      <c r="R208">
        <v>0</v>
      </c>
      <c r="T208">
        <v>0</v>
      </c>
      <c r="U208">
        <v>1</v>
      </c>
      <c r="V208">
        <v>884</v>
      </c>
      <c r="W208">
        <v>15</v>
      </c>
      <c r="X208" t="s">
        <v>77</v>
      </c>
      <c r="Y208">
        <v>1</v>
      </c>
      <c r="Z208">
        <v>1</v>
      </c>
      <c r="AA208">
        <v>80</v>
      </c>
      <c r="AB208">
        <v>2</v>
      </c>
      <c r="AC208">
        <v>3</v>
      </c>
      <c r="AD208">
        <v>3</v>
      </c>
      <c r="AE208">
        <v>10435</v>
      </c>
      <c r="AF208">
        <v>25800</v>
      </c>
      <c r="AG208">
        <v>1</v>
      </c>
      <c r="AH208">
        <v>13</v>
      </c>
      <c r="AI208">
        <v>3</v>
      </c>
      <c r="AJ208">
        <v>4</v>
      </c>
      <c r="AK208">
        <v>80</v>
      </c>
      <c r="AL208">
        <v>2</v>
      </c>
      <c r="AM208">
        <v>18</v>
      </c>
      <c r="AN208">
        <v>3</v>
      </c>
      <c r="AO208">
        <v>18</v>
      </c>
      <c r="AP208">
        <v>15</v>
      </c>
      <c r="AQ208">
        <v>14</v>
      </c>
      <c r="AR208">
        <v>12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45</v>
      </c>
      <c r="C210" t="s">
        <v>58</v>
      </c>
      <c r="D210" t="s">
        <v>59</v>
      </c>
      <c r="E210" t="s">
        <v>60</v>
      </c>
      <c r="F210" t="s">
        <v>72</v>
      </c>
      <c r="G210" t="s">
        <v>1131</v>
      </c>
      <c r="H210">
        <v>1830</v>
      </c>
      <c r="I210" t="s">
        <v>51</v>
      </c>
      <c r="J210" t="s">
        <v>63</v>
      </c>
      <c r="K210" t="s">
        <v>64</v>
      </c>
      <c r="L210" t="s">
        <v>56</v>
      </c>
      <c r="M210" t="s">
        <v>54</v>
      </c>
      <c r="N210">
        <v>2</v>
      </c>
      <c r="O210">
        <v>-2</v>
      </c>
      <c r="P210">
        <v>0</v>
      </c>
      <c r="Q210">
        <v>54</v>
      </c>
      <c r="R210">
        <v>0</v>
      </c>
      <c r="T210">
        <v>0</v>
      </c>
      <c r="U210">
        <v>1</v>
      </c>
      <c r="V210">
        <v>431</v>
      </c>
      <c r="W210">
        <v>7</v>
      </c>
      <c r="X210" t="s">
        <v>71</v>
      </c>
      <c r="Y210">
        <v>1</v>
      </c>
      <c r="Z210">
        <v>4</v>
      </c>
      <c r="AA210">
        <v>68</v>
      </c>
      <c r="AB210">
        <v>3</v>
      </c>
      <c r="AC210">
        <v>2</v>
      </c>
      <c r="AD210">
        <v>4</v>
      </c>
      <c r="AE210">
        <v>6854</v>
      </c>
      <c r="AF210">
        <v>15696</v>
      </c>
      <c r="AG210">
        <v>4</v>
      </c>
      <c r="AH210">
        <v>15</v>
      </c>
      <c r="AI210">
        <v>3</v>
      </c>
      <c r="AJ210">
        <v>2</v>
      </c>
      <c r="AK210">
        <v>80</v>
      </c>
      <c r="AL210">
        <v>1</v>
      </c>
      <c r="AM210">
        <v>14</v>
      </c>
      <c r="AN210">
        <v>2</v>
      </c>
      <c r="AO210">
        <v>7</v>
      </c>
      <c r="AP210">
        <v>1</v>
      </c>
      <c r="AQ210">
        <v>1</v>
      </c>
      <c r="AR210">
        <v>7</v>
      </c>
    </row>
    <row r="211" spans="1:44" x14ac:dyDescent="0.25">
      <c r="A211" t="s">
        <v>56</v>
      </c>
      <c r="B211" t="s">
        <v>45</v>
      </c>
      <c r="C211" t="s">
        <v>69</v>
      </c>
      <c r="D211" t="s">
        <v>59</v>
      </c>
      <c r="E211" t="s">
        <v>60</v>
      </c>
      <c r="F211" t="s">
        <v>72</v>
      </c>
      <c r="G211" t="s">
        <v>1130</v>
      </c>
      <c r="H211">
        <v>1709</v>
      </c>
      <c r="I211" t="s">
        <v>51</v>
      </c>
      <c r="J211" t="s">
        <v>68</v>
      </c>
      <c r="K211" t="s">
        <v>64</v>
      </c>
      <c r="L211" t="s">
        <v>56</v>
      </c>
      <c r="M211" t="s">
        <v>54</v>
      </c>
      <c r="N211">
        <v>2</v>
      </c>
      <c r="O211">
        <v>-2</v>
      </c>
      <c r="P211">
        <v>0</v>
      </c>
      <c r="Q211">
        <v>29</v>
      </c>
      <c r="R211">
        <v>0</v>
      </c>
      <c r="T211">
        <v>0</v>
      </c>
      <c r="U211">
        <v>1</v>
      </c>
      <c r="V211">
        <v>1082</v>
      </c>
      <c r="W211">
        <v>9</v>
      </c>
      <c r="X211" t="s">
        <v>71</v>
      </c>
      <c r="Y211">
        <v>1</v>
      </c>
      <c r="Z211">
        <v>4</v>
      </c>
      <c r="AA211">
        <v>43</v>
      </c>
      <c r="AB211">
        <v>3</v>
      </c>
      <c r="AC211">
        <v>1</v>
      </c>
      <c r="AD211">
        <v>3</v>
      </c>
      <c r="AE211">
        <v>2974</v>
      </c>
      <c r="AF211">
        <v>25412</v>
      </c>
      <c r="AG211">
        <v>9</v>
      </c>
      <c r="AH211">
        <v>17</v>
      </c>
      <c r="AI211">
        <v>3</v>
      </c>
      <c r="AJ211">
        <v>3</v>
      </c>
      <c r="AK211">
        <v>80</v>
      </c>
      <c r="AL211">
        <v>1</v>
      </c>
      <c r="AM211">
        <v>9</v>
      </c>
      <c r="AN211">
        <v>3</v>
      </c>
      <c r="AO211">
        <v>5</v>
      </c>
      <c r="AP211">
        <v>3</v>
      </c>
      <c r="AQ211">
        <v>1</v>
      </c>
      <c r="AR211">
        <v>2</v>
      </c>
    </row>
    <row r="212" spans="1:44" x14ac:dyDescent="0.25">
      <c r="A212" t="s">
        <v>56</v>
      </c>
      <c r="B212" t="s">
        <v>45</v>
      </c>
      <c r="C212" t="s">
        <v>46</v>
      </c>
      <c r="D212" t="s">
        <v>59</v>
      </c>
      <c r="E212" t="s">
        <v>60</v>
      </c>
      <c r="F212" t="s">
        <v>72</v>
      </c>
      <c r="G212" t="s">
        <v>1129</v>
      </c>
      <c r="H212">
        <v>1687</v>
      </c>
      <c r="I212" t="s">
        <v>51</v>
      </c>
      <c r="J212" t="s">
        <v>68</v>
      </c>
      <c r="K212" t="s">
        <v>64</v>
      </c>
      <c r="L212" t="s">
        <v>56</v>
      </c>
      <c r="M212" t="s">
        <v>54</v>
      </c>
      <c r="N212">
        <v>5</v>
      </c>
      <c r="O212">
        <v>-2</v>
      </c>
      <c r="P212">
        <v>0</v>
      </c>
      <c r="Q212">
        <v>38</v>
      </c>
      <c r="R212">
        <v>0</v>
      </c>
      <c r="T212">
        <v>0</v>
      </c>
      <c r="U212">
        <v>1</v>
      </c>
      <c r="V212">
        <v>1495</v>
      </c>
      <c r="W212">
        <v>4</v>
      </c>
      <c r="X212" t="s">
        <v>55</v>
      </c>
      <c r="Y212">
        <v>1</v>
      </c>
      <c r="Z212">
        <v>4</v>
      </c>
      <c r="AA212">
        <v>87</v>
      </c>
      <c r="AB212">
        <v>3</v>
      </c>
      <c r="AC212">
        <v>1</v>
      </c>
      <c r="AD212">
        <v>3</v>
      </c>
      <c r="AE212">
        <v>3306</v>
      </c>
      <c r="AF212">
        <v>26176</v>
      </c>
      <c r="AG212">
        <v>7</v>
      </c>
      <c r="AH212">
        <v>19</v>
      </c>
      <c r="AI212">
        <v>3</v>
      </c>
      <c r="AJ212">
        <v>4</v>
      </c>
      <c r="AK212">
        <v>80</v>
      </c>
      <c r="AL212">
        <v>1</v>
      </c>
      <c r="AM212">
        <v>7</v>
      </c>
      <c r="AN212">
        <v>2</v>
      </c>
      <c r="AO212">
        <v>0</v>
      </c>
      <c r="AP212">
        <v>0</v>
      </c>
      <c r="AQ212">
        <v>0</v>
      </c>
      <c r="AR212">
        <v>0</v>
      </c>
    </row>
    <row r="213" spans="1:44" x14ac:dyDescent="0.25">
      <c r="A213" t="s">
        <v>56</v>
      </c>
      <c r="B213" t="s">
        <v>45</v>
      </c>
      <c r="C213" t="s">
        <v>46</v>
      </c>
      <c r="D213" t="s">
        <v>59</v>
      </c>
      <c r="E213" t="s">
        <v>60</v>
      </c>
      <c r="F213" t="s">
        <v>66</v>
      </c>
      <c r="G213" t="s">
        <v>1128</v>
      </c>
      <c r="H213">
        <v>1782</v>
      </c>
      <c r="I213" t="s">
        <v>51</v>
      </c>
      <c r="J213" t="s">
        <v>68</v>
      </c>
      <c r="K213" t="s">
        <v>64</v>
      </c>
      <c r="L213" t="s">
        <v>56</v>
      </c>
      <c r="M213" t="s">
        <v>54</v>
      </c>
      <c r="N213">
        <v>3</v>
      </c>
      <c r="O213">
        <v>-2</v>
      </c>
      <c r="P213">
        <v>0</v>
      </c>
      <c r="Q213">
        <v>38</v>
      </c>
      <c r="R213">
        <v>0</v>
      </c>
      <c r="T213">
        <v>0</v>
      </c>
      <c r="U213">
        <v>1</v>
      </c>
      <c r="V213">
        <v>1153</v>
      </c>
      <c r="W213">
        <v>6</v>
      </c>
      <c r="X213" t="s">
        <v>55</v>
      </c>
      <c r="Y213">
        <v>1</v>
      </c>
      <c r="Z213">
        <v>4</v>
      </c>
      <c r="AA213">
        <v>40</v>
      </c>
      <c r="AB213">
        <v>2</v>
      </c>
      <c r="AC213">
        <v>1</v>
      </c>
      <c r="AD213">
        <v>3</v>
      </c>
      <c r="AE213">
        <v>3702</v>
      </c>
      <c r="AF213">
        <v>16376</v>
      </c>
      <c r="AG213">
        <v>1</v>
      </c>
      <c r="AH213">
        <v>11</v>
      </c>
      <c r="AI213">
        <v>3</v>
      </c>
      <c r="AJ213">
        <v>2</v>
      </c>
      <c r="AK213">
        <v>80</v>
      </c>
      <c r="AL213">
        <v>1</v>
      </c>
      <c r="AM213">
        <v>5</v>
      </c>
      <c r="AN213">
        <v>3</v>
      </c>
      <c r="AO213">
        <v>5</v>
      </c>
      <c r="AP213">
        <v>4</v>
      </c>
      <c r="AQ213">
        <v>0</v>
      </c>
      <c r="AR213">
        <v>4</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69</v>
      </c>
      <c r="D215" t="s">
        <v>59</v>
      </c>
      <c r="E215" t="s">
        <v>60</v>
      </c>
      <c r="F215" t="s">
        <v>49</v>
      </c>
      <c r="G215" t="s">
        <v>1127</v>
      </c>
      <c r="H215">
        <v>1555</v>
      </c>
      <c r="I215" t="s">
        <v>51</v>
      </c>
      <c r="J215" t="s">
        <v>63</v>
      </c>
      <c r="K215" t="s">
        <v>64</v>
      </c>
      <c r="L215" t="s">
        <v>56</v>
      </c>
      <c r="M215" t="s">
        <v>54</v>
      </c>
      <c r="N215">
        <v>2</v>
      </c>
      <c r="O215">
        <v>-2</v>
      </c>
      <c r="P215">
        <v>0</v>
      </c>
      <c r="Q215">
        <v>32</v>
      </c>
      <c r="R215">
        <v>0</v>
      </c>
      <c r="T215">
        <v>0</v>
      </c>
      <c r="U215">
        <v>1</v>
      </c>
      <c r="V215">
        <v>824</v>
      </c>
      <c r="W215">
        <v>5</v>
      </c>
      <c r="X215" t="s">
        <v>55</v>
      </c>
      <c r="Y215">
        <v>1</v>
      </c>
      <c r="Z215">
        <v>4</v>
      </c>
      <c r="AA215">
        <v>67</v>
      </c>
      <c r="AB215">
        <v>2</v>
      </c>
      <c r="AC215">
        <v>2</v>
      </c>
      <c r="AD215">
        <v>2</v>
      </c>
      <c r="AE215">
        <v>5878</v>
      </c>
      <c r="AF215">
        <v>15624</v>
      </c>
      <c r="AG215">
        <v>3</v>
      </c>
      <c r="AH215">
        <v>12</v>
      </c>
      <c r="AI215">
        <v>3</v>
      </c>
      <c r="AJ215">
        <v>1</v>
      </c>
      <c r="AK215">
        <v>80</v>
      </c>
      <c r="AL215">
        <v>1</v>
      </c>
      <c r="AM215">
        <v>12</v>
      </c>
      <c r="AN215">
        <v>3</v>
      </c>
      <c r="AO215">
        <v>7</v>
      </c>
      <c r="AP215">
        <v>1</v>
      </c>
      <c r="AQ215">
        <v>2</v>
      </c>
      <c r="AR215">
        <v>5</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56</v>
      </c>
      <c r="B219" t="s">
        <v>45</v>
      </c>
      <c r="C219" t="s">
        <v>69</v>
      </c>
      <c r="D219" t="s">
        <v>59</v>
      </c>
      <c r="E219" t="s">
        <v>60</v>
      </c>
      <c r="F219" t="s">
        <v>49</v>
      </c>
      <c r="G219" t="s">
        <v>1126</v>
      </c>
      <c r="H219">
        <v>1447</v>
      </c>
      <c r="I219" t="s">
        <v>51</v>
      </c>
      <c r="J219" t="s">
        <v>68</v>
      </c>
      <c r="K219" t="s">
        <v>64</v>
      </c>
      <c r="L219" t="s">
        <v>56</v>
      </c>
      <c r="M219" t="s">
        <v>54</v>
      </c>
      <c r="N219">
        <v>2</v>
      </c>
      <c r="O219">
        <v>-2</v>
      </c>
      <c r="P219">
        <v>0</v>
      </c>
      <c r="Q219">
        <v>34</v>
      </c>
      <c r="R219">
        <v>0</v>
      </c>
      <c r="T219">
        <v>0</v>
      </c>
      <c r="U219">
        <v>1</v>
      </c>
      <c r="V219">
        <v>401</v>
      </c>
      <c r="W219">
        <v>1</v>
      </c>
      <c r="X219" t="s">
        <v>77</v>
      </c>
      <c r="Y219">
        <v>1</v>
      </c>
      <c r="Z219">
        <v>4</v>
      </c>
      <c r="AA219">
        <v>86</v>
      </c>
      <c r="AB219">
        <v>2</v>
      </c>
      <c r="AC219">
        <v>1</v>
      </c>
      <c r="AD219">
        <v>2</v>
      </c>
      <c r="AE219">
        <v>3294</v>
      </c>
      <c r="AF219">
        <v>3708</v>
      </c>
      <c r="AG219">
        <v>5</v>
      </c>
      <c r="AH219">
        <v>17</v>
      </c>
      <c r="AI219">
        <v>3</v>
      </c>
      <c r="AJ219">
        <v>1</v>
      </c>
      <c r="AK219">
        <v>80</v>
      </c>
      <c r="AL219">
        <v>1</v>
      </c>
      <c r="AM219">
        <v>7</v>
      </c>
      <c r="AN219">
        <v>2</v>
      </c>
      <c r="AO219">
        <v>5</v>
      </c>
      <c r="AP219">
        <v>4</v>
      </c>
      <c r="AQ219">
        <v>0</v>
      </c>
      <c r="AR219">
        <v>2</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58</v>
      </c>
      <c r="D222" t="s">
        <v>59</v>
      </c>
      <c r="E222" t="s">
        <v>60</v>
      </c>
      <c r="F222" t="s">
        <v>66</v>
      </c>
      <c r="G222" t="s">
        <v>1125</v>
      </c>
      <c r="H222">
        <v>1576</v>
      </c>
      <c r="I222" t="s">
        <v>51</v>
      </c>
      <c r="J222" t="s">
        <v>63</v>
      </c>
      <c r="K222" t="s">
        <v>64</v>
      </c>
      <c r="L222" t="s">
        <v>56</v>
      </c>
      <c r="M222" t="s">
        <v>54</v>
      </c>
      <c r="N222">
        <v>3</v>
      </c>
      <c r="O222">
        <v>-2</v>
      </c>
      <c r="P222">
        <v>0</v>
      </c>
      <c r="Q222">
        <v>48</v>
      </c>
      <c r="R222">
        <v>0</v>
      </c>
      <c r="T222">
        <v>0</v>
      </c>
      <c r="U222">
        <v>1</v>
      </c>
      <c r="V222">
        <v>1108</v>
      </c>
      <c r="W222">
        <v>15</v>
      </c>
      <c r="X222" t="s">
        <v>71</v>
      </c>
      <c r="Y222">
        <v>1</v>
      </c>
      <c r="Z222">
        <v>3</v>
      </c>
      <c r="AA222">
        <v>65</v>
      </c>
      <c r="AB222">
        <v>3</v>
      </c>
      <c r="AC222">
        <v>1</v>
      </c>
      <c r="AD222">
        <v>3</v>
      </c>
      <c r="AE222">
        <v>2367</v>
      </c>
      <c r="AF222">
        <v>16530</v>
      </c>
      <c r="AG222">
        <v>8</v>
      </c>
      <c r="AH222">
        <v>12</v>
      </c>
      <c r="AI222">
        <v>3</v>
      </c>
      <c r="AJ222">
        <v>4</v>
      </c>
      <c r="AK222">
        <v>80</v>
      </c>
      <c r="AL222">
        <v>1</v>
      </c>
      <c r="AM222">
        <v>10</v>
      </c>
      <c r="AN222">
        <v>2</v>
      </c>
      <c r="AO222">
        <v>8</v>
      </c>
      <c r="AP222">
        <v>2</v>
      </c>
      <c r="AQ222">
        <v>7</v>
      </c>
      <c r="AR222">
        <v>6</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45</v>
      </c>
      <c r="C224" t="s">
        <v>58</v>
      </c>
      <c r="D224" t="s">
        <v>59</v>
      </c>
      <c r="E224" t="s">
        <v>60</v>
      </c>
      <c r="F224" t="s">
        <v>49</v>
      </c>
      <c r="G224" t="s">
        <v>1124</v>
      </c>
      <c r="H224">
        <v>1617</v>
      </c>
      <c r="I224" t="s">
        <v>51</v>
      </c>
      <c r="J224" t="s">
        <v>68</v>
      </c>
      <c r="K224" t="s">
        <v>64</v>
      </c>
      <c r="L224" t="s">
        <v>56</v>
      </c>
      <c r="M224" t="s">
        <v>54</v>
      </c>
      <c r="N224">
        <v>3</v>
      </c>
      <c r="O224">
        <v>-2</v>
      </c>
      <c r="P224">
        <v>0</v>
      </c>
      <c r="Q224">
        <v>49</v>
      </c>
      <c r="R224">
        <v>0</v>
      </c>
      <c r="T224">
        <v>0</v>
      </c>
      <c r="U224">
        <v>1</v>
      </c>
      <c r="V224">
        <v>722</v>
      </c>
      <c r="W224">
        <v>25</v>
      </c>
      <c r="X224" t="s">
        <v>71</v>
      </c>
      <c r="Y224">
        <v>1</v>
      </c>
      <c r="Z224">
        <v>3</v>
      </c>
      <c r="AA224">
        <v>84</v>
      </c>
      <c r="AB224">
        <v>3</v>
      </c>
      <c r="AC224">
        <v>1</v>
      </c>
      <c r="AD224">
        <v>3</v>
      </c>
      <c r="AE224">
        <v>3211</v>
      </c>
      <c r="AF224">
        <v>22102</v>
      </c>
      <c r="AG224">
        <v>1</v>
      </c>
      <c r="AH224">
        <v>14</v>
      </c>
      <c r="AI224">
        <v>3</v>
      </c>
      <c r="AJ224">
        <v>4</v>
      </c>
      <c r="AK224">
        <v>80</v>
      </c>
      <c r="AL224">
        <v>1</v>
      </c>
      <c r="AM224">
        <v>10</v>
      </c>
      <c r="AN224">
        <v>2</v>
      </c>
      <c r="AO224">
        <v>9</v>
      </c>
      <c r="AP224">
        <v>6</v>
      </c>
      <c r="AQ224">
        <v>1</v>
      </c>
      <c r="AR224">
        <v>4</v>
      </c>
    </row>
    <row r="225" spans="1:44" x14ac:dyDescent="0.25">
      <c r="A225" t="s">
        <v>56</v>
      </c>
      <c r="B225" t="s">
        <v>45</v>
      </c>
      <c r="C225" t="s">
        <v>46</v>
      </c>
      <c r="D225" t="s">
        <v>59</v>
      </c>
      <c r="E225" t="s">
        <v>60</v>
      </c>
      <c r="F225" t="s">
        <v>49</v>
      </c>
      <c r="G225" t="s">
        <v>1123</v>
      </c>
      <c r="H225">
        <v>1802</v>
      </c>
      <c r="I225" t="s">
        <v>51</v>
      </c>
      <c r="J225" t="s">
        <v>68</v>
      </c>
      <c r="K225" t="s">
        <v>64</v>
      </c>
      <c r="L225" t="s">
        <v>56</v>
      </c>
      <c r="M225" t="s">
        <v>54</v>
      </c>
      <c r="N225">
        <v>5</v>
      </c>
      <c r="O225">
        <v>-2</v>
      </c>
      <c r="P225">
        <v>0</v>
      </c>
      <c r="Q225">
        <v>40</v>
      </c>
      <c r="R225">
        <v>0</v>
      </c>
      <c r="T225">
        <v>0</v>
      </c>
      <c r="U225">
        <v>1</v>
      </c>
      <c r="V225">
        <v>616</v>
      </c>
      <c r="W225">
        <v>2</v>
      </c>
      <c r="X225" t="s">
        <v>55</v>
      </c>
      <c r="Y225">
        <v>1</v>
      </c>
      <c r="Z225">
        <v>3</v>
      </c>
      <c r="AA225">
        <v>99</v>
      </c>
      <c r="AB225">
        <v>3</v>
      </c>
      <c r="AC225">
        <v>1</v>
      </c>
      <c r="AD225">
        <v>3</v>
      </c>
      <c r="AE225">
        <v>3377</v>
      </c>
      <c r="AF225">
        <v>25605</v>
      </c>
      <c r="AG225">
        <v>4</v>
      </c>
      <c r="AH225">
        <v>17</v>
      </c>
      <c r="AI225">
        <v>3</v>
      </c>
      <c r="AJ225">
        <v>4</v>
      </c>
      <c r="AK225">
        <v>80</v>
      </c>
      <c r="AL225">
        <v>1</v>
      </c>
      <c r="AM225">
        <v>7</v>
      </c>
      <c r="AN225">
        <v>2</v>
      </c>
      <c r="AO225">
        <v>4</v>
      </c>
      <c r="AP225">
        <v>3</v>
      </c>
      <c r="AQ225">
        <v>0</v>
      </c>
      <c r="AR225">
        <v>2</v>
      </c>
    </row>
    <row r="226" spans="1:44" x14ac:dyDescent="0.25">
      <c r="A226" t="s">
        <v>56</v>
      </c>
      <c r="B226" t="s">
        <v>45</v>
      </c>
      <c r="C226" t="s">
        <v>46</v>
      </c>
      <c r="D226" t="s">
        <v>59</v>
      </c>
      <c r="E226" t="s">
        <v>60</v>
      </c>
      <c r="F226" t="s">
        <v>49</v>
      </c>
      <c r="G226" t="s">
        <v>1122</v>
      </c>
      <c r="H226">
        <v>2052</v>
      </c>
      <c r="I226" t="s">
        <v>51</v>
      </c>
      <c r="J226" t="s">
        <v>63</v>
      </c>
      <c r="K226" t="s">
        <v>64</v>
      </c>
      <c r="L226" t="s">
        <v>56</v>
      </c>
      <c r="M226" t="s">
        <v>54</v>
      </c>
      <c r="N226">
        <v>5</v>
      </c>
      <c r="O226">
        <v>-2</v>
      </c>
      <c r="P226">
        <v>0</v>
      </c>
      <c r="Q226">
        <v>35</v>
      </c>
      <c r="R226">
        <v>0</v>
      </c>
      <c r="T226">
        <v>0</v>
      </c>
      <c r="U226">
        <v>1</v>
      </c>
      <c r="V226">
        <v>287</v>
      </c>
      <c r="W226">
        <v>1</v>
      </c>
      <c r="X226" t="s">
        <v>71</v>
      </c>
      <c r="Y226">
        <v>1</v>
      </c>
      <c r="Z226">
        <v>3</v>
      </c>
      <c r="AA226">
        <v>62</v>
      </c>
      <c r="AB226">
        <v>1</v>
      </c>
      <c r="AC226">
        <v>1</v>
      </c>
      <c r="AD226">
        <v>4</v>
      </c>
      <c r="AE226">
        <v>2977</v>
      </c>
      <c r="AF226">
        <v>8952</v>
      </c>
      <c r="AG226">
        <v>1</v>
      </c>
      <c r="AH226">
        <v>12</v>
      </c>
      <c r="AI226">
        <v>3</v>
      </c>
      <c r="AJ226">
        <v>4</v>
      </c>
      <c r="AK226">
        <v>80</v>
      </c>
      <c r="AL226">
        <v>1</v>
      </c>
      <c r="AM226">
        <v>4</v>
      </c>
      <c r="AN226">
        <v>3</v>
      </c>
      <c r="AO226">
        <v>4</v>
      </c>
      <c r="AP226">
        <v>3</v>
      </c>
      <c r="AQ226">
        <v>1</v>
      </c>
      <c r="AR226">
        <v>1</v>
      </c>
    </row>
    <row r="227" spans="1:44" x14ac:dyDescent="0.25">
      <c r="A227" t="s">
        <v>56</v>
      </c>
      <c r="B227" t="s">
        <v>45</v>
      </c>
      <c r="C227" t="s">
        <v>69</v>
      </c>
      <c r="D227" t="s">
        <v>59</v>
      </c>
      <c r="E227" t="s">
        <v>60</v>
      </c>
      <c r="F227" t="s">
        <v>66</v>
      </c>
      <c r="G227" t="s">
        <v>1121</v>
      </c>
      <c r="H227">
        <v>1544</v>
      </c>
      <c r="I227" t="s">
        <v>51</v>
      </c>
      <c r="J227" t="s">
        <v>83</v>
      </c>
      <c r="K227" t="s">
        <v>64</v>
      </c>
      <c r="L227" t="s">
        <v>56</v>
      </c>
      <c r="M227" t="s">
        <v>54</v>
      </c>
      <c r="N227">
        <v>3</v>
      </c>
      <c r="O227">
        <v>-2</v>
      </c>
      <c r="P227">
        <v>0</v>
      </c>
      <c r="Q227">
        <v>29</v>
      </c>
      <c r="R227">
        <v>0</v>
      </c>
      <c r="T227">
        <v>0</v>
      </c>
      <c r="U227">
        <v>1</v>
      </c>
      <c r="V227">
        <v>441</v>
      </c>
      <c r="W227">
        <v>8</v>
      </c>
      <c r="X227" t="s">
        <v>65</v>
      </c>
      <c r="Y227">
        <v>1</v>
      </c>
      <c r="Z227">
        <v>3</v>
      </c>
      <c r="AA227">
        <v>39</v>
      </c>
      <c r="AB227">
        <v>1</v>
      </c>
      <c r="AC227">
        <v>2</v>
      </c>
      <c r="AD227">
        <v>3</v>
      </c>
      <c r="AE227">
        <v>9715</v>
      </c>
      <c r="AF227">
        <v>7288</v>
      </c>
      <c r="AG227">
        <v>3</v>
      </c>
      <c r="AH227">
        <v>13</v>
      </c>
      <c r="AI227">
        <v>3</v>
      </c>
      <c r="AJ227">
        <v>3</v>
      </c>
      <c r="AK227">
        <v>80</v>
      </c>
      <c r="AL227">
        <v>1</v>
      </c>
      <c r="AM227">
        <v>9</v>
      </c>
      <c r="AN227">
        <v>3</v>
      </c>
      <c r="AO227">
        <v>7</v>
      </c>
      <c r="AP227">
        <v>7</v>
      </c>
      <c r="AQ227">
        <v>0</v>
      </c>
      <c r="AR227">
        <v>7</v>
      </c>
    </row>
    <row r="228" spans="1:44" x14ac:dyDescent="0.25">
      <c r="A228" t="s">
        <v>56</v>
      </c>
      <c r="B228" t="s">
        <v>45</v>
      </c>
      <c r="C228" t="s">
        <v>46</v>
      </c>
      <c r="D228" t="s">
        <v>59</v>
      </c>
      <c r="E228" t="s">
        <v>60</v>
      </c>
      <c r="F228" t="s">
        <v>72</v>
      </c>
      <c r="G228" t="s">
        <v>1120</v>
      </c>
      <c r="H228">
        <v>1640</v>
      </c>
      <c r="I228" t="s">
        <v>51</v>
      </c>
      <c r="J228" t="s">
        <v>63</v>
      </c>
      <c r="K228" t="s">
        <v>64</v>
      </c>
      <c r="L228" t="s">
        <v>56</v>
      </c>
      <c r="M228" t="s">
        <v>54</v>
      </c>
      <c r="N228">
        <v>2</v>
      </c>
      <c r="O228">
        <v>-2</v>
      </c>
      <c r="P228">
        <v>0</v>
      </c>
      <c r="Q228">
        <v>37</v>
      </c>
      <c r="R228">
        <v>0</v>
      </c>
      <c r="T228">
        <v>0</v>
      </c>
      <c r="U228">
        <v>1</v>
      </c>
      <c r="V228">
        <v>1470</v>
      </c>
      <c r="W228">
        <v>10</v>
      </c>
      <c r="X228" t="s">
        <v>77</v>
      </c>
      <c r="Y228">
        <v>1</v>
      </c>
      <c r="Z228">
        <v>2</v>
      </c>
      <c r="AA228">
        <v>71</v>
      </c>
      <c r="AB228">
        <v>3</v>
      </c>
      <c r="AC228">
        <v>1</v>
      </c>
      <c r="AD228">
        <v>2</v>
      </c>
      <c r="AE228">
        <v>3936</v>
      </c>
      <c r="AF228">
        <v>9953</v>
      </c>
      <c r="AG228">
        <v>1</v>
      </c>
      <c r="AH228">
        <v>11</v>
      </c>
      <c r="AI228">
        <v>3</v>
      </c>
      <c r="AJ228">
        <v>1</v>
      </c>
      <c r="AK228">
        <v>80</v>
      </c>
      <c r="AL228">
        <v>1</v>
      </c>
      <c r="AM228">
        <v>8</v>
      </c>
      <c r="AN228">
        <v>1</v>
      </c>
      <c r="AO228">
        <v>8</v>
      </c>
      <c r="AP228">
        <v>4</v>
      </c>
      <c r="AQ228">
        <v>7</v>
      </c>
      <c r="AR228">
        <v>7</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56</v>
      </c>
      <c r="B231" t="s">
        <v>45</v>
      </c>
      <c r="C231" t="s">
        <v>46</v>
      </c>
      <c r="D231" t="s">
        <v>59</v>
      </c>
      <c r="E231" t="s">
        <v>60</v>
      </c>
      <c r="F231" t="s">
        <v>72</v>
      </c>
      <c r="G231" t="s">
        <v>1119</v>
      </c>
      <c r="H231">
        <v>2015</v>
      </c>
      <c r="I231" t="s">
        <v>51</v>
      </c>
      <c r="J231" t="s">
        <v>101</v>
      </c>
      <c r="K231" t="s">
        <v>64</v>
      </c>
      <c r="L231" t="s">
        <v>56</v>
      </c>
      <c r="M231" t="s">
        <v>54</v>
      </c>
      <c r="N231">
        <v>3</v>
      </c>
      <c r="O231">
        <v>-2</v>
      </c>
      <c r="P231">
        <v>0</v>
      </c>
      <c r="Q231">
        <v>38</v>
      </c>
      <c r="R231">
        <v>0</v>
      </c>
      <c r="T231">
        <v>0</v>
      </c>
      <c r="U231">
        <v>1</v>
      </c>
      <c r="V231">
        <v>201</v>
      </c>
      <c r="W231">
        <v>10</v>
      </c>
      <c r="X231" t="s">
        <v>77</v>
      </c>
      <c r="Y231">
        <v>1</v>
      </c>
      <c r="Z231">
        <v>2</v>
      </c>
      <c r="AA231">
        <v>99</v>
      </c>
      <c r="AB231">
        <v>1</v>
      </c>
      <c r="AC231">
        <v>3</v>
      </c>
      <c r="AD231">
        <v>3</v>
      </c>
      <c r="AE231">
        <v>13206</v>
      </c>
      <c r="AF231">
        <v>3376</v>
      </c>
      <c r="AG231">
        <v>3</v>
      </c>
      <c r="AH231">
        <v>12</v>
      </c>
      <c r="AI231">
        <v>3</v>
      </c>
      <c r="AJ231">
        <v>1</v>
      </c>
      <c r="AK231">
        <v>80</v>
      </c>
      <c r="AL231">
        <v>1</v>
      </c>
      <c r="AM231">
        <v>20</v>
      </c>
      <c r="AN231">
        <v>3</v>
      </c>
      <c r="AO231">
        <v>18</v>
      </c>
      <c r="AP231">
        <v>16</v>
      </c>
      <c r="AQ231">
        <v>1</v>
      </c>
      <c r="AR231">
        <v>11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58</v>
      </c>
      <c r="D233" t="s">
        <v>59</v>
      </c>
      <c r="E233" t="s">
        <v>60</v>
      </c>
      <c r="F233" t="s">
        <v>66</v>
      </c>
      <c r="G233" t="s">
        <v>1118</v>
      </c>
      <c r="H233">
        <v>1409</v>
      </c>
      <c r="I233" t="s">
        <v>51</v>
      </c>
      <c r="J233" t="s">
        <v>68</v>
      </c>
      <c r="K233" t="s">
        <v>64</v>
      </c>
      <c r="L233" t="s">
        <v>56</v>
      </c>
      <c r="M233" t="s">
        <v>54</v>
      </c>
      <c r="N233">
        <v>2</v>
      </c>
      <c r="O233">
        <v>-2</v>
      </c>
      <c r="P233">
        <v>0</v>
      </c>
      <c r="Q233">
        <v>52</v>
      </c>
      <c r="R233">
        <v>0</v>
      </c>
      <c r="T233">
        <v>0</v>
      </c>
      <c r="U233">
        <v>1</v>
      </c>
      <c r="V233">
        <v>258</v>
      </c>
      <c r="W233">
        <v>8</v>
      </c>
      <c r="X233" t="s">
        <v>71</v>
      </c>
      <c r="Y233">
        <v>1</v>
      </c>
      <c r="Z233">
        <v>3</v>
      </c>
      <c r="AA233">
        <v>54</v>
      </c>
      <c r="AB233">
        <v>3</v>
      </c>
      <c r="AC233">
        <v>1</v>
      </c>
      <c r="AD233">
        <v>3</v>
      </c>
      <c r="AE233">
        <v>2950</v>
      </c>
      <c r="AF233">
        <v>17363</v>
      </c>
      <c r="AG233">
        <v>9</v>
      </c>
      <c r="AH233">
        <v>13</v>
      </c>
      <c r="AI233">
        <v>3</v>
      </c>
      <c r="AJ233">
        <v>3</v>
      </c>
      <c r="AK233">
        <v>80</v>
      </c>
      <c r="AL233">
        <v>0</v>
      </c>
      <c r="AM233">
        <v>12</v>
      </c>
      <c r="AN233">
        <v>1</v>
      </c>
      <c r="AO233">
        <v>5</v>
      </c>
      <c r="AP233">
        <v>4</v>
      </c>
      <c r="AQ233">
        <v>0</v>
      </c>
      <c r="AR233">
        <v>4</v>
      </c>
    </row>
    <row r="234" spans="1:44" x14ac:dyDescent="0.25">
      <c r="A234" t="s">
        <v>56</v>
      </c>
      <c r="B234" t="s">
        <v>45</v>
      </c>
      <c r="C234" t="s">
        <v>69</v>
      </c>
      <c r="D234" t="s">
        <v>59</v>
      </c>
      <c r="E234" t="s">
        <v>60</v>
      </c>
      <c r="F234" t="s">
        <v>72</v>
      </c>
      <c r="G234" t="s">
        <v>1117</v>
      </c>
      <c r="H234">
        <v>1647</v>
      </c>
      <c r="I234" t="s">
        <v>51</v>
      </c>
      <c r="J234" t="s">
        <v>63</v>
      </c>
      <c r="K234" t="s">
        <v>64</v>
      </c>
      <c r="L234" t="s">
        <v>56</v>
      </c>
      <c r="M234" t="s">
        <v>54</v>
      </c>
      <c r="N234">
        <v>0</v>
      </c>
      <c r="O234">
        <v>-2</v>
      </c>
      <c r="P234">
        <v>0</v>
      </c>
      <c r="Q234">
        <v>27</v>
      </c>
      <c r="R234">
        <v>0</v>
      </c>
      <c r="T234">
        <v>0</v>
      </c>
      <c r="U234">
        <v>1</v>
      </c>
      <c r="V234">
        <v>486</v>
      </c>
      <c r="W234">
        <v>8</v>
      </c>
      <c r="X234" t="s">
        <v>77</v>
      </c>
      <c r="Y234">
        <v>1</v>
      </c>
      <c r="Z234">
        <v>2</v>
      </c>
      <c r="AA234">
        <v>86</v>
      </c>
      <c r="AB234">
        <v>4</v>
      </c>
      <c r="AC234">
        <v>1</v>
      </c>
      <c r="AD234">
        <v>3</v>
      </c>
      <c r="AE234">
        <v>3517</v>
      </c>
      <c r="AF234">
        <v>22490</v>
      </c>
      <c r="AG234">
        <v>7</v>
      </c>
      <c r="AH234">
        <v>17</v>
      </c>
      <c r="AI234">
        <v>3</v>
      </c>
      <c r="AJ234">
        <v>1</v>
      </c>
      <c r="AK234">
        <v>80</v>
      </c>
      <c r="AL234">
        <v>0</v>
      </c>
      <c r="AM234">
        <v>5</v>
      </c>
      <c r="AN234">
        <v>3</v>
      </c>
      <c r="AO234">
        <v>3</v>
      </c>
      <c r="AP234">
        <v>2</v>
      </c>
      <c r="AQ234">
        <v>0</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56</v>
      </c>
      <c r="B236" t="s">
        <v>45</v>
      </c>
      <c r="C236" t="s">
        <v>69</v>
      </c>
      <c r="D236" t="s">
        <v>59</v>
      </c>
      <c r="E236" t="s">
        <v>60</v>
      </c>
      <c r="F236" t="s">
        <v>49</v>
      </c>
      <c r="G236" t="s">
        <v>1116</v>
      </c>
      <c r="H236">
        <v>1701</v>
      </c>
      <c r="I236" t="s">
        <v>51</v>
      </c>
      <c r="J236" t="s">
        <v>63</v>
      </c>
      <c r="K236" t="s">
        <v>64</v>
      </c>
      <c r="L236" t="s">
        <v>56</v>
      </c>
      <c r="M236" t="s">
        <v>54</v>
      </c>
      <c r="N236">
        <v>3</v>
      </c>
      <c r="O236">
        <v>-2</v>
      </c>
      <c r="P236">
        <v>0</v>
      </c>
      <c r="Q236">
        <v>34</v>
      </c>
      <c r="R236">
        <v>0</v>
      </c>
      <c r="T236">
        <v>0</v>
      </c>
      <c r="U236">
        <v>1</v>
      </c>
      <c r="V236">
        <v>678</v>
      </c>
      <c r="W236">
        <v>19</v>
      </c>
      <c r="X236" t="s">
        <v>77</v>
      </c>
      <c r="Y236">
        <v>1</v>
      </c>
      <c r="Z236">
        <v>2</v>
      </c>
      <c r="AA236">
        <v>35</v>
      </c>
      <c r="AB236">
        <v>2</v>
      </c>
      <c r="AC236">
        <v>1</v>
      </c>
      <c r="AD236">
        <v>4</v>
      </c>
      <c r="AE236">
        <v>2929</v>
      </c>
      <c r="AF236">
        <v>20338</v>
      </c>
      <c r="AG236">
        <v>1</v>
      </c>
      <c r="AH236">
        <v>12</v>
      </c>
      <c r="AI236">
        <v>3</v>
      </c>
      <c r="AJ236">
        <v>2</v>
      </c>
      <c r="AK236">
        <v>80</v>
      </c>
      <c r="AL236">
        <v>0</v>
      </c>
      <c r="AM236">
        <v>10</v>
      </c>
      <c r="AN236">
        <v>3</v>
      </c>
      <c r="AO236">
        <v>10</v>
      </c>
      <c r="AP236">
        <v>9</v>
      </c>
      <c r="AQ236">
        <v>8</v>
      </c>
      <c r="AR236">
        <v>7</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45</v>
      </c>
      <c r="C239" t="s">
        <v>58</v>
      </c>
      <c r="D239" t="s">
        <v>59</v>
      </c>
      <c r="E239" t="s">
        <v>60</v>
      </c>
      <c r="F239" t="s">
        <v>113</v>
      </c>
      <c r="G239" t="s">
        <v>1115</v>
      </c>
      <c r="H239">
        <v>1786</v>
      </c>
      <c r="I239" t="s">
        <v>51</v>
      </c>
      <c r="J239" t="s">
        <v>95</v>
      </c>
      <c r="K239" t="s">
        <v>64</v>
      </c>
      <c r="L239" t="s">
        <v>56</v>
      </c>
      <c r="M239" t="s">
        <v>54</v>
      </c>
      <c r="N239">
        <v>2</v>
      </c>
      <c r="O239">
        <v>-2</v>
      </c>
      <c r="P239">
        <v>0</v>
      </c>
      <c r="Q239">
        <v>51</v>
      </c>
      <c r="R239">
        <v>0</v>
      </c>
      <c r="T239">
        <v>0</v>
      </c>
      <c r="U239">
        <v>1</v>
      </c>
      <c r="V239">
        <v>942</v>
      </c>
      <c r="W239">
        <v>3</v>
      </c>
      <c r="X239" t="s">
        <v>77</v>
      </c>
      <c r="Y239">
        <v>1</v>
      </c>
      <c r="Z239">
        <v>4</v>
      </c>
      <c r="AA239">
        <v>53</v>
      </c>
      <c r="AB239">
        <v>3</v>
      </c>
      <c r="AC239">
        <v>3</v>
      </c>
      <c r="AD239">
        <v>4</v>
      </c>
      <c r="AE239">
        <v>13116</v>
      </c>
      <c r="AF239">
        <v>22984</v>
      </c>
      <c r="AG239">
        <v>2</v>
      </c>
      <c r="AH239">
        <v>11</v>
      </c>
      <c r="AI239">
        <v>3</v>
      </c>
      <c r="AJ239">
        <v>4</v>
      </c>
      <c r="AK239">
        <v>80</v>
      </c>
      <c r="AL239">
        <v>0</v>
      </c>
      <c r="AM239">
        <v>15</v>
      </c>
      <c r="AN239">
        <v>3</v>
      </c>
      <c r="AO239">
        <v>2</v>
      </c>
      <c r="AP239">
        <v>2</v>
      </c>
      <c r="AQ239">
        <v>2</v>
      </c>
      <c r="AR239">
        <v>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56</v>
      </c>
      <c r="B241" t="s">
        <v>45</v>
      </c>
      <c r="C241" t="s">
        <v>46</v>
      </c>
      <c r="D241" t="s">
        <v>59</v>
      </c>
      <c r="E241" t="s">
        <v>60</v>
      </c>
      <c r="F241" t="s">
        <v>72</v>
      </c>
      <c r="G241" t="s">
        <v>1114</v>
      </c>
      <c r="H241">
        <v>1866</v>
      </c>
      <c r="I241" t="s">
        <v>51</v>
      </c>
      <c r="J241" t="s">
        <v>95</v>
      </c>
      <c r="K241" t="s">
        <v>64</v>
      </c>
      <c r="L241" t="s">
        <v>56</v>
      </c>
      <c r="M241" t="s">
        <v>54</v>
      </c>
      <c r="N241">
        <v>2</v>
      </c>
      <c r="O241">
        <v>-2</v>
      </c>
      <c r="P241">
        <v>0</v>
      </c>
      <c r="Q241">
        <v>43</v>
      </c>
      <c r="R241">
        <v>0</v>
      </c>
      <c r="T241">
        <v>0</v>
      </c>
      <c r="U241">
        <v>1</v>
      </c>
      <c r="V241">
        <v>823</v>
      </c>
      <c r="W241">
        <v>6</v>
      </c>
      <c r="X241" t="s">
        <v>77</v>
      </c>
      <c r="Y241">
        <v>1</v>
      </c>
      <c r="Z241">
        <v>1</v>
      </c>
      <c r="AA241">
        <v>81</v>
      </c>
      <c r="AB241">
        <v>2</v>
      </c>
      <c r="AC241">
        <v>5</v>
      </c>
      <c r="AD241">
        <v>3</v>
      </c>
      <c r="AE241">
        <v>19392</v>
      </c>
      <c r="AF241">
        <v>22539</v>
      </c>
      <c r="AG241">
        <v>7</v>
      </c>
      <c r="AH241">
        <v>13</v>
      </c>
      <c r="AI241">
        <v>3</v>
      </c>
      <c r="AJ241">
        <v>4</v>
      </c>
      <c r="AK241">
        <v>80</v>
      </c>
      <c r="AL241">
        <v>0</v>
      </c>
      <c r="AM241">
        <v>21</v>
      </c>
      <c r="AN241">
        <v>3</v>
      </c>
      <c r="AO241">
        <v>16</v>
      </c>
      <c r="AP241">
        <v>12</v>
      </c>
      <c r="AQ241">
        <v>6</v>
      </c>
      <c r="AR241">
        <v>14</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45</v>
      </c>
      <c r="C243" t="s">
        <v>69</v>
      </c>
      <c r="D243" t="s">
        <v>59</v>
      </c>
      <c r="E243" t="s">
        <v>60</v>
      </c>
      <c r="F243" t="s">
        <v>72</v>
      </c>
      <c r="G243" t="s">
        <v>1113</v>
      </c>
      <c r="H243">
        <v>1502</v>
      </c>
      <c r="I243" t="s">
        <v>51</v>
      </c>
      <c r="J243" t="s">
        <v>68</v>
      </c>
      <c r="K243" t="s">
        <v>64</v>
      </c>
      <c r="L243" t="s">
        <v>56</v>
      </c>
      <c r="M243" t="s">
        <v>54</v>
      </c>
      <c r="N243">
        <v>5</v>
      </c>
      <c r="O243">
        <v>-2</v>
      </c>
      <c r="P243">
        <v>0</v>
      </c>
      <c r="Q243">
        <v>33</v>
      </c>
      <c r="R243">
        <v>0</v>
      </c>
      <c r="T243">
        <v>0</v>
      </c>
      <c r="U243">
        <v>1</v>
      </c>
      <c r="V243">
        <v>1099</v>
      </c>
      <c r="W243">
        <v>4</v>
      </c>
      <c r="X243" t="s">
        <v>71</v>
      </c>
      <c r="Y243">
        <v>1</v>
      </c>
      <c r="Z243">
        <v>1</v>
      </c>
      <c r="AA243">
        <v>82</v>
      </c>
      <c r="AB243">
        <v>2</v>
      </c>
      <c r="AC243">
        <v>1</v>
      </c>
      <c r="AD243">
        <v>2</v>
      </c>
      <c r="AE243">
        <v>3838</v>
      </c>
      <c r="AF243">
        <v>8192</v>
      </c>
      <c r="AG243">
        <v>8</v>
      </c>
      <c r="AH243">
        <v>11</v>
      </c>
      <c r="AI243">
        <v>3</v>
      </c>
      <c r="AJ243">
        <v>4</v>
      </c>
      <c r="AK243">
        <v>80</v>
      </c>
      <c r="AL243">
        <v>0</v>
      </c>
      <c r="AM243">
        <v>8</v>
      </c>
      <c r="AN243">
        <v>3</v>
      </c>
      <c r="AO243">
        <v>5</v>
      </c>
      <c r="AP243">
        <v>4</v>
      </c>
      <c r="AQ243">
        <v>0</v>
      </c>
      <c r="AR243">
        <v>2</v>
      </c>
    </row>
    <row r="244" spans="1:44" x14ac:dyDescent="0.25">
      <c r="A244" t="s">
        <v>56</v>
      </c>
      <c r="B244" t="s">
        <v>45</v>
      </c>
      <c r="C244" t="s">
        <v>58</v>
      </c>
      <c r="D244" t="s">
        <v>59</v>
      </c>
      <c r="E244" t="s">
        <v>60</v>
      </c>
      <c r="F244" t="s">
        <v>49</v>
      </c>
      <c r="G244" t="s">
        <v>1112</v>
      </c>
      <c r="H244">
        <v>1656</v>
      </c>
      <c r="I244" t="s">
        <v>51</v>
      </c>
      <c r="J244" t="s">
        <v>101</v>
      </c>
      <c r="K244" t="s">
        <v>79</v>
      </c>
      <c r="L244" t="s">
        <v>56</v>
      </c>
      <c r="M244" t="s">
        <v>54</v>
      </c>
      <c r="N244">
        <v>3</v>
      </c>
      <c r="O244">
        <v>-2</v>
      </c>
      <c r="P244">
        <v>0</v>
      </c>
      <c r="Q244">
        <v>50</v>
      </c>
      <c r="R244">
        <v>0</v>
      </c>
      <c r="T244">
        <v>0</v>
      </c>
      <c r="U244">
        <v>1</v>
      </c>
      <c r="V244">
        <v>813</v>
      </c>
      <c r="W244">
        <v>17</v>
      </c>
      <c r="X244" t="s">
        <v>134</v>
      </c>
      <c r="Y244">
        <v>1</v>
      </c>
      <c r="Z244">
        <v>4</v>
      </c>
      <c r="AA244">
        <v>50</v>
      </c>
      <c r="AB244">
        <v>2</v>
      </c>
      <c r="AC244">
        <v>3</v>
      </c>
      <c r="AD244">
        <v>3</v>
      </c>
      <c r="AE244">
        <v>13269</v>
      </c>
      <c r="AF244">
        <v>21981</v>
      </c>
      <c r="AG244">
        <v>5</v>
      </c>
      <c r="AH244">
        <v>15</v>
      </c>
      <c r="AI244">
        <v>3</v>
      </c>
      <c r="AJ244">
        <v>3</v>
      </c>
      <c r="AK244">
        <v>80</v>
      </c>
      <c r="AL244">
        <v>3</v>
      </c>
      <c r="AM244">
        <v>19</v>
      </c>
      <c r="AN244">
        <v>3</v>
      </c>
      <c r="AO244">
        <v>14</v>
      </c>
      <c r="AP244">
        <v>11</v>
      </c>
      <c r="AQ244">
        <v>1</v>
      </c>
      <c r="AR244">
        <v>11</v>
      </c>
    </row>
    <row r="245" spans="1:44" x14ac:dyDescent="0.25">
      <c r="A245" t="s">
        <v>56</v>
      </c>
      <c r="B245" t="s">
        <v>45</v>
      </c>
      <c r="C245" t="s">
        <v>58</v>
      </c>
      <c r="D245" t="s">
        <v>59</v>
      </c>
      <c r="E245" t="s">
        <v>60</v>
      </c>
      <c r="F245" t="s">
        <v>66</v>
      </c>
      <c r="G245" t="s">
        <v>1111</v>
      </c>
      <c r="H245">
        <v>1635</v>
      </c>
      <c r="I245" t="s">
        <v>51</v>
      </c>
      <c r="J245" t="s">
        <v>81</v>
      </c>
      <c r="K245" t="s">
        <v>79</v>
      </c>
      <c r="L245" t="s">
        <v>56</v>
      </c>
      <c r="M245" t="s">
        <v>54</v>
      </c>
      <c r="N245">
        <v>3</v>
      </c>
      <c r="O245">
        <v>-2</v>
      </c>
      <c r="P245">
        <v>0</v>
      </c>
      <c r="Q245">
        <v>45</v>
      </c>
      <c r="R245">
        <v>0</v>
      </c>
      <c r="T245">
        <v>0</v>
      </c>
      <c r="U245">
        <v>1</v>
      </c>
      <c r="V245">
        <v>1329</v>
      </c>
      <c r="W245">
        <v>2</v>
      </c>
      <c r="X245" t="s">
        <v>55</v>
      </c>
      <c r="Y245">
        <v>1</v>
      </c>
      <c r="Z245">
        <v>4</v>
      </c>
      <c r="AA245">
        <v>59</v>
      </c>
      <c r="AB245">
        <v>2</v>
      </c>
      <c r="AC245">
        <v>2</v>
      </c>
      <c r="AD245">
        <v>4</v>
      </c>
      <c r="AE245">
        <v>5770</v>
      </c>
      <c r="AF245">
        <v>5388</v>
      </c>
      <c r="AG245">
        <v>1</v>
      </c>
      <c r="AH245">
        <v>19</v>
      </c>
      <c r="AI245">
        <v>3</v>
      </c>
      <c r="AJ245">
        <v>1</v>
      </c>
      <c r="AK245">
        <v>80</v>
      </c>
      <c r="AL245">
        <v>2</v>
      </c>
      <c r="AM245">
        <v>10</v>
      </c>
      <c r="AN245">
        <v>3</v>
      </c>
      <c r="AO245">
        <v>10</v>
      </c>
      <c r="AP245">
        <v>7</v>
      </c>
      <c r="AQ245">
        <v>3</v>
      </c>
      <c r="AR245">
        <v>9</v>
      </c>
    </row>
    <row r="246" spans="1:44" x14ac:dyDescent="0.25">
      <c r="A246" t="s">
        <v>56</v>
      </c>
      <c r="B246" t="s">
        <v>45</v>
      </c>
      <c r="C246" t="s">
        <v>69</v>
      </c>
      <c r="D246" t="s">
        <v>59</v>
      </c>
      <c r="E246" t="s">
        <v>60</v>
      </c>
      <c r="F246" t="s">
        <v>49</v>
      </c>
      <c r="G246" t="s">
        <v>1110</v>
      </c>
      <c r="H246">
        <v>1658</v>
      </c>
      <c r="I246" t="s">
        <v>51</v>
      </c>
      <c r="J246" t="s">
        <v>63</v>
      </c>
      <c r="K246" t="s">
        <v>79</v>
      </c>
      <c r="L246" t="s">
        <v>56</v>
      </c>
      <c r="M246" t="s">
        <v>54</v>
      </c>
      <c r="N246">
        <v>2</v>
      </c>
      <c r="O246">
        <v>-2</v>
      </c>
      <c r="P246">
        <v>0</v>
      </c>
      <c r="Q246">
        <v>34</v>
      </c>
      <c r="R246">
        <v>0</v>
      </c>
      <c r="T246">
        <v>0</v>
      </c>
      <c r="U246">
        <v>1</v>
      </c>
      <c r="V246">
        <v>1130</v>
      </c>
      <c r="W246">
        <v>3</v>
      </c>
      <c r="X246" t="s">
        <v>77</v>
      </c>
      <c r="Y246">
        <v>1</v>
      </c>
      <c r="Z246">
        <v>4</v>
      </c>
      <c r="AA246">
        <v>66</v>
      </c>
      <c r="AB246">
        <v>3</v>
      </c>
      <c r="AC246">
        <v>2</v>
      </c>
      <c r="AD246">
        <v>2</v>
      </c>
      <c r="AE246">
        <v>5433</v>
      </c>
      <c r="AF246">
        <v>19332</v>
      </c>
      <c r="AG246">
        <v>1</v>
      </c>
      <c r="AH246">
        <v>12</v>
      </c>
      <c r="AI246">
        <v>3</v>
      </c>
      <c r="AJ246">
        <v>3</v>
      </c>
      <c r="AK246">
        <v>80</v>
      </c>
      <c r="AL246">
        <v>1</v>
      </c>
      <c r="AM246">
        <v>11</v>
      </c>
      <c r="AN246">
        <v>3</v>
      </c>
      <c r="AO246">
        <v>11</v>
      </c>
      <c r="AP246">
        <v>8</v>
      </c>
      <c r="AQ246">
        <v>7</v>
      </c>
      <c r="AR246">
        <v>9</v>
      </c>
    </row>
    <row r="247" spans="1:44" x14ac:dyDescent="0.25">
      <c r="A247" t="s">
        <v>56</v>
      </c>
      <c r="B247" t="s">
        <v>45</v>
      </c>
      <c r="C247" t="s">
        <v>69</v>
      </c>
      <c r="D247" t="s">
        <v>59</v>
      </c>
      <c r="E247" t="s">
        <v>60</v>
      </c>
      <c r="F247" t="s">
        <v>113</v>
      </c>
      <c r="G247" t="s">
        <v>1109</v>
      </c>
      <c r="H247">
        <v>1762</v>
      </c>
      <c r="I247" t="s">
        <v>51</v>
      </c>
      <c r="J247" t="s">
        <v>63</v>
      </c>
      <c r="K247" t="s">
        <v>79</v>
      </c>
      <c r="L247" t="s">
        <v>56</v>
      </c>
      <c r="M247" t="s">
        <v>54</v>
      </c>
      <c r="N247">
        <v>2</v>
      </c>
      <c r="O247">
        <v>-2</v>
      </c>
      <c r="P247">
        <v>0</v>
      </c>
      <c r="Q247">
        <v>29</v>
      </c>
      <c r="R247">
        <v>0</v>
      </c>
      <c r="T247">
        <v>0</v>
      </c>
      <c r="U247">
        <v>1</v>
      </c>
      <c r="V247">
        <v>590</v>
      </c>
      <c r="W247">
        <v>4</v>
      </c>
      <c r="X247" t="s">
        <v>77</v>
      </c>
      <c r="Y247">
        <v>1</v>
      </c>
      <c r="Z247">
        <v>4</v>
      </c>
      <c r="AA247">
        <v>91</v>
      </c>
      <c r="AB247">
        <v>2</v>
      </c>
      <c r="AC247">
        <v>1</v>
      </c>
      <c r="AD247">
        <v>4</v>
      </c>
      <c r="AE247">
        <v>2109</v>
      </c>
      <c r="AF247">
        <v>10007</v>
      </c>
      <c r="AG247">
        <v>1</v>
      </c>
      <c r="AH247">
        <v>13</v>
      </c>
      <c r="AI247">
        <v>3</v>
      </c>
      <c r="AJ247">
        <v>3</v>
      </c>
      <c r="AK247">
        <v>80</v>
      </c>
      <c r="AL247">
        <v>1</v>
      </c>
      <c r="AM247">
        <v>1</v>
      </c>
      <c r="AN247">
        <v>3</v>
      </c>
      <c r="AO247">
        <v>1</v>
      </c>
      <c r="AP247">
        <v>0</v>
      </c>
      <c r="AQ247">
        <v>0</v>
      </c>
      <c r="AR247">
        <v>0</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46</v>
      </c>
      <c r="D249" t="s">
        <v>59</v>
      </c>
      <c r="E249" t="s">
        <v>60</v>
      </c>
      <c r="F249" t="s">
        <v>49</v>
      </c>
      <c r="G249" t="s">
        <v>1108</v>
      </c>
      <c r="H249">
        <v>1822</v>
      </c>
      <c r="I249" t="s">
        <v>51</v>
      </c>
      <c r="J249" t="s">
        <v>83</v>
      </c>
      <c r="K249" t="s">
        <v>79</v>
      </c>
      <c r="L249" t="s">
        <v>56</v>
      </c>
      <c r="M249" t="s">
        <v>54</v>
      </c>
      <c r="N249">
        <v>3</v>
      </c>
      <c r="O249">
        <v>-2</v>
      </c>
      <c r="P249">
        <v>0</v>
      </c>
      <c r="Q249">
        <v>40</v>
      </c>
      <c r="R249">
        <v>0</v>
      </c>
      <c r="T249">
        <v>0</v>
      </c>
      <c r="U249">
        <v>1</v>
      </c>
      <c r="V249">
        <v>1194</v>
      </c>
      <c r="W249">
        <v>1</v>
      </c>
      <c r="X249" t="s">
        <v>77</v>
      </c>
      <c r="Y249">
        <v>1</v>
      </c>
      <c r="Z249">
        <v>3</v>
      </c>
      <c r="AA249">
        <v>52</v>
      </c>
      <c r="AB249">
        <v>3</v>
      </c>
      <c r="AC249">
        <v>2</v>
      </c>
      <c r="AD249">
        <v>4</v>
      </c>
      <c r="AE249">
        <v>6513</v>
      </c>
      <c r="AF249">
        <v>9060</v>
      </c>
      <c r="AG249">
        <v>4</v>
      </c>
      <c r="AH249">
        <v>17</v>
      </c>
      <c r="AI249">
        <v>3</v>
      </c>
      <c r="AJ249">
        <v>4</v>
      </c>
      <c r="AK249">
        <v>80</v>
      </c>
      <c r="AL249">
        <v>1</v>
      </c>
      <c r="AM249">
        <v>12</v>
      </c>
      <c r="AN249">
        <v>3</v>
      </c>
      <c r="AO249">
        <v>5</v>
      </c>
      <c r="AP249">
        <v>3</v>
      </c>
      <c r="AQ249">
        <v>0</v>
      </c>
      <c r="AR249">
        <v>3</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45</v>
      </c>
      <c r="C251" t="s">
        <v>46</v>
      </c>
      <c r="D251" t="s">
        <v>59</v>
      </c>
      <c r="E251" t="s">
        <v>60</v>
      </c>
      <c r="F251" t="s">
        <v>49</v>
      </c>
      <c r="G251" t="s">
        <v>1107</v>
      </c>
      <c r="H251">
        <v>1829</v>
      </c>
      <c r="I251" t="s">
        <v>51</v>
      </c>
      <c r="J251" t="s">
        <v>83</v>
      </c>
      <c r="K251" t="s">
        <v>79</v>
      </c>
      <c r="L251" t="s">
        <v>56</v>
      </c>
      <c r="M251" t="s">
        <v>54</v>
      </c>
      <c r="N251">
        <v>3</v>
      </c>
      <c r="O251">
        <v>-2</v>
      </c>
      <c r="P251">
        <v>0</v>
      </c>
      <c r="Q251">
        <v>40</v>
      </c>
      <c r="R251">
        <v>0</v>
      </c>
      <c r="T251">
        <v>0</v>
      </c>
      <c r="U251">
        <v>1</v>
      </c>
      <c r="V251">
        <v>750</v>
      </c>
      <c r="W251">
        <v>12</v>
      </c>
      <c r="X251" t="s">
        <v>77</v>
      </c>
      <c r="Y251">
        <v>1</v>
      </c>
      <c r="Z251">
        <v>2</v>
      </c>
      <c r="AA251">
        <v>47</v>
      </c>
      <c r="AB251">
        <v>3</v>
      </c>
      <c r="AC251">
        <v>2</v>
      </c>
      <c r="AD251">
        <v>3</v>
      </c>
      <c r="AE251">
        <v>4448</v>
      </c>
      <c r="AF251">
        <v>10748</v>
      </c>
      <c r="AG251">
        <v>2</v>
      </c>
      <c r="AH251">
        <v>12</v>
      </c>
      <c r="AI251">
        <v>3</v>
      </c>
      <c r="AJ251">
        <v>2</v>
      </c>
      <c r="AK251">
        <v>80</v>
      </c>
      <c r="AL251">
        <v>1</v>
      </c>
      <c r="AM251">
        <v>15</v>
      </c>
      <c r="AN251">
        <v>3</v>
      </c>
      <c r="AO251">
        <v>7</v>
      </c>
      <c r="AP251">
        <v>4</v>
      </c>
      <c r="AQ251">
        <v>7</v>
      </c>
      <c r="AR251">
        <v>7</v>
      </c>
    </row>
    <row r="252" spans="1:44" x14ac:dyDescent="0.25">
      <c r="A252" t="s">
        <v>56</v>
      </c>
      <c r="B252" t="s">
        <v>45</v>
      </c>
      <c r="C252" t="s">
        <v>69</v>
      </c>
      <c r="D252" t="s">
        <v>59</v>
      </c>
      <c r="E252" t="s">
        <v>60</v>
      </c>
      <c r="F252" t="s">
        <v>72</v>
      </c>
      <c r="G252" t="s">
        <v>1106</v>
      </c>
      <c r="H252">
        <v>1916</v>
      </c>
      <c r="I252" t="s">
        <v>51</v>
      </c>
      <c r="J252" t="s">
        <v>68</v>
      </c>
      <c r="K252" t="s">
        <v>79</v>
      </c>
      <c r="L252" t="s">
        <v>56</v>
      </c>
      <c r="M252" t="s">
        <v>54</v>
      </c>
      <c r="N252">
        <v>0</v>
      </c>
      <c r="O252">
        <v>-2</v>
      </c>
      <c r="P252">
        <v>0</v>
      </c>
      <c r="Q252">
        <v>31</v>
      </c>
      <c r="R252">
        <v>0</v>
      </c>
      <c r="T252">
        <v>0</v>
      </c>
      <c r="U252">
        <v>1</v>
      </c>
      <c r="V252">
        <v>471</v>
      </c>
      <c r="W252">
        <v>4</v>
      </c>
      <c r="X252" t="s">
        <v>77</v>
      </c>
      <c r="Y252">
        <v>1</v>
      </c>
      <c r="Z252">
        <v>1</v>
      </c>
      <c r="AA252">
        <v>62</v>
      </c>
      <c r="AB252">
        <v>4</v>
      </c>
      <c r="AC252">
        <v>1</v>
      </c>
      <c r="AD252">
        <v>3</v>
      </c>
      <c r="AE252">
        <v>3978</v>
      </c>
      <c r="AF252">
        <v>16031</v>
      </c>
      <c r="AG252">
        <v>8</v>
      </c>
      <c r="AH252">
        <v>12</v>
      </c>
      <c r="AI252">
        <v>3</v>
      </c>
      <c r="AJ252">
        <v>2</v>
      </c>
      <c r="AK252">
        <v>80</v>
      </c>
      <c r="AL252">
        <v>1</v>
      </c>
      <c r="AM252">
        <v>4</v>
      </c>
      <c r="AN252">
        <v>2</v>
      </c>
      <c r="AO252">
        <v>2</v>
      </c>
      <c r="AP252">
        <v>2</v>
      </c>
      <c r="AQ252">
        <v>2</v>
      </c>
      <c r="AR252">
        <v>2</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161</v>
      </c>
      <c r="F254" t="s">
        <v>72</v>
      </c>
      <c r="G254" t="s">
        <v>1105</v>
      </c>
      <c r="H254">
        <v>1461</v>
      </c>
      <c r="I254" t="s">
        <v>51</v>
      </c>
      <c r="J254" t="s">
        <v>163</v>
      </c>
      <c r="K254" t="s">
        <v>53</v>
      </c>
      <c r="L254" t="s">
        <v>56</v>
      </c>
      <c r="M254" t="s">
        <v>54</v>
      </c>
      <c r="N254">
        <v>3</v>
      </c>
      <c r="O254">
        <v>-2</v>
      </c>
      <c r="P254">
        <v>0</v>
      </c>
      <c r="Q254">
        <v>31</v>
      </c>
      <c r="R254">
        <v>0</v>
      </c>
      <c r="T254">
        <v>0</v>
      </c>
      <c r="U254">
        <v>1</v>
      </c>
      <c r="V254">
        <v>1398</v>
      </c>
      <c r="W254">
        <v>8</v>
      </c>
      <c r="X254" t="s">
        <v>55</v>
      </c>
      <c r="Y254">
        <v>1</v>
      </c>
      <c r="Z254">
        <v>4</v>
      </c>
      <c r="AA254">
        <v>96</v>
      </c>
      <c r="AB254">
        <v>4</v>
      </c>
      <c r="AC254">
        <v>1</v>
      </c>
      <c r="AD254">
        <v>2</v>
      </c>
      <c r="AE254">
        <v>2109</v>
      </c>
      <c r="AF254">
        <v>24609</v>
      </c>
      <c r="AG254">
        <v>9</v>
      </c>
      <c r="AH254">
        <v>18</v>
      </c>
      <c r="AI254">
        <v>3</v>
      </c>
      <c r="AJ254">
        <v>4</v>
      </c>
      <c r="AK254">
        <v>80</v>
      </c>
      <c r="AL254">
        <v>0</v>
      </c>
      <c r="AM254">
        <v>8</v>
      </c>
      <c r="AN254">
        <v>3</v>
      </c>
      <c r="AO254">
        <v>3</v>
      </c>
      <c r="AP254">
        <v>2</v>
      </c>
      <c r="AQ254">
        <v>0</v>
      </c>
      <c r="AR254">
        <v>2</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58</v>
      </c>
      <c r="D256" t="s">
        <v>59</v>
      </c>
      <c r="E256" t="s">
        <v>161</v>
      </c>
      <c r="F256" t="s">
        <v>49</v>
      </c>
      <c r="G256" t="s">
        <v>1104</v>
      </c>
      <c r="H256">
        <v>1625</v>
      </c>
      <c r="I256" t="s">
        <v>51</v>
      </c>
      <c r="J256" t="s">
        <v>95</v>
      </c>
      <c r="K256" t="s">
        <v>64</v>
      </c>
      <c r="L256" t="s">
        <v>56</v>
      </c>
      <c r="M256" t="s">
        <v>54</v>
      </c>
      <c r="N256">
        <v>2</v>
      </c>
      <c r="O256">
        <v>-2</v>
      </c>
      <c r="P256">
        <v>0</v>
      </c>
      <c r="Q256">
        <v>47</v>
      </c>
      <c r="R256">
        <v>0</v>
      </c>
      <c r="T256">
        <v>0</v>
      </c>
      <c r="U256">
        <v>1</v>
      </c>
      <c r="V256">
        <v>1176</v>
      </c>
      <c r="W256">
        <v>26</v>
      </c>
      <c r="X256" t="s">
        <v>71</v>
      </c>
      <c r="Y256">
        <v>1</v>
      </c>
      <c r="Z256">
        <v>4</v>
      </c>
      <c r="AA256">
        <v>98</v>
      </c>
      <c r="AB256">
        <v>3</v>
      </c>
      <c r="AC256">
        <v>5</v>
      </c>
      <c r="AD256">
        <v>3</v>
      </c>
      <c r="AE256">
        <v>19658</v>
      </c>
      <c r="AF256">
        <v>5220</v>
      </c>
      <c r="AG256">
        <v>3</v>
      </c>
      <c r="AH256">
        <v>11</v>
      </c>
      <c r="AI256">
        <v>3</v>
      </c>
      <c r="AJ256">
        <v>3</v>
      </c>
      <c r="AK256">
        <v>80</v>
      </c>
      <c r="AL256">
        <v>1</v>
      </c>
      <c r="AM256">
        <v>27</v>
      </c>
      <c r="AN256">
        <v>3</v>
      </c>
      <c r="AO256">
        <v>5</v>
      </c>
      <c r="AP256">
        <v>2</v>
      </c>
      <c r="AQ256">
        <v>1</v>
      </c>
      <c r="AR256">
        <v>0</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69</v>
      </c>
      <c r="D259" t="s">
        <v>59</v>
      </c>
      <c r="E259" t="s">
        <v>161</v>
      </c>
      <c r="F259" t="s">
        <v>163</v>
      </c>
      <c r="G259" t="s">
        <v>1103</v>
      </c>
      <c r="H259">
        <v>1987</v>
      </c>
      <c r="I259" t="s">
        <v>51</v>
      </c>
      <c r="J259" t="s">
        <v>163</v>
      </c>
      <c r="K259" t="s">
        <v>64</v>
      </c>
      <c r="L259" t="s">
        <v>56</v>
      </c>
      <c r="M259" t="s">
        <v>54</v>
      </c>
      <c r="N259">
        <v>3</v>
      </c>
      <c r="O259">
        <v>-2</v>
      </c>
      <c r="P259">
        <v>0</v>
      </c>
      <c r="Q259">
        <v>25</v>
      </c>
      <c r="R259">
        <v>0</v>
      </c>
      <c r="T259">
        <v>0</v>
      </c>
      <c r="U259">
        <v>1</v>
      </c>
      <c r="V259">
        <v>309</v>
      </c>
      <c r="W259">
        <v>2</v>
      </c>
      <c r="X259" t="s">
        <v>77</v>
      </c>
      <c r="Y259">
        <v>1</v>
      </c>
      <c r="Z259">
        <v>3</v>
      </c>
      <c r="AA259">
        <v>82</v>
      </c>
      <c r="AB259">
        <v>3</v>
      </c>
      <c r="AC259">
        <v>1</v>
      </c>
      <c r="AD259">
        <v>2</v>
      </c>
      <c r="AE259">
        <v>2187</v>
      </c>
      <c r="AF259">
        <v>19655</v>
      </c>
      <c r="AG259">
        <v>4</v>
      </c>
      <c r="AH259">
        <v>14</v>
      </c>
      <c r="AI259">
        <v>3</v>
      </c>
      <c r="AJ259">
        <v>3</v>
      </c>
      <c r="AK259">
        <v>80</v>
      </c>
      <c r="AL259">
        <v>0</v>
      </c>
      <c r="AM259">
        <v>6</v>
      </c>
      <c r="AN259">
        <v>3</v>
      </c>
      <c r="AO259">
        <v>2</v>
      </c>
      <c r="AP259">
        <v>0</v>
      </c>
      <c r="AQ259">
        <v>1</v>
      </c>
      <c r="AR259">
        <v>2</v>
      </c>
    </row>
    <row r="260" spans="1:44" x14ac:dyDescent="0.25">
      <c r="A260" t="s">
        <v>56</v>
      </c>
      <c r="B260" t="s">
        <v>57</v>
      </c>
      <c r="C260" t="s">
        <v>69</v>
      </c>
      <c r="D260" t="s">
        <v>59</v>
      </c>
      <c r="E260" t="s">
        <v>48</v>
      </c>
      <c r="F260" t="s">
        <v>106</v>
      </c>
      <c r="G260" t="s">
        <v>1102</v>
      </c>
      <c r="H260">
        <v>1833</v>
      </c>
      <c r="I260" t="s">
        <v>51</v>
      </c>
      <c r="J260" t="s">
        <v>52</v>
      </c>
      <c r="K260" t="s">
        <v>64</v>
      </c>
      <c r="L260" t="s">
        <v>56</v>
      </c>
      <c r="M260" t="s">
        <v>54</v>
      </c>
      <c r="N260">
        <v>3</v>
      </c>
      <c r="O260">
        <v>-2</v>
      </c>
      <c r="P260">
        <v>0</v>
      </c>
      <c r="Q260">
        <v>31</v>
      </c>
      <c r="R260">
        <v>0</v>
      </c>
      <c r="T260">
        <v>0</v>
      </c>
      <c r="U260">
        <v>1</v>
      </c>
      <c r="V260">
        <v>1125</v>
      </c>
      <c r="W260">
        <v>7</v>
      </c>
      <c r="X260" t="s">
        <v>71</v>
      </c>
      <c r="Y260">
        <v>1</v>
      </c>
      <c r="Z260">
        <v>1</v>
      </c>
      <c r="AA260">
        <v>68</v>
      </c>
      <c r="AB260">
        <v>3</v>
      </c>
      <c r="AC260">
        <v>3</v>
      </c>
      <c r="AD260">
        <v>2</v>
      </c>
      <c r="AE260">
        <v>9637</v>
      </c>
      <c r="AF260">
        <v>8277</v>
      </c>
      <c r="AG260">
        <v>2</v>
      </c>
      <c r="AH260">
        <v>14</v>
      </c>
      <c r="AI260">
        <v>3</v>
      </c>
      <c r="AJ260">
        <v>4</v>
      </c>
      <c r="AK260">
        <v>80</v>
      </c>
      <c r="AL260">
        <v>2</v>
      </c>
      <c r="AM260">
        <v>9</v>
      </c>
      <c r="AN260">
        <v>3</v>
      </c>
      <c r="AO260">
        <v>3</v>
      </c>
      <c r="AP260">
        <v>2</v>
      </c>
      <c r="AQ260">
        <v>2</v>
      </c>
      <c r="AR260">
        <v>2</v>
      </c>
    </row>
    <row r="261" spans="1:44" x14ac:dyDescent="0.25">
      <c r="A261" t="s">
        <v>56</v>
      </c>
      <c r="B261" t="s">
        <v>57</v>
      </c>
      <c r="C261" t="s">
        <v>46</v>
      </c>
      <c r="D261" t="s">
        <v>59</v>
      </c>
      <c r="E261" t="s">
        <v>48</v>
      </c>
      <c r="F261" t="s">
        <v>106</v>
      </c>
      <c r="G261" t="s">
        <v>1101</v>
      </c>
      <c r="H261">
        <v>1481</v>
      </c>
      <c r="I261" t="s">
        <v>51</v>
      </c>
      <c r="J261" t="s">
        <v>52</v>
      </c>
      <c r="K261" t="s">
        <v>64</v>
      </c>
      <c r="L261" t="s">
        <v>56</v>
      </c>
      <c r="M261" t="s">
        <v>54</v>
      </c>
      <c r="N261">
        <v>4</v>
      </c>
      <c r="O261">
        <v>-2</v>
      </c>
      <c r="P261">
        <v>0</v>
      </c>
      <c r="Q261">
        <v>44</v>
      </c>
      <c r="R261">
        <v>0</v>
      </c>
      <c r="T261">
        <v>0</v>
      </c>
      <c r="U261">
        <v>1</v>
      </c>
      <c r="V261">
        <v>383</v>
      </c>
      <c r="W261">
        <v>1</v>
      </c>
      <c r="X261" t="s">
        <v>134</v>
      </c>
      <c r="Y261">
        <v>1</v>
      </c>
      <c r="Z261">
        <v>1</v>
      </c>
      <c r="AA261">
        <v>79</v>
      </c>
      <c r="AB261">
        <v>3</v>
      </c>
      <c r="AC261">
        <v>2</v>
      </c>
      <c r="AD261">
        <v>2</v>
      </c>
      <c r="AE261">
        <v>4768</v>
      </c>
      <c r="AF261">
        <v>9282</v>
      </c>
      <c r="AG261">
        <v>7</v>
      </c>
      <c r="AH261">
        <v>12</v>
      </c>
      <c r="AI261">
        <v>3</v>
      </c>
      <c r="AJ261">
        <v>3</v>
      </c>
      <c r="AK261">
        <v>80</v>
      </c>
      <c r="AL261">
        <v>1</v>
      </c>
      <c r="AM261">
        <v>11</v>
      </c>
      <c r="AN261">
        <v>2</v>
      </c>
      <c r="AO261">
        <v>1</v>
      </c>
      <c r="AP261">
        <v>0</v>
      </c>
      <c r="AQ261">
        <v>0</v>
      </c>
      <c r="AR261">
        <v>0</v>
      </c>
    </row>
    <row r="262" spans="1:44" x14ac:dyDescent="0.25">
      <c r="A262" t="s">
        <v>56</v>
      </c>
      <c r="B262" t="s">
        <v>57</v>
      </c>
      <c r="C262" t="s">
        <v>69</v>
      </c>
      <c r="D262" t="s">
        <v>59</v>
      </c>
      <c r="E262" t="s">
        <v>60</v>
      </c>
      <c r="F262" t="s">
        <v>113</v>
      </c>
      <c r="G262" t="s">
        <v>1100</v>
      </c>
      <c r="H262">
        <v>1745</v>
      </c>
      <c r="I262" t="s">
        <v>51</v>
      </c>
      <c r="J262" t="s">
        <v>63</v>
      </c>
      <c r="K262" t="s">
        <v>53</v>
      </c>
      <c r="L262" t="s">
        <v>56</v>
      </c>
      <c r="M262" t="s">
        <v>54</v>
      </c>
      <c r="N262">
        <v>2</v>
      </c>
      <c r="O262">
        <v>-2</v>
      </c>
      <c r="P262">
        <v>0</v>
      </c>
      <c r="Q262">
        <v>30</v>
      </c>
      <c r="R262">
        <v>0</v>
      </c>
      <c r="T262">
        <v>0</v>
      </c>
      <c r="U262">
        <v>1</v>
      </c>
      <c r="V262">
        <v>1312</v>
      </c>
      <c r="W262">
        <v>2</v>
      </c>
      <c r="X262" t="s">
        <v>71</v>
      </c>
      <c r="Y262">
        <v>1</v>
      </c>
      <c r="Z262">
        <v>4</v>
      </c>
      <c r="AA262">
        <v>78</v>
      </c>
      <c r="AB262">
        <v>2</v>
      </c>
      <c r="AC262">
        <v>1</v>
      </c>
      <c r="AD262">
        <v>4</v>
      </c>
      <c r="AE262">
        <v>4968</v>
      </c>
      <c r="AF262">
        <v>26427</v>
      </c>
      <c r="AG262">
        <v>0</v>
      </c>
      <c r="AH262">
        <v>16</v>
      </c>
      <c r="AI262">
        <v>3</v>
      </c>
      <c r="AJ262">
        <v>4</v>
      </c>
      <c r="AK262">
        <v>80</v>
      </c>
      <c r="AL262">
        <v>0</v>
      </c>
      <c r="AM262">
        <v>10</v>
      </c>
      <c r="AN262">
        <v>3</v>
      </c>
      <c r="AO262">
        <v>9</v>
      </c>
      <c r="AP262">
        <v>7</v>
      </c>
      <c r="AQ262">
        <v>0</v>
      </c>
      <c r="AR262">
        <v>7</v>
      </c>
    </row>
    <row r="263" spans="1:44" x14ac:dyDescent="0.25">
      <c r="A263" t="s">
        <v>56</v>
      </c>
      <c r="B263" t="s">
        <v>57</v>
      </c>
      <c r="C263" t="s">
        <v>46</v>
      </c>
      <c r="D263" t="s">
        <v>59</v>
      </c>
      <c r="E263" t="s">
        <v>60</v>
      </c>
      <c r="F263" t="s">
        <v>72</v>
      </c>
      <c r="G263" t="s">
        <v>1099</v>
      </c>
      <c r="H263">
        <v>1480</v>
      </c>
      <c r="I263" t="s">
        <v>51</v>
      </c>
      <c r="J263" t="s">
        <v>68</v>
      </c>
      <c r="K263" t="s">
        <v>53</v>
      </c>
      <c r="L263" t="s">
        <v>56</v>
      </c>
      <c r="M263" t="s">
        <v>54</v>
      </c>
      <c r="N263">
        <v>3</v>
      </c>
      <c r="O263">
        <v>-2</v>
      </c>
      <c r="P263">
        <v>0</v>
      </c>
      <c r="Q263">
        <v>42</v>
      </c>
      <c r="R263">
        <v>0</v>
      </c>
      <c r="T263">
        <v>0</v>
      </c>
      <c r="U263">
        <v>1</v>
      </c>
      <c r="V263">
        <v>748</v>
      </c>
      <c r="W263">
        <v>9</v>
      </c>
      <c r="X263" t="s">
        <v>55</v>
      </c>
      <c r="Y263">
        <v>1</v>
      </c>
      <c r="Z263">
        <v>1</v>
      </c>
      <c r="AA263">
        <v>74</v>
      </c>
      <c r="AB263">
        <v>3</v>
      </c>
      <c r="AC263">
        <v>1</v>
      </c>
      <c r="AD263">
        <v>4</v>
      </c>
      <c r="AE263">
        <v>3673</v>
      </c>
      <c r="AF263">
        <v>16458</v>
      </c>
      <c r="AG263">
        <v>1</v>
      </c>
      <c r="AH263">
        <v>13</v>
      </c>
      <c r="AI263">
        <v>3</v>
      </c>
      <c r="AJ263">
        <v>3</v>
      </c>
      <c r="AK263">
        <v>80</v>
      </c>
      <c r="AL263">
        <v>0</v>
      </c>
      <c r="AM263">
        <v>12</v>
      </c>
      <c r="AN263">
        <v>3</v>
      </c>
      <c r="AO263">
        <v>12</v>
      </c>
      <c r="AP263">
        <v>9</v>
      </c>
      <c r="AQ263">
        <v>5</v>
      </c>
      <c r="AR263">
        <v>8</v>
      </c>
    </row>
    <row r="264" spans="1:44" x14ac:dyDescent="0.25">
      <c r="A264" t="s">
        <v>56</v>
      </c>
      <c r="B264" t="s">
        <v>57</v>
      </c>
      <c r="C264" t="s">
        <v>46</v>
      </c>
      <c r="D264" t="s">
        <v>59</v>
      </c>
      <c r="E264" t="s">
        <v>60</v>
      </c>
      <c r="F264" t="s">
        <v>72</v>
      </c>
      <c r="G264" t="s">
        <v>1098</v>
      </c>
      <c r="H264">
        <v>1633</v>
      </c>
      <c r="I264" t="s">
        <v>51</v>
      </c>
      <c r="J264" t="s">
        <v>81</v>
      </c>
      <c r="K264" t="s">
        <v>53</v>
      </c>
      <c r="L264" t="s">
        <v>56</v>
      </c>
      <c r="M264" t="s">
        <v>54</v>
      </c>
      <c r="N264">
        <v>2</v>
      </c>
      <c r="O264">
        <v>-2</v>
      </c>
      <c r="P264">
        <v>0</v>
      </c>
      <c r="Q264">
        <v>39</v>
      </c>
      <c r="R264">
        <v>0</v>
      </c>
      <c r="T264">
        <v>0</v>
      </c>
      <c r="U264">
        <v>1</v>
      </c>
      <c r="V264">
        <v>711</v>
      </c>
      <c r="W264">
        <v>4</v>
      </c>
      <c r="X264" t="s">
        <v>77</v>
      </c>
      <c r="Y264">
        <v>1</v>
      </c>
      <c r="Z264">
        <v>1</v>
      </c>
      <c r="AA264">
        <v>81</v>
      </c>
      <c r="AB264">
        <v>3</v>
      </c>
      <c r="AC264">
        <v>2</v>
      </c>
      <c r="AD264">
        <v>3</v>
      </c>
      <c r="AE264">
        <v>5042</v>
      </c>
      <c r="AF264">
        <v>3140</v>
      </c>
      <c r="AG264">
        <v>0</v>
      </c>
      <c r="AH264">
        <v>13</v>
      </c>
      <c r="AI264">
        <v>3</v>
      </c>
      <c r="AJ264">
        <v>4</v>
      </c>
      <c r="AK264">
        <v>80</v>
      </c>
      <c r="AL264">
        <v>0</v>
      </c>
      <c r="AM264">
        <v>10</v>
      </c>
      <c r="AN264">
        <v>1</v>
      </c>
      <c r="AO264">
        <v>9</v>
      </c>
      <c r="AP264">
        <v>2</v>
      </c>
      <c r="AQ264">
        <v>3</v>
      </c>
      <c r="AR264">
        <v>8</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56</v>
      </c>
      <c r="B266" t="s">
        <v>57</v>
      </c>
      <c r="C266" t="s">
        <v>69</v>
      </c>
      <c r="D266" t="s">
        <v>59</v>
      </c>
      <c r="E266" t="s">
        <v>60</v>
      </c>
      <c r="F266" t="s">
        <v>49</v>
      </c>
      <c r="G266" t="s">
        <v>1097</v>
      </c>
      <c r="H266">
        <v>1513</v>
      </c>
      <c r="I266" t="s">
        <v>51</v>
      </c>
      <c r="J266" t="s">
        <v>68</v>
      </c>
      <c r="K266" t="s">
        <v>64</v>
      </c>
      <c r="L266" t="s">
        <v>56</v>
      </c>
      <c r="M266" t="s">
        <v>54</v>
      </c>
      <c r="N266">
        <v>3</v>
      </c>
      <c r="O266">
        <v>-2</v>
      </c>
      <c r="P266">
        <v>0</v>
      </c>
      <c r="Q266">
        <v>29</v>
      </c>
      <c r="R266">
        <v>0</v>
      </c>
      <c r="T266">
        <v>0</v>
      </c>
      <c r="U266">
        <v>1</v>
      </c>
      <c r="V266">
        <v>410</v>
      </c>
      <c r="W266">
        <v>2</v>
      </c>
      <c r="X266" t="s">
        <v>65</v>
      </c>
      <c r="Y266">
        <v>1</v>
      </c>
      <c r="Z266">
        <v>4</v>
      </c>
      <c r="AA266">
        <v>97</v>
      </c>
      <c r="AB266">
        <v>3</v>
      </c>
      <c r="AC266">
        <v>1</v>
      </c>
      <c r="AD266">
        <v>2</v>
      </c>
      <c r="AE266">
        <v>3180</v>
      </c>
      <c r="AF266">
        <v>4668</v>
      </c>
      <c r="AG266">
        <v>0</v>
      </c>
      <c r="AH266">
        <v>13</v>
      </c>
      <c r="AI266">
        <v>3</v>
      </c>
      <c r="AJ266">
        <v>3</v>
      </c>
      <c r="AK266">
        <v>80</v>
      </c>
      <c r="AL266">
        <v>3</v>
      </c>
      <c r="AM266">
        <v>4</v>
      </c>
      <c r="AN266">
        <v>3</v>
      </c>
      <c r="AO266">
        <v>3</v>
      </c>
      <c r="AP266">
        <v>2</v>
      </c>
      <c r="AQ266">
        <v>0</v>
      </c>
      <c r="AR266">
        <v>2</v>
      </c>
    </row>
    <row r="267" spans="1:44" x14ac:dyDescent="0.25">
      <c r="A267" t="s">
        <v>56</v>
      </c>
      <c r="B267" t="s">
        <v>57</v>
      </c>
      <c r="C267" t="s">
        <v>46</v>
      </c>
      <c r="D267" t="s">
        <v>59</v>
      </c>
      <c r="E267" t="s">
        <v>60</v>
      </c>
      <c r="F267" t="s">
        <v>113</v>
      </c>
      <c r="G267" t="s">
        <v>1096</v>
      </c>
      <c r="H267">
        <v>1985</v>
      </c>
      <c r="I267" t="s">
        <v>51</v>
      </c>
      <c r="J267" t="s">
        <v>68</v>
      </c>
      <c r="K267" t="s">
        <v>64</v>
      </c>
      <c r="L267" t="s">
        <v>56</v>
      </c>
      <c r="M267" t="s">
        <v>54</v>
      </c>
      <c r="N267">
        <v>2</v>
      </c>
      <c r="O267">
        <v>-2</v>
      </c>
      <c r="P267">
        <v>0</v>
      </c>
      <c r="Q267">
        <v>40</v>
      </c>
      <c r="R267">
        <v>0</v>
      </c>
      <c r="T267">
        <v>0</v>
      </c>
      <c r="U267">
        <v>1</v>
      </c>
      <c r="V267">
        <v>692</v>
      </c>
      <c r="W267">
        <v>11</v>
      </c>
      <c r="X267" t="s">
        <v>77</v>
      </c>
      <c r="Y267">
        <v>1</v>
      </c>
      <c r="Z267">
        <v>4</v>
      </c>
      <c r="AA267">
        <v>73</v>
      </c>
      <c r="AB267">
        <v>3</v>
      </c>
      <c r="AC267">
        <v>2</v>
      </c>
      <c r="AD267">
        <v>4</v>
      </c>
      <c r="AE267">
        <v>6323</v>
      </c>
      <c r="AF267">
        <v>26849</v>
      </c>
      <c r="AG267">
        <v>1</v>
      </c>
      <c r="AH267">
        <v>11</v>
      </c>
      <c r="AI267">
        <v>3</v>
      </c>
      <c r="AJ267">
        <v>1</v>
      </c>
      <c r="AK267">
        <v>80</v>
      </c>
      <c r="AL267">
        <v>1</v>
      </c>
      <c r="AM267">
        <v>10</v>
      </c>
      <c r="AN267">
        <v>4</v>
      </c>
      <c r="AO267">
        <v>10</v>
      </c>
      <c r="AP267">
        <v>9</v>
      </c>
      <c r="AQ267">
        <v>9</v>
      </c>
      <c r="AR267">
        <v>4</v>
      </c>
    </row>
    <row r="268" spans="1:44" x14ac:dyDescent="0.25">
      <c r="A268" t="s">
        <v>56</v>
      </c>
      <c r="B268" t="s">
        <v>57</v>
      </c>
      <c r="C268" t="s">
        <v>69</v>
      </c>
      <c r="D268" t="s">
        <v>59</v>
      </c>
      <c r="E268" t="s">
        <v>60</v>
      </c>
      <c r="F268" t="s">
        <v>49</v>
      </c>
      <c r="G268" t="s">
        <v>1095</v>
      </c>
      <c r="H268">
        <v>1870</v>
      </c>
      <c r="I268" t="s">
        <v>51</v>
      </c>
      <c r="J268" t="s">
        <v>63</v>
      </c>
      <c r="K268" t="s">
        <v>64</v>
      </c>
      <c r="L268" t="s">
        <v>56</v>
      </c>
      <c r="M268" t="s">
        <v>54</v>
      </c>
      <c r="N268">
        <v>2</v>
      </c>
      <c r="O268">
        <v>-2</v>
      </c>
      <c r="P268">
        <v>0</v>
      </c>
      <c r="Q268">
        <v>27</v>
      </c>
      <c r="R268">
        <v>0</v>
      </c>
      <c r="T268">
        <v>0</v>
      </c>
      <c r="U268">
        <v>1</v>
      </c>
      <c r="V268">
        <v>1131</v>
      </c>
      <c r="W268">
        <v>15</v>
      </c>
      <c r="X268" t="s">
        <v>77</v>
      </c>
      <c r="Y268">
        <v>1</v>
      </c>
      <c r="Z268">
        <v>4</v>
      </c>
      <c r="AA268">
        <v>77</v>
      </c>
      <c r="AB268">
        <v>2</v>
      </c>
      <c r="AC268">
        <v>1</v>
      </c>
      <c r="AD268">
        <v>3</v>
      </c>
      <c r="AE268">
        <v>4774</v>
      </c>
      <c r="AF268">
        <v>23844</v>
      </c>
      <c r="AG268">
        <v>0</v>
      </c>
      <c r="AH268">
        <v>19</v>
      </c>
      <c r="AI268">
        <v>3</v>
      </c>
      <c r="AJ268">
        <v>4</v>
      </c>
      <c r="AK268">
        <v>80</v>
      </c>
      <c r="AL268">
        <v>1</v>
      </c>
      <c r="AM268">
        <v>8</v>
      </c>
      <c r="AN268">
        <v>2</v>
      </c>
      <c r="AO268">
        <v>7</v>
      </c>
      <c r="AP268">
        <v>6</v>
      </c>
      <c r="AQ268">
        <v>7</v>
      </c>
      <c r="AR268">
        <v>3</v>
      </c>
    </row>
    <row r="269" spans="1:44" x14ac:dyDescent="0.25">
      <c r="A269" t="s">
        <v>56</v>
      </c>
      <c r="B269" t="s">
        <v>57</v>
      </c>
      <c r="C269" t="s">
        <v>46</v>
      </c>
      <c r="D269" t="s">
        <v>59</v>
      </c>
      <c r="E269" t="s">
        <v>60</v>
      </c>
      <c r="F269" t="s">
        <v>72</v>
      </c>
      <c r="G269" t="s">
        <v>1094</v>
      </c>
      <c r="H269">
        <v>1760</v>
      </c>
      <c r="I269" t="s">
        <v>51</v>
      </c>
      <c r="J269" t="s">
        <v>68</v>
      </c>
      <c r="K269" t="s">
        <v>64</v>
      </c>
      <c r="L269" t="s">
        <v>56</v>
      </c>
      <c r="M269" t="s">
        <v>54</v>
      </c>
      <c r="N269">
        <v>4</v>
      </c>
      <c r="O269">
        <v>-2</v>
      </c>
      <c r="P269">
        <v>0</v>
      </c>
      <c r="Q269">
        <v>38</v>
      </c>
      <c r="R269">
        <v>0</v>
      </c>
      <c r="T269">
        <v>0</v>
      </c>
      <c r="U269">
        <v>1</v>
      </c>
      <c r="V269">
        <v>594</v>
      </c>
      <c r="W269">
        <v>2</v>
      </c>
      <c r="X269" t="s">
        <v>55</v>
      </c>
      <c r="Y269">
        <v>1</v>
      </c>
      <c r="Z269">
        <v>3</v>
      </c>
      <c r="AA269">
        <v>75</v>
      </c>
      <c r="AB269">
        <v>2</v>
      </c>
      <c r="AC269">
        <v>1</v>
      </c>
      <c r="AD269">
        <v>2</v>
      </c>
      <c r="AE269">
        <v>2468</v>
      </c>
      <c r="AF269">
        <v>15963</v>
      </c>
      <c r="AG269">
        <v>4</v>
      </c>
      <c r="AH269">
        <v>14</v>
      </c>
      <c r="AI269">
        <v>3</v>
      </c>
      <c r="AJ269">
        <v>2</v>
      </c>
      <c r="AK269">
        <v>80</v>
      </c>
      <c r="AL269">
        <v>1</v>
      </c>
      <c r="AM269">
        <v>9</v>
      </c>
      <c r="AN269">
        <v>2</v>
      </c>
      <c r="AO269">
        <v>6</v>
      </c>
      <c r="AP269">
        <v>1</v>
      </c>
      <c r="AQ269">
        <v>0</v>
      </c>
      <c r="AR269">
        <v>5</v>
      </c>
    </row>
    <row r="270" spans="1:44" x14ac:dyDescent="0.25">
      <c r="A270" t="s">
        <v>56</v>
      </c>
      <c r="B270" t="s">
        <v>57</v>
      </c>
      <c r="C270" t="s">
        <v>46</v>
      </c>
      <c r="D270" t="s">
        <v>59</v>
      </c>
      <c r="E270" t="s">
        <v>60</v>
      </c>
      <c r="F270" t="s">
        <v>49</v>
      </c>
      <c r="G270" t="s">
        <v>1093</v>
      </c>
      <c r="H270">
        <v>2025</v>
      </c>
      <c r="I270" t="s">
        <v>51</v>
      </c>
      <c r="J270" t="s">
        <v>81</v>
      </c>
      <c r="K270" t="s">
        <v>79</v>
      </c>
      <c r="L270" t="s">
        <v>56</v>
      </c>
      <c r="M270" t="s">
        <v>54</v>
      </c>
      <c r="N270">
        <v>3</v>
      </c>
      <c r="O270">
        <v>-2</v>
      </c>
      <c r="P270">
        <v>0</v>
      </c>
      <c r="Q270">
        <v>36</v>
      </c>
      <c r="R270">
        <v>0</v>
      </c>
      <c r="T270">
        <v>0</v>
      </c>
      <c r="U270">
        <v>1</v>
      </c>
      <c r="V270">
        <v>688</v>
      </c>
      <c r="W270">
        <v>4</v>
      </c>
      <c r="X270" t="s">
        <v>55</v>
      </c>
      <c r="Y270">
        <v>1</v>
      </c>
      <c r="Z270">
        <v>4</v>
      </c>
      <c r="AA270">
        <v>97</v>
      </c>
      <c r="AB270">
        <v>3</v>
      </c>
      <c r="AC270">
        <v>2</v>
      </c>
      <c r="AD270">
        <v>2</v>
      </c>
      <c r="AE270">
        <v>5131</v>
      </c>
      <c r="AF270">
        <v>9192</v>
      </c>
      <c r="AG270">
        <v>7</v>
      </c>
      <c r="AH270">
        <v>13</v>
      </c>
      <c r="AI270">
        <v>3</v>
      </c>
      <c r="AJ270">
        <v>2</v>
      </c>
      <c r="AK270">
        <v>80</v>
      </c>
      <c r="AL270">
        <v>3</v>
      </c>
      <c r="AM270">
        <v>18</v>
      </c>
      <c r="AN270">
        <v>3</v>
      </c>
      <c r="AO270">
        <v>4</v>
      </c>
      <c r="AP270">
        <v>2</v>
      </c>
      <c r="AQ270">
        <v>0</v>
      </c>
      <c r="AR270">
        <v>2</v>
      </c>
    </row>
    <row r="271" spans="1:44" x14ac:dyDescent="0.25">
      <c r="A271" t="s">
        <v>56</v>
      </c>
      <c r="B271" t="s">
        <v>57</v>
      </c>
      <c r="C271" t="s">
        <v>58</v>
      </c>
      <c r="D271" t="s">
        <v>59</v>
      </c>
      <c r="E271" t="s">
        <v>60</v>
      </c>
      <c r="F271" t="s">
        <v>72</v>
      </c>
      <c r="G271" t="s">
        <v>1092</v>
      </c>
      <c r="H271">
        <v>1900</v>
      </c>
      <c r="I271" t="s">
        <v>51</v>
      </c>
      <c r="J271" t="s">
        <v>95</v>
      </c>
      <c r="K271" t="s">
        <v>79</v>
      </c>
      <c r="L271" t="s">
        <v>56</v>
      </c>
      <c r="M271" t="s">
        <v>54</v>
      </c>
      <c r="N271">
        <v>3</v>
      </c>
      <c r="O271">
        <v>-2</v>
      </c>
      <c r="P271">
        <v>0</v>
      </c>
      <c r="Q271">
        <v>48</v>
      </c>
      <c r="R271">
        <v>0</v>
      </c>
      <c r="T271">
        <v>0</v>
      </c>
      <c r="U271">
        <v>1</v>
      </c>
      <c r="V271">
        <v>117</v>
      </c>
      <c r="W271">
        <v>22</v>
      </c>
      <c r="X271" t="s">
        <v>77</v>
      </c>
      <c r="Y271">
        <v>1</v>
      </c>
      <c r="Z271">
        <v>4</v>
      </c>
      <c r="AA271">
        <v>58</v>
      </c>
      <c r="AB271">
        <v>3</v>
      </c>
      <c r="AC271">
        <v>4</v>
      </c>
      <c r="AD271">
        <v>4</v>
      </c>
      <c r="AE271">
        <v>17174</v>
      </c>
      <c r="AF271">
        <v>2437</v>
      </c>
      <c r="AG271">
        <v>3</v>
      </c>
      <c r="AH271">
        <v>11</v>
      </c>
      <c r="AI271">
        <v>3</v>
      </c>
      <c r="AJ271">
        <v>2</v>
      </c>
      <c r="AK271">
        <v>80</v>
      </c>
      <c r="AL271">
        <v>1</v>
      </c>
      <c r="AM271">
        <v>24</v>
      </c>
      <c r="AN271">
        <v>3</v>
      </c>
      <c r="AO271">
        <v>22</v>
      </c>
      <c r="AP271">
        <v>17</v>
      </c>
      <c r="AQ271">
        <v>4</v>
      </c>
      <c r="AR271">
        <v>7</v>
      </c>
    </row>
    <row r="272" spans="1:44" x14ac:dyDescent="0.25">
      <c r="A272" t="s">
        <v>56</v>
      </c>
      <c r="B272" t="s">
        <v>91</v>
      </c>
      <c r="C272" t="s">
        <v>69</v>
      </c>
      <c r="D272" t="s">
        <v>59</v>
      </c>
      <c r="E272" t="s">
        <v>48</v>
      </c>
      <c r="F272" t="s">
        <v>106</v>
      </c>
      <c r="G272" t="s">
        <v>1091</v>
      </c>
      <c r="H272">
        <v>1756</v>
      </c>
      <c r="I272" t="s">
        <v>51</v>
      </c>
      <c r="J272" t="s">
        <v>52</v>
      </c>
      <c r="K272" t="s">
        <v>53</v>
      </c>
      <c r="L272" t="s">
        <v>56</v>
      </c>
      <c r="M272" t="s">
        <v>54</v>
      </c>
      <c r="N272">
        <v>2</v>
      </c>
      <c r="O272">
        <v>-2</v>
      </c>
      <c r="P272">
        <v>0</v>
      </c>
      <c r="Q272">
        <v>33</v>
      </c>
      <c r="R272">
        <v>0</v>
      </c>
      <c r="T272">
        <v>0</v>
      </c>
      <c r="U272">
        <v>1</v>
      </c>
      <c r="V272">
        <v>1283</v>
      </c>
      <c r="W272">
        <v>2</v>
      </c>
      <c r="X272" t="s">
        <v>77</v>
      </c>
      <c r="Y272">
        <v>1</v>
      </c>
      <c r="Z272">
        <v>4</v>
      </c>
      <c r="AA272">
        <v>62</v>
      </c>
      <c r="AB272">
        <v>3</v>
      </c>
      <c r="AC272">
        <v>2</v>
      </c>
      <c r="AD272">
        <v>2</v>
      </c>
      <c r="AE272">
        <v>5147</v>
      </c>
      <c r="AF272">
        <v>10697</v>
      </c>
      <c r="AG272">
        <v>8</v>
      </c>
      <c r="AH272">
        <v>15</v>
      </c>
      <c r="AI272">
        <v>3</v>
      </c>
      <c r="AJ272">
        <v>4</v>
      </c>
      <c r="AK272">
        <v>80</v>
      </c>
      <c r="AL272">
        <v>0</v>
      </c>
      <c r="AM272">
        <v>13</v>
      </c>
      <c r="AN272">
        <v>2</v>
      </c>
      <c r="AO272">
        <v>11</v>
      </c>
      <c r="AP272">
        <v>7</v>
      </c>
      <c r="AQ272">
        <v>1</v>
      </c>
      <c r="AR272">
        <v>7</v>
      </c>
    </row>
    <row r="273" spans="1:44" x14ac:dyDescent="0.25">
      <c r="A273" t="s">
        <v>56</v>
      </c>
      <c r="B273" t="s">
        <v>91</v>
      </c>
      <c r="C273" t="s">
        <v>92</v>
      </c>
      <c r="D273" t="s">
        <v>59</v>
      </c>
      <c r="E273" t="s">
        <v>48</v>
      </c>
      <c r="F273" t="s">
        <v>49</v>
      </c>
      <c r="G273" t="s">
        <v>1090</v>
      </c>
      <c r="H273">
        <v>1495</v>
      </c>
      <c r="I273" t="s">
        <v>51</v>
      </c>
      <c r="J273" t="s">
        <v>99</v>
      </c>
      <c r="K273" t="s">
        <v>64</v>
      </c>
      <c r="L273" t="s">
        <v>56</v>
      </c>
      <c r="M273" t="s">
        <v>54</v>
      </c>
      <c r="N273">
        <v>2</v>
      </c>
      <c r="O273">
        <v>-2</v>
      </c>
      <c r="P273">
        <v>0</v>
      </c>
      <c r="Q273">
        <v>24</v>
      </c>
      <c r="R273">
        <v>0</v>
      </c>
      <c r="T273">
        <v>0</v>
      </c>
      <c r="U273">
        <v>1</v>
      </c>
      <c r="V273">
        <v>830</v>
      </c>
      <c r="W273">
        <v>13</v>
      </c>
      <c r="X273" t="s">
        <v>55</v>
      </c>
      <c r="Y273">
        <v>1</v>
      </c>
      <c r="Z273">
        <v>4</v>
      </c>
      <c r="AA273">
        <v>78</v>
      </c>
      <c r="AB273">
        <v>3</v>
      </c>
      <c r="AC273">
        <v>1</v>
      </c>
      <c r="AD273">
        <v>2</v>
      </c>
      <c r="AE273">
        <v>2033</v>
      </c>
      <c r="AF273">
        <v>7103</v>
      </c>
      <c r="AG273">
        <v>1</v>
      </c>
      <c r="AH273">
        <v>13</v>
      </c>
      <c r="AI273">
        <v>3</v>
      </c>
      <c r="AJ273">
        <v>3</v>
      </c>
      <c r="AK273">
        <v>80</v>
      </c>
      <c r="AL273">
        <v>1</v>
      </c>
      <c r="AM273">
        <v>1</v>
      </c>
      <c r="AN273">
        <v>3</v>
      </c>
      <c r="AO273">
        <v>1</v>
      </c>
      <c r="AP273">
        <v>0</v>
      </c>
      <c r="AQ273">
        <v>0</v>
      </c>
      <c r="AR273">
        <v>0</v>
      </c>
    </row>
    <row r="274" spans="1:44" x14ac:dyDescent="0.25">
      <c r="A274" t="s">
        <v>56</v>
      </c>
      <c r="B274" t="s">
        <v>91</v>
      </c>
      <c r="C274" t="s">
        <v>46</v>
      </c>
      <c r="D274" t="s">
        <v>59</v>
      </c>
      <c r="E274" t="s">
        <v>48</v>
      </c>
      <c r="F274" t="s">
        <v>49</v>
      </c>
      <c r="G274" t="s">
        <v>1089</v>
      </c>
      <c r="H274">
        <v>1929</v>
      </c>
      <c r="I274" t="s">
        <v>51</v>
      </c>
      <c r="J274" t="s">
        <v>52</v>
      </c>
      <c r="K274" t="s">
        <v>64</v>
      </c>
      <c r="L274" t="s">
        <v>56</v>
      </c>
      <c r="M274" t="s">
        <v>54</v>
      </c>
      <c r="N274">
        <v>1</v>
      </c>
      <c r="O274">
        <v>-2</v>
      </c>
      <c r="P274">
        <v>0</v>
      </c>
      <c r="Q274">
        <v>39</v>
      </c>
      <c r="R274">
        <v>0</v>
      </c>
      <c r="T274">
        <v>0</v>
      </c>
      <c r="U274">
        <v>1</v>
      </c>
      <c r="V274">
        <v>1251</v>
      </c>
      <c r="W274">
        <v>21</v>
      </c>
      <c r="X274" t="s">
        <v>71</v>
      </c>
      <c r="Y274">
        <v>1</v>
      </c>
      <c r="Z274">
        <v>1</v>
      </c>
      <c r="AA274">
        <v>32</v>
      </c>
      <c r="AB274">
        <v>1</v>
      </c>
      <c r="AC274">
        <v>2</v>
      </c>
      <c r="AD274">
        <v>3</v>
      </c>
      <c r="AE274">
        <v>5736</v>
      </c>
      <c r="AF274">
        <v>3987</v>
      </c>
      <c r="AG274">
        <v>6</v>
      </c>
      <c r="AH274">
        <v>19</v>
      </c>
      <c r="AI274">
        <v>3</v>
      </c>
      <c r="AJ274">
        <v>3</v>
      </c>
      <c r="AK274">
        <v>80</v>
      </c>
      <c r="AL274">
        <v>1</v>
      </c>
      <c r="AM274">
        <v>10</v>
      </c>
      <c r="AN274">
        <v>3</v>
      </c>
      <c r="AO274">
        <v>3</v>
      </c>
      <c r="AP274">
        <v>2</v>
      </c>
      <c r="AQ274">
        <v>1</v>
      </c>
      <c r="AR274">
        <v>2</v>
      </c>
    </row>
    <row r="275" spans="1:44" x14ac:dyDescent="0.25">
      <c r="A275" t="s">
        <v>56</v>
      </c>
      <c r="B275" t="s">
        <v>91</v>
      </c>
      <c r="C275" t="s">
        <v>92</v>
      </c>
      <c r="D275" t="s">
        <v>59</v>
      </c>
      <c r="E275" t="s">
        <v>60</v>
      </c>
      <c r="F275" t="s">
        <v>72</v>
      </c>
      <c r="G275" t="s">
        <v>1088</v>
      </c>
      <c r="H275">
        <v>1839</v>
      </c>
      <c r="I275" t="s">
        <v>51</v>
      </c>
      <c r="J275" t="s">
        <v>63</v>
      </c>
      <c r="K275" t="s">
        <v>53</v>
      </c>
      <c r="L275" t="s">
        <v>56</v>
      </c>
      <c r="M275" t="s">
        <v>54</v>
      </c>
      <c r="N275">
        <v>4</v>
      </c>
      <c r="O275">
        <v>-2</v>
      </c>
      <c r="P275">
        <v>0</v>
      </c>
      <c r="Q275">
        <v>18</v>
      </c>
      <c r="R275">
        <v>0</v>
      </c>
      <c r="T275">
        <v>0</v>
      </c>
      <c r="U275">
        <v>1</v>
      </c>
      <c r="V275">
        <v>1431</v>
      </c>
      <c r="W275">
        <v>14</v>
      </c>
      <c r="X275" t="s">
        <v>77</v>
      </c>
      <c r="Y275">
        <v>1</v>
      </c>
      <c r="Z275">
        <v>2</v>
      </c>
      <c r="AA275">
        <v>33</v>
      </c>
      <c r="AB275">
        <v>3</v>
      </c>
      <c r="AC275">
        <v>1</v>
      </c>
      <c r="AD275">
        <v>3</v>
      </c>
      <c r="AE275">
        <v>1514</v>
      </c>
      <c r="AF275">
        <v>8018</v>
      </c>
      <c r="AG275">
        <v>1</v>
      </c>
      <c r="AH275">
        <v>16</v>
      </c>
      <c r="AI275">
        <v>3</v>
      </c>
      <c r="AJ275">
        <v>3</v>
      </c>
      <c r="AK275">
        <v>80</v>
      </c>
      <c r="AL275">
        <v>0</v>
      </c>
      <c r="AM275">
        <v>0</v>
      </c>
      <c r="AN275">
        <v>1</v>
      </c>
      <c r="AO275">
        <v>0</v>
      </c>
      <c r="AP275">
        <v>0</v>
      </c>
      <c r="AQ275">
        <v>0</v>
      </c>
      <c r="AR275">
        <v>0</v>
      </c>
    </row>
    <row r="276" spans="1:44" x14ac:dyDescent="0.25">
      <c r="A276" t="s">
        <v>56</v>
      </c>
      <c r="B276" t="s">
        <v>91</v>
      </c>
      <c r="C276" t="s">
        <v>58</v>
      </c>
      <c r="D276" t="s">
        <v>59</v>
      </c>
      <c r="E276" t="s">
        <v>60</v>
      </c>
      <c r="F276" t="s">
        <v>72</v>
      </c>
      <c r="G276" t="s">
        <v>1087</v>
      </c>
      <c r="H276">
        <v>2000</v>
      </c>
      <c r="I276" t="s">
        <v>51</v>
      </c>
      <c r="J276" t="s">
        <v>101</v>
      </c>
      <c r="K276" t="s">
        <v>64</v>
      </c>
      <c r="L276" t="s">
        <v>56</v>
      </c>
      <c r="M276" t="s">
        <v>54</v>
      </c>
      <c r="N276">
        <v>3</v>
      </c>
      <c r="O276">
        <v>-2</v>
      </c>
      <c r="P276">
        <v>0</v>
      </c>
      <c r="Q276">
        <v>47</v>
      </c>
      <c r="R276">
        <v>0</v>
      </c>
      <c r="T276">
        <v>0</v>
      </c>
      <c r="U276">
        <v>1</v>
      </c>
      <c r="V276">
        <v>1162</v>
      </c>
      <c r="W276">
        <v>1</v>
      </c>
      <c r="X276" t="s">
        <v>65</v>
      </c>
      <c r="Y276">
        <v>1</v>
      </c>
      <c r="Z276">
        <v>3</v>
      </c>
      <c r="AA276">
        <v>98</v>
      </c>
      <c r="AB276">
        <v>3</v>
      </c>
      <c r="AC276">
        <v>3</v>
      </c>
      <c r="AD276">
        <v>2</v>
      </c>
      <c r="AE276">
        <v>11957</v>
      </c>
      <c r="AF276">
        <v>17231</v>
      </c>
      <c r="AG276">
        <v>0</v>
      </c>
      <c r="AH276">
        <v>18</v>
      </c>
      <c r="AI276">
        <v>3</v>
      </c>
      <c r="AJ276">
        <v>1</v>
      </c>
      <c r="AK276">
        <v>80</v>
      </c>
      <c r="AL276">
        <v>2</v>
      </c>
      <c r="AM276">
        <v>14</v>
      </c>
      <c r="AN276">
        <v>1</v>
      </c>
      <c r="AO276">
        <v>13</v>
      </c>
      <c r="AP276">
        <v>8</v>
      </c>
      <c r="AQ276">
        <v>5</v>
      </c>
      <c r="AR276">
        <v>12</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91</v>
      </c>
      <c r="C281" t="s">
        <v>46</v>
      </c>
      <c r="D281" t="s">
        <v>59</v>
      </c>
      <c r="E281" t="s">
        <v>60</v>
      </c>
      <c r="F281" t="s">
        <v>49</v>
      </c>
      <c r="G281" t="s">
        <v>1086</v>
      </c>
      <c r="H281">
        <v>1630</v>
      </c>
      <c r="I281" t="s">
        <v>51</v>
      </c>
      <c r="J281" t="s">
        <v>83</v>
      </c>
      <c r="K281" t="s">
        <v>64</v>
      </c>
      <c r="L281" t="s">
        <v>56</v>
      </c>
      <c r="M281" t="s">
        <v>54</v>
      </c>
      <c r="N281">
        <v>5</v>
      </c>
      <c r="O281">
        <v>-2</v>
      </c>
      <c r="P281">
        <v>0</v>
      </c>
      <c r="Q281">
        <v>35</v>
      </c>
      <c r="R281">
        <v>0</v>
      </c>
      <c r="T281">
        <v>0</v>
      </c>
      <c r="U281">
        <v>1</v>
      </c>
      <c r="V281">
        <v>208</v>
      </c>
      <c r="W281">
        <v>8</v>
      </c>
      <c r="X281" t="s">
        <v>71</v>
      </c>
      <c r="Y281">
        <v>1</v>
      </c>
      <c r="Z281">
        <v>3</v>
      </c>
      <c r="AA281">
        <v>52</v>
      </c>
      <c r="AB281">
        <v>3</v>
      </c>
      <c r="AC281">
        <v>2</v>
      </c>
      <c r="AD281">
        <v>3</v>
      </c>
      <c r="AE281">
        <v>4148</v>
      </c>
      <c r="AF281">
        <v>12250</v>
      </c>
      <c r="AG281">
        <v>1</v>
      </c>
      <c r="AH281">
        <v>12</v>
      </c>
      <c r="AI281">
        <v>3</v>
      </c>
      <c r="AJ281">
        <v>4</v>
      </c>
      <c r="AK281">
        <v>80</v>
      </c>
      <c r="AL281">
        <v>1</v>
      </c>
      <c r="AM281">
        <v>15</v>
      </c>
      <c r="AN281">
        <v>3</v>
      </c>
      <c r="AO281">
        <v>14</v>
      </c>
      <c r="AP281">
        <v>11</v>
      </c>
      <c r="AQ281">
        <v>2</v>
      </c>
      <c r="AR281">
        <v>9</v>
      </c>
    </row>
    <row r="282" spans="1:44" x14ac:dyDescent="0.25">
      <c r="A282" t="s">
        <v>56</v>
      </c>
      <c r="B282" t="s">
        <v>91</v>
      </c>
      <c r="C282" t="s">
        <v>46</v>
      </c>
      <c r="D282" t="s">
        <v>59</v>
      </c>
      <c r="E282" t="s">
        <v>60</v>
      </c>
      <c r="F282" t="s">
        <v>72</v>
      </c>
      <c r="G282" t="s">
        <v>1085</v>
      </c>
      <c r="H282">
        <v>1662</v>
      </c>
      <c r="I282" t="s">
        <v>51</v>
      </c>
      <c r="J282" t="s">
        <v>81</v>
      </c>
      <c r="K282" t="s">
        <v>64</v>
      </c>
      <c r="L282" t="s">
        <v>56</v>
      </c>
      <c r="M282" t="s">
        <v>54</v>
      </c>
      <c r="N282">
        <v>6</v>
      </c>
      <c r="O282">
        <v>-2</v>
      </c>
      <c r="P282">
        <v>0</v>
      </c>
      <c r="Q282">
        <v>36</v>
      </c>
      <c r="R282">
        <v>0</v>
      </c>
      <c r="T282">
        <v>0</v>
      </c>
      <c r="U282">
        <v>1</v>
      </c>
      <c r="V282">
        <v>894</v>
      </c>
      <c r="W282">
        <v>1</v>
      </c>
      <c r="X282" t="s">
        <v>71</v>
      </c>
      <c r="Y282">
        <v>1</v>
      </c>
      <c r="Z282">
        <v>4</v>
      </c>
      <c r="AA282">
        <v>33</v>
      </c>
      <c r="AB282">
        <v>2</v>
      </c>
      <c r="AC282">
        <v>2</v>
      </c>
      <c r="AD282">
        <v>3</v>
      </c>
      <c r="AE282">
        <v>4374</v>
      </c>
      <c r="AF282">
        <v>15411</v>
      </c>
      <c r="AG282">
        <v>0</v>
      </c>
      <c r="AH282">
        <v>15</v>
      </c>
      <c r="AI282">
        <v>3</v>
      </c>
      <c r="AJ282">
        <v>3</v>
      </c>
      <c r="AK282">
        <v>80</v>
      </c>
      <c r="AL282">
        <v>0</v>
      </c>
      <c r="AM282">
        <v>4</v>
      </c>
      <c r="AN282">
        <v>3</v>
      </c>
      <c r="AO282">
        <v>3</v>
      </c>
      <c r="AP282">
        <v>2</v>
      </c>
      <c r="AQ282">
        <v>1</v>
      </c>
      <c r="AR282">
        <v>2</v>
      </c>
    </row>
    <row r="283" spans="1:44" x14ac:dyDescent="0.25">
      <c r="A283" t="s">
        <v>56</v>
      </c>
      <c r="B283" t="s">
        <v>91</v>
      </c>
      <c r="C283" t="s">
        <v>69</v>
      </c>
      <c r="D283" t="s">
        <v>59</v>
      </c>
      <c r="E283" t="s">
        <v>60</v>
      </c>
      <c r="F283" t="s">
        <v>72</v>
      </c>
      <c r="G283" t="s">
        <v>1084</v>
      </c>
      <c r="H283">
        <v>1955</v>
      </c>
      <c r="I283" t="s">
        <v>51</v>
      </c>
      <c r="J283" t="s">
        <v>83</v>
      </c>
      <c r="K283" t="s">
        <v>79</v>
      </c>
      <c r="L283" t="s">
        <v>56</v>
      </c>
      <c r="M283" t="s">
        <v>54</v>
      </c>
      <c r="N283">
        <v>6</v>
      </c>
      <c r="O283">
        <v>-2</v>
      </c>
      <c r="P283">
        <v>0</v>
      </c>
      <c r="Q283">
        <v>32</v>
      </c>
      <c r="R283">
        <v>0</v>
      </c>
      <c r="T283">
        <v>0</v>
      </c>
      <c r="U283">
        <v>1</v>
      </c>
      <c r="V283">
        <v>1146</v>
      </c>
      <c r="W283">
        <v>15</v>
      </c>
      <c r="X283" t="s">
        <v>71</v>
      </c>
      <c r="Y283">
        <v>1</v>
      </c>
      <c r="Z283">
        <v>3</v>
      </c>
      <c r="AA283">
        <v>34</v>
      </c>
      <c r="AB283">
        <v>3</v>
      </c>
      <c r="AC283">
        <v>2</v>
      </c>
      <c r="AD283">
        <v>4</v>
      </c>
      <c r="AE283">
        <v>6667</v>
      </c>
      <c r="AF283">
        <v>16542</v>
      </c>
      <c r="AG283">
        <v>5</v>
      </c>
      <c r="AH283">
        <v>18</v>
      </c>
      <c r="AI283">
        <v>3</v>
      </c>
      <c r="AJ283">
        <v>2</v>
      </c>
      <c r="AK283">
        <v>80</v>
      </c>
      <c r="AL283">
        <v>1</v>
      </c>
      <c r="AM283">
        <v>9</v>
      </c>
      <c r="AN283">
        <v>3</v>
      </c>
      <c r="AO283">
        <v>5</v>
      </c>
      <c r="AP283">
        <v>1</v>
      </c>
      <c r="AQ283">
        <v>1</v>
      </c>
      <c r="AR283">
        <v>2</v>
      </c>
    </row>
    <row r="284" spans="1:44" x14ac:dyDescent="0.25">
      <c r="A284" t="s">
        <v>56</v>
      </c>
      <c r="B284" t="s">
        <v>45</v>
      </c>
      <c r="C284" t="s">
        <v>46</v>
      </c>
      <c r="D284" t="s">
        <v>59</v>
      </c>
      <c r="E284" t="s">
        <v>161</v>
      </c>
      <c r="F284" t="s">
        <v>163</v>
      </c>
      <c r="G284" t="s">
        <v>1083</v>
      </c>
      <c r="H284">
        <v>1408</v>
      </c>
      <c r="I284" t="s">
        <v>51</v>
      </c>
      <c r="J284" t="s">
        <v>95</v>
      </c>
      <c r="K284" t="s">
        <v>64</v>
      </c>
      <c r="L284" t="s">
        <v>56</v>
      </c>
      <c r="M284" t="s">
        <v>54</v>
      </c>
      <c r="N284">
        <v>5</v>
      </c>
      <c r="O284">
        <v>-2</v>
      </c>
      <c r="P284">
        <v>0</v>
      </c>
      <c r="Q284">
        <v>42</v>
      </c>
      <c r="R284">
        <v>0</v>
      </c>
      <c r="T284">
        <v>0</v>
      </c>
      <c r="U284">
        <v>1</v>
      </c>
      <c r="V284">
        <v>1147</v>
      </c>
      <c r="W284">
        <v>10</v>
      </c>
      <c r="X284" t="s">
        <v>77</v>
      </c>
      <c r="Y284">
        <v>1</v>
      </c>
      <c r="Z284">
        <v>3</v>
      </c>
      <c r="AA284">
        <v>31</v>
      </c>
      <c r="AB284">
        <v>3</v>
      </c>
      <c r="AC284">
        <v>4</v>
      </c>
      <c r="AD284">
        <v>3</v>
      </c>
      <c r="AE284">
        <v>16799</v>
      </c>
      <c r="AF284">
        <v>16616</v>
      </c>
      <c r="AG284">
        <v>0</v>
      </c>
      <c r="AH284">
        <v>14</v>
      </c>
      <c r="AI284">
        <v>3</v>
      </c>
      <c r="AJ284">
        <v>3</v>
      </c>
      <c r="AK284">
        <v>80</v>
      </c>
      <c r="AL284">
        <v>1</v>
      </c>
      <c r="AM284">
        <v>21</v>
      </c>
      <c r="AN284">
        <v>3</v>
      </c>
      <c r="AO284">
        <v>20</v>
      </c>
      <c r="AP284">
        <v>7</v>
      </c>
      <c r="AQ284">
        <v>0</v>
      </c>
      <c r="AR284">
        <v>9</v>
      </c>
    </row>
    <row r="285" spans="1:44" x14ac:dyDescent="0.25">
      <c r="A285" t="s">
        <v>44</v>
      </c>
      <c r="B285" t="s">
        <v>45</v>
      </c>
      <c r="C285" t="s">
        <v>69</v>
      </c>
      <c r="D285" t="s">
        <v>47</v>
      </c>
      <c r="E285" t="s">
        <v>60</v>
      </c>
      <c r="F285" t="s">
        <v>49</v>
      </c>
      <c r="G285" t="s">
        <v>1081</v>
      </c>
      <c r="H285">
        <v>1405</v>
      </c>
      <c r="I285" t="s">
        <v>51</v>
      </c>
      <c r="J285" t="s">
        <v>63</v>
      </c>
      <c r="K285" t="s">
        <v>53</v>
      </c>
      <c r="L285" t="s">
        <v>44</v>
      </c>
      <c r="M285" t="s">
        <v>54</v>
      </c>
      <c r="N285">
        <v>2</v>
      </c>
      <c r="O285">
        <v>-2</v>
      </c>
      <c r="P285">
        <v>0</v>
      </c>
      <c r="Q285">
        <v>27</v>
      </c>
      <c r="R285">
        <v>1</v>
      </c>
      <c r="S285">
        <v>1</v>
      </c>
      <c r="T285">
        <v>1</v>
      </c>
      <c r="U285">
        <v>0</v>
      </c>
      <c r="V285">
        <v>135</v>
      </c>
      <c r="W285">
        <v>17</v>
      </c>
      <c r="X285" t="s">
        <v>71</v>
      </c>
      <c r="Y285">
        <v>1</v>
      </c>
      <c r="Z285">
        <v>4</v>
      </c>
      <c r="AA285">
        <v>51</v>
      </c>
      <c r="AB285">
        <v>3</v>
      </c>
      <c r="AC285">
        <v>1</v>
      </c>
      <c r="AD285">
        <v>3</v>
      </c>
      <c r="AE285">
        <v>2394</v>
      </c>
      <c r="AF285">
        <v>25681</v>
      </c>
      <c r="AG285">
        <v>1</v>
      </c>
      <c r="AH285">
        <v>13</v>
      </c>
      <c r="AI285">
        <v>3</v>
      </c>
      <c r="AJ285">
        <v>4</v>
      </c>
      <c r="AK285">
        <v>80</v>
      </c>
      <c r="AL285">
        <v>0</v>
      </c>
      <c r="AM285">
        <v>8</v>
      </c>
      <c r="AN285">
        <v>3</v>
      </c>
      <c r="AO285">
        <v>8</v>
      </c>
      <c r="AP285">
        <v>2</v>
      </c>
      <c r="AQ285">
        <v>7</v>
      </c>
      <c r="AR285">
        <v>7</v>
      </c>
    </row>
    <row r="286" spans="1:44" x14ac:dyDescent="0.25">
      <c r="A286" t="s">
        <v>56</v>
      </c>
      <c r="B286" t="s">
        <v>45</v>
      </c>
      <c r="C286" t="s">
        <v>69</v>
      </c>
      <c r="D286" t="s">
        <v>59</v>
      </c>
      <c r="E286" t="s">
        <v>48</v>
      </c>
      <c r="F286" t="s">
        <v>106</v>
      </c>
      <c r="G286" t="s">
        <v>1080</v>
      </c>
      <c r="H286">
        <v>1403</v>
      </c>
      <c r="I286" t="s">
        <v>51</v>
      </c>
      <c r="J286" t="s">
        <v>52</v>
      </c>
      <c r="K286" t="s">
        <v>64</v>
      </c>
      <c r="L286" t="s">
        <v>44</v>
      </c>
      <c r="M286" t="s">
        <v>54</v>
      </c>
      <c r="N286">
        <v>3</v>
      </c>
      <c r="O286">
        <v>-2</v>
      </c>
      <c r="P286">
        <v>0</v>
      </c>
      <c r="Q286">
        <v>27</v>
      </c>
      <c r="R286">
        <v>0</v>
      </c>
      <c r="T286">
        <v>0</v>
      </c>
      <c r="U286">
        <v>1</v>
      </c>
      <c r="V286">
        <v>205</v>
      </c>
      <c r="W286">
        <v>10</v>
      </c>
      <c r="X286" t="s">
        <v>77</v>
      </c>
      <c r="Y286">
        <v>1</v>
      </c>
      <c r="Z286">
        <v>4</v>
      </c>
      <c r="AA286">
        <v>98</v>
      </c>
      <c r="AB286">
        <v>2</v>
      </c>
      <c r="AC286">
        <v>2</v>
      </c>
      <c r="AD286">
        <v>2</v>
      </c>
      <c r="AE286">
        <v>5769</v>
      </c>
      <c r="AF286">
        <v>7100</v>
      </c>
      <c r="AG286">
        <v>1</v>
      </c>
      <c r="AH286">
        <v>11</v>
      </c>
      <c r="AI286">
        <v>3</v>
      </c>
      <c r="AJ286">
        <v>4</v>
      </c>
      <c r="AK286">
        <v>80</v>
      </c>
      <c r="AL286">
        <v>0</v>
      </c>
      <c r="AM286">
        <v>6</v>
      </c>
      <c r="AN286">
        <v>3</v>
      </c>
      <c r="AO286">
        <v>6</v>
      </c>
      <c r="AP286">
        <v>2</v>
      </c>
      <c r="AQ286">
        <v>4</v>
      </c>
      <c r="AR286">
        <v>4</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56</v>
      </c>
      <c r="B288" t="s">
        <v>45</v>
      </c>
      <c r="C288" t="s">
        <v>46</v>
      </c>
      <c r="D288" t="s">
        <v>59</v>
      </c>
      <c r="E288" t="s">
        <v>60</v>
      </c>
      <c r="F288" t="s">
        <v>72</v>
      </c>
      <c r="G288" t="s">
        <v>1079</v>
      </c>
      <c r="H288">
        <v>1402</v>
      </c>
      <c r="I288" t="s">
        <v>51</v>
      </c>
      <c r="J288" t="s">
        <v>63</v>
      </c>
      <c r="K288" t="s">
        <v>53</v>
      </c>
      <c r="L288" t="s">
        <v>44</v>
      </c>
      <c r="M288" t="s">
        <v>54</v>
      </c>
      <c r="N288">
        <v>3</v>
      </c>
      <c r="O288">
        <v>-2</v>
      </c>
      <c r="P288">
        <v>0</v>
      </c>
      <c r="Q288">
        <v>43</v>
      </c>
      <c r="R288">
        <v>0</v>
      </c>
      <c r="T288">
        <v>0</v>
      </c>
      <c r="U288">
        <v>1</v>
      </c>
      <c r="V288">
        <v>930</v>
      </c>
      <c r="W288">
        <v>6</v>
      </c>
      <c r="X288" t="s">
        <v>77</v>
      </c>
      <c r="Y288">
        <v>1</v>
      </c>
      <c r="Z288">
        <v>1</v>
      </c>
      <c r="AA288">
        <v>73</v>
      </c>
      <c r="AB288">
        <v>2</v>
      </c>
      <c r="AC288">
        <v>2</v>
      </c>
      <c r="AD288">
        <v>3</v>
      </c>
      <c r="AE288">
        <v>4081</v>
      </c>
      <c r="AF288">
        <v>20003</v>
      </c>
      <c r="AG288">
        <v>1</v>
      </c>
      <c r="AH288">
        <v>14</v>
      </c>
      <c r="AI288">
        <v>3</v>
      </c>
      <c r="AJ288">
        <v>1</v>
      </c>
      <c r="AK288">
        <v>80</v>
      </c>
      <c r="AL288">
        <v>0</v>
      </c>
      <c r="AM288">
        <v>20</v>
      </c>
      <c r="AN288">
        <v>1</v>
      </c>
      <c r="AO288">
        <v>20</v>
      </c>
      <c r="AP288">
        <v>7</v>
      </c>
      <c r="AQ288">
        <v>1</v>
      </c>
      <c r="AR288">
        <v>8</v>
      </c>
    </row>
    <row r="289" spans="1:44" x14ac:dyDescent="0.25">
      <c r="A289" t="s">
        <v>56</v>
      </c>
      <c r="B289" t="s">
        <v>57</v>
      </c>
      <c r="C289" t="s">
        <v>58</v>
      </c>
      <c r="D289" t="s">
        <v>59</v>
      </c>
      <c r="E289" t="s">
        <v>60</v>
      </c>
      <c r="F289" t="s">
        <v>72</v>
      </c>
      <c r="G289" t="s">
        <v>1078</v>
      </c>
      <c r="H289">
        <v>1401</v>
      </c>
      <c r="I289" t="s">
        <v>51</v>
      </c>
      <c r="J289" t="s">
        <v>81</v>
      </c>
      <c r="K289" t="s">
        <v>64</v>
      </c>
      <c r="L289" t="s">
        <v>44</v>
      </c>
      <c r="M289" t="s">
        <v>54</v>
      </c>
      <c r="N289">
        <v>3</v>
      </c>
      <c r="O289">
        <v>-2</v>
      </c>
      <c r="P289">
        <v>0</v>
      </c>
      <c r="Q289">
        <v>52</v>
      </c>
      <c r="R289">
        <v>0</v>
      </c>
      <c r="T289">
        <v>0</v>
      </c>
      <c r="U289">
        <v>1</v>
      </c>
      <c r="V289">
        <v>322</v>
      </c>
      <c r="W289">
        <v>28</v>
      </c>
      <c r="X289" t="s">
        <v>55</v>
      </c>
      <c r="Y289">
        <v>1</v>
      </c>
      <c r="Z289">
        <v>4</v>
      </c>
      <c r="AA289">
        <v>59</v>
      </c>
      <c r="AB289">
        <v>4</v>
      </c>
      <c r="AC289">
        <v>4</v>
      </c>
      <c r="AD289">
        <v>3</v>
      </c>
      <c r="AE289">
        <v>13247</v>
      </c>
      <c r="AF289">
        <v>9731</v>
      </c>
      <c r="AG289">
        <v>2</v>
      </c>
      <c r="AH289">
        <v>11</v>
      </c>
      <c r="AI289">
        <v>3</v>
      </c>
      <c r="AJ289">
        <v>2</v>
      </c>
      <c r="AK289">
        <v>80</v>
      </c>
      <c r="AL289">
        <v>1</v>
      </c>
      <c r="AM289">
        <v>24</v>
      </c>
      <c r="AN289">
        <v>2</v>
      </c>
      <c r="AO289">
        <v>5</v>
      </c>
      <c r="AP289">
        <v>3</v>
      </c>
      <c r="AQ289">
        <v>0</v>
      </c>
      <c r="AR289">
        <v>2</v>
      </c>
    </row>
    <row r="290" spans="1:44" x14ac:dyDescent="0.25">
      <c r="A290" t="s">
        <v>56</v>
      </c>
      <c r="B290" t="s">
        <v>57</v>
      </c>
      <c r="C290" t="s">
        <v>46</v>
      </c>
      <c r="D290" t="s">
        <v>59</v>
      </c>
      <c r="E290" t="s">
        <v>60</v>
      </c>
      <c r="F290" t="s">
        <v>49</v>
      </c>
      <c r="G290" t="s">
        <v>1072</v>
      </c>
      <c r="H290">
        <v>1392</v>
      </c>
      <c r="I290" t="s">
        <v>51</v>
      </c>
      <c r="J290" t="s">
        <v>63</v>
      </c>
      <c r="K290" t="s">
        <v>79</v>
      </c>
      <c r="L290" t="s">
        <v>44</v>
      </c>
      <c r="M290" t="s">
        <v>54</v>
      </c>
      <c r="N290">
        <v>4</v>
      </c>
      <c r="O290">
        <v>-2</v>
      </c>
      <c r="P290">
        <v>0</v>
      </c>
      <c r="Q290">
        <v>41</v>
      </c>
      <c r="R290">
        <v>0</v>
      </c>
      <c r="T290">
        <v>0</v>
      </c>
      <c r="U290">
        <v>1</v>
      </c>
      <c r="V290">
        <v>1200</v>
      </c>
      <c r="W290">
        <v>22</v>
      </c>
      <c r="X290" t="s">
        <v>77</v>
      </c>
      <c r="Y290">
        <v>1</v>
      </c>
      <c r="Z290">
        <v>4</v>
      </c>
      <c r="AA290">
        <v>75</v>
      </c>
      <c r="AB290">
        <v>3</v>
      </c>
      <c r="AC290">
        <v>2</v>
      </c>
      <c r="AD290">
        <v>4</v>
      </c>
      <c r="AE290">
        <v>5467</v>
      </c>
      <c r="AF290">
        <v>13953</v>
      </c>
      <c r="AG290">
        <v>3</v>
      </c>
      <c r="AH290">
        <v>14</v>
      </c>
      <c r="AI290">
        <v>3</v>
      </c>
      <c r="AJ290">
        <v>1</v>
      </c>
      <c r="AK290">
        <v>80</v>
      </c>
      <c r="AL290">
        <v>2</v>
      </c>
      <c r="AM290">
        <v>12</v>
      </c>
      <c r="AN290">
        <v>2</v>
      </c>
      <c r="AO290">
        <v>6</v>
      </c>
      <c r="AP290">
        <v>2</v>
      </c>
      <c r="AQ290">
        <v>3</v>
      </c>
      <c r="AR290">
        <v>3</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69</v>
      </c>
      <c r="D293" t="s">
        <v>59</v>
      </c>
      <c r="E293" t="s">
        <v>60</v>
      </c>
      <c r="F293" t="s">
        <v>113</v>
      </c>
      <c r="G293" t="s">
        <v>1067</v>
      </c>
      <c r="H293">
        <v>1383</v>
      </c>
      <c r="I293" t="s">
        <v>51</v>
      </c>
      <c r="J293" t="s">
        <v>83</v>
      </c>
      <c r="K293" t="s">
        <v>53</v>
      </c>
      <c r="L293" t="s">
        <v>56</v>
      </c>
      <c r="M293" t="s">
        <v>54</v>
      </c>
      <c r="N293">
        <v>2</v>
      </c>
      <c r="O293">
        <v>-2</v>
      </c>
      <c r="P293">
        <v>0</v>
      </c>
      <c r="Q293">
        <v>34</v>
      </c>
      <c r="R293">
        <v>0</v>
      </c>
      <c r="T293">
        <v>0</v>
      </c>
      <c r="U293">
        <v>1</v>
      </c>
      <c r="V293">
        <v>404</v>
      </c>
      <c r="W293">
        <v>2</v>
      </c>
      <c r="X293" t="s">
        <v>71</v>
      </c>
      <c r="Y293">
        <v>1</v>
      </c>
      <c r="Z293">
        <v>4</v>
      </c>
      <c r="AA293">
        <v>98</v>
      </c>
      <c r="AB293">
        <v>3</v>
      </c>
      <c r="AC293">
        <v>2</v>
      </c>
      <c r="AD293">
        <v>4</v>
      </c>
      <c r="AE293">
        <v>6687</v>
      </c>
      <c r="AF293">
        <v>6163</v>
      </c>
      <c r="AG293">
        <v>1</v>
      </c>
      <c r="AH293">
        <v>11</v>
      </c>
      <c r="AI293">
        <v>3</v>
      </c>
      <c r="AJ293">
        <v>4</v>
      </c>
      <c r="AK293">
        <v>80</v>
      </c>
      <c r="AL293">
        <v>0</v>
      </c>
      <c r="AM293">
        <v>14</v>
      </c>
      <c r="AN293">
        <v>4</v>
      </c>
      <c r="AO293">
        <v>14</v>
      </c>
      <c r="AP293">
        <v>11</v>
      </c>
      <c r="AQ293">
        <v>4</v>
      </c>
      <c r="AR293">
        <v>11</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57</v>
      </c>
      <c r="C295" t="s">
        <v>46</v>
      </c>
      <c r="D295" t="s">
        <v>47</v>
      </c>
      <c r="E295" t="s">
        <v>48</v>
      </c>
      <c r="F295" t="s">
        <v>106</v>
      </c>
      <c r="G295" t="s">
        <v>1065</v>
      </c>
      <c r="H295">
        <v>1380</v>
      </c>
      <c r="I295" t="s">
        <v>51</v>
      </c>
      <c r="J295" t="s">
        <v>52</v>
      </c>
      <c r="K295" t="s">
        <v>64</v>
      </c>
      <c r="L295" t="s">
        <v>44</v>
      </c>
      <c r="M295" t="s">
        <v>54</v>
      </c>
      <c r="N295">
        <v>0</v>
      </c>
      <c r="O295">
        <v>-2</v>
      </c>
      <c r="P295">
        <v>0</v>
      </c>
      <c r="Q295">
        <v>35</v>
      </c>
      <c r="R295">
        <v>1</v>
      </c>
      <c r="S295">
        <v>1</v>
      </c>
      <c r="T295">
        <v>1</v>
      </c>
      <c r="U295">
        <v>0</v>
      </c>
      <c r="V295">
        <v>662</v>
      </c>
      <c r="W295">
        <v>18</v>
      </c>
      <c r="X295" t="s">
        <v>71</v>
      </c>
      <c r="Y295">
        <v>1</v>
      </c>
      <c r="Z295">
        <v>4</v>
      </c>
      <c r="AA295">
        <v>67</v>
      </c>
      <c r="AB295">
        <v>3</v>
      </c>
      <c r="AC295">
        <v>2</v>
      </c>
      <c r="AD295">
        <v>2</v>
      </c>
      <c r="AE295">
        <v>4614</v>
      </c>
      <c r="AF295">
        <v>23288</v>
      </c>
      <c r="AG295">
        <v>0</v>
      </c>
      <c r="AH295">
        <v>18</v>
      </c>
      <c r="AI295">
        <v>3</v>
      </c>
      <c r="AJ295">
        <v>3</v>
      </c>
      <c r="AK295">
        <v>80</v>
      </c>
      <c r="AL295">
        <v>1</v>
      </c>
      <c r="AM295">
        <v>5</v>
      </c>
      <c r="AN295">
        <v>2</v>
      </c>
      <c r="AO295">
        <v>4</v>
      </c>
      <c r="AP295">
        <v>2</v>
      </c>
      <c r="AQ295">
        <v>3</v>
      </c>
      <c r="AR295">
        <v>2</v>
      </c>
    </row>
    <row r="296" spans="1:44" x14ac:dyDescent="0.25">
      <c r="A296" t="s">
        <v>44</v>
      </c>
      <c r="B296" t="s">
        <v>57</v>
      </c>
      <c r="C296" t="s">
        <v>69</v>
      </c>
      <c r="D296" t="s">
        <v>47</v>
      </c>
      <c r="E296" t="s">
        <v>48</v>
      </c>
      <c r="F296" t="s">
        <v>49</v>
      </c>
      <c r="G296" t="s">
        <v>1064</v>
      </c>
      <c r="H296">
        <v>1379</v>
      </c>
      <c r="I296" t="s">
        <v>51</v>
      </c>
      <c r="J296" t="s">
        <v>99</v>
      </c>
      <c r="K296" t="s">
        <v>53</v>
      </c>
      <c r="L296" t="s">
        <v>56</v>
      </c>
      <c r="M296" t="s">
        <v>54</v>
      </c>
      <c r="N296">
        <v>3</v>
      </c>
      <c r="O296">
        <v>-2</v>
      </c>
      <c r="P296">
        <v>0</v>
      </c>
      <c r="Q296">
        <v>31</v>
      </c>
      <c r="R296">
        <v>1</v>
      </c>
      <c r="S296">
        <v>1</v>
      </c>
      <c r="T296">
        <v>1</v>
      </c>
      <c r="U296">
        <v>0</v>
      </c>
      <c r="V296">
        <v>703</v>
      </c>
      <c r="W296">
        <v>2</v>
      </c>
      <c r="X296" t="s">
        <v>77</v>
      </c>
      <c r="Y296">
        <v>1</v>
      </c>
      <c r="Z296">
        <v>3</v>
      </c>
      <c r="AA296">
        <v>90</v>
      </c>
      <c r="AB296">
        <v>2</v>
      </c>
      <c r="AC296">
        <v>1</v>
      </c>
      <c r="AD296">
        <v>4</v>
      </c>
      <c r="AE296">
        <v>2785</v>
      </c>
      <c r="AF296">
        <v>11882</v>
      </c>
      <c r="AG296">
        <v>7</v>
      </c>
      <c r="AH296">
        <v>14</v>
      </c>
      <c r="AI296">
        <v>3</v>
      </c>
      <c r="AJ296">
        <v>3</v>
      </c>
      <c r="AK296">
        <v>80</v>
      </c>
      <c r="AL296">
        <v>0</v>
      </c>
      <c r="AM296">
        <v>3</v>
      </c>
      <c r="AN296">
        <v>4</v>
      </c>
      <c r="AO296">
        <v>1</v>
      </c>
      <c r="AP296">
        <v>0</v>
      </c>
      <c r="AQ296">
        <v>0</v>
      </c>
      <c r="AR296">
        <v>0</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56</v>
      </c>
      <c r="B298" t="s">
        <v>45</v>
      </c>
      <c r="C298" t="s">
        <v>46</v>
      </c>
      <c r="D298" t="s">
        <v>59</v>
      </c>
      <c r="E298" t="s">
        <v>60</v>
      </c>
      <c r="F298" t="s">
        <v>72</v>
      </c>
      <c r="G298" t="s">
        <v>1062</v>
      </c>
      <c r="H298">
        <v>1375</v>
      </c>
      <c r="I298" t="s">
        <v>51</v>
      </c>
      <c r="J298" t="s">
        <v>83</v>
      </c>
      <c r="K298" t="s">
        <v>79</v>
      </c>
      <c r="L298" t="s">
        <v>56</v>
      </c>
      <c r="M298" t="s">
        <v>54</v>
      </c>
      <c r="N298">
        <v>0</v>
      </c>
      <c r="O298">
        <v>-2</v>
      </c>
      <c r="P298">
        <v>0</v>
      </c>
      <c r="Q298">
        <v>40</v>
      </c>
      <c r="R298">
        <v>0</v>
      </c>
      <c r="T298">
        <v>0</v>
      </c>
      <c r="U298">
        <v>1</v>
      </c>
      <c r="V298">
        <v>1202</v>
      </c>
      <c r="W298">
        <v>2</v>
      </c>
      <c r="X298" t="s">
        <v>65</v>
      </c>
      <c r="Y298">
        <v>1</v>
      </c>
      <c r="Z298">
        <v>2</v>
      </c>
      <c r="AA298">
        <v>89</v>
      </c>
      <c r="AB298">
        <v>4</v>
      </c>
      <c r="AC298">
        <v>2</v>
      </c>
      <c r="AD298">
        <v>3</v>
      </c>
      <c r="AE298">
        <v>6377</v>
      </c>
      <c r="AF298">
        <v>13888</v>
      </c>
      <c r="AG298">
        <v>5</v>
      </c>
      <c r="AH298">
        <v>20</v>
      </c>
      <c r="AI298">
        <v>4</v>
      </c>
      <c r="AJ298">
        <v>2</v>
      </c>
      <c r="AK298">
        <v>80</v>
      </c>
      <c r="AL298">
        <v>3</v>
      </c>
      <c r="AM298">
        <v>15</v>
      </c>
      <c r="AN298">
        <v>3</v>
      </c>
      <c r="AO298">
        <v>12</v>
      </c>
      <c r="AP298">
        <v>11</v>
      </c>
      <c r="AQ298">
        <v>11</v>
      </c>
      <c r="AR298">
        <v>8</v>
      </c>
    </row>
    <row r="299" spans="1:44" x14ac:dyDescent="0.25">
      <c r="A299" t="s">
        <v>56</v>
      </c>
      <c r="B299" t="s">
        <v>91</v>
      </c>
      <c r="C299" t="s">
        <v>69</v>
      </c>
      <c r="D299" t="s">
        <v>59</v>
      </c>
      <c r="E299" t="s">
        <v>60</v>
      </c>
      <c r="F299" t="s">
        <v>113</v>
      </c>
      <c r="G299" t="s">
        <v>1061</v>
      </c>
      <c r="H299">
        <v>1374</v>
      </c>
      <c r="I299" t="s">
        <v>51</v>
      </c>
      <c r="J299" t="s">
        <v>63</v>
      </c>
      <c r="K299" t="s">
        <v>79</v>
      </c>
      <c r="L299" t="s">
        <v>56</v>
      </c>
      <c r="M299" t="s">
        <v>54</v>
      </c>
      <c r="N299">
        <v>2</v>
      </c>
      <c r="O299">
        <v>-2</v>
      </c>
      <c r="P299">
        <v>0</v>
      </c>
      <c r="Q299">
        <v>34</v>
      </c>
      <c r="R299">
        <v>0</v>
      </c>
      <c r="T299">
        <v>0</v>
      </c>
      <c r="U299">
        <v>1</v>
      </c>
      <c r="V299">
        <v>999</v>
      </c>
      <c r="W299">
        <v>26</v>
      </c>
      <c r="X299" t="s">
        <v>65</v>
      </c>
      <c r="Y299">
        <v>1</v>
      </c>
      <c r="Z299">
        <v>4</v>
      </c>
      <c r="AA299">
        <v>92</v>
      </c>
      <c r="AB299">
        <v>2</v>
      </c>
      <c r="AC299">
        <v>1</v>
      </c>
      <c r="AD299">
        <v>4</v>
      </c>
      <c r="AE299">
        <v>2029</v>
      </c>
      <c r="AF299">
        <v>15891</v>
      </c>
      <c r="AG299">
        <v>1</v>
      </c>
      <c r="AH299">
        <v>20</v>
      </c>
      <c r="AI299">
        <v>4</v>
      </c>
      <c r="AJ299">
        <v>3</v>
      </c>
      <c r="AK299">
        <v>80</v>
      </c>
      <c r="AL299">
        <v>3</v>
      </c>
      <c r="AM299">
        <v>5</v>
      </c>
      <c r="AN299">
        <v>3</v>
      </c>
      <c r="AO299">
        <v>5</v>
      </c>
      <c r="AP299">
        <v>4</v>
      </c>
      <c r="AQ299">
        <v>0</v>
      </c>
      <c r="AR299">
        <v>0</v>
      </c>
    </row>
    <row r="300" spans="1:44" x14ac:dyDescent="0.25">
      <c r="A300" t="s">
        <v>56</v>
      </c>
      <c r="B300" t="s">
        <v>45</v>
      </c>
      <c r="C300" t="s">
        <v>46</v>
      </c>
      <c r="D300" t="s">
        <v>59</v>
      </c>
      <c r="E300" t="s">
        <v>60</v>
      </c>
      <c r="F300" t="s">
        <v>72</v>
      </c>
      <c r="G300" t="s">
        <v>1057</v>
      </c>
      <c r="H300">
        <v>1369</v>
      </c>
      <c r="I300" t="s">
        <v>51</v>
      </c>
      <c r="J300" t="s">
        <v>68</v>
      </c>
      <c r="K300" t="s">
        <v>64</v>
      </c>
      <c r="L300" t="s">
        <v>56</v>
      </c>
      <c r="M300" t="s">
        <v>54</v>
      </c>
      <c r="N300">
        <v>0</v>
      </c>
      <c r="O300">
        <v>-2</v>
      </c>
      <c r="P300">
        <v>0</v>
      </c>
      <c r="Q300">
        <v>35</v>
      </c>
      <c r="R300">
        <v>0</v>
      </c>
      <c r="T300">
        <v>0</v>
      </c>
      <c r="U300">
        <v>1</v>
      </c>
      <c r="V300">
        <v>817</v>
      </c>
      <c r="W300">
        <v>1</v>
      </c>
      <c r="X300" t="s">
        <v>77</v>
      </c>
      <c r="Y300">
        <v>1</v>
      </c>
      <c r="Z300">
        <v>4</v>
      </c>
      <c r="AA300">
        <v>60</v>
      </c>
      <c r="AB300">
        <v>2</v>
      </c>
      <c r="AC300">
        <v>2</v>
      </c>
      <c r="AD300">
        <v>4</v>
      </c>
      <c r="AE300">
        <v>5363</v>
      </c>
      <c r="AF300">
        <v>10846</v>
      </c>
      <c r="AG300">
        <v>0</v>
      </c>
      <c r="AH300">
        <v>12</v>
      </c>
      <c r="AI300">
        <v>3</v>
      </c>
      <c r="AJ300">
        <v>2</v>
      </c>
      <c r="AK300">
        <v>80</v>
      </c>
      <c r="AL300">
        <v>1</v>
      </c>
      <c r="AM300">
        <v>10</v>
      </c>
      <c r="AN300">
        <v>3</v>
      </c>
      <c r="AO300">
        <v>9</v>
      </c>
      <c r="AP300">
        <v>7</v>
      </c>
      <c r="AQ300">
        <v>0</v>
      </c>
      <c r="AR300">
        <v>0</v>
      </c>
    </row>
    <row r="301" spans="1:44" x14ac:dyDescent="0.25">
      <c r="A301" t="s">
        <v>56</v>
      </c>
      <c r="B301" t="s">
        <v>91</v>
      </c>
      <c r="C301" t="s">
        <v>92</v>
      </c>
      <c r="D301" t="s">
        <v>59</v>
      </c>
      <c r="E301" t="s">
        <v>60</v>
      </c>
      <c r="F301" t="s">
        <v>49</v>
      </c>
      <c r="G301" t="s">
        <v>1056</v>
      </c>
      <c r="H301">
        <v>1368</v>
      </c>
      <c r="I301" t="s">
        <v>51</v>
      </c>
      <c r="J301" t="s">
        <v>68</v>
      </c>
      <c r="K301" t="s">
        <v>53</v>
      </c>
      <c r="L301" t="s">
        <v>56</v>
      </c>
      <c r="M301" t="s">
        <v>54</v>
      </c>
      <c r="N301">
        <v>5</v>
      </c>
      <c r="O301">
        <v>-2</v>
      </c>
      <c r="P301">
        <v>0</v>
      </c>
      <c r="Q301">
        <v>18</v>
      </c>
      <c r="R301">
        <v>0</v>
      </c>
      <c r="T301">
        <v>0</v>
      </c>
      <c r="U301">
        <v>1</v>
      </c>
      <c r="V301">
        <v>1124</v>
      </c>
      <c r="W301">
        <v>1</v>
      </c>
      <c r="X301" t="s">
        <v>77</v>
      </c>
      <c r="Y301">
        <v>1</v>
      </c>
      <c r="Z301">
        <v>4</v>
      </c>
      <c r="AA301">
        <v>97</v>
      </c>
      <c r="AB301">
        <v>3</v>
      </c>
      <c r="AC301">
        <v>1</v>
      </c>
      <c r="AD301">
        <v>4</v>
      </c>
      <c r="AE301">
        <v>1611</v>
      </c>
      <c r="AF301">
        <v>19305</v>
      </c>
      <c r="AG301">
        <v>1</v>
      </c>
      <c r="AH301">
        <v>15</v>
      </c>
      <c r="AI301">
        <v>3</v>
      </c>
      <c r="AJ301">
        <v>3</v>
      </c>
      <c r="AK301">
        <v>80</v>
      </c>
      <c r="AL301">
        <v>0</v>
      </c>
      <c r="AM301">
        <v>0</v>
      </c>
      <c r="AN301">
        <v>4</v>
      </c>
      <c r="AO301">
        <v>0</v>
      </c>
      <c r="AP301">
        <v>0</v>
      </c>
      <c r="AQ301">
        <v>0</v>
      </c>
      <c r="AR301">
        <v>0</v>
      </c>
    </row>
    <row r="302" spans="1:44" x14ac:dyDescent="0.25">
      <c r="A302" t="s">
        <v>56</v>
      </c>
      <c r="B302" t="s">
        <v>45</v>
      </c>
      <c r="C302" t="s">
        <v>58</v>
      </c>
      <c r="D302" t="s">
        <v>59</v>
      </c>
      <c r="E302" t="s">
        <v>60</v>
      </c>
      <c r="F302" t="s">
        <v>113</v>
      </c>
      <c r="G302" t="s">
        <v>1055</v>
      </c>
      <c r="H302">
        <v>1367</v>
      </c>
      <c r="I302" t="s">
        <v>51</v>
      </c>
      <c r="J302" t="s">
        <v>81</v>
      </c>
      <c r="K302" t="s">
        <v>53</v>
      </c>
      <c r="L302" t="s">
        <v>56</v>
      </c>
      <c r="M302" t="s">
        <v>54</v>
      </c>
      <c r="N302">
        <v>1</v>
      </c>
      <c r="O302">
        <v>-2</v>
      </c>
      <c r="P302">
        <v>0</v>
      </c>
      <c r="Q302">
        <v>51</v>
      </c>
      <c r="R302">
        <v>0</v>
      </c>
      <c r="T302">
        <v>0</v>
      </c>
      <c r="U302">
        <v>1</v>
      </c>
      <c r="V302">
        <v>1405</v>
      </c>
      <c r="W302">
        <v>11</v>
      </c>
      <c r="X302" t="s">
        <v>55</v>
      </c>
      <c r="Y302">
        <v>1</v>
      </c>
      <c r="Z302">
        <v>4</v>
      </c>
      <c r="AA302">
        <v>82</v>
      </c>
      <c r="AB302">
        <v>2</v>
      </c>
      <c r="AC302">
        <v>4</v>
      </c>
      <c r="AD302">
        <v>4</v>
      </c>
      <c r="AE302">
        <v>13142</v>
      </c>
      <c r="AF302">
        <v>24439</v>
      </c>
      <c r="AG302">
        <v>3</v>
      </c>
      <c r="AH302">
        <v>16</v>
      </c>
      <c r="AI302">
        <v>3</v>
      </c>
      <c r="AJ302">
        <v>2</v>
      </c>
      <c r="AK302">
        <v>80</v>
      </c>
      <c r="AL302">
        <v>0</v>
      </c>
      <c r="AM302">
        <v>29</v>
      </c>
      <c r="AN302">
        <v>2</v>
      </c>
      <c r="AO302">
        <v>5</v>
      </c>
      <c r="AP302">
        <v>2</v>
      </c>
      <c r="AQ302">
        <v>0</v>
      </c>
      <c r="AR302">
        <v>3</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48</v>
      </c>
      <c r="F304" t="s">
        <v>72</v>
      </c>
      <c r="G304" t="s">
        <v>1054</v>
      </c>
      <c r="H304">
        <v>1364</v>
      </c>
      <c r="I304" t="s">
        <v>51</v>
      </c>
      <c r="J304" t="s">
        <v>99</v>
      </c>
      <c r="K304" t="s">
        <v>64</v>
      </c>
      <c r="L304" t="s">
        <v>56</v>
      </c>
      <c r="M304" t="s">
        <v>54</v>
      </c>
      <c r="N304">
        <v>4</v>
      </c>
      <c r="O304">
        <v>-2</v>
      </c>
      <c r="P304">
        <v>0</v>
      </c>
      <c r="Q304">
        <v>27</v>
      </c>
      <c r="R304">
        <v>0</v>
      </c>
      <c r="T304">
        <v>0</v>
      </c>
      <c r="U304">
        <v>1</v>
      </c>
      <c r="V304">
        <v>1291</v>
      </c>
      <c r="W304">
        <v>11</v>
      </c>
      <c r="X304" t="s">
        <v>77</v>
      </c>
      <c r="Y304">
        <v>1</v>
      </c>
      <c r="Z304">
        <v>3</v>
      </c>
      <c r="AA304">
        <v>98</v>
      </c>
      <c r="AB304">
        <v>4</v>
      </c>
      <c r="AC304">
        <v>1</v>
      </c>
      <c r="AD304">
        <v>4</v>
      </c>
      <c r="AE304">
        <v>2534</v>
      </c>
      <c r="AF304">
        <v>6527</v>
      </c>
      <c r="AG304">
        <v>8</v>
      </c>
      <c r="AH304">
        <v>14</v>
      </c>
      <c r="AI304">
        <v>3</v>
      </c>
      <c r="AJ304">
        <v>2</v>
      </c>
      <c r="AK304">
        <v>80</v>
      </c>
      <c r="AL304">
        <v>1</v>
      </c>
      <c r="AM304">
        <v>5</v>
      </c>
      <c r="AN304">
        <v>3</v>
      </c>
      <c r="AO304">
        <v>1</v>
      </c>
      <c r="AP304">
        <v>0</v>
      </c>
      <c r="AQ304">
        <v>0</v>
      </c>
      <c r="AR304">
        <v>0</v>
      </c>
    </row>
    <row r="305" spans="1:44" x14ac:dyDescent="0.25">
      <c r="A305" t="s">
        <v>56</v>
      </c>
      <c r="B305" t="s">
        <v>57</v>
      </c>
      <c r="C305" t="s">
        <v>46</v>
      </c>
      <c r="D305" t="s">
        <v>59</v>
      </c>
      <c r="E305" t="s">
        <v>48</v>
      </c>
      <c r="F305" t="s">
        <v>106</v>
      </c>
      <c r="G305" t="s">
        <v>1052</v>
      </c>
      <c r="H305">
        <v>1362</v>
      </c>
      <c r="I305" t="s">
        <v>51</v>
      </c>
      <c r="J305" t="s">
        <v>52</v>
      </c>
      <c r="K305" t="s">
        <v>64</v>
      </c>
      <c r="L305" t="s">
        <v>56</v>
      </c>
      <c r="M305" t="s">
        <v>54</v>
      </c>
      <c r="N305">
        <v>2</v>
      </c>
      <c r="O305">
        <v>-2</v>
      </c>
      <c r="P305">
        <v>0</v>
      </c>
      <c r="Q305">
        <v>36</v>
      </c>
      <c r="R305">
        <v>0</v>
      </c>
      <c r="T305">
        <v>0</v>
      </c>
      <c r="U305">
        <v>1</v>
      </c>
      <c r="V305">
        <v>607</v>
      </c>
      <c r="W305">
        <v>7</v>
      </c>
      <c r="X305" t="s">
        <v>77</v>
      </c>
      <c r="Y305">
        <v>1</v>
      </c>
      <c r="Z305">
        <v>1</v>
      </c>
      <c r="AA305">
        <v>83</v>
      </c>
      <c r="AB305">
        <v>4</v>
      </c>
      <c r="AC305">
        <v>2</v>
      </c>
      <c r="AD305">
        <v>2</v>
      </c>
      <c r="AE305">
        <v>4639</v>
      </c>
      <c r="AF305">
        <v>2261</v>
      </c>
      <c r="AG305">
        <v>2</v>
      </c>
      <c r="AH305">
        <v>16</v>
      </c>
      <c r="AI305">
        <v>3</v>
      </c>
      <c r="AJ305">
        <v>4</v>
      </c>
      <c r="AK305">
        <v>80</v>
      </c>
      <c r="AL305">
        <v>1</v>
      </c>
      <c r="AM305">
        <v>17</v>
      </c>
      <c r="AN305">
        <v>2</v>
      </c>
      <c r="AO305">
        <v>15</v>
      </c>
      <c r="AP305">
        <v>7</v>
      </c>
      <c r="AQ305">
        <v>6</v>
      </c>
      <c r="AR305">
        <v>13</v>
      </c>
    </row>
    <row r="306" spans="1:44" x14ac:dyDescent="0.25">
      <c r="A306" t="s">
        <v>44</v>
      </c>
      <c r="B306" t="s">
        <v>45</v>
      </c>
      <c r="C306" t="s">
        <v>75</v>
      </c>
      <c r="D306" t="s">
        <v>47</v>
      </c>
      <c r="E306" t="s">
        <v>60</v>
      </c>
      <c r="F306" t="s">
        <v>72</v>
      </c>
      <c r="G306" t="s">
        <v>1050</v>
      </c>
      <c r="H306">
        <v>1360</v>
      </c>
      <c r="I306" t="s">
        <v>51</v>
      </c>
      <c r="J306" t="s">
        <v>81</v>
      </c>
      <c r="K306" t="s">
        <v>64</v>
      </c>
      <c r="L306" t="s">
        <v>44</v>
      </c>
      <c r="M306" t="s">
        <v>54</v>
      </c>
      <c r="N306">
        <v>0</v>
      </c>
      <c r="O306">
        <v>-2</v>
      </c>
      <c r="P306">
        <v>0</v>
      </c>
      <c r="Q306">
        <v>58</v>
      </c>
      <c r="R306">
        <v>1</v>
      </c>
      <c r="S306">
        <v>1</v>
      </c>
      <c r="T306">
        <v>1</v>
      </c>
      <c r="U306">
        <v>0</v>
      </c>
      <c r="V306">
        <v>601</v>
      </c>
      <c r="W306">
        <v>7</v>
      </c>
      <c r="X306" t="s">
        <v>71</v>
      </c>
      <c r="Y306">
        <v>1</v>
      </c>
      <c r="Z306">
        <v>3</v>
      </c>
      <c r="AA306">
        <v>53</v>
      </c>
      <c r="AB306">
        <v>2</v>
      </c>
      <c r="AC306">
        <v>3</v>
      </c>
      <c r="AD306">
        <v>3</v>
      </c>
      <c r="AE306">
        <v>10008</v>
      </c>
      <c r="AF306">
        <v>12023</v>
      </c>
      <c r="AG306">
        <v>7</v>
      </c>
      <c r="AH306">
        <v>14</v>
      </c>
      <c r="AI306">
        <v>3</v>
      </c>
      <c r="AJ306">
        <v>4</v>
      </c>
      <c r="AK306">
        <v>80</v>
      </c>
      <c r="AL306">
        <v>0</v>
      </c>
      <c r="AM306">
        <v>31</v>
      </c>
      <c r="AN306">
        <v>2</v>
      </c>
      <c r="AO306">
        <v>10</v>
      </c>
      <c r="AP306">
        <v>9</v>
      </c>
      <c r="AQ306">
        <v>5</v>
      </c>
      <c r="AR306">
        <v>9</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72</v>
      </c>
      <c r="G308" t="s">
        <v>1048</v>
      </c>
      <c r="H308">
        <v>1356</v>
      </c>
      <c r="I308" t="s">
        <v>51</v>
      </c>
      <c r="J308" t="s">
        <v>52</v>
      </c>
      <c r="K308" t="s">
        <v>53</v>
      </c>
      <c r="L308" t="s">
        <v>56</v>
      </c>
      <c r="M308" t="s">
        <v>54</v>
      </c>
      <c r="N308">
        <v>6</v>
      </c>
      <c r="O308">
        <v>-2</v>
      </c>
      <c r="P308">
        <v>0</v>
      </c>
      <c r="Q308">
        <v>34</v>
      </c>
      <c r="R308">
        <v>0</v>
      </c>
      <c r="T308">
        <v>0</v>
      </c>
      <c r="U308">
        <v>1</v>
      </c>
      <c r="V308">
        <v>507</v>
      </c>
      <c r="W308">
        <v>15</v>
      </c>
      <c r="X308" t="s">
        <v>55</v>
      </c>
      <c r="Y308">
        <v>1</v>
      </c>
      <c r="Z308">
        <v>3</v>
      </c>
      <c r="AA308">
        <v>66</v>
      </c>
      <c r="AB308">
        <v>3</v>
      </c>
      <c r="AC308">
        <v>2</v>
      </c>
      <c r="AD308">
        <v>3</v>
      </c>
      <c r="AE308">
        <v>6125</v>
      </c>
      <c r="AF308">
        <v>23553</v>
      </c>
      <c r="AG308">
        <v>1</v>
      </c>
      <c r="AH308">
        <v>12</v>
      </c>
      <c r="AI308">
        <v>3</v>
      </c>
      <c r="AJ308">
        <v>4</v>
      </c>
      <c r="AK308">
        <v>80</v>
      </c>
      <c r="AL308">
        <v>0</v>
      </c>
      <c r="AM308">
        <v>10</v>
      </c>
      <c r="AN308">
        <v>4</v>
      </c>
      <c r="AO308">
        <v>10</v>
      </c>
      <c r="AP308">
        <v>8</v>
      </c>
      <c r="AQ308">
        <v>9</v>
      </c>
      <c r="AR308">
        <v>6</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45</v>
      </c>
      <c r="C310" t="s">
        <v>46</v>
      </c>
      <c r="D310" t="s">
        <v>59</v>
      </c>
      <c r="E310" t="s">
        <v>48</v>
      </c>
      <c r="F310" t="s">
        <v>49</v>
      </c>
      <c r="G310" t="s">
        <v>1047</v>
      </c>
      <c r="H310">
        <v>1355</v>
      </c>
      <c r="I310" t="s">
        <v>51</v>
      </c>
      <c r="J310" t="s">
        <v>52</v>
      </c>
      <c r="K310" t="s">
        <v>79</v>
      </c>
      <c r="L310" t="s">
        <v>56</v>
      </c>
      <c r="M310" t="s">
        <v>54</v>
      </c>
      <c r="N310">
        <v>3</v>
      </c>
      <c r="O310">
        <v>-2</v>
      </c>
      <c r="P310">
        <v>0</v>
      </c>
      <c r="Q310">
        <v>38</v>
      </c>
      <c r="R310">
        <v>0</v>
      </c>
      <c r="T310">
        <v>0</v>
      </c>
      <c r="U310">
        <v>1</v>
      </c>
      <c r="V310">
        <v>1009</v>
      </c>
      <c r="W310">
        <v>2</v>
      </c>
      <c r="X310" t="s">
        <v>55</v>
      </c>
      <c r="Y310">
        <v>1</v>
      </c>
      <c r="Z310">
        <v>2</v>
      </c>
      <c r="AA310">
        <v>31</v>
      </c>
      <c r="AB310">
        <v>3</v>
      </c>
      <c r="AC310">
        <v>2</v>
      </c>
      <c r="AD310">
        <v>3</v>
      </c>
      <c r="AE310">
        <v>6893</v>
      </c>
      <c r="AF310">
        <v>19461</v>
      </c>
      <c r="AG310">
        <v>3</v>
      </c>
      <c r="AH310">
        <v>15</v>
      </c>
      <c r="AI310">
        <v>3</v>
      </c>
      <c r="AJ310">
        <v>4</v>
      </c>
      <c r="AK310">
        <v>80</v>
      </c>
      <c r="AL310">
        <v>1</v>
      </c>
      <c r="AM310">
        <v>11</v>
      </c>
      <c r="AN310">
        <v>3</v>
      </c>
      <c r="AO310">
        <v>7</v>
      </c>
      <c r="AP310">
        <v>7</v>
      </c>
      <c r="AQ310">
        <v>1</v>
      </c>
      <c r="AR310">
        <v>7</v>
      </c>
    </row>
    <row r="311" spans="1:44" x14ac:dyDescent="0.25">
      <c r="A311" t="s">
        <v>56</v>
      </c>
      <c r="B311" t="s">
        <v>57</v>
      </c>
      <c r="C311" t="s">
        <v>46</v>
      </c>
      <c r="D311" t="s">
        <v>59</v>
      </c>
      <c r="E311" t="s">
        <v>48</v>
      </c>
      <c r="F311" t="s">
        <v>106</v>
      </c>
      <c r="G311" t="s">
        <v>1044</v>
      </c>
      <c r="H311">
        <v>1349</v>
      </c>
      <c r="I311" t="s">
        <v>51</v>
      </c>
      <c r="J311" t="s">
        <v>52</v>
      </c>
      <c r="K311" t="s">
        <v>79</v>
      </c>
      <c r="L311" t="s">
        <v>56</v>
      </c>
      <c r="M311" t="s">
        <v>54</v>
      </c>
      <c r="N311">
        <v>2</v>
      </c>
      <c r="O311">
        <v>-2</v>
      </c>
      <c r="P311">
        <v>0</v>
      </c>
      <c r="Q311">
        <v>41</v>
      </c>
      <c r="R311">
        <v>0</v>
      </c>
      <c r="T311">
        <v>0</v>
      </c>
      <c r="U311">
        <v>1</v>
      </c>
      <c r="V311">
        <v>1018</v>
      </c>
      <c r="W311">
        <v>1</v>
      </c>
      <c r="X311" t="s">
        <v>77</v>
      </c>
      <c r="Y311">
        <v>1</v>
      </c>
      <c r="Z311">
        <v>3</v>
      </c>
      <c r="AA311">
        <v>66</v>
      </c>
      <c r="AB311">
        <v>3</v>
      </c>
      <c r="AC311">
        <v>2</v>
      </c>
      <c r="AD311">
        <v>2</v>
      </c>
      <c r="AE311">
        <v>4103</v>
      </c>
      <c r="AF311">
        <v>4297</v>
      </c>
      <c r="AG311">
        <v>0</v>
      </c>
      <c r="AH311">
        <v>17</v>
      </c>
      <c r="AI311">
        <v>3</v>
      </c>
      <c r="AJ311">
        <v>4</v>
      </c>
      <c r="AK311">
        <v>80</v>
      </c>
      <c r="AL311">
        <v>1</v>
      </c>
      <c r="AM311">
        <v>10</v>
      </c>
      <c r="AN311">
        <v>3</v>
      </c>
      <c r="AO311">
        <v>9</v>
      </c>
      <c r="AP311">
        <v>3</v>
      </c>
      <c r="AQ311">
        <v>1</v>
      </c>
      <c r="AR311">
        <v>7</v>
      </c>
    </row>
    <row r="312" spans="1:44" x14ac:dyDescent="0.25">
      <c r="A312" t="s">
        <v>56</v>
      </c>
      <c r="B312" t="s">
        <v>45</v>
      </c>
      <c r="C312" t="s">
        <v>75</v>
      </c>
      <c r="D312" t="s">
        <v>59</v>
      </c>
      <c r="E312" t="s">
        <v>60</v>
      </c>
      <c r="F312" t="s">
        <v>72</v>
      </c>
      <c r="G312" t="s">
        <v>1039</v>
      </c>
      <c r="H312">
        <v>1336</v>
      </c>
      <c r="I312" t="s">
        <v>51</v>
      </c>
      <c r="J312" t="s">
        <v>95</v>
      </c>
      <c r="K312" t="s">
        <v>64</v>
      </c>
      <c r="L312" t="s">
        <v>56</v>
      </c>
      <c r="M312" t="s">
        <v>54</v>
      </c>
      <c r="N312">
        <v>5</v>
      </c>
      <c r="O312">
        <v>-2</v>
      </c>
      <c r="P312">
        <v>0</v>
      </c>
      <c r="Q312">
        <v>55</v>
      </c>
      <c r="R312">
        <v>0</v>
      </c>
      <c r="T312">
        <v>0</v>
      </c>
      <c r="U312">
        <v>1</v>
      </c>
      <c r="V312">
        <v>282</v>
      </c>
      <c r="W312">
        <v>2</v>
      </c>
      <c r="X312" t="s">
        <v>55</v>
      </c>
      <c r="Y312">
        <v>1</v>
      </c>
      <c r="Z312">
        <v>4</v>
      </c>
      <c r="AA312">
        <v>58</v>
      </c>
      <c r="AB312">
        <v>1</v>
      </c>
      <c r="AC312">
        <v>5</v>
      </c>
      <c r="AD312">
        <v>3</v>
      </c>
      <c r="AE312">
        <v>19187</v>
      </c>
      <c r="AF312">
        <v>6992</v>
      </c>
      <c r="AG312">
        <v>4</v>
      </c>
      <c r="AH312">
        <v>14</v>
      </c>
      <c r="AI312">
        <v>3</v>
      </c>
      <c r="AJ312">
        <v>4</v>
      </c>
      <c r="AK312">
        <v>80</v>
      </c>
      <c r="AL312">
        <v>1</v>
      </c>
      <c r="AM312">
        <v>23</v>
      </c>
      <c r="AN312">
        <v>3</v>
      </c>
      <c r="AO312">
        <v>19</v>
      </c>
      <c r="AP312">
        <v>9</v>
      </c>
      <c r="AQ312">
        <v>9</v>
      </c>
      <c r="AR312">
        <v>11</v>
      </c>
    </row>
    <row r="313" spans="1:44" x14ac:dyDescent="0.25">
      <c r="A313" t="s">
        <v>44</v>
      </c>
      <c r="B313" t="s">
        <v>57</v>
      </c>
      <c r="C313" t="s">
        <v>69</v>
      </c>
      <c r="D313" t="s">
        <v>47</v>
      </c>
      <c r="E313" t="s">
        <v>48</v>
      </c>
      <c r="F313" t="s">
        <v>49</v>
      </c>
      <c r="G313" t="s">
        <v>1036</v>
      </c>
      <c r="H313">
        <v>1331</v>
      </c>
      <c r="I313" t="s">
        <v>51</v>
      </c>
      <c r="J313" t="s">
        <v>99</v>
      </c>
      <c r="K313" t="s">
        <v>53</v>
      </c>
      <c r="L313" t="s">
        <v>44</v>
      </c>
      <c r="M313" t="s">
        <v>54</v>
      </c>
      <c r="N313">
        <v>2</v>
      </c>
      <c r="O313">
        <v>-2</v>
      </c>
      <c r="P313">
        <v>0</v>
      </c>
      <c r="Q313">
        <v>31</v>
      </c>
      <c r="R313">
        <v>1</v>
      </c>
      <c r="S313">
        <v>1</v>
      </c>
      <c r="T313">
        <v>1</v>
      </c>
      <c r="U313">
        <v>0</v>
      </c>
      <c r="V313">
        <v>1060</v>
      </c>
      <c r="W313">
        <v>1</v>
      </c>
      <c r="X313" t="s">
        <v>77</v>
      </c>
      <c r="Y313">
        <v>1</v>
      </c>
      <c r="Z313">
        <v>4</v>
      </c>
      <c r="AA313">
        <v>54</v>
      </c>
      <c r="AB313">
        <v>3</v>
      </c>
      <c r="AC313">
        <v>1</v>
      </c>
      <c r="AD313">
        <v>2</v>
      </c>
      <c r="AE313">
        <v>2302</v>
      </c>
      <c r="AF313">
        <v>8319</v>
      </c>
      <c r="AG313">
        <v>1</v>
      </c>
      <c r="AH313">
        <v>11</v>
      </c>
      <c r="AI313">
        <v>3</v>
      </c>
      <c r="AJ313">
        <v>1</v>
      </c>
      <c r="AK313">
        <v>80</v>
      </c>
      <c r="AL313">
        <v>0</v>
      </c>
      <c r="AM313">
        <v>3</v>
      </c>
      <c r="AN313">
        <v>4</v>
      </c>
      <c r="AO313">
        <v>3</v>
      </c>
      <c r="AP313">
        <v>2</v>
      </c>
      <c r="AQ313">
        <v>2</v>
      </c>
      <c r="AR313">
        <v>2</v>
      </c>
    </row>
    <row r="314" spans="1:44" x14ac:dyDescent="0.25">
      <c r="A314" t="s">
        <v>56</v>
      </c>
      <c r="B314" t="s">
        <v>91</v>
      </c>
      <c r="C314" t="s">
        <v>69</v>
      </c>
      <c r="D314" t="s">
        <v>59</v>
      </c>
      <c r="E314" t="s">
        <v>48</v>
      </c>
      <c r="F314" t="s">
        <v>49</v>
      </c>
      <c r="G314" t="s">
        <v>1034</v>
      </c>
      <c r="H314">
        <v>1324</v>
      </c>
      <c r="I314" t="s">
        <v>51</v>
      </c>
      <c r="J314" t="s">
        <v>52</v>
      </c>
      <c r="K314" t="s">
        <v>79</v>
      </c>
      <c r="L314" t="s">
        <v>44</v>
      </c>
      <c r="M314" t="s">
        <v>54</v>
      </c>
      <c r="N314">
        <v>5</v>
      </c>
      <c r="O314">
        <v>-2</v>
      </c>
      <c r="P314">
        <v>0</v>
      </c>
      <c r="Q314">
        <v>31</v>
      </c>
      <c r="R314">
        <v>0</v>
      </c>
      <c r="T314">
        <v>0</v>
      </c>
      <c r="U314">
        <v>1</v>
      </c>
      <c r="V314">
        <v>587</v>
      </c>
      <c r="W314">
        <v>2</v>
      </c>
      <c r="X314" t="s">
        <v>71</v>
      </c>
      <c r="Y314">
        <v>1</v>
      </c>
      <c r="Z314">
        <v>4</v>
      </c>
      <c r="AA314">
        <v>57</v>
      </c>
      <c r="AB314">
        <v>3</v>
      </c>
      <c r="AC314">
        <v>3</v>
      </c>
      <c r="AD314">
        <v>3</v>
      </c>
      <c r="AE314">
        <v>9852</v>
      </c>
      <c r="AF314">
        <v>8935</v>
      </c>
      <c r="AG314">
        <v>1</v>
      </c>
      <c r="AH314">
        <v>19</v>
      </c>
      <c r="AI314">
        <v>3</v>
      </c>
      <c r="AJ314">
        <v>1</v>
      </c>
      <c r="AK314">
        <v>80</v>
      </c>
      <c r="AL314">
        <v>1</v>
      </c>
      <c r="AM314">
        <v>10</v>
      </c>
      <c r="AN314">
        <v>2</v>
      </c>
      <c r="AO314">
        <v>10</v>
      </c>
      <c r="AP314">
        <v>8</v>
      </c>
      <c r="AQ314">
        <v>9</v>
      </c>
      <c r="AR314">
        <v>6</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69</v>
      </c>
      <c r="D316" t="s">
        <v>59</v>
      </c>
      <c r="E316" t="s">
        <v>60</v>
      </c>
      <c r="F316" t="s">
        <v>72</v>
      </c>
      <c r="G316" t="s">
        <v>1032</v>
      </c>
      <c r="H316">
        <v>1321</v>
      </c>
      <c r="I316" t="s">
        <v>51</v>
      </c>
      <c r="J316" t="s">
        <v>95</v>
      </c>
      <c r="K316" t="s">
        <v>64</v>
      </c>
      <c r="L316" t="s">
        <v>44</v>
      </c>
      <c r="M316" t="s">
        <v>54</v>
      </c>
      <c r="N316">
        <v>2</v>
      </c>
      <c r="O316">
        <v>-2</v>
      </c>
      <c r="P316">
        <v>0</v>
      </c>
      <c r="Q316">
        <v>30</v>
      </c>
      <c r="R316">
        <v>0</v>
      </c>
      <c r="T316">
        <v>0</v>
      </c>
      <c r="U316">
        <v>1</v>
      </c>
      <c r="V316">
        <v>634</v>
      </c>
      <c r="W316">
        <v>17</v>
      </c>
      <c r="X316" t="s">
        <v>71</v>
      </c>
      <c r="Y316">
        <v>1</v>
      </c>
      <c r="Z316">
        <v>2</v>
      </c>
      <c r="AA316">
        <v>95</v>
      </c>
      <c r="AB316">
        <v>3</v>
      </c>
      <c r="AC316">
        <v>3</v>
      </c>
      <c r="AD316">
        <v>3</v>
      </c>
      <c r="AE316">
        <v>11916</v>
      </c>
      <c r="AF316">
        <v>25927</v>
      </c>
      <c r="AG316">
        <v>1</v>
      </c>
      <c r="AH316">
        <v>23</v>
      </c>
      <c r="AI316">
        <v>4</v>
      </c>
      <c r="AJ316">
        <v>4</v>
      </c>
      <c r="AK316">
        <v>80</v>
      </c>
      <c r="AL316">
        <v>2</v>
      </c>
      <c r="AM316">
        <v>9</v>
      </c>
      <c r="AN316">
        <v>3</v>
      </c>
      <c r="AO316">
        <v>9</v>
      </c>
      <c r="AP316">
        <v>1</v>
      </c>
      <c r="AQ316">
        <v>0</v>
      </c>
      <c r="AR316">
        <v>8</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56</v>
      </c>
      <c r="B319" t="s">
        <v>45</v>
      </c>
      <c r="C319" t="s">
        <v>58</v>
      </c>
      <c r="D319" t="s">
        <v>59</v>
      </c>
      <c r="E319" t="s">
        <v>60</v>
      </c>
      <c r="F319" t="s">
        <v>49</v>
      </c>
      <c r="G319" t="s">
        <v>1029</v>
      </c>
      <c r="H319">
        <v>1317</v>
      </c>
      <c r="I319" t="s">
        <v>51</v>
      </c>
      <c r="J319" t="s">
        <v>101</v>
      </c>
      <c r="K319" t="s">
        <v>64</v>
      </c>
      <c r="L319" t="s">
        <v>44</v>
      </c>
      <c r="M319" t="s">
        <v>54</v>
      </c>
      <c r="N319">
        <v>2</v>
      </c>
      <c r="O319">
        <v>-2</v>
      </c>
      <c r="P319">
        <v>0</v>
      </c>
      <c r="Q319">
        <v>50</v>
      </c>
      <c r="R319">
        <v>0</v>
      </c>
      <c r="T319">
        <v>0</v>
      </c>
      <c r="U319">
        <v>1</v>
      </c>
      <c r="V319">
        <v>1322</v>
      </c>
      <c r="W319">
        <v>28</v>
      </c>
      <c r="X319" t="s">
        <v>77</v>
      </c>
      <c r="Y319">
        <v>1</v>
      </c>
      <c r="Z319">
        <v>4</v>
      </c>
      <c r="AA319">
        <v>43</v>
      </c>
      <c r="AB319">
        <v>3</v>
      </c>
      <c r="AC319">
        <v>4</v>
      </c>
      <c r="AD319">
        <v>3</v>
      </c>
      <c r="AE319">
        <v>16880</v>
      </c>
      <c r="AF319">
        <v>22422</v>
      </c>
      <c r="AG319">
        <v>4</v>
      </c>
      <c r="AH319">
        <v>11</v>
      </c>
      <c r="AI319">
        <v>3</v>
      </c>
      <c r="AJ319">
        <v>2</v>
      </c>
      <c r="AK319">
        <v>80</v>
      </c>
      <c r="AL319">
        <v>0</v>
      </c>
      <c r="AM319">
        <v>25</v>
      </c>
      <c r="AN319">
        <v>3</v>
      </c>
      <c r="AO319">
        <v>3</v>
      </c>
      <c r="AP319">
        <v>2</v>
      </c>
      <c r="AQ319">
        <v>1</v>
      </c>
      <c r="AR319">
        <v>2</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91</v>
      </c>
      <c r="C322" t="s">
        <v>69</v>
      </c>
      <c r="D322" t="s">
        <v>59</v>
      </c>
      <c r="E322" t="s">
        <v>60</v>
      </c>
      <c r="F322" t="s">
        <v>49</v>
      </c>
      <c r="G322" t="s">
        <v>1028</v>
      </c>
      <c r="H322">
        <v>1315</v>
      </c>
      <c r="I322" t="s">
        <v>51</v>
      </c>
      <c r="J322" t="s">
        <v>68</v>
      </c>
      <c r="K322" t="s">
        <v>64</v>
      </c>
      <c r="L322" t="s">
        <v>56</v>
      </c>
      <c r="M322" t="s">
        <v>54</v>
      </c>
      <c r="N322">
        <v>6</v>
      </c>
      <c r="O322">
        <v>-2</v>
      </c>
      <c r="P322">
        <v>0</v>
      </c>
      <c r="Q322">
        <v>28</v>
      </c>
      <c r="R322">
        <v>0</v>
      </c>
      <c r="T322">
        <v>0</v>
      </c>
      <c r="U322">
        <v>1</v>
      </c>
      <c r="V322">
        <v>1476</v>
      </c>
      <c r="W322">
        <v>1</v>
      </c>
      <c r="X322" t="s">
        <v>77</v>
      </c>
      <c r="Y322">
        <v>1</v>
      </c>
      <c r="Z322">
        <v>3</v>
      </c>
      <c r="AA322">
        <v>55</v>
      </c>
      <c r="AB322">
        <v>1</v>
      </c>
      <c r="AC322">
        <v>2</v>
      </c>
      <c r="AD322">
        <v>4</v>
      </c>
      <c r="AE322">
        <v>6674</v>
      </c>
      <c r="AF322">
        <v>16392</v>
      </c>
      <c r="AG322">
        <v>0</v>
      </c>
      <c r="AH322">
        <v>11</v>
      </c>
      <c r="AI322">
        <v>3</v>
      </c>
      <c r="AJ322">
        <v>1</v>
      </c>
      <c r="AK322">
        <v>80</v>
      </c>
      <c r="AL322">
        <v>3</v>
      </c>
      <c r="AM322">
        <v>10</v>
      </c>
      <c r="AN322">
        <v>3</v>
      </c>
      <c r="AO322">
        <v>9</v>
      </c>
      <c r="AP322">
        <v>8</v>
      </c>
      <c r="AQ322">
        <v>7</v>
      </c>
      <c r="AR322">
        <v>5</v>
      </c>
    </row>
    <row r="323" spans="1:44" x14ac:dyDescent="0.25">
      <c r="A323" t="s">
        <v>56</v>
      </c>
      <c r="B323" t="s">
        <v>45</v>
      </c>
      <c r="C323" t="s">
        <v>58</v>
      </c>
      <c r="D323" t="s">
        <v>59</v>
      </c>
      <c r="E323" t="s">
        <v>161</v>
      </c>
      <c r="F323" t="s">
        <v>49</v>
      </c>
      <c r="G323" t="s">
        <v>1027</v>
      </c>
      <c r="H323">
        <v>1314</v>
      </c>
      <c r="I323" t="s">
        <v>51</v>
      </c>
      <c r="J323" t="s">
        <v>163</v>
      </c>
      <c r="K323" t="s">
        <v>53</v>
      </c>
      <c r="L323" t="s">
        <v>56</v>
      </c>
      <c r="M323" t="s">
        <v>54</v>
      </c>
      <c r="N323">
        <v>3</v>
      </c>
      <c r="O323">
        <v>-2</v>
      </c>
      <c r="P323">
        <v>0</v>
      </c>
      <c r="Q323">
        <v>46</v>
      </c>
      <c r="R323">
        <v>0</v>
      </c>
      <c r="T323">
        <v>0</v>
      </c>
      <c r="U323">
        <v>1</v>
      </c>
      <c r="V323">
        <v>991</v>
      </c>
      <c r="W323">
        <v>1</v>
      </c>
      <c r="X323" t="s">
        <v>55</v>
      </c>
      <c r="Y323">
        <v>1</v>
      </c>
      <c r="Z323">
        <v>4</v>
      </c>
      <c r="AA323">
        <v>44</v>
      </c>
      <c r="AB323">
        <v>3</v>
      </c>
      <c r="AC323">
        <v>1</v>
      </c>
      <c r="AD323">
        <v>3</v>
      </c>
      <c r="AE323">
        <v>3423</v>
      </c>
      <c r="AF323">
        <v>22957</v>
      </c>
      <c r="AG323">
        <v>6</v>
      </c>
      <c r="AH323">
        <v>12</v>
      </c>
      <c r="AI323">
        <v>3</v>
      </c>
      <c r="AJ323">
        <v>3</v>
      </c>
      <c r="AK323">
        <v>80</v>
      </c>
      <c r="AL323">
        <v>0</v>
      </c>
      <c r="AM323">
        <v>10</v>
      </c>
      <c r="AN323">
        <v>4</v>
      </c>
      <c r="AO323">
        <v>7</v>
      </c>
      <c r="AP323">
        <v>6</v>
      </c>
      <c r="AQ323">
        <v>5</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56</v>
      </c>
      <c r="B325" t="s">
        <v>45</v>
      </c>
      <c r="C325" t="s">
        <v>46</v>
      </c>
      <c r="D325" t="s">
        <v>59</v>
      </c>
      <c r="E325" t="s">
        <v>60</v>
      </c>
      <c r="F325" t="s">
        <v>113</v>
      </c>
      <c r="G325" t="s">
        <v>1026</v>
      </c>
      <c r="H325">
        <v>1312</v>
      </c>
      <c r="I325" t="s">
        <v>51</v>
      </c>
      <c r="J325" t="s">
        <v>83</v>
      </c>
      <c r="K325" t="s">
        <v>64</v>
      </c>
      <c r="L325" t="s">
        <v>56</v>
      </c>
      <c r="M325" t="s">
        <v>54</v>
      </c>
      <c r="N325">
        <v>0</v>
      </c>
      <c r="O325">
        <v>-2</v>
      </c>
      <c r="P325">
        <v>0</v>
      </c>
      <c r="Q325">
        <v>36</v>
      </c>
      <c r="R325">
        <v>0</v>
      </c>
      <c r="T325">
        <v>0</v>
      </c>
      <c r="U325">
        <v>1</v>
      </c>
      <c r="V325">
        <v>325</v>
      </c>
      <c r="W325">
        <v>10</v>
      </c>
      <c r="X325" t="s">
        <v>71</v>
      </c>
      <c r="Y325">
        <v>1</v>
      </c>
      <c r="Z325">
        <v>4</v>
      </c>
      <c r="AA325">
        <v>63</v>
      </c>
      <c r="AB325">
        <v>3</v>
      </c>
      <c r="AC325">
        <v>3</v>
      </c>
      <c r="AD325">
        <v>4</v>
      </c>
      <c r="AE325">
        <v>7094</v>
      </c>
      <c r="AF325">
        <v>5747</v>
      </c>
      <c r="AG325">
        <v>3</v>
      </c>
      <c r="AH325">
        <v>12</v>
      </c>
      <c r="AI325">
        <v>3</v>
      </c>
      <c r="AJ325">
        <v>1</v>
      </c>
      <c r="AK325">
        <v>80</v>
      </c>
      <c r="AL325">
        <v>0</v>
      </c>
      <c r="AM325">
        <v>10</v>
      </c>
      <c r="AN325">
        <v>3</v>
      </c>
      <c r="AO325">
        <v>7</v>
      </c>
      <c r="AP325">
        <v>7</v>
      </c>
      <c r="AQ325">
        <v>1</v>
      </c>
      <c r="AR325">
        <v>7</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45</v>
      </c>
      <c r="C328" t="s">
        <v>69</v>
      </c>
      <c r="D328" t="s">
        <v>59</v>
      </c>
      <c r="E328" t="s">
        <v>60</v>
      </c>
      <c r="F328" t="s">
        <v>113</v>
      </c>
      <c r="G328" t="s">
        <v>1025</v>
      </c>
      <c r="H328">
        <v>1311</v>
      </c>
      <c r="I328" t="s">
        <v>51</v>
      </c>
      <c r="J328" t="s">
        <v>68</v>
      </c>
      <c r="K328" t="s">
        <v>64</v>
      </c>
      <c r="L328" t="s">
        <v>56</v>
      </c>
      <c r="M328" t="s">
        <v>54</v>
      </c>
      <c r="N328">
        <v>6</v>
      </c>
      <c r="O328">
        <v>-2</v>
      </c>
      <c r="P328">
        <v>0</v>
      </c>
      <c r="Q328">
        <v>30</v>
      </c>
      <c r="R328">
        <v>0</v>
      </c>
      <c r="T328">
        <v>0</v>
      </c>
      <c r="U328">
        <v>1</v>
      </c>
      <c r="V328">
        <v>1138</v>
      </c>
      <c r="W328">
        <v>6</v>
      </c>
      <c r="X328" t="s">
        <v>77</v>
      </c>
      <c r="Y328">
        <v>1</v>
      </c>
      <c r="Z328">
        <v>4</v>
      </c>
      <c r="AA328">
        <v>48</v>
      </c>
      <c r="AB328">
        <v>2</v>
      </c>
      <c r="AC328">
        <v>2</v>
      </c>
      <c r="AD328">
        <v>4</v>
      </c>
      <c r="AE328">
        <v>4627</v>
      </c>
      <c r="AF328">
        <v>23631</v>
      </c>
      <c r="AG328">
        <v>0</v>
      </c>
      <c r="AH328">
        <v>12</v>
      </c>
      <c r="AI328">
        <v>3</v>
      </c>
      <c r="AJ328">
        <v>1</v>
      </c>
      <c r="AK328">
        <v>80</v>
      </c>
      <c r="AL328">
        <v>1</v>
      </c>
      <c r="AM328">
        <v>10</v>
      </c>
      <c r="AN328">
        <v>3</v>
      </c>
      <c r="AO328">
        <v>9</v>
      </c>
      <c r="AP328">
        <v>2</v>
      </c>
      <c r="AQ328">
        <v>6</v>
      </c>
      <c r="AR328">
        <v>7</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45</v>
      </c>
      <c r="C330" t="s">
        <v>46</v>
      </c>
      <c r="D330" t="s">
        <v>59</v>
      </c>
      <c r="E330" t="s">
        <v>60</v>
      </c>
      <c r="F330" t="s">
        <v>72</v>
      </c>
      <c r="G330" t="s">
        <v>1021</v>
      </c>
      <c r="H330">
        <v>1307</v>
      </c>
      <c r="I330" t="s">
        <v>51</v>
      </c>
      <c r="J330" t="s">
        <v>95</v>
      </c>
      <c r="K330" t="s">
        <v>79</v>
      </c>
      <c r="L330" t="s">
        <v>44</v>
      </c>
      <c r="M330" t="s">
        <v>54</v>
      </c>
      <c r="N330">
        <v>4</v>
      </c>
      <c r="O330">
        <v>-2</v>
      </c>
      <c r="P330">
        <v>0</v>
      </c>
      <c r="Q330">
        <v>39</v>
      </c>
      <c r="R330">
        <v>0</v>
      </c>
      <c r="T330">
        <v>0</v>
      </c>
      <c r="U330">
        <v>1</v>
      </c>
      <c r="V330">
        <v>412</v>
      </c>
      <c r="W330">
        <v>13</v>
      </c>
      <c r="X330" t="s">
        <v>71</v>
      </c>
      <c r="Y330">
        <v>1</v>
      </c>
      <c r="Z330">
        <v>3</v>
      </c>
      <c r="AA330">
        <v>94</v>
      </c>
      <c r="AB330">
        <v>2</v>
      </c>
      <c r="AC330">
        <v>4</v>
      </c>
      <c r="AD330">
        <v>2</v>
      </c>
      <c r="AE330">
        <v>17123</v>
      </c>
      <c r="AF330">
        <v>17334</v>
      </c>
      <c r="AG330">
        <v>6</v>
      </c>
      <c r="AH330">
        <v>13</v>
      </c>
      <c r="AI330">
        <v>3</v>
      </c>
      <c r="AJ330">
        <v>4</v>
      </c>
      <c r="AK330">
        <v>80</v>
      </c>
      <c r="AL330">
        <v>2</v>
      </c>
      <c r="AM330">
        <v>21</v>
      </c>
      <c r="AN330">
        <v>3</v>
      </c>
      <c r="AO330">
        <v>19</v>
      </c>
      <c r="AP330">
        <v>9</v>
      </c>
      <c r="AQ330">
        <v>15</v>
      </c>
      <c r="AR330">
        <v>2</v>
      </c>
    </row>
    <row r="331" spans="1:44" x14ac:dyDescent="0.25">
      <c r="A331" t="s">
        <v>56</v>
      </c>
      <c r="B331" t="s">
        <v>57</v>
      </c>
      <c r="C331" t="s">
        <v>58</v>
      </c>
      <c r="D331" t="s">
        <v>59</v>
      </c>
      <c r="E331" t="s">
        <v>60</v>
      </c>
      <c r="F331" t="s">
        <v>72</v>
      </c>
      <c r="G331" t="s">
        <v>1020</v>
      </c>
      <c r="H331">
        <v>1306</v>
      </c>
      <c r="I331" t="s">
        <v>51</v>
      </c>
      <c r="J331" t="s">
        <v>95</v>
      </c>
      <c r="K331" t="s">
        <v>53</v>
      </c>
      <c r="L331" t="s">
        <v>56</v>
      </c>
      <c r="M331" t="s">
        <v>54</v>
      </c>
      <c r="N331">
        <v>4</v>
      </c>
      <c r="O331">
        <v>-2</v>
      </c>
      <c r="P331">
        <v>0</v>
      </c>
      <c r="Q331">
        <v>45</v>
      </c>
      <c r="R331">
        <v>0</v>
      </c>
      <c r="T331">
        <v>0</v>
      </c>
      <c r="U331">
        <v>1</v>
      </c>
      <c r="V331">
        <v>364</v>
      </c>
      <c r="W331">
        <v>25</v>
      </c>
      <c r="X331" t="s">
        <v>77</v>
      </c>
      <c r="Y331">
        <v>1</v>
      </c>
      <c r="Z331">
        <v>2</v>
      </c>
      <c r="AA331">
        <v>83</v>
      </c>
      <c r="AB331">
        <v>3</v>
      </c>
      <c r="AC331">
        <v>5</v>
      </c>
      <c r="AD331">
        <v>2</v>
      </c>
      <c r="AE331">
        <v>18061</v>
      </c>
      <c r="AF331">
        <v>13035</v>
      </c>
      <c r="AG331">
        <v>3</v>
      </c>
      <c r="AH331">
        <v>22</v>
      </c>
      <c r="AI331">
        <v>4</v>
      </c>
      <c r="AJ331">
        <v>3</v>
      </c>
      <c r="AK331">
        <v>80</v>
      </c>
      <c r="AL331">
        <v>0</v>
      </c>
      <c r="AM331">
        <v>22</v>
      </c>
      <c r="AN331">
        <v>3</v>
      </c>
      <c r="AO331">
        <v>0</v>
      </c>
      <c r="AP331">
        <v>0</v>
      </c>
      <c r="AQ331">
        <v>0</v>
      </c>
      <c r="AR331">
        <v>0</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45</v>
      </c>
      <c r="C333" t="s">
        <v>69</v>
      </c>
      <c r="D333" t="s">
        <v>59</v>
      </c>
      <c r="E333" t="s">
        <v>60</v>
      </c>
      <c r="F333" t="s">
        <v>72</v>
      </c>
      <c r="G333" t="s">
        <v>1018</v>
      </c>
      <c r="H333">
        <v>1303</v>
      </c>
      <c r="I333" t="s">
        <v>51</v>
      </c>
      <c r="J333" t="s">
        <v>63</v>
      </c>
      <c r="K333" t="s">
        <v>53</v>
      </c>
      <c r="L333" t="s">
        <v>56</v>
      </c>
      <c r="M333" t="s">
        <v>54</v>
      </c>
      <c r="N333">
        <v>3</v>
      </c>
      <c r="O333">
        <v>-2</v>
      </c>
      <c r="P333">
        <v>0</v>
      </c>
      <c r="Q333">
        <v>25</v>
      </c>
      <c r="R333">
        <v>0</v>
      </c>
      <c r="T333">
        <v>0</v>
      </c>
      <c r="U333">
        <v>1</v>
      </c>
      <c r="V333">
        <v>266</v>
      </c>
      <c r="W333">
        <v>1</v>
      </c>
      <c r="X333" t="s">
        <v>77</v>
      </c>
      <c r="Y333">
        <v>1</v>
      </c>
      <c r="Z333">
        <v>4</v>
      </c>
      <c r="AA333">
        <v>40</v>
      </c>
      <c r="AB333">
        <v>3</v>
      </c>
      <c r="AC333">
        <v>1</v>
      </c>
      <c r="AD333">
        <v>2</v>
      </c>
      <c r="AE333">
        <v>2096</v>
      </c>
      <c r="AF333">
        <v>18830</v>
      </c>
      <c r="AG333">
        <v>1</v>
      </c>
      <c r="AH333">
        <v>18</v>
      </c>
      <c r="AI333">
        <v>3</v>
      </c>
      <c r="AJ333">
        <v>4</v>
      </c>
      <c r="AK333">
        <v>80</v>
      </c>
      <c r="AL333">
        <v>0</v>
      </c>
      <c r="AM333">
        <v>2</v>
      </c>
      <c r="AN333">
        <v>2</v>
      </c>
      <c r="AO333">
        <v>2</v>
      </c>
      <c r="AP333">
        <v>2</v>
      </c>
      <c r="AQ333">
        <v>2</v>
      </c>
      <c r="AR333">
        <v>1</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44</v>
      </c>
      <c r="B336" t="s">
        <v>45</v>
      </c>
      <c r="C336" t="s">
        <v>69</v>
      </c>
      <c r="D336" t="s">
        <v>47</v>
      </c>
      <c r="E336" t="s">
        <v>60</v>
      </c>
      <c r="F336" t="s">
        <v>113</v>
      </c>
      <c r="G336" t="s">
        <v>1016</v>
      </c>
      <c r="H336">
        <v>1299</v>
      </c>
      <c r="I336" t="s">
        <v>51</v>
      </c>
      <c r="J336" t="s">
        <v>68</v>
      </c>
      <c r="K336" t="s">
        <v>79</v>
      </c>
      <c r="L336" t="s">
        <v>44</v>
      </c>
      <c r="M336" t="s">
        <v>54</v>
      </c>
      <c r="N336">
        <v>2</v>
      </c>
      <c r="O336">
        <v>-2</v>
      </c>
      <c r="P336">
        <v>0</v>
      </c>
      <c r="Q336">
        <v>29</v>
      </c>
      <c r="R336">
        <v>1</v>
      </c>
      <c r="S336">
        <v>1</v>
      </c>
      <c r="T336">
        <v>1</v>
      </c>
      <c r="U336">
        <v>0</v>
      </c>
      <c r="V336">
        <v>806</v>
      </c>
      <c r="W336">
        <v>7</v>
      </c>
      <c r="X336" t="s">
        <v>77</v>
      </c>
      <c r="Y336">
        <v>1</v>
      </c>
      <c r="Z336">
        <v>4</v>
      </c>
      <c r="AA336">
        <v>39</v>
      </c>
      <c r="AB336">
        <v>3</v>
      </c>
      <c r="AC336">
        <v>1</v>
      </c>
      <c r="AD336">
        <v>4</v>
      </c>
      <c r="AE336">
        <v>3339</v>
      </c>
      <c r="AF336">
        <v>17285</v>
      </c>
      <c r="AG336">
        <v>3</v>
      </c>
      <c r="AH336">
        <v>13</v>
      </c>
      <c r="AI336">
        <v>3</v>
      </c>
      <c r="AJ336">
        <v>1</v>
      </c>
      <c r="AK336">
        <v>80</v>
      </c>
      <c r="AL336">
        <v>2</v>
      </c>
      <c r="AM336">
        <v>10</v>
      </c>
      <c r="AN336">
        <v>3</v>
      </c>
      <c r="AO336">
        <v>7</v>
      </c>
      <c r="AP336">
        <v>7</v>
      </c>
      <c r="AQ336">
        <v>7</v>
      </c>
      <c r="AR336">
        <v>7</v>
      </c>
    </row>
    <row r="337" spans="1:44" x14ac:dyDescent="0.25">
      <c r="A337" t="s">
        <v>56</v>
      </c>
      <c r="B337" t="s">
        <v>91</v>
      </c>
      <c r="C337" t="s">
        <v>69</v>
      </c>
      <c r="D337" t="s">
        <v>59</v>
      </c>
      <c r="E337" t="s">
        <v>60</v>
      </c>
      <c r="F337" t="s">
        <v>72</v>
      </c>
      <c r="G337" t="s">
        <v>1015</v>
      </c>
      <c r="H337">
        <v>1298</v>
      </c>
      <c r="I337" t="s">
        <v>51</v>
      </c>
      <c r="J337" t="s">
        <v>81</v>
      </c>
      <c r="K337" t="s">
        <v>53</v>
      </c>
      <c r="L337" t="s">
        <v>44</v>
      </c>
      <c r="M337" t="s">
        <v>54</v>
      </c>
      <c r="N337">
        <v>3</v>
      </c>
      <c r="O337">
        <v>-2</v>
      </c>
      <c r="P337">
        <v>0</v>
      </c>
      <c r="Q337">
        <v>30</v>
      </c>
      <c r="R337">
        <v>0</v>
      </c>
      <c r="T337">
        <v>0</v>
      </c>
      <c r="U337">
        <v>1</v>
      </c>
      <c r="V337">
        <v>879</v>
      </c>
      <c r="W337">
        <v>9</v>
      </c>
      <c r="X337" t="s">
        <v>55</v>
      </c>
      <c r="Y337">
        <v>1</v>
      </c>
      <c r="Z337">
        <v>3</v>
      </c>
      <c r="AA337">
        <v>72</v>
      </c>
      <c r="AB337">
        <v>3</v>
      </c>
      <c r="AC337">
        <v>2</v>
      </c>
      <c r="AD337">
        <v>3</v>
      </c>
      <c r="AE337">
        <v>4695</v>
      </c>
      <c r="AF337">
        <v>12858</v>
      </c>
      <c r="AG337">
        <v>7</v>
      </c>
      <c r="AH337">
        <v>18</v>
      </c>
      <c r="AI337">
        <v>3</v>
      </c>
      <c r="AJ337">
        <v>3</v>
      </c>
      <c r="AK337">
        <v>80</v>
      </c>
      <c r="AL337">
        <v>0</v>
      </c>
      <c r="AM337">
        <v>10</v>
      </c>
      <c r="AN337">
        <v>3</v>
      </c>
      <c r="AO337">
        <v>8</v>
      </c>
      <c r="AP337">
        <v>4</v>
      </c>
      <c r="AQ337">
        <v>1</v>
      </c>
      <c r="AR337">
        <v>7</v>
      </c>
    </row>
    <row r="338" spans="1:44" x14ac:dyDescent="0.25">
      <c r="A338" t="s">
        <v>56</v>
      </c>
      <c r="B338" t="s">
        <v>57</v>
      </c>
      <c r="C338" t="s">
        <v>58</v>
      </c>
      <c r="D338" t="s">
        <v>59</v>
      </c>
      <c r="E338" t="s">
        <v>60</v>
      </c>
      <c r="F338" t="s">
        <v>72</v>
      </c>
      <c r="G338" t="s">
        <v>1014</v>
      </c>
      <c r="H338">
        <v>1297</v>
      </c>
      <c r="I338" t="s">
        <v>51</v>
      </c>
      <c r="J338" t="s">
        <v>68</v>
      </c>
      <c r="K338" t="s">
        <v>53</v>
      </c>
      <c r="L338" t="s">
        <v>56</v>
      </c>
      <c r="M338" t="s">
        <v>54</v>
      </c>
      <c r="N338">
        <v>6</v>
      </c>
      <c r="O338">
        <v>-2</v>
      </c>
      <c r="P338">
        <v>0</v>
      </c>
      <c r="Q338">
        <v>51</v>
      </c>
      <c r="R338">
        <v>0</v>
      </c>
      <c r="T338">
        <v>0</v>
      </c>
      <c r="U338">
        <v>1</v>
      </c>
      <c r="V338">
        <v>968</v>
      </c>
      <c r="W338">
        <v>6</v>
      </c>
      <c r="X338" t="s">
        <v>55</v>
      </c>
      <c r="Y338">
        <v>1</v>
      </c>
      <c r="Z338">
        <v>2</v>
      </c>
      <c r="AA338">
        <v>40</v>
      </c>
      <c r="AB338">
        <v>2</v>
      </c>
      <c r="AC338">
        <v>1</v>
      </c>
      <c r="AD338">
        <v>3</v>
      </c>
      <c r="AE338">
        <v>2838</v>
      </c>
      <c r="AF338">
        <v>4257</v>
      </c>
      <c r="AG338">
        <v>0</v>
      </c>
      <c r="AH338">
        <v>14</v>
      </c>
      <c r="AI338">
        <v>3</v>
      </c>
      <c r="AJ338">
        <v>2</v>
      </c>
      <c r="AK338">
        <v>80</v>
      </c>
      <c r="AL338">
        <v>0</v>
      </c>
      <c r="AM338">
        <v>8</v>
      </c>
      <c r="AN338">
        <v>2</v>
      </c>
      <c r="AO338">
        <v>7</v>
      </c>
      <c r="AP338">
        <v>0</v>
      </c>
      <c r="AQ338">
        <v>7</v>
      </c>
      <c r="AR338">
        <v>7</v>
      </c>
    </row>
    <row r="339" spans="1:44" x14ac:dyDescent="0.25">
      <c r="A339" t="s">
        <v>44</v>
      </c>
      <c r="B339" t="s">
        <v>45</v>
      </c>
      <c r="C339" t="s">
        <v>46</v>
      </c>
      <c r="D339" t="s">
        <v>47</v>
      </c>
      <c r="E339" t="s">
        <v>60</v>
      </c>
      <c r="F339" t="s">
        <v>72</v>
      </c>
      <c r="G339" t="s">
        <v>1012</v>
      </c>
      <c r="H339">
        <v>1295</v>
      </c>
      <c r="I339" t="s">
        <v>51</v>
      </c>
      <c r="J339" t="s">
        <v>83</v>
      </c>
      <c r="K339" t="s">
        <v>64</v>
      </c>
      <c r="L339" t="s">
        <v>56</v>
      </c>
      <c r="M339" t="s">
        <v>54</v>
      </c>
      <c r="N339">
        <v>2</v>
      </c>
      <c r="O339">
        <v>-2</v>
      </c>
      <c r="P339">
        <v>0</v>
      </c>
      <c r="Q339">
        <v>44</v>
      </c>
      <c r="R339">
        <v>1</v>
      </c>
      <c r="S339">
        <v>1</v>
      </c>
      <c r="T339">
        <v>1</v>
      </c>
      <c r="U339">
        <v>0</v>
      </c>
      <c r="V339">
        <v>621</v>
      </c>
      <c r="W339">
        <v>15</v>
      </c>
      <c r="X339" t="s">
        <v>77</v>
      </c>
      <c r="Y339">
        <v>1</v>
      </c>
      <c r="Z339">
        <v>1</v>
      </c>
      <c r="AA339">
        <v>73</v>
      </c>
      <c r="AB339">
        <v>3</v>
      </c>
      <c r="AC339">
        <v>3</v>
      </c>
      <c r="AD339">
        <v>4</v>
      </c>
      <c r="AE339">
        <v>7978</v>
      </c>
      <c r="AF339">
        <v>14075</v>
      </c>
      <c r="AG339">
        <v>1</v>
      </c>
      <c r="AH339">
        <v>11</v>
      </c>
      <c r="AI339">
        <v>3</v>
      </c>
      <c r="AJ339">
        <v>4</v>
      </c>
      <c r="AK339">
        <v>80</v>
      </c>
      <c r="AL339">
        <v>1</v>
      </c>
      <c r="AM339">
        <v>10</v>
      </c>
      <c r="AN339">
        <v>3</v>
      </c>
      <c r="AO339">
        <v>10</v>
      </c>
      <c r="AP339">
        <v>7</v>
      </c>
      <c r="AQ339">
        <v>0</v>
      </c>
      <c r="AR339">
        <v>5</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49</v>
      </c>
      <c r="G342" t="s">
        <v>1011</v>
      </c>
      <c r="H342">
        <v>1294</v>
      </c>
      <c r="I342" t="s">
        <v>51</v>
      </c>
      <c r="J342" t="s">
        <v>81</v>
      </c>
      <c r="K342" t="s">
        <v>53</v>
      </c>
      <c r="L342" t="s">
        <v>44</v>
      </c>
      <c r="M342" t="s">
        <v>54</v>
      </c>
      <c r="N342">
        <v>2</v>
      </c>
      <c r="O342">
        <v>-2</v>
      </c>
      <c r="P342">
        <v>0</v>
      </c>
      <c r="Q342">
        <v>36</v>
      </c>
      <c r="R342">
        <v>0</v>
      </c>
      <c r="T342">
        <v>0</v>
      </c>
      <c r="U342">
        <v>1</v>
      </c>
      <c r="V342">
        <v>429</v>
      </c>
      <c r="W342">
        <v>2</v>
      </c>
      <c r="X342" t="s">
        <v>71</v>
      </c>
      <c r="Y342">
        <v>1</v>
      </c>
      <c r="Z342">
        <v>3</v>
      </c>
      <c r="AA342">
        <v>53</v>
      </c>
      <c r="AB342">
        <v>3</v>
      </c>
      <c r="AC342">
        <v>2</v>
      </c>
      <c r="AD342">
        <v>2</v>
      </c>
      <c r="AE342">
        <v>5410</v>
      </c>
      <c r="AF342">
        <v>2323</v>
      </c>
      <c r="AG342">
        <v>9</v>
      </c>
      <c r="AH342">
        <v>11</v>
      </c>
      <c r="AI342">
        <v>3</v>
      </c>
      <c r="AJ342">
        <v>4</v>
      </c>
      <c r="AK342">
        <v>80</v>
      </c>
      <c r="AL342">
        <v>0</v>
      </c>
      <c r="AM342">
        <v>18</v>
      </c>
      <c r="AN342">
        <v>3</v>
      </c>
      <c r="AO342">
        <v>16</v>
      </c>
      <c r="AP342">
        <v>14</v>
      </c>
      <c r="AQ342">
        <v>5</v>
      </c>
      <c r="AR342">
        <v>12</v>
      </c>
    </row>
    <row r="343" spans="1:44" x14ac:dyDescent="0.25">
      <c r="A343" t="s">
        <v>56</v>
      </c>
      <c r="B343" t="s">
        <v>45</v>
      </c>
      <c r="C343" t="s">
        <v>46</v>
      </c>
      <c r="D343" t="s">
        <v>59</v>
      </c>
      <c r="E343" t="s">
        <v>48</v>
      </c>
      <c r="F343" t="s">
        <v>106</v>
      </c>
      <c r="G343" t="s">
        <v>1010</v>
      </c>
      <c r="H343">
        <v>1293</v>
      </c>
      <c r="I343" t="s">
        <v>51</v>
      </c>
      <c r="J343" t="s">
        <v>52</v>
      </c>
      <c r="K343" t="s">
        <v>53</v>
      </c>
      <c r="L343" t="s">
        <v>56</v>
      </c>
      <c r="M343" t="s">
        <v>54</v>
      </c>
      <c r="N343">
        <v>3</v>
      </c>
      <c r="O343">
        <v>-2</v>
      </c>
      <c r="P343">
        <v>0</v>
      </c>
      <c r="Q343">
        <v>43</v>
      </c>
      <c r="R343">
        <v>0</v>
      </c>
      <c r="T343">
        <v>0</v>
      </c>
      <c r="U343">
        <v>1</v>
      </c>
      <c r="V343">
        <v>531</v>
      </c>
      <c r="W343">
        <v>4</v>
      </c>
      <c r="X343" t="s">
        <v>71</v>
      </c>
      <c r="Y343">
        <v>1</v>
      </c>
      <c r="Z343">
        <v>4</v>
      </c>
      <c r="AA343">
        <v>56</v>
      </c>
      <c r="AB343">
        <v>2</v>
      </c>
      <c r="AC343">
        <v>3</v>
      </c>
      <c r="AD343">
        <v>2</v>
      </c>
      <c r="AE343">
        <v>10231</v>
      </c>
      <c r="AF343">
        <v>20364</v>
      </c>
      <c r="AG343">
        <v>3</v>
      </c>
      <c r="AH343">
        <v>14</v>
      </c>
      <c r="AI343">
        <v>3</v>
      </c>
      <c r="AJ343">
        <v>4</v>
      </c>
      <c r="AK343">
        <v>80</v>
      </c>
      <c r="AL343">
        <v>0</v>
      </c>
      <c r="AM343">
        <v>23</v>
      </c>
      <c r="AN343">
        <v>4</v>
      </c>
      <c r="AO343">
        <v>21</v>
      </c>
      <c r="AP343">
        <v>7</v>
      </c>
      <c r="AQ343">
        <v>15</v>
      </c>
      <c r="AR343">
        <v>17</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72</v>
      </c>
      <c r="G346" t="s">
        <v>1009</v>
      </c>
      <c r="H346">
        <v>1292</v>
      </c>
      <c r="I346" t="s">
        <v>51</v>
      </c>
      <c r="J346" t="s">
        <v>63</v>
      </c>
      <c r="K346" t="s">
        <v>64</v>
      </c>
      <c r="L346" t="s">
        <v>44</v>
      </c>
      <c r="M346" t="s">
        <v>54</v>
      </c>
      <c r="N346">
        <v>2</v>
      </c>
      <c r="O346">
        <v>-2</v>
      </c>
      <c r="P346">
        <v>0</v>
      </c>
      <c r="Q346">
        <v>42</v>
      </c>
      <c r="R346">
        <v>0</v>
      </c>
      <c r="T346">
        <v>0</v>
      </c>
      <c r="U346">
        <v>1</v>
      </c>
      <c r="V346">
        <v>603</v>
      </c>
      <c r="W346">
        <v>7</v>
      </c>
      <c r="X346" t="s">
        <v>71</v>
      </c>
      <c r="Y346">
        <v>1</v>
      </c>
      <c r="Z346">
        <v>2</v>
      </c>
      <c r="AA346">
        <v>78</v>
      </c>
      <c r="AB346">
        <v>4</v>
      </c>
      <c r="AC346">
        <v>2</v>
      </c>
      <c r="AD346">
        <v>2</v>
      </c>
      <c r="AE346">
        <v>2372</v>
      </c>
      <c r="AF346">
        <v>5628</v>
      </c>
      <c r="AG346">
        <v>6</v>
      </c>
      <c r="AH346">
        <v>16</v>
      </c>
      <c r="AI346">
        <v>3</v>
      </c>
      <c r="AJ346">
        <v>4</v>
      </c>
      <c r="AK346">
        <v>80</v>
      </c>
      <c r="AL346">
        <v>0</v>
      </c>
      <c r="AM346">
        <v>18</v>
      </c>
      <c r="AN346">
        <v>3</v>
      </c>
      <c r="AO346">
        <v>1</v>
      </c>
      <c r="AP346">
        <v>0</v>
      </c>
      <c r="AQ346">
        <v>0</v>
      </c>
      <c r="AR346">
        <v>0</v>
      </c>
    </row>
    <row r="347" spans="1:44" x14ac:dyDescent="0.25">
      <c r="A347" t="s">
        <v>56</v>
      </c>
      <c r="B347" t="s">
        <v>57</v>
      </c>
      <c r="C347" t="s">
        <v>69</v>
      </c>
      <c r="D347" t="s">
        <v>59</v>
      </c>
      <c r="E347" t="s">
        <v>60</v>
      </c>
      <c r="F347" t="s">
        <v>72</v>
      </c>
      <c r="G347" t="s">
        <v>1004</v>
      </c>
      <c r="H347">
        <v>1285</v>
      </c>
      <c r="I347" t="s">
        <v>51</v>
      </c>
      <c r="J347" t="s">
        <v>68</v>
      </c>
      <c r="K347" t="s">
        <v>79</v>
      </c>
      <c r="L347" t="s">
        <v>56</v>
      </c>
      <c r="M347" t="s">
        <v>54</v>
      </c>
      <c r="N347">
        <v>2</v>
      </c>
      <c r="O347">
        <v>-2</v>
      </c>
      <c r="P347">
        <v>0</v>
      </c>
      <c r="Q347">
        <v>34</v>
      </c>
      <c r="R347">
        <v>0</v>
      </c>
      <c r="T347">
        <v>0</v>
      </c>
      <c r="U347">
        <v>1</v>
      </c>
      <c r="V347">
        <v>135</v>
      </c>
      <c r="W347">
        <v>19</v>
      </c>
      <c r="X347" t="s">
        <v>77</v>
      </c>
      <c r="Y347">
        <v>1</v>
      </c>
      <c r="Z347">
        <v>3</v>
      </c>
      <c r="AA347">
        <v>46</v>
      </c>
      <c r="AB347">
        <v>3</v>
      </c>
      <c r="AC347">
        <v>2</v>
      </c>
      <c r="AD347">
        <v>2</v>
      </c>
      <c r="AE347">
        <v>4444</v>
      </c>
      <c r="AF347">
        <v>22534</v>
      </c>
      <c r="AG347">
        <v>4</v>
      </c>
      <c r="AH347">
        <v>13</v>
      </c>
      <c r="AI347">
        <v>3</v>
      </c>
      <c r="AJ347">
        <v>3</v>
      </c>
      <c r="AK347">
        <v>80</v>
      </c>
      <c r="AL347">
        <v>2</v>
      </c>
      <c r="AM347">
        <v>15</v>
      </c>
      <c r="AN347">
        <v>4</v>
      </c>
      <c r="AO347">
        <v>11</v>
      </c>
      <c r="AP347">
        <v>8</v>
      </c>
      <c r="AQ347">
        <v>5</v>
      </c>
      <c r="AR347">
        <v>10</v>
      </c>
    </row>
    <row r="348" spans="1:44" x14ac:dyDescent="0.25">
      <c r="A348" t="s">
        <v>56</v>
      </c>
      <c r="B348" t="s">
        <v>45</v>
      </c>
      <c r="C348" t="s">
        <v>69</v>
      </c>
      <c r="D348" t="s">
        <v>59</v>
      </c>
      <c r="E348" t="s">
        <v>48</v>
      </c>
      <c r="F348" t="s">
        <v>106</v>
      </c>
      <c r="G348" t="s">
        <v>1001</v>
      </c>
      <c r="H348">
        <v>1281</v>
      </c>
      <c r="I348" t="s">
        <v>51</v>
      </c>
      <c r="J348" t="s">
        <v>52</v>
      </c>
      <c r="K348" t="s">
        <v>53</v>
      </c>
      <c r="L348" t="s">
        <v>44</v>
      </c>
      <c r="M348" t="s">
        <v>54</v>
      </c>
      <c r="N348">
        <v>3</v>
      </c>
      <c r="O348">
        <v>-2</v>
      </c>
      <c r="P348">
        <v>0</v>
      </c>
      <c r="Q348">
        <v>34</v>
      </c>
      <c r="R348">
        <v>0</v>
      </c>
      <c r="T348">
        <v>0</v>
      </c>
      <c r="U348">
        <v>1</v>
      </c>
      <c r="V348">
        <v>131</v>
      </c>
      <c r="W348">
        <v>2</v>
      </c>
      <c r="X348" t="s">
        <v>77</v>
      </c>
      <c r="Y348">
        <v>1</v>
      </c>
      <c r="Z348">
        <v>3</v>
      </c>
      <c r="AA348">
        <v>86</v>
      </c>
      <c r="AB348">
        <v>3</v>
      </c>
      <c r="AC348">
        <v>2</v>
      </c>
      <c r="AD348">
        <v>2</v>
      </c>
      <c r="AE348">
        <v>4538</v>
      </c>
      <c r="AF348">
        <v>6039</v>
      </c>
      <c r="AG348">
        <v>0</v>
      </c>
      <c r="AH348">
        <v>12</v>
      </c>
      <c r="AI348">
        <v>3</v>
      </c>
      <c r="AJ348">
        <v>4</v>
      </c>
      <c r="AK348">
        <v>80</v>
      </c>
      <c r="AL348">
        <v>0</v>
      </c>
      <c r="AM348">
        <v>4</v>
      </c>
      <c r="AN348">
        <v>3</v>
      </c>
      <c r="AO348">
        <v>3</v>
      </c>
      <c r="AP348">
        <v>2</v>
      </c>
      <c r="AQ348">
        <v>0</v>
      </c>
      <c r="AR348">
        <v>2</v>
      </c>
    </row>
    <row r="349" spans="1:44" x14ac:dyDescent="0.25">
      <c r="A349" t="s">
        <v>56</v>
      </c>
      <c r="B349" t="s">
        <v>45</v>
      </c>
      <c r="C349" t="s">
        <v>58</v>
      </c>
      <c r="D349" t="s">
        <v>59</v>
      </c>
      <c r="E349" t="s">
        <v>48</v>
      </c>
      <c r="F349" t="s">
        <v>106</v>
      </c>
      <c r="G349" t="s">
        <v>1000</v>
      </c>
      <c r="H349">
        <v>1280</v>
      </c>
      <c r="I349" t="s">
        <v>51</v>
      </c>
      <c r="J349" t="s">
        <v>95</v>
      </c>
      <c r="K349" t="s">
        <v>64</v>
      </c>
      <c r="L349" t="s">
        <v>56</v>
      </c>
      <c r="M349" t="s">
        <v>54</v>
      </c>
      <c r="N349">
        <v>2</v>
      </c>
      <c r="O349">
        <v>-2</v>
      </c>
      <c r="P349">
        <v>0</v>
      </c>
      <c r="Q349">
        <v>46</v>
      </c>
      <c r="R349">
        <v>0</v>
      </c>
      <c r="T349">
        <v>0</v>
      </c>
      <c r="U349">
        <v>1</v>
      </c>
      <c r="V349">
        <v>168</v>
      </c>
      <c r="W349">
        <v>4</v>
      </c>
      <c r="X349" t="s">
        <v>55</v>
      </c>
      <c r="Y349">
        <v>1</v>
      </c>
      <c r="Z349">
        <v>4</v>
      </c>
      <c r="AA349">
        <v>33</v>
      </c>
      <c r="AB349">
        <v>2</v>
      </c>
      <c r="AC349">
        <v>5</v>
      </c>
      <c r="AD349">
        <v>2</v>
      </c>
      <c r="AE349">
        <v>18789</v>
      </c>
      <c r="AF349">
        <v>9946</v>
      </c>
      <c r="AG349">
        <v>2</v>
      </c>
      <c r="AH349">
        <v>14</v>
      </c>
      <c r="AI349">
        <v>3</v>
      </c>
      <c r="AJ349">
        <v>3</v>
      </c>
      <c r="AK349">
        <v>80</v>
      </c>
      <c r="AL349">
        <v>1</v>
      </c>
      <c r="AM349">
        <v>26</v>
      </c>
      <c r="AN349">
        <v>3</v>
      </c>
      <c r="AO349">
        <v>11</v>
      </c>
      <c r="AP349">
        <v>4</v>
      </c>
      <c r="AQ349">
        <v>0</v>
      </c>
      <c r="AR349">
        <v>8</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44</v>
      </c>
      <c r="B351" t="s">
        <v>57</v>
      </c>
      <c r="C351" t="s">
        <v>92</v>
      </c>
      <c r="D351" t="s">
        <v>47</v>
      </c>
      <c r="E351" t="s">
        <v>60</v>
      </c>
      <c r="F351" t="s">
        <v>49</v>
      </c>
      <c r="G351" t="s">
        <v>999</v>
      </c>
      <c r="H351">
        <v>1279</v>
      </c>
      <c r="I351" t="s">
        <v>51</v>
      </c>
      <c r="J351" t="s">
        <v>68</v>
      </c>
      <c r="K351" t="s">
        <v>53</v>
      </c>
      <c r="L351" t="s">
        <v>56</v>
      </c>
      <c r="M351" t="s">
        <v>54</v>
      </c>
      <c r="N351">
        <v>2</v>
      </c>
      <c r="O351">
        <v>-2</v>
      </c>
      <c r="P351">
        <v>0</v>
      </c>
      <c r="Q351">
        <v>21</v>
      </c>
      <c r="R351">
        <v>1</v>
      </c>
      <c r="S351">
        <v>1</v>
      </c>
      <c r="T351">
        <v>1</v>
      </c>
      <c r="U351">
        <v>0</v>
      </c>
      <c r="V351">
        <v>251</v>
      </c>
      <c r="W351">
        <v>10</v>
      </c>
      <c r="X351" t="s">
        <v>55</v>
      </c>
      <c r="Y351">
        <v>1</v>
      </c>
      <c r="Z351">
        <v>1</v>
      </c>
      <c r="AA351">
        <v>45</v>
      </c>
      <c r="AB351">
        <v>2</v>
      </c>
      <c r="AC351">
        <v>1</v>
      </c>
      <c r="AD351">
        <v>1</v>
      </c>
      <c r="AE351">
        <v>2625</v>
      </c>
      <c r="AF351">
        <v>25308</v>
      </c>
      <c r="AG351">
        <v>1</v>
      </c>
      <c r="AH351">
        <v>20</v>
      </c>
      <c r="AI351">
        <v>4</v>
      </c>
      <c r="AJ351">
        <v>3</v>
      </c>
      <c r="AK351">
        <v>80</v>
      </c>
      <c r="AL351">
        <v>0</v>
      </c>
      <c r="AM351">
        <v>2</v>
      </c>
      <c r="AN351">
        <v>1</v>
      </c>
      <c r="AO351">
        <v>2</v>
      </c>
      <c r="AP351">
        <v>2</v>
      </c>
      <c r="AQ351">
        <v>2</v>
      </c>
      <c r="AR351">
        <v>2</v>
      </c>
    </row>
    <row r="352" spans="1:44" x14ac:dyDescent="0.25">
      <c r="A352" t="s">
        <v>44</v>
      </c>
      <c r="B352" t="s">
        <v>45</v>
      </c>
      <c r="C352" t="s">
        <v>58</v>
      </c>
      <c r="D352" t="s">
        <v>47</v>
      </c>
      <c r="E352" t="s">
        <v>48</v>
      </c>
      <c r="F352" t="s">
        <v>106</v>
      </c>
      <c r="G352" t="s">
        <v>997</v>
      </c>
      <c r="H352">
        <v>1277</v>
      </c>
      <c r="I352" t="s">
        <v>51</v>
      </c>
      <c r="J352" t="s">
        <v>95</v>
      </c>
      <c r="K352" t="s">
        <v>53</v>
      </c>
      <c r="L352" t="s">
        <v>44</v>
      </c>
      <c r="M352" t="s">
        <v>54</v>
      </c>
      <c r="N352">
        <v>2</v>
      </c>
      <c r="O352">
        <v>-2</v>
      </c>
      <c r="P352">
        <v>0</v>
      </c>
      <c r="Q352">
        <v>45</v>
      </c>
      <c r="R352">
        <v>1</v>
      </c>
      <c r="S352">
        <v>1</v>
      </c>
      <c r="T352">
        <v>1</v>
      </c>
      <c r="U352">
        <v>0</v>
      </c>
      <c r="V352">
        <v>1449</v>
      </c>
      <c r="W352">
        <v>2</v>
      </c>
      <c r="X352" t="s">
        <v>77</v>
      </c>
      <c r="Y352">
        <v>1</v>
      </c>
      <c r="Z352">
        <v>1</v>
      </c>
      <c r="AA352">
        <v>94</v>
      </c>
      <c r="AB352">
        <v>1</v>
      </c>
      <c r="AC352">
        <v>5</v>
      </c>
      <c r="AD352">
        <v>2</v>
      </c>
      <c r="AE352">
        <v>18824</v>
      </c>
      <c r="AF352">
        <v>2493</v>
      </c>
      <c r="AG352">
        <v>2</v>
      </c>
      <c r="AH352">
        <v>16</v>
      </c>
      <c r="AI352">
        <v>3</v>
      </c>
      <c r="AJ352">
        <v>1</v>
      </c>
      <c r="AK352">
        <v>80</v>
      </c>
      <c r="AL352">
        <v>0</v>
      </c>
      <c r="AM352">
        <v>26</v>
      </c>
      <c r="AN352">
        <v>3</v>
      </c>
      <c r="AO352">
        <v>24</v>
      </c>
      <c r="AP352">
        <v>10</v>
      </c>
      <c r="AQ352">
        <v>1</v>
      </c>
      <c r="AR352">
        <v>11</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92</v>
      </c>
      <c r="D355" t="s">
        <v>59</v>
      </c>
      <c r="E355" t="s">
        <v>60</v>
      </c>
      <c r="F355" t="s">
        <v>49</v>
      </c>
      <c r="G355" t="s">
        <v>993</v>
      </c>
      <c r="H355">
        <v>1269</v>
      </c>
      <c r="I355" t="s">
        <v>51</v>
      </c>
      <c r="J355" t="s">
        <v>63</v>
      </c>
      <c r="K355" t="s">
        <v>53</v>
      </c>
      <c r="L355" t="s">
        <v>44</v>
      </c>
      <c r="M355" t="s">
        <v>54</v>
      </c>
      <c r="N355">
        <v>2</v>
      </c>
      <c r="O355">
        <v>-2</v>
      </c>
      <c r="P355">
        <v>0</v>
      </c>
      <c r="Q355">
        <v>19</v>
      </c>
      <c r="R355">
        <v>0</v>
      </c>
      <c r="T355">
        <v>0</v>
      </c>
      <c r="U355">
        <v>1</v>
      </c>
      <c r="V355">
        <v>265</v>
      </c>
      <c r="W355">
        <v>25</v>
      </c>
      <c r="X355" t="s">
        <v>77</v>
      </c>
      <c r="Y355">
        <v>1</v>
      </c>
      <c r="Z355">
        <v>2</v>
      </c>
      <c r="AA355">
        <v>57</v>
      </c>
      <c r="AB355">
        <v>4</v>
      </c>
      <c r="AC355">
        <v>1</v>
      </c>
      <c r="AD355">
        <v>1</v>
      </c>
      <c r="AE355">
        <v>2994</v>
      </c>
      <c r="AF355">
        <v>21221</v>
      </c>
      <c r="AG355">
        <v>1</v>
      </c>
      <c r="AH355">
        <v>12</v>
      </c>
      <c r="AI355">
        <v>3</v>
      </c>
      <c r="AJ355">
        <v>4</v>
      </c>
      <c r="AK355">
        <v>80</v>
      </c>
      <c r="AL355">
        <v>0</v>
      </c>
      <c r="AM355">
        <v>1</v>
      </c>
      <c r="AN355">
        <v>3</v>
      </c>
      <c r="AO355">
        <v>1</v>
      </c>
      <c r="AP355">
        <v>0</v>
      </c>
      <c r="AQ355">
        <v>0</v>
      </c>
      <c r="AR355">
        <v>1</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60</v>
      </c>
      <c r="F357" t="s">
        <v>113</v>
      </c>
      <c r="G357" t="s">
        <v>990</v>
      </c>
      <c r="H357">
        <v>1265</v>
      </c>
      <c r="I357" t="s">
        <v>51</v>
      </c>
      <c r="J357" t="s">
        <v>63</v>
      </c>
      <c r="K357" t="s">
        <v>64</v>
      </c>
      <c r="L357" t="s">
        <v>56</v>
      </c>
      <c r="M357" t="s">
        <v>54</v>
      </c>
      <c r="N357">
        <v>5</v>
      </c>
      <c r="O357">
        <v>-2</v>
      </c>
      <c r="P357">
        <v>0</v>
      </c>
      <c r="Q357">
        <v>34</v>
      </c>
      <c r="R357">
        <v>0</v>
      </c>
      <c r="T357">
        <v>0</v>
      </c>
      <c r="U357">
        <v>1</v>
      </c>
      <c r="V357">
        <v>1320</v>
      </c>
      <c r="W357">
        <v>20</v>
      </c>
      <c r="X357" t="s">
        <v>77</v>
      </c>
      <c r="Y357">
        <v>1</v>
      </c>
      <c r="Z357">
        <v>4</v>
      </c>
      <c r="AA357">
        <v>89</v>
      </c>
      <c r="AB357">
        <v>4</v>
      </c>
      <c r="AC357">
        <v>1</v>
      </c>
      <c r="AD357">
        <v>4</v>
      </c>
      <c r="AE357">
        <v>2585</v>
      </c>
      <c r="AF357">
        <v>21643</v>
      </c>
      <c r="AG357">
        <v>0</v>
      </c>
      <c r="AH357">
        <v>17</v>
      </c>
      <c r="AI357">
        <v>3</v>
      </c>
      <c r="AJ357">
        <v>4</v>
      </c>
      <c r="AK357">
        <v>80</v>
      </c>
      <c r="AL357">
        <v>0</v>
      </c>
      <c r="AM357">
        <v>2</v>
      </c>
      <c r="AN357">
        <v>2</v>
      </c>
      <c r="AO357">
        <v>1</v>
      </c>
      <c r="AP357">
        <v>0</v>
      </c>
      <c r="AQ357">
        <v>0</v>
      </c>
      <c r="AR357">
        <v>0</v>
      </c>
    </row>
    <row r="358" spans="1:44" x14ac:dyDescent="0.25">
      <c r="A358" t="s">
        <v>56</v>
      </c>
      <c r="B358" t="s">
        <v>45</v>
      </c>
      <c r="C358" t="s">
        <v>69</v>
      </c>
      <c r="D358" t="s">
        <v>59</v>
      </c>
      <c r="E358" t="s">
        <v>60</v>
      </c>
      <c r="F358" t="s">
        <v>49</v>
      </c>
      <c r="G358" t="s">
        <v>989</v>
      </c>
      <c r="H358">
        <v>1264</v>
      </c>
      <c r="I358" t="s">
        <v>51</v>
      </c>
      <c r="J358" t="s">
        <v>101</v>
      </c>
      <c r="K358" t="s">
        <v>79</v>
      </c>
      <c r="L358" t="s">
        <v>56</v>
      </c>
      <c r="M358" t="s">
        <v>54</v>
      </c>
      <c r="N358">
        <v>2</v>
      </c>
      <c r="O358">
        <v>-2</v>
      </c>
      <c r="P358">
        <v>0</v>
      </c>
      <c r="Q358">
        <v>29</v>
      </c>
      <c r="R358">
        <v>0</v>
      </c>
      <c r="T358">
        <v>0</v>
      </c>
      <c r="U358">
        <v>1</v>
      </c>
      <c r="V358">
        <v>694</v>
      </c>
      <c r="W358">
        <v>1</v>
      </c>
      <c r="X358" t="s">
        <v>77</v>
      </c>
      <c r="Y358">
        <v>1</v>
      </c>
      <c r="Z358">
        <v>4</v>
      </c>
      <c r="AA358">
        <v>87</v>
      </c>
      <c r="AB358">
        <v>2</v>
      </c>
      <c r="AC358">
        <v>4</v>
      </c>
      <c r="AD358">
        <v>1</v>
      </c>
      <c r="AE358">
        <v>16124</v>
      </c>
      <c r="AF358">
        <v>3423</v>
      </c>
      <c r="AG358">
        <v>3</v>
      </c>
      <c r="AH358">
        <v>14</v>
      </c>
      <c r="AI358">
        <v>3</v>
      </c>
      <c r="AJ358">
        <v>2</v>
      </c>
      <c r="AK358">
        <v>80</v>
      </c>
      <c r="AL358">
        <v>2</v>
      </c>
      <c r="AM358">
        <v>9</v>
      </c>
      <c r="AN358">
        <v>2</v>
      </c>
      <c r="AO358">
        <v>7</v>
      </c>
      <c r="AP358">
        <v>7</v>
      </c>
      <c r="AQ358">
        <v>1</v>
      </c>
      <c r="AR358">
        <v>7</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45</v>
      </c>
      <c r="C361" t="s">
        <v>75</v>
      </c>
      <c r="D361" t="s">
        <v>59</v>
      </c>
      <c r="E361" t="s">
        <v>48</v>
      </c>
      <c r="F361" t="s">
        <v>49</v>
      </c>
      <c r="G361" t="s">
        <v>981</v>
      </c>
      <c r="H361">
        <v>1254</v>
      </c>
      <c r="I361" t="s">
        <v>51</v>
      </c>
      <c r="J361" t="s">
        <v>52</v>
      </c>
      <c r="K361" t="s">
        <v>53</v>
      </c>
      <c r="L361" t="s">
        <v>56</v>
      </c>
      <c r="M361" t="s">
        <v>54</v>
      </c>
      <c r="N361">
        <v>2</v>
      </c>
      <c r="O361">
        <v>-2</v>
      </c>
      <c r="P361">
        <v>0</v>
      </c>
      <c r="Q361">
        <v>59</v>
      </c>
      <c r="R361">
        <v>0</v>
      </c>
      <c r="T361">
        <v>0</v>
      </c>
      <c r="U361">
        <v>1</v>
      </c>
      <c r="V361">
        <v>326</v>
      </c>
      <c r="W361">
        <v>3</v>
      </c>
      <c r="X361" t="s">
        <v>77</v>
      </c>
      <c r="Y361">
        <v>1</v>
      </c>
      <c r="Z361">
        <v>3</v>
      </c>
      <c r="AA361">
        <v>48</v>
      </c>
      <c r="AB361">
        <v>2</v>
      </c>
      <c r="AC361">
        <v>2</v>
      </c>
      <c r="AD361">
        <v>1</v>
      </c>
      <c r="AE361">
        <v>5171</v>
      </c>
      <c r="AF361">
        <v>16490</v>
      </c>
      <c r="AG361">
        <v>5</v>
      </c>
      <c r="AH361">
        <v>17</v>
      </c>
      <c r="AI361">
        <v>3</v>
      </c>
      <c r="AJ361">
        <v>4</v>
      </c>
      <c r="AK361">
        <v>80</v>
      </c>
      <c r="AL361">
        <v>0</v>
      </c>
      <c r="AM361">
        <v>13</v>
      </c>
      <c r="AN361">
        <v>3</v>
      </c>
      <c r="AO361">
        <v>6</v>
      </c>
      <c r="AP361">
        <v>1</v>
      </c>
      <c r="AQ361">
        <v>0</v>
      </c>
      <c r="AR361">
        <v>5</v>
      </c>
    </row>
    <row r="362" spans="1:44" x14ac:dyDescent="0.25">
      <c r="A362" t="s">
        <v>56</v>
      </c>
      <c r="B362" t="s">
        <v>45</v>
      </c>
      <c r="C362" t="s">
        <v>69</v>
      </c>
      <c r="D362" t="s">
        <v>59</v>
      </c>
      <c r="E362" t="s">
        <v>60</v>
      </c>
      <c r="F362" t="s">
        <v>72</v>
      </c>
      <c r="G362" t="s">
        <v>980</v>
      </c>
      <c r="H362">
        <v>1252</v>
      </c>
      <c r="I362" t="s">
        <v>51</v>
      </c>
      <c r="J362" t="s">
        <v>83</v>
      </c>
      <c r="K362" t="s">
        <v>53</v>
      </c>
      <c r="L362" t="s">
        <v>56</v>
      </c>
      <c r="M362" t="s">
        <v>54</v>
      </c>
      <c r="N362">
        <v>2</v>
      </c>
      <c r="O362">
        <v>-2</v>
      </c>
      <c r="P362">
        <v>0</v>
      </c>
      <c r="Q362">
        <v>31</v>
      </c>
      <c r="R362">
        <v>0</v>
      </c>
      <c r="T362">
        <v>0</v>
      </c>
      <c r="U362">
        <v>1</v>
      </c>
      <c r="V362">
        <v>1062</v>
      </c>
      <c r="W362">
        <v>24</v>
      </c>
      <c r="X362" t="s">
        <v>77</v>
      </c>
      <c r="Y362">
        <v>1</v>
      </c>
      <c r="Z362">
        <v>3</v>
      </c>
      <c r="AA362">
        <v>96</v>
      </c>
      <c r="AB362">
        <v>2</v>
      </c>
      <c r="AC362">
        <v>2</v>
      </c>
      <c r="AD362">
        <v>3</v>
      </c>
      <c r="AE362">
        <v>6812</v>
      </c>
      <c r="AF362">
        <v>17198</v>
      </c>
      <c r="AG362">
        <v>1</v>
      </c>
      <c r="AH362">
        <v>19</v>
      </c>
      <c r="AI362">
        <v>3</v>
      </c>
      <c r="AJ362">
        <v>2</v>
      </c>
      <c r="AK362">
        <v>80</v>
      </c>
      <c r="AL362">
        <v>0</v>
      </c>
      <c r="AM362">
        <v>10</v>
      </c>
      <c r="AN362">
        <v>3</v>
      </c>
      <c r="AO362">
        <v>10</v>
      </c>
      <c r="AP362">
        <v>9</v>
      </c>
      <c r="AQ362">
        <v>1</v>
      </c>
      <c r="AR362">
        <v>8</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45</v>
      </c>
      <c r="C364" t="s">
        <v>69</v>
      </c>
      <c r="D364" t="s">
        <v>59</v>
      </c>
      <c r="E364" t="s">
        <v>60</v>
      </c>
      <c r="F364" t="s">
        <v>49</v>
      </c>
      <c r="G364" t="s">
        <v>977</v>
      </c>
      <c r="H364">
        <v>1249</v>
      </c>
      <c r="I364" t="s">
        <v>51</v>
      </c>
      <c r="J364" t="s">
        <v>63</v>
      </c>
      <c r="K364" t="s">
        <v>79</v>
      </c>
      <c r="L364" t="s">
        <v>56</v>
      </c>
      <c r="M364" t="s">
        <v>54</v>
      </c>
      <c r="N364">
        <v>5</v>
      </c>
      <c r="O364">
        <v>-2</v>
      </c>
      <c r="P364">
        <v>0</v>
      </c>
      <c r="Q364">
        <v>29</v>
      </c>
      <c r="R364">
        <v>0</v>
      </c>
      <c r="T364">
        <v>0</v>
      </c>
      <c r="U364">
        <v>1</v>
      </c>
      <c r="V364">
        <v>1010</v>
      </c>
      <c r="W364">
        <v>1</v>
      </c>
      <c r="X364" t="s">
        <v>77</v>
      </c>
      <c r="Y364">
        <v>1</v>
      </c>
      <c r="Z364">
        <v>1</v>
      </c>
      <c r="AA364">
        <v>97</v>
      </c>
      <c r="AB364">
        <v>3</v>
      </c>
      <c r="AC364">
        <v>1</v>
      </c>
      <c r="AD364">
        <v>1</v>
      </c>
      <c r="AE364">
        <v>3760</v>
      </c>
      <c r="AF364">
        <v>5598</v>
      </c>
      <c r="AG364">
        <v>1</v>
      </c>
      <c r="AH364">
        <v>15</v>
      </c>
      <c r="AI364">
        <v>3</v>
      </c>
      <c r="AJ364">
        <v>1</v>
      </c>
      <c r="AK364">
        <v>80</v>
      </c>
      <c r="AL364">
        <v>3</v>
      </c>
      <c r="AM364">
        <v>3</v>
      </c>
      <c r="AN364">
        <v>3</v>
      </c>
      <c r="AO364">
        <v>3</v>
      </c>
      <c r="AP364">
        <v>2</v>
      </c>
      <c r="AQ364">
        <v>1</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91</v>
      </c>
      <c r="C368" t="s">
        <v>92</v>
      </c>
      <c r="D368" t="s">
        <v>47</v>
      </c>
      <c r="E368" t="s">
        <v>60</v>
      </c>
      <c r="F368" t="s">
        <v>72</v>
      </c>
      <c r="G368" t="s">
        <v>976</v>
      </c>
      <c r="H368">
        <v>1248</v>
      </c>
      <c r="I368" t="s">
        <v>51</v>
      </c>
      <c r="J368" t="s">
        <v>63</v>
      </c>
      <c r="K368" t="s">
        <v>53</v>
      </c>
      <c r="L368" t="s">
        <v>44</v>
      </c>
      <c r="M368" t="s">
        <v>54</v>
      </c>
      <c r="N368">
        <v>2</v>
      </c>
      <c r="O368">
        <v>-2</v>
      </c>
      <c r="P368">
        <v>0</v>
      </c>
      <c r="Q368">
        <v>19</v>
      </c>
      <c r="R368">
        <v>1</v>
      </c>
      <c r="S368">
        <v>1</v>
      </c>
      <c r="T368">
        <v>1</v>
      </c>
      <c r="U368">
        <v>0</v>
      </c>
      <c r="V368">
        <v>504</v>
      </c>
      <c r="W368">
        <v>10</v>
      </c>
      <c r="X368" t="s">
        <v>77</v>
      </c>
      <c r="Y368">
        <v>1</v>
      </c>
      <c r="Z368">
        <v>1</v>
      </c>
      <c r="AA368">
        <v>96</v>
      </c>
      <c r="AB368">
        <v>2</v>
      </c>
      <c r="AC368">
        <v>1</v>
      </c>
      <c r="AD368">
        <v>2</v>
      </c>
      <c r="AE368">
        <v>1859</v>
      </c>
      <c r="AF368">
        <v>6148</v>
      </c>
      <c r="AG368">
        <v>1</v>
      </c>
      <c r="AH368">
        <v>25</v>
      </c>
      <c r="AI368">
        <v>4</v>
      </c>
      <c r="AJ368">
        <v>2</v>
      </c>
      <c r="AK368">
        <v>80</v>
      </c>
      <c r="AL368">
        <v>0</v>
      </c>
      <c r="AM368">
        <v>1</v>
      </c>
      <c r="AN368">
        <v>4</v>
      </c>
      <c r="AO368">
        <v>1</v>
      </c>
      <c r="AP368">
        <v>1</v>
      </c>
      <c r="AQ368">
        <v>0</v>
      </c>
      <c r="AR368">
        <v>0</v>
      </c>
    </row>
    <row r="369" spans="1:44" x14ac:dyDescent="0.25">
      <c r="A369" t="s">
        <v>56</v>
      </c>
      <c r="B369" t="s">
        <v>45</v>
      </c>
      <c r="C369" t="s">
        <v>46</v>
      </c>
      <c r="D369" t="s">
        <v>59</v>
      </c>
      <c r="E369" t="s">
        <v>60</v>
      </c>
      <c r="F369" t="s">
        <v>49</v>
      </c>
      <c r="G369" t="s">
        <v>975</v>
      </c>
      <c r="H369">
        <v>1246</v>
      </c>
      <c r="I369" t="s">
        <v>51</v>
      </c>
      <c r="J369" t="s">
        <v>63</v>
      </c>
      <c r="K369" t="s">
        <v>64</v>
      </c>
      <c r="L369" t="s">
        <v>56</v>
      </c>
      <c r="M369" t="s">
        <v>54</v>
      </c>
      <c r="N369">
        <v>5</v>
      </c>
      <c r="O369">
        <v>-2</v>
      </c>
      <c r="P369">
        <v>0</v>
      </c>
      <c r="Q369">
        <v>44</v>
      </c>
      <c r="R369">
        <v>0</v>
      </c>
      <c r="T369">
        <v>0</v>
      </c>
      <c r="U369">
        <v>1</v>
      </c>
      <c r="V369">
        <v>1117</v>
      </c>
      <c r="W369">
        <v>2</v>
      </c>
      <c r="X369" t="s">
        <v>65</v>
      </c>
      <c r="Y369">
        <v>1</v>
      </c>
      <c r="Z369">
        <v>1</v>
      </c>
      <c r="AA369">
        <v>72</v>
      </c>
      <c r="AB369">
        <v>4</v>
      </c>
      <c r="AC369">
        <v>1</v>
      </c>
      <c r="AD369">
        <v>1</v>
      </c>
      <c r="AE369">
        <v>2011</v>
      </c>
      <c r="AF369">
        <v>19982</v>
      </c>
      <c r="AG369">
        <v>1</v>
      </c>
      <c r="AH369">
        <v>13</v>
      </c>
      <c r="AI369">
        <v>3</v>
      </c>
      <c r="AJ369">
        <v>4</v>
      </c>
      <c r="AK369">
        <v>80</v>
      </c>
      <c r="AL369">
        <v>1</v>
      </c>
      <c r="AM369">
        <v>10</v>
      </c>
      <c r="AN369">
        <v>3</v>
      </c>
      <c r="AO369">
        <v>10</v>
      </c>
      <c r="AP369">
        <v>5</v>
      </c>
      <c r="AQ369">
        <v>7</v>
      </c>
      <c r="AR369">
        <v>7</v>
      </c>
    </row>
    <row r="370" spans="1:44" x14ac:dyDescent="0.25">
      <c r="A370" t="s">
        <v>56</v>
      </c>
      <c r="B370" t="s">
        <v>57</v>
      </c>
      <c r="C370" t="s">
        <v>58</v>
      </c>
      <c r="D370" t="s">
        <v>59</v>
      </c>
      <c r="E370" t="s">
        <v>60</v>
      </c>
      <c r="F370" t="s">
        <v>49</v>
      </c>
      <c r="G370" t="s">
        <v>974</v>
      </c>
      <c r="H370">
        <v>1245</v>
      </c>
      <c r="I370" t="s">
        <v>51</v>
      </c>
      <c r="J370" t="s">
        <v>81</v>
      </c>
      <c r="K370" t="s">
        <v>79</v>
      </c>
      <c r="L370" t="s">
        <v>56</v>
      </c>
      <c r="M370" t="s">
        <v>54</v>
      </c>
      <c r="N370">
        <v>2</v>
      </c>
      <c r="O370">
        <v>-2</v>
      </c>
      <c r="P370">
        <v>0</v>
      </c>
      <c r="Q370">
        <v>54</v>
      </c>
      <c r="R370">
        <v>0</v>
      </c>
      <c r="T370">
        <v>0</v>
      </c>
      <c r="U370">
        <v>1</v>
      </c>
      <c r="V370">
        <v>966</v>
      </c>
      <c r="W370">
        <v>1</v>
      </c>
      <c r="X370" t="s">
        <v>71</v>
      </c>
      <c r="Y370">
        <v>1</v>
      </c>
      <c r="Z370">
        <v>4</v>
      </c>
      <c r="AA370">
        <v>53</v>
      </c>
      <c r="AB370">
        <v>3</v>
      </c>
      <c r="AC370">
        <v>3</v>
      </c>
      <c r="AD370">
        <v>1</v>
      </c>
      <c r="AE370">
        <v>10502</v>
      </c>
      <c r="AF370">
        <v>9659</v>
      </c>
      <c r="AG370">
        <v>7</v>
      </c>
      <c r="AH370">
        <v>17</v>
      </c>
      <c r="AI370">
        <v>3</v>
      </c>
      <c r="AJ370">
        <v>1</v>
      </c>
      <c r="AK370">
        <v>80</v>
      </c>
      <c r="AL370">
        <v>1</v>
      </c>
      <c r="AM370">
        <v>33</v>
      </c>
      <c r="AN370">
        <v>1</v>
      </c>
      <c r="AO370">
        <v>5</v>
      </c>
      <c r="AP370">
        <v>4</v>
      </c>
      <c r="AQ370">
        <v>1</v>
      </c>
      <c r="AR370">
        <v>4</v>
      </c>
    </row>
    <row r="371" spans="1:44" x14ac:dyDescent="0.25">
      <c r="A371" t="s">
        <v>56</v>
      </c>
      <c r="B371" t="s">
        <v>91</v>
      </c>
      <c r="C371" t="s">
        <v>46</v>
      </c>
      <c r="D371" t="s">
        <v>59</v>
      </c>
      <c r="E371" t="s">
        <v>48</v>
      </c>
      <c r="F371" t="s">
        <v>106</v>
      </c>
      <c r="G371" t="s">
        <v>972</v>
      </c>
      <c r="H371">
        <v>1243</v>
      </c>
      <c r="I371" t="s">
        <v>51</v>
      </c>
      <c r="J371" t="s">
        <v>52</v>
      </c>
      <c r="K371" t="s">
        <v>64</v>
      </c>
      <c r="L371" t="s">
        <v>44</v>
      </c>
      <c r="M371" t="s">
        <v>54</v>
      </c>
      <c r="N371">
        <v>6</v>
      </c>
      <c r="O371">
        <v>-2</v>
      </c>
      <c r="P371">
        <v>0</v>
      </c>
      <c r="Q371">
        <v>35</v>
      </c>
      <c r="R371">
        <v>0</v>
      </c>
      <c r="T371">
        <v>0</v>
      </c>
      <c r="U371">
        <v>1</v>
      </c>
      <c r="V371">
        <v>1212</v>
      </c>
      <c r="W371">
        <v>8</v>
      </c>
      <c r="X371" t="s">
        <v>55</v>
      </c>
      <c r="Y371">
        <v>1</v>
      </c>
      <c r="Z371">
        <v>3</v>
      </c>
      <c r="AA371">
        <v>78</v>
      </c>
      <c r="AB371">
        <v>2</v>
      </c>
      <c r="AC371">
        <v>3</v>
      </c>
      <c r="AD371">
        <v>2</v>
      </c>
      <c r="AE371">
        <v>10377</v>
      </c>
      <c r="AF371">
        <v>13755</v>
      </c>
      <c r="AG371">
        <v>4</v>
      </c>
      <c r="AH371">
        <v>11</v>
      </c>
      <c r="AI371">
        <v>3</v>
      </c>
      <c r="AJ371">
        <v>2</v>
      </c>
      <c r="AK371">
        <v>80</v>
      </c>
      <c r="AL371">
        <v>1</v>
      </c>
      <c r="AM371">
        <v>16</v>
      </c>
      <c r="AN371">
        <v>2</v>
      </c>
      <c r="AO371">
        <v>13</v>
      </c>
      <c r="AP371">
        <v>2</v>
      </c>
      <c r="AQ371">
        <v>4</v>
      </c>
      <c r="AR371">
        <v>12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57</v>
      </c>
      <c r="C373" t="s">
        <v>46</v>
      </c>
      <c r="D373" t="s">
        <v>59</v>
      </c>
      <c r="E373" t="s">
        <v>60</v>
      </c>
      <c r="F373" t="s">
        <v>72</v>
      </c>
      <c r="G373" t="s">
        <v>971</v>
      </c>
      <c r="H373">
        <v>1242</v>
      </c>
      <c r="I373" t="s">
        <v>51</v>
      </c>
      <c r="J373" t="s">
        <v>101</v>
      </c>
      <c r="K373" t="s">
        <v>64</v>
      </c>
      <c r="L373" t="s">
        <v>44</v>
      </c>
      <c r="M373" t="s">
        <v>54</v>
      </c>
      <c r="N373">
        <v>6</v>
      </c>
      <c r="O373">
        <v>-2</v>
      </c>
      <c r="P373">
        <v>0</v>
      </c>
      <c r="Q373">
        <v>42</v>
      </c>
      <c r="R373">
        <v>0</v>
      </c>
      <c r="T373">
        <v>0</v>
      </c>
      <c r="U373">
        <v>1</v>
      </c>
      <c r="V373">
        <v>458</v>
      </c>
      <c r="W373">
        <v>26</v>
      </c>
      <c r="X373" t="s">
        <v>134</v>
      </c>
      <c r="Y373">
        <v>1</v>
      </c>
      <c r="Z373">
        <v>1</v>
      </c>
      <c r="AA373">
        <v>60</v>
      </c>
      <c r="AB373">
        <v>3</v>
      </c>
      <c r="AC373">
        <v>3</v>
      </c>
      <c r="AD373">
        <v>3</v>
      </c>
      <c r="AE373">
        <v>13191</v>
      </c>
      <c r="AF373">
        <v>23281</v>
      </c>
      <c r="AG373">
        <v>3</v>
      </c>
      <c r="AH373">
        <v>17</v>
      </c>
      <c r="AI373">
        <v>3</v>
      </c>
      <c r="AJ373">
        <v>3</v>
      </c>
      <c r="AK373">
        <v>80</v>
      </c>
      <c r="AL373">
        <v>0</v>
      </c>
      <c r="AM373">
        <v>20</v>
      </c>
      <c r="AN373">
        <v>3</v>
      </c>
      <c r="AO373">
        <v>1</v>
      </c>
      <c r="AP373">
        <v>0</v>
      </c>
      <c r="AQ373">
        <v>0</v>
      </c>
      <c r="AR373">
        <v>0</v>
      </c>
    </row>
    <row r="374" spans="1:44" x14ac:dyDescent="0.25">
      <c r="A374" t="s">
        <v>56</v>
      </c>
      <c r="B374" t="s">
        <v>45</v>
      </c>
      <c r="C374" t="s">
        <v>46</v>
      </c>
      <c r="D374" t="s">
        <v>59</v>
      </c>
      <c r="E374" t="s">
        <v>48</v>
      </c>
      <c r="F374" t="s">
        <v>113</v>
      </c>
      <c r="G374" t="s">
        <v>968</v>
      </c>
      <c r="H374">
        <v>1239</v>
      </c>
      <c r="I374" t="s">
        <v>51</v>
      </c>
      <c r="J374" t="s">
        <v>52</v>
      </c>
      <c r="K374" t="s">
        <v>79</v>
      </c>
      <c r="L374" t="s">
        <v>56</v>
      </c>
      <c r="M374" t="s">
        <v>54</v>
      </c>
      <c r="N374">
        <v>2</v>
      </c>
      <c r="O374">
        <v>-2</v>
      </c>
      <c r="P374">
        <v>0</v>
      </c>
      <c r="Q374">
        <v>40</v>
      </c>
      <c r="R374">
        <v>0</v>
      </c>
      <c r="T374">
        <v>0</v>
      </c>
      <c r="U374">
        <v>1</v>
      </c>
      <c r="V374">
        <v>107</v>
      </c>
      <c r="W374">
        <v>10</v>
      </c>
      <c r="X374" t="s">
        <v>77</v>
      </c>
      <c r="Y374">
        <v>1</v>
      </c>
      <c r="Z374">
        <v>4</v>
      </c>
      <c r="AA374">
        <v>84</v>
      </c>
      <c r="AB374">
        <v>2</v>
      </c>
      <c r="AC374">
        <v>2</v>
      </c>
      <c r="AD374">
        <v>4</v>
      </c>
      <c r="AE374">
        <v>6852</v>
      </c>
      <c r="AF374">
        <v>11591</v>
      </c>
      <c r="AG374">
        <v>7</v>
      </c>
      <c r="AH374">
        <v>12</v>
      </c>
      <c r="AI374">
        <v>3</v>
      </c>
      <c r="AJ374">
        <v>2</v>
      </c>
      <c r="AK374">
        <v>80</v>
      </c>
      <c r="AL374">
        <v>1</v>
      </c>
      <c r="AM374">
        <v>7</v>
      </c>
      <c r="AN374">
        <v>4</v>
      </c>
      <c r="AO374">
        <v>5</v>
      </c>
      <c r="AP374">
        <v>1</v>
      </c>
      <c r="AQ374">
        <v>1</v>
      </c>
      <c r="AR374">
        <v>3</v>
      </c>
    </row>
    <row r="375" spans="1:44" x14ac:dyDescent="0.25">
      <c r="A375" t="s">
        <v>56</v>
      </c>
      <c r="B375" t="s">
        <v>45</v>
      </c>
      <c r="C375" t="s">
        <v>46</v>
      </c>
      <c r="D375" t="s">
        <v>59</v>
      </c>
      <c r="E375" t="s">
        <v>60</v>
      </c>
      <c r="F375" t="s">
        <v>113</v>
      </c>
      <c r="G375" t="s">
        <v>966</v>
      </c>
      <c r="H375">
        <v>1237</v>
      </c>
      <c r="I375" t="s">
        <v>51</v>
      </c>
      <c r="J375" t="s">
        <v>81</v>
      </c>
      <c r="K375" t="s">
        <v>79</v>
      </c>
      <c r="L375" t="s">
        <v>44</v>
      </c>
      <c r="M375" t="s">
        <v>54</v>
      </c>
      <c r="N375">
        <v>2</v>
      </c>
      <c r="O375">
        <v>-2</v>
      </c>
      <c r="P375">
        <v>0</v>
      </c>
      <c r="Q375">
        <v>36</v>
      </c>
      <c r="R375">
        <v>0</v>
      </c>
      <c r="T375">
        <v>0</v>
      </c>
      <c r="U375">
        <v>1</v>
      </c>
      <c r="V375">
        <v>363</v>
      </c>
      <c r="W375">
        <v>1</v>
      </c>
      <c r="X375" t="s">
        <v>77</v>
      </c>
      <c r="Y375">
        <v>1</v>
      </c>
      <c r="Z375">
        <v>4</v>
      </c>
      <c r="AA375">
        <v>77</v>
      </c>
      <c r="AB375">
        <v>1</v>
      </c>
      <c r="AC375">
        <v>3</v>
      </c>
      <c r="AD375">
        <v>4</v>
      </c>
      <c r="AE375">
        <v>10252</v>
      </c>
      <c r="AF375">
        <v>4235</v>
      </c>
      <c r="AG375">
        <v>2</v>
      </c>
      <c r="AH375">
        <v>21</v>
      </c>
      <c r="AI375">
        <v>4</v>
      </c>
      <c r="AJ375">
        <v>3</v>
      </c>
      <c r="AK375">
        <v>80</v>
      </c>
      <c r="AL375">
        <v>1</v>
      </c>
      <c r="AM375">
        <v>17</v>
      </c>
      <c r="AN375">
        <v>3</v>
      </c>
      <c r="AO375">
        <v>7</v>
      </c>
      <c r="AP375">
        <v>7</v>
      </c>
      <c r="AQ375">
        <v>7</v>
      </c>
      <c r="AR375">
        <v>7</v>
      </c>
    </row>
    <row r="376" spans="1:44" x14ac:dyDescent="0.25">
      <c r="A376" t="s">
        <v>56</v>
      </c>
      <c r="B376" t="s">
        <v>57</v>
      </c>
      <c r="C376" t="s">
        <v>69</v>
      </c>
      <c r="D376" t="s">
        <v>59</v>
      </c>
      <c r="E376" t="s">
        <v>60</v>
      </c>
      <c r="F376" t="s">
        <v>49</v>
      </c>
      <c r="G376" t="s">
        <v>965</v>
      </c>
      <c r="H376">
        <v>1235</v>
      </c>
      <c r="I376" t="s">
        <v>51</v>
      </c>
      <c r="J376" t="s">
        <v>63</v>
      </c>
      <c r="K376" t="s">
        <v>53</v>
      </c>
      <c r="L376" t="s">
        <v>44</v>
      </c>
      <c r="M376" t="s">
        <v>54</v>
      </c>
      <c r="N376">
        <v>2</v>
      </c>
      <c r="O376">
        <v>-2</v>
      </c>
      <c r="P376">
        <v>0</v>
      </c>
      <c r="Q376">
        <v>32</v>
      </c>
      <c r="R376">
        <v>0</v>
      </c>
      <c r="T376">
        <v>0</v>
      </c>
      <c r="U376">
        <v>1</v>
      </c>
      <c r="V376">
        <v>1316</v>
      </c>
      <c r="W376">
        <v>2</v>
      </c>
      <c r="X376" t="s">
        <v>55</v>
      </c>
      <c r="Y376">
        <v>1</v>
      </c>
      <c r="Z376">
        <v>4</v>
      </c>
      <c r="AA376">
        <v>38</v>
      </c>
      <c r="AB376">
        <v>3</v>
      </c>
      <c r="AC376">
        <v>2</v>
      </c>
      <c r="AD376">
        <v>1</v>
      </c>
      <c r="AE376">
        <v>4998</v>
      </c>
      <c r="AF376">
        <v>2338</v>
      </c>
      <c r="AG376">
        <v>4</v>
      </c>
      <c r="AH376">
        <v>14</v>
      </c>
      <c r="AI376">
        <v>3</v>
      </c>
      <c r="AJ376">
        <v>4</v>
      </c>
      <c r="AK376">
        <v>80</v>
      </c>
      <c r="AL376">
        <v>0</v>
      </c>
      <c r="AM376">
        <v>10</v>
      </c>
      <c r="AN376">
        <v>3</v>
      </c>
      <c r="AO376">
        <v>8</v>
      </c>
      <c r="AP376">
        <v>7</v>
      </c>
      <c r="AQ376">
        <v>0</v>
      </c>
      <c r="AR376">
        <v>7</v>
      </c>
    </row>
    <row r="377" spans="1:44" x14ac:dyDescent="0.25">
      <c r="A377" t="s">
        <v>56</v>
      </c>
      <c r="B377" t="s">
        <v>57</v>
      </c>
      <c r="C377" t="s">
        <v>69</v>
      </c>
      <c r="D377" t="s">
        <v>59</v>
      </c>
      <c r="E377" t="s">
        <v>60</v>
      </c>
      <c r="F377" t="s">
        <v>66</v>
      </c>
      <c r="G377" t="s">
        <v>964</v>
      </c>
      <c r="H377">
        <v>1234</v>
      </c>
      <c r="I377" t="s">
        <v>51</v>
      </c>
      <c r="J377" t="s">
        <v>68</v>
      </c>
      <c r="K377" t="s">
        <v>64</v>
      </c>
      <c r="L377" t="s">
        <v>56</v>
      </c>
      <c r="M377" t="s">
        <v>54</v>
      </c>
      <c r="N377">
        <v>2</v>
      </c>
      <c r="O377">
        <v>-2</v>
      </c>
      <c r="P377">
        <v>0</v>
      </c>
      <c r="Q377">
        <v>32</v>
      </c>
      <c r="R377">
        <v>0</v>
      </c>
      <c r="T377">
        <v>0</v>
      </c>
      <c r="U377">
        <v>1</v>
      </c>
      <c r="V377">
        <v>116</v>
      </c>
      <c r="W377">
        <v>13</v>
      </c>
      <c r="X377" t="s">
        <v>77</v>
      </c>
      <c r="Y377">
        <v>1</v>
      </c>
      <c r="Z377">
        <v>3</v>
      </c>
      <c r="AA377">
        <v>77</v>
      </c>
      <c r="AB377">
        <v>2</v>
      </c>
      <c r="AC377">
        <v>1</v>
      </c>
      <c r="AD377">
        <v>2</v>
      </c>
      <c r="AE377">
        <v>2743</v>
      </c>
      <c r="AF377">
        <v>7331</v>
      </c>
      <c r="AG377">
        <v>1</v>
      </c>
      <c r="AH377">
        <v>20</v>
      </c>
      <c r="AI377">
        <v>4</v>
      </c>
      <c r="AJ377">
        <v>3</v>
      </c>
      <c r="AK377">
        <v>80</v>
      </c>
      <c r="AL377">
        <v>1</v>
      </c>
      <c r="AM377">
        <v>2</v>
      </c>
      <c r="AN377">
        <v>3</v>
      </c>
      <c r="AO377">
        <v>2</v>
      </c>
      <c r="AP377">
        <v>2</v>
      </c>
      <c r="AQ377">
        <v>2</v>
      </c>
      <c r="AR377">
        <v>2</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56</v>
      </c>
      <c r="B380" t="s">
        <v>57</v>
      </c>
      <c r="C380" t="s">
        <v>69</v>
      </c>
      <c r="D380" t="s">
        <v>59</v>
      </c>
      <c r="E380" t="s">
        <v>48</v>
      </c>
      <c r="F380" t="s">
        <v>72</v>
      </c>
      <c r="G380" t="s">
        <v>956</v>
      </c>
      <c r="H380">
        <v>1220</v>
      </c>
      <c r="I380" t="s">
        <v>51</v>
      </c>
      <c r="J380" t="s">
        <v>52</v>
      </c>
      <c r="K380" t="s">
        <v>64</v>
      </c>
      <c r="L380" t="s">
        <v>56</v>
      </c>
      <c r="M380" t="s">
        <v>54</v>
      </c>
      <c r="N380">
        <v>3</v>
      </c>
      <c r="O380">
        <v>-2</v>
      </c>
      <c r="P380">
        <v>0</v>
      </c>
      <c r="Q380">
        <v>33</v>
      </c>
      <c r="R380">
        <v>0</v>
      </c>
      <c r="T380">
        <v>0</v>
      </c>
      <c r="U380">
        <v>1</v>
      </c>
      <c r="V380">
        <v>1146</v>
      </c>
      <c r="W380">
        <v>25</v>
      </c>
      <c r="X380" t="s">
        <v>77</v>
      </c>
      <c r="Y380">
        <v>1</v>
      </c>
      <c r="Z380">
        <v>2</v>
      </c>
      <c r="AA380">
        <v>82</v>
      </c>
      <c r="AB380">
        <v>3</v>
      </c>
      <c r="AC380">
        <v>2</v>
      </c>
      <c r="AD380">
        <v>3</v>
      </c>
      <c r="AE380">
        <v>4539</v>
      </c>
      <c r="AF380">
        <v>4905</v>
      </c>
      <c r="AG380">
        <v>1</v>
      </c>
      <c r="AH380">
        <v>12</v>
      </c>
      <c r="AI380">
        <v>3</v>
      </c>
      <c r="AJ380">
        <v>1</v>
      </c>
      <c r="AK380">
        <v>80</v>
      </c>
      <c r="AL380">
        <v>1</v>
      </c>
      <c r="AM380">
        <v>10</v>
      </c>
      <c r="AN380">
        <v>2</v>
      </c>
      <c r="AO380">
        <v>10</v>
      </c>
      <c r="AP380">
        <v>7</v>
      </c>
      <c r="AQ380">
        <v>0</v>
      </c>
      <c r="AR380">
        <v>1</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44</v>
      </c>
      <c r="B383" t="s">
        <v>45</v>
      </c>
      <c r="C383" t="s">
        <v>92</v>
      </c>
      <c r="D383" t="s">
        <v>47</v>
      </c>
      <c r="E383" t="s">
        <v>60</v>
      </c>
      <c r="F383" t="s">
        <v>49</v>
      </c>
      <c r="G383" t="s">
        <v>955</v>
      </c>
      <c r="H383">
        <v>1219</v>
      </c>
      <c r="I383" t="s">
        <v>51</v>
      </c>
      <c r="J383" t="s">
        <v>68</v>
      </c>
      <c r="K383" t="s">
        <v>64</v>
      </c>
      <c r="L383" t="s">
        <v>56</v>
      </c>
      <c r="M383" t="s">
        <v>54</v>
      </c>
      <c r="N383">
        <v>3</v>
      </c>
      <c r="O383">
        <v>-2</v>
      </c>
      <c r="P383">
        <v>0</v>
      </c>
      <c r="Q383">
        <v>24</v>
      </c>
      <c r="R383">
        <v>1</v>
      </c>
      <c r="S383">
        <v>1</v>
      </c>
      <c r="T383">
        <v>1</v>
      </c>
      <c r="U383">
        <v>0</v>
      </c>
      <c r="V383">
        <v>984</v>
      </c>
      <c r="W383">
        <v>17</v>
      </c>
      <c r="X383" t="s">
        <v>55</v>
      </c>
      <c r="Y383">
        <v>1</v>
      </c>
      <c r="Z383">
        <v>4</v>
      </c>
      <c r="AA383">
        <v>97</v>
      </c>
      <c r="AB383">
        <v>3</v>
      </c>
      <c r="AC383">
        <v>1</v>
      </c>
      <c r="AD383">
        <v>1</v>
      </c>
      <c r="AE383">
        <v>2210</v>
      </c>
      <c r="AF383">
        <v>3372</v>
      </c>
      <c r="AG383">
        <v>1</v>
      </c>
      <c r="AH383">
        <v>13</v>
      </c>
      <c r="AI383">
        <v>3</v>
      </c>
      <c r="AJ383">
        <v>1</v>
      </c>
      <c r="AK383">
        <v>80</v>
      </c>
      <c r="AL383">
        <v>1</v>
      </c>
      <c r="AM383">
        <v>1</v>
      </c>
      <c r="AN383">
        <v>1</v>
      </c>
      <c r="AO383">
        <v>1</v>
      </c>
      <c r="AP383">
        <v>0</v>
      </c>
      <c r="AQ383">
        <v>0</v>
      </c>
      <c r="AR383">
        <v>0</v>
      </c>
    </row>
    <row r="384" spans="1:44" x14ac:dyDescent="0.25">
      <c r="A384" t="s">
        <v>56</v>
      </c>
      <c r="B384" t="s">
        <v>57</v>
      </c>
      <c r="C384" t="s">
        <v>58</v>
      </c>
      <c r="D384" t="s">
        <v>59</v>
      </c>
      <c r="E384" t="s">
        <v>60</v>
      </c>
      <c r="F384" t="s">
        <v>72</v>
      </c>
      <c r="G384" t="s">
        <v>951</v>
      </c>
      <c r="H384">
        <v>1215</v>
      </c>
      <c r="I384" t="s">
        <v>51</v>
      </c>
      <c r="J384" t="s">
        <v>95</v>
      </c>
      <c r="K384" t="s">
        <v>64</v>
      </c>
      <c r="L384" t="s">
        <v>56</v>
      </c>
      <c r="M384" t="s">
        <v>54</v>
      </c>
      <c r="N384">
        <v>3</v>
      </c>
      <c r="O384">
        <v>-2</v>
      </c>
      <c r="P384">
        <v>0</v>
      </c>
      <c r="Q384">
        <v>50</v>
      </c>
      <c r="R384">
        <v>0</v>
      </c>
      <c r="T384">
        <v>0</v>
      </c>
      <c r="U384">
        <v>1</v>
      </c>
      <c r="V384">
        <v>1421</v>
      </c>
      <c r="W384">
        <v>2</v>
      </c>
      <c r="X384" t="s">
        <v>77</v>
      </c>
      <c r="Y384">
        <v>1</v>
      </c>
      <c r="Z384">
        <v>4</v>
      </c>
      <c r="AA384">
        <v>30</v>
      </c>
      <c r="AB384">
        <v>3</v>
      </c>
      <c r="AC384">
        <v>4</v>
      </c>
      <c r="AD384">
        <v>3</v>
      </c>
      <c r="AE384">
        <v>17856</v>
      </c>
      <c r="AF384">
        <v>9490</v>
      </c>
      <c r="AG384">
        <v>2</v>
      </c>
      <c r="AH384">
        <v>22</v>
      </c>
      <c r="AI384">
        <v>4</v>
      </c>
      <c r="AJ384">
        <v>3</v>
      </c>
      <c r="AK384">
        <v>80</v>
      </c>
      <c r="AL384">
        <v>1</v>
      </c>
      <c r="AM384">
        <v>32</v>
      </c>
      <c r="AN384">
        <v>3</v>
      </c>
      <c r="AO384">
        <v>2</v>
      </c>
      <c r="AP384">
        <v>2</v>
      </c>
      <c r="AQ384">
        <v>2</v>
      </c>
      <c r="AR384">
        <v>2</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58</v>
      </c>
      <c r="D386" t="s">
        <v>59</v>
      </c>
      <c r="E386" t="s">
        <v>48</v>
      </c>
      <c r="F386" t="s">
        <v>106</v>
      </c>
      <c r="G386" t="s">
        <v>945</v>
      </c>
      <c r="H386">
        <v>1204</v>
      </c>
      <c r="I386" t="s">
        <v>51</v>
      </c>
      <c r="J386" t="s">
        <v>95</v>
      </c>
      <c r="K386" t="s">
        <v>64</v>
      </c>
      <c r="L386" t="s">
        <v>56</v>
      </c>
      <c r="M386" t="s">
        <v>54</v>
      </c>
      <c r="N386">
        <v>2</v>
      </c>
      <c r="O386">
        <v>-2</v>
      </c>
      <c r="P386">
        <v>0</v>
      </c>
      <c r="Q386">
        <v>46</v>
      </c>
      <c r="R386">
        <v>0</v>
      </c>
      <c r="T386">
        <v>0</v>
      </c>
      <c r="U386">
        <v>1</v>
      </c>
      <c r="V386">
        <v>1402</v>
      </c>
      <c r="W386">
        <v>2</v>
      </c>
      <c r="X386" t="s">
        <v>77</v>
      </c>
      <c r="Y386">
        <v>1</v>
      </c>
      <c r="Z386">
        <v>3</v>
      </c>
      <c r="AA386">
        <v>69</v>
      </c>
      <c r="AB386">
        <v>3</v>
      </c>
      <c r="AC386">
        <v>4</v>
      </c>
      <c r="AD386">
        <v>2</v>
      </c>
      <c r="AE386">
        <v>17048</v>
      </c>
      <c r="AF386">
        <v>24097</v>
      </c>
      <c r="AG386">
        <v>8</v>
      </c>
      <c r="AH386">
        <v>23</v>
      </c>
      <c r="AI386">
        <v>4</v>
      </c>
      <c r="AJ386">
        <v>1</v>
      </c>
      <c r="AK386">
        <v>80</v>
      </c>
      <c r="AL386">
        <v>0</v>
      </c>
      <c r="AM386">
        <v>28</v>
      </c>
      <c r="AN386">
        <v>3</v>
      </c>
      <c r="AO386">
        <v>26</v>
      </c>
      <c r="AP386">
        <v>15</v>
      </c>
      <c r="AQ386">
        <v>15</v>
      </c>
      <c r="AR386">
        <v>9</v>
      </c>
    </row>
    <row r="387" spans="1:44" x14ac:dyDescent="0.25">
      <c r="A387" t="s">
        <v>56</v>
      </c>
      <c r="B387" t="s">
        <v>45</v>
      </c>
      <c r="C387" t="s">
        <v>69</v>
      </c>
      <c r="D387" t="s">
        <v>59</v>
      </c>
      <c r="E387" t="s">
        <v>60</v>
      </c>
      <c r="F387" t="s">
        <v>49</v>
      </c>
      <c r="G387" t="s">
        <v>943</v>
      </c>
      <c r="H387">
        <v>1202</v>
      </c>
      <c r="I387" t="s">
        <v>51</v>
      </c>
      <c r="J387" t="s">
        <v>63</v>
      </c>
      <c r="K387" t="s">
        <v>64</v>
      </c>
      <c r="L387" t="s">
        <v>44</v>
      </c>
      <c r="M387" t="s">
        <v>54</v>
      </c>
      <c r="N387">
        <v>2</v>
      </c>
      <c r="O387">
        <v>-2</v>
      </c>
      <c r="P387">
        <v>0</v>
      </c>
      <c r="Q387">
        <v>29</v>
      </c>
      <c r="R387">
        <v>0</v>
      </c>
      <c r="T387">
        <v>0</v>
      </c>
      <c r="U387">
        <v>1</v>
      </c>
      <c r="V387">
        <v>942</v>
      </c>
      <c r="W387">
        <v>15</v>
      </c>
      <c r="X387" t="s">
        <v>65</v>
      </c>
      <c r="Y387">
        <v>1</v>
      </c>
      <c r="Z387">
        <v>2</v>
      </c>
      <c r="AA387">
        <v>69</v>
      </c>
      <c r="AB387">
        <v>1</v>
      </c>
      <c r="AC387">
        <v>1</v>
      </c>
      <c r="AD387">
        <v>1</v>
      </c>
      <c r="AE387">
        <v>2168</v>
      </c>
      <c r="AF387">
        <v>26933</v>
      </c>
      <c r="AG387">
        <v>0</v>
      </c>
      <c r="AH387">
        <v>18</v>
      </c>
      <c r="AI387">
        <v>3</v>
      </c>
      <c r="AJ387">
        <v>1</v>
      </c>
      <c r="AK387">
        <v>80</v>
      </c>
      <c r="AL387">
        <v>1</v>
      </c>
      <c r="AM387">
        <v>6</v>
      </c>
      <c r="AN387">
        <v>2</v>
      </c>
      <c r="AO387">
        <v>5</v>
      </c>
      <c r="AP387">
        <v>4</v>
      </c>
      <c r="AQ387">
        <v>1</v>
      </c>
      <c r="AR387">
        <v>3</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58</v>
      </c>
      <c r="D391" t="s">
        <v>59</v>
      </c>
      <c r="E391" t="s">
        <v>60</v>
      </c>
      <c r="F391" t="s">
        <v>72</v>
      </c>
      <c r="G391" t="s">
        <v>942</v>
      </c>
      <c r="H391">
        <v>1201</v>
      </c>
      <c r="I391" t="s">
        <v>51</v>
      </c>
      <c r="J391" t="s">
        <v>95</v>
      </c>
      <c r="K391" t="s">
        <v>79</v>
      </c>
      <c r="L391" t="s">
        <v>56</v>
      </c>
      <c r="M391" t="s">
        <v>54</v>
      </c>
      <c r="N391">
        <v>6</v>
      </c>
      <c r="O391">
        <v>-2</v>
      </c>
      <c r="P391">
        <v>0</v>
      </c>
      <c r="Q391">
        <v>53</v>
      </c>
      <c r="R391">
        <v>0</v>
      </c>
      <c r="T391">
        <v>0</v>
      </c>
      <c r="U391">
        <v>1</v>
      </c>
      <c r="V391">
        <v>1223</v>
      </c>
      <c r="W391">
        <v>7</v>
      </c>
      <c r="X391" t="s">
        <v>55</v>
      </c>
      <c r="Y391">
        <v>1</v>
      </c>
      <c r="Z391">
        <v>4</v>
      </c>
      <c r="AA391">
        <v>50</v>
      </c>
      <c r="AB391">
        <v>3</v>
      </c>
      <c r="AC391">
        <v>5</v>
      </c>
      <c r="AD391">
        <v>3</v>
      </c>
      <c r="AE391">
        <v>18606</v>
      </c>
      <c r="AF391">
        <v>18640</v>
      </c>
      <c r="AG391">
        <v>3</v>
      </c>
      <c r="AH391">
        <v>18</v>
      </c>
      <c r="AI391">
        <v>3</v>
      </c>
      <c r="AJ391">
        <v>2</v>
      </c>
      <c r="AK391">
        <v>80</v>
      </c>
      <c r="AL391">
        <v>1</v>
      </c>
      <c r="AM391">
        <v>26</v>
      </c>
      <c r="AN391">
        <v>3</v>
      </c>
      <c r="AO391">
        <v>7</v>
      </c>
      <c r="AP391">
        <v>7</v>
      </c>
      <c r="AQ391">
        <v>4</v>
      </c>
      <c r="AR391">
        <v>7</v>
      </c>
    </row>
    <row r="392" spans="1:44" x14ac:dyDescent="0.25">
      <c r="A392" t="s">
        <v>56</v>
      </c>
      <c r="B392" t="s">
        <v>45</v>
      </c>
      <c r="C392" t="s">
        <v>46</v>
      </c>
      <c r="D392" t="s">
        <v>59</v>
      </c>
      <c r="E392" t="s">
        <v>60</v>
      </c>
      <c r="F392" t="s">
        <v>49</v>
      </c>
      <c r="G392" t="s">
        <v>939</v>
      </c>
      <c r="H392">
        <v>1196</v>
      </c>
      <c r="I392" t="s">
        <v>51</v>
      </c>
      <c r="J392" t="s">
        <v>81</v>
      </c>
      <c r="K392" t="s">
        <v>64</v>
      </c>
      <c r="L392" t="s">
        <v>56</v>
      </c>
      <c r="M392" t="s">
        <v>54</v>
      </c>
      <c r="N392">
        <v>2</v>
      </c>
      <c r="O392">
        <v>-2</v>
      </c>
      <c r="P392">
        <v>0</v>
      </c>
      <c r="Q392">
        <v>37</v>
      </c>
      <c r="R392">
        <v>0</v>
      </c>
      <c r="T392">
        <v>0</v>
      </c>
      <c r="U392">
        <v>1</v>
      </c>
      <c r="V392">
        <v>977</v>
      </c>
      <c r="W392">
        <v>1</v>
      </c>
      <c r="X392" t="s">
        <v>77</v>
      </c>
      <c r="Y392">
        <v>1</v>
      </c>
      <c r="Z392">
        <v>4</v>
      </c>
      <c r="AA392">
        <v>56</v>
      </c>
      <c r="AB392">
        <v>2</v>
      </c>
      <c r="AC392">
        <v>2</v>
      </c>
      <c r="AD392">
        <v>1</v>
      </c>
      <c r="AE392">
        <v>6474</v>
      </c>
      <c r="AF392">
        <v>9961</v>
      </c>
      <c r="AG392">
        <v>1</v>
      </c>
      <c r="AH392">
        <v>13</v>
      </c>
      <c r="AI392">
        <v>3</v>
      </c>
      <c r="AJ392">
        <v>2</v>
      </c>
      <c r="AK392">
        <v>80</v>
      </c>
      <c r="AL392">
        <v>1</v>
      </c>
      <c r="AM392">
        <v>14</v>
      </c>
      <c r="AN392">
        <v>2</v>
      </c>
      <c r="AO392">
        <v>14</v>
      </c>
      <c r="AP392">
        <v>8</v>
      </c>
      <c r="AQ392">
        <v>3</v>
      </c>
      <c r="AR392">
        <v>11</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938</v>
      </c>
      <c r="H394">
        <v>1195</v>
      </c>
      <c r="I394" t="s">
        <v>51</v>
      </c>
      <c r="J394" t="s">
        <v>63</v>
      </c>
      <c r="K394" t="s">
        <v>64</v>
      </c>
      <c r="L394" t="s">
        <v>44</v>
      </c>
      <c r="M394" t="s">
        <v>54</v>
      </c>
      <c r="N394">
        <v>2</v>
      </c>
      <c r="O394">
        <v>-2</v>
      </c>
      <c r="P394">
        <v>0</v>
      </c>
      <c r="Q394">
        <v>45</v>
      </c>
      <c r="R394">
        <v>0</v>
      </c>
      <c r="T394">
        <v>0</v>
      </c>
      <c r="U394">
        <v>1</v>
      </c>
      <c r="V394">
        <v>1457</v>
      </c>
      <c r="W394">
        <v>7</v>
      </c>
      <c r="X394" t="s">
        <v>77</v>
      </c>
      <c r="Y394">
        <v>1</v>
      </c>
      <c r="Z394">
        <v>1</v>
      </c>
      <c r="AA394">
        <v>83</v>
      </c>
      <c r="AB394">
        <v>3</v>
      </c>
      <c r="AC394">
        <v>1</v>
      </c>
      <c r="AD394">
        <v>3</v>
      </c>
      <c r="AE394">
        <v>4477</v>
      </c>
      <c r="AF394">
        <v>20100</v>
      </c>
      <c r="AG394">
        <v>4</v>
      </c>
      <c r="AH394">
        <v>19</v>
      </c>
      <c r="AI394">
        <v>3</v>
      </c>
      <c r="AJ394">
        <v>3</v>
      </c>
      <c r="AK394">
        <v>80</v>
      </c>
      <c r="AL394">
        <v>1</v>
      </c>
      <c r="AM394">
        <v>7</v>
      </c>
      <c r="AN394">
        <v>2</v>
      </c>
      <c r="AO394">
        <v>3</v>
      </c>
      <c r="AP394">
        <v>2</v>
      </c>
      <c r="AQ394">
        <v>0</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45</v>
      </c>
      <c r="C397" t="s">
        <v>69</v>
      </c>
      <c r="D397" t="s">
        <v>59</v>
      </c>
      <c r="E397" t="s">
        <v>60</v>
      </c>
      <c r="F397" t="s">
        <v>72</v>
      </c>
      <c r="G397" t="s">
        <v>936</v>
      </c>
      <c r="H397">
        <v>1192</v>
      </c>
      <c r="I397" t="s">
        <v>51</v>
      </c>
      <c r="J397" t="s">
        <v>68</v>
      </c>
      <c r="K397" t="s">
        <v>64</v>
      </c>
      <c r="L397" t="s">
        <v>56</v>
      </c>
      <c r="M397" t="s">
        <v>54</v>
      </c>
      <c r="N397">
        <v>5</v>
      </c>
      <c r="O397">
        <v>-2</v>
      </c>
      <c r="P397">
        <v>0</v>
      </c>
      <c r="Q397">
        <v>29</v>
      </c>
      <c r="R397">
        <v>0</v>
      </c>
      <c r="T397">
        <v>0</v>
      </c>
      <c r="U397">
        <v>1</v>
      </c>
      <c r="V397">
        <v>1401</v>
      </c>
      <c r="W397">
        <v>6</v>
      </c>
      <c r="X397" t="s">
        <v>65</v>
      </c>
      <c r="Y397">
        <v>1</v>
      </c>
      <c r="Z397">
        <v>2</v>
      </c>
      <c r="AA397">
        <v>54</v>
      </c>
      <c r="AB397">
        <v>3</v>
      </c>
      <c r="AC397">
        <v>1</v>
      </c>
      <c r="AD397">
        <v>4</v>
      </c>
      <c r="AE397">
        <v>3131</v>
      </c>
      <c r="AF397">
        <v>26342</v>
      </c>
      <c r="AG397">
        <v>1</v>
      </c>
      <c r="AH397">
        <v>13</v>
      </c>
      <c r="AI397">
        <v>3</v>
      </c>
      <c r="AJ397">
        <v>1</v>
      </c>
      <c r="AK397">
        <v>80</v>
      </c>
      <c r="AL397">
        <v>1</v>
      </c>
      <c r="AM397">
        <v>10</v>
      </c>
      <c r="AN397">
        <v>3</v>
      </c>
      <c r="AO397">
        <v>10</v>
      </c>
      <c r="AP397">
        <v>8</v>
      </c>
      <c r="AQ397">
        <v>0</v>
      </c>
      <c r="AR397">
        <v>8</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75</v>
      </c>
      <c r="D401" t="s">
        <v>59</v>
      </c>
      <c r="E401" t="s">
        <v>60</v>
      </c>
      <c r="F401" t="s">
        <v>113</v>
      </c>
      <c r="G401" t="s">
        <v>935</v>
      </c>
      <c r="H401">
        <v>1191</v>
      </c>
      <c r="I401" t="s">
        <v>51</v>
      </c>
      <c r="J401" t="s">
        <v>95</v>
      </c>
      <c r="K401" t="s">
        <v>79</v>
      </c>
      <c r="L401" t="s">
        <v>56</v>
      </c>
      <c r="M401" t="s">
        <v>54</v>
      </c>
      <c r="N401">
        <v>2</v>
      </c>
      <c r="O401">
        <v>-2</v>
      </c>
      <c r="P401">
        <v>0</v>
      </c>
      <c r="Q401">
        <v>56</v>
      </c>
      <c r="R401">
        <v>0</v>
      </c>
      <c r="T401">
        <v>0</v>
      </c>
      <c r="U401">
        <v>1</v>
      </c>
      <c r="V401">
        <v>718</v>
      </c>
      <c r="W401">
        <v>4</v>
      </c>
      <c r="X401" t="s">
        <v>71</v>
      </c>
      <c r="Y401">
        <v>1</v>
      </c>
      <c r="Z401">
        <v>4</v>
      </c>
      <c r="AA401">
        <v>92</v>
      </c>
      <c r="AB401">
        <v>3</v>
      </c>
      <c r="AC401">
        <v>5</v>
      </c>
      <c r="AD401">
        <v>4</v>
      </c>
      <c r="AE401">
        <v>19943</v>
      </c>
      <c r="AF401">
        <v>18575</v>
      </c>
      <c r="AG401">
        <v>4</v>
      </c>
      <c r="AH401">
        <v>13</v>
      </c>
      <c r="AI401">
        <v>3</v>
      </c>
      <c r="AJ401">
        <v>4</v>
      </c>
      <c r="AK401">
        <v>80</v>
      </c>
      <c r="AL401">
        <v>1</v>
      </c>
      <c r="AM401">
        <v>28</v>
      </c>
      <c r="AN401">
        <v>3</v>
      </c>
      <c r="AO401">
        <v>5</v>
      </c>
      <c r="AP401">
        <v>2</v>
      </c>
      <c r="AQ401">
        <v>4</v>
      </c>
      <c r="AR401">
        <v>2</v>
      </c>
    </row>
    <row r="402" spans="1:44" x14ac:dyDescent="0.25">
      <c r="A402" t="s">
        <v>56</v>
      </c>
      <c r="B402" t="s">
        <v>91</v>
      </c>
      <c r="C402" t="s">
        <v>69</v>
      </c>
      <c r="D402" t="s">
        <v>59</v>
      </c>
      <c r="E402" t="s">
        <v>48</v>
      </c>
      <c r="F402" t="s">
        <v>49</v>
      </c>
      <c r="G402" t="s">
        <v>934</v>
      </c>
      <c r="H402">
        <v>1190</v>
      </c>
      <c r="I402" t="s">
        <v>51</v>
      </c>
      <c r="J402" t="s">
        <v>99</v>
      </c>
      <c r="K402" t="s">
        <v>79</v>
      </c>
      <c r="L402" t="s">
        <v>56</v>
      </c>
      <c r="M402" t="s">
        <v>54</v>
      </c>
      <c r="N402">
        <v>3</v>
      </c>
      <c r="O402">
        <v>-2</v>
      </c>
      <c r="P402">
        <v>0</v>
      </c>
      <c r="Q402">
        <v>32</v>
      </c>
      <c r="R402">
        <v>0</v>
      </c>
      <c r="T402">
        <v>0</v>
      </c>
      <c r="U402">
        <v>1</v>
      </c>
      <c r="V402">
        <v>862</v>
      </c>
      <c r="W402">
        <v>2</v>
      </c>
      <c r="X402" t="s">
        <v>65</v>
      </c>
      <c r="Y402">
        <v>1</v>
      </c>
      <c r="Z402">
        <v>3</v>
      </c>
      <c r="AA402">
        <v>76</v>
      </c>
      <c r="AB402">
        <v>3</v>
      </c>
      <c r="AC402">
        <v>1</v>
      </c>
      <c r="AD402">
        <v>1</v>
      </c>
      <c r="AE402">
        <v>2827</v>
      </c>
      <c r="AF402">
        <v>14947</v>
      </c>
      <c r="AG402">
        <v>1</v>
      </c>
      <c r="AH402">
        <v>12</v>
      </c>
      <c r="AI402">
        <v>3</v>
      </c>
      <c r="AJ402">
        <v>3</v>
      </c>
      <c r="AK402">
        <v>80</v>
      </c>
      <c r="AL402">
        <v>3</v>
      </c>
      <c r="AM402">
        <v>1</v>
      </c>
      <c r="AN402">
        <v>3</v>
      </c>
      <c r="AO402">
        <v>1</v>
      </c>
      <c r="AP402">
        <v>0</v>
      </c>
      <c r="AQ402">
        <v>0</v>
      </c>
      <c r="AR402">
        <v>0</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44</v>
      </c>
      <c r="B405" t="s">
        <v>45</v>
      </c>
      <c r="C405" t="s">
        <v>46</v>
      </c>
      <c r="D405" t="s">
        <v>47</v>
      </c>
      <c r="E405" t="s">
        <v>48</v>
      </c>
      <c r="F405" t="s">
        <v>106</v>
      </c>
      <c r="G405" t="s">
        <v>933</v>
      </c>
      <c r="H405">
        <v>1188</v>
      </c>
      <c r="I405" t="s">
        <v>51</v>
      </c>
      <c r="J405" t="s">
        <v>52</v>
      </c>
      <c r="K405" t="s">
        <v>53</v>
      </c>
      <c r="L405" t="s">
        <v>56</v>
      </c>
      <c r="M405" t="s">
        <v>54</v>
      </c>
      <c r="N405">
        <v>2</v>
      </c>
      <c r="O405">
        <v>-2</v>
      </c>
      <c r="P405">
        <v>0</v>
      </c>
      <c r="Q405">
        <v>43</v>
      </c>
      <c r="R405">
        <v>1</v>
      </c>
      <c r="S405">
        <v>1</v>
      </c>
      <c r="T405">
        <v>1</v>
      </c>
      <c r="U405">
        <v>0</v>
      </c>
      <c r="V405">
        <v>1372</v>
      </c>
      <c r="W405">
        <v>9</v>
      </c>
      <c r="X405" t="s">
        <v>77</v>
      </c>
      <c r="Y405">
        <v>1</v>
      </c>
      <c r="Z405">
        <v>1</v>
      </c>
      <c r="AA405">
        <v>85</v>
      </c>
      <c r="AB405">
        <v>1</v>
      </c>
      <c r="AC405">
        <v>2</v>
      </c>
      <c r="AD405">
        <v>2</v>
      </c>
      <c r="AE405">
        <v>5346</v>
      </c>
      <c r="AF405">
        <v>9489</v>
      </c>
      <c r="AG405">
        <v>8</v>
      </c>
      <c r="AH405">
        <v>13</v>
      </c>
      <c r="AI405">
        <v>3</v>
      </c>
      <c r="AJ405">
        <v>2</v>
      </c>
      <c r="AK405">
        <v>80</v>
      </c>
      <c r="AL405">
        <v>0</v>
      </c>
      <c r="AM405">
        <v>7</v>
      </c>
      <c r="AN405">
        <v>2</v>
      </c>
      <c r="AO405">
        <v>4</v>
      </c>
      <c r="AP405">
        <v>3</v>
      </c>
      <c r="AQ405">
        <v>1</v>
      </c>
      <c r="AR405">
        <v>3</v>
      </c>
    </row>
    <row r="406" spans="1:44" x14ac:dyDescent="0.25">
      <c r="A406" t="s">
        <v>56</v>
      </c>
      <c r="B406" t="s">
        <v>57</v>
      </c>
      <c r="C406" t="s">
        <v>46</v>
      </c>
      <c r="D406" t="s">
        <v>59</v>
      </c>
      <c r="E406" t="s">
        <v>60</v>
      </c>
      <c r="F406" t="s">
        <v>72</v>
      </c>
      <c r="G406" t="s">
        <v>929</v>
      </c>
      <c r="H406">
        <v>1180</v>
      </c>
      <c r="I406" t="s">
        <v>51</v>
      </c>
      <c r="J406" t="s">
        <v>63</v>
      </c>
      <c r="K406" t="s">
        <v>64</v>
      </c>
      <c r="L406" t="s">
        <v>44</v>
      </c>
      <c r="M406" t="s">
        <v>54</v>
      </c>
      <c r="N406">
        <v>3</v>
      </c>
      <c r="O406">
        <v>-2</v>
      </c>
      <c r="P406">
        <v>0</v>
      </c>
      <c r="Q406">
        <v>40</v>
      </c>
      <c r="R406">
        <v>0</v>
      </c>
      <c r="T406">
        <v>0</v>
      </c>
      <c r="U406">
        <v>1</v>
      </c>
      <c r="V406">
        <v>902</v>
      </c>
      <c r="W406">
        <v>26</v>
      </c>
      <c r="X406" t="s">
        <v>55</v>
      </c>
      <c r="Y406">
        <v>1</v>
      </c>
      <c r="Z406">
        <v>3</v>
      </c>
      <c r="AA406">
        <v>92</v>
      </c>
      <c r="AB406">
        <v>2</v>
      </c>
      <c r="AC406">
        <v>2</v>
      </c>
      <c r="AD406">
        <v>4</v>
      </c>
      <c r="AE406">
        <v>4422</v>
      </c>
      <c r="AF406">
        <v>21203</v>
      </c>
      <c r="AG406">
        <v>3</v>
      </c>
      <c r="AH406">
        <v>13</v>
      </c>
      <c r="AI406">
        <v>3</v>
      </c>
      <c r="AJ406">
        <v>4</v>
      </c>
      <c r="AK406">
        <v>80</v>
      </c>
      <c r="AL406">
        <v>1</v>
      </c>
      <c r="AM406">
        <v>16</v>
      </c>
      <c r="AN406">
        <v>1</v>
      </c>
      <c r="AO406">
        <v>1</v>
      </c>
      <c r="AP406">
        <v>1</v>
      </c>
      <c r="AQ406">
        <v>0</v>
      </c>
      <c r="AR406">
        <v>0</v>
      </c>
    </row>
    <row r="407" spans="1:44" x14ac:dyDescent="0.25">
      <c r="A407" t="s">
        <v>44</v>
      </c>
      <c r="B407" t="s">
        <v>45</v>
      </c>
      <c r="C407" t="s">
        <v>69</v>
      </c>
      <c r="D407" t="s">
        <v>47</v>
      </c>
      <c r="E407" t="s">
        <v>60</v>
      </c>
      <c r="F407" t="s">
        <v>49</v>
      </c>
      <c r="G407" t="s">
        <v>926</v>
      </c>
      <c r="H407">
        <v>1175</v>
      </c>
      <c r="I407" t="s">
        <v>51</v>
      </c>
      <c r="J407" t="s">
        <v>68</v>
      </c>
      <c r="K407" t="s">
        <v>64</v>
      </c>
      <c r="L407" t="s">
        <v>44</v>
      </c>
      <c r="M407" t="s">
        <v>54</v>
      </c>
      <c r="N407">
        <v>4</v>
      </c>
      <c r="O407">
        <v>-2</v>
      </c>
      <c r="P407">
        <v>0</v>
      </c>
      <c r="Q407">
        <v>28</v>
      </c>
      <c r="R407">
        <v>1</v>
      </c>
      <c r="S407">
        <v>1</v>
      </c>
      <c r="T407">
        <v>1</v>
      </c>
      <c r="U407">
        <v>0</v>
      </c>
      <c r="V407">
        <v>1485</v>
      </c>
      <c r="W407">
        <v>12</v>
      </c>
      <c r="X407" t="s">
        <v>65</v>
      </c>
      <c r="Y407">
        <v>1</v>
      </c>
      <c r="Z407">
        <v>3</v>
      </c>
      <c r="AA407">
        <v>79</v>
      </c>
      <c r="AB407">
        <v>3</v>
      </c>
      <c r="AC407">
        <v>1</v>
      </c>
      <c r="AD407">
        <v>1</v>
      </c>
      <c r="AE407">
        <v>2515</v>
      </c>
      <c r="AF407">
        <v>22955</v>
      </c>
      <c r="AG407">
        <v>1</v>
      </c>
      <c r="AH407">
        <v>11</v>
      </c>
      <c r="AI407">
        <v>3</v>
      </c>
      <c r="AJ407">
        <v>4</v>
      </c>
      <c r="AK407">
        <v>80</v>
      </c>
      <c r="AL407">
        <v>0</v>
      </c>
      <c r="AM407">
        <v>1</v>
      </c>
      <c r="AN407">
        <v>2</v>
      </c>
      <c r="AO407">
        <v>1</v>
      </c>
      <c r="AP407">
        <v>1</v>
      </c>
      <c r="AQ407">
        <v>0</v>
      </c>
      <c r="AR407">
        <v>0</v>
      </c>
    </row>
    <row r="408" spans="1:44" x14ac:dyDescent="0.25">
      <c r="A408" t="s">
        <v>56</v>
      </c>
      <c r="B408" t="s">
        <v>57</v>
      </c>
      <c r="C408" t="s">
        <v>46</v>
      </c>
      <c r="D408" t="s">
        <v>59</v>
      </c>
      <c r="E408" t="s">
        <v>60</v>
      </c>
      <c r="F408" t="s">
        <v>72</v>
      </c>
      <c r="G408" t="s">
        <v>921</v>
      </c>
      <c r="H408">
        <v>1166</v>
      </c>
      <c r="I408" t="s">
        <v>51</v>
      </c>
      <c r="J408" t="s">
        <v>101</v>
      </c>
      <c r="K408" t="s">
        <v>53</v>
      </c>
      <c r="L408" t="s">
        <v>56</v>
      </c>
      <c r="M408" t="s">
        <v>54</v>
      </c>
      <c r="N408">
        <v>3</v>
      </c>
      <c r="O408">
        <v>-2</v>
      </c>
      <c r="P408">
        <v>0</v>
      </c>
      <c r="Q408">
        <v>40</v>
      </c>
      <c r="R408">
        <v>0</v>
      </c>
      <c r="T408">
        <v>0</v>
      </c>
      <c r="U408">
        <v>1</v>
      </c>
      <c r="V408">
        <v>593</v>
      </c>
      <c r="W408">
        <v>9</v>
      </c>
      <c r="X408" t="s">
        <v>71</v>
      </c>
      <c r="Y408">
        <v>1</v>
      </c>
      <c r="Z408">
        <v>2</v>
      </c>
      <c r="AA408">
        <v>88</v>
      </c>
      <c r="AB408">
        <v>3</v>
      </c>
      <c r="AC408">
        <v>3</v>
      </c>
      <c r="AD408">
        <v>3</v>
      </c>
      <c r="AE408">
        <v>13499</v>
      </c>
      <c r="AF408">
        <v>13782</v>
      </c>
      <c r="AG408">
        <v>9</v>
      </c>
      <c r="AH408">
        <v>17</v>
      </c>
      <c r="AI408">
        <v>3</v>
      </c>
      <c r="AJ408">
        <v>3</v>
      </c>
      <c r="AK408">
        <v>80</v>
      </c>
      <c r="AL408">
        <v>0</v>
      </c>
      <c r="AM408">
        <v>20</v>
      </c>
      <c r="AN408">
        <v>2</v>
      </c>
      <c r="AO408">
        <v>18</v>
      </c>
      <c r="AP408">
        <v>7</v>
      </c>
      <c r="AQ408">
        <v>2</v>
      </c>
      <c r="AR408">
        <v>13</v>
      </c>
    </row>
    <row r="409" spans="1:44" x14ac:dyDescent="0.25">
      <c r="A409" t="s">
        <v>44</v>
      </c>
      <c r="B409" t="s">
        <v>45</v>
      </c>
      <c r="C409" t="s">
        <v>69</v>
      </c>
      <c r="D409" t="s">
        <v>47</v>
      </c>
      <c r="E409" t="s">
        <v>48</v>
      </c>
      <c r="F409" t="s">
        <v>49</v>
      </c>
      <c r="G409" t="s">
        <v>920</v>
      </c>
      <c r="H409">
        <v>1165</v>
      </c>
      <c r="I409" t="s">
        <v>51</v>
      </c>
      <c r="J409" t="s">
        <v>52</v>
      </c>
      <c r="K409" t="s">
        <v>64</v>
      </c>
      <c r="L409" t="s">
        <v>56</v>
      </c>
      <c r="M409" t="s">
        <v>54</v>
      </c>
      <c r="N409">
        <v>3</v>
      </c>
      <c r="O409">
        <v>-2</v>
      </c>
      <c r="P409">
        <v>0</v>
      </c>
      <c r="Q409">
        <v>29</v>
      </c>
      <c r="R409">
        <v>1</v>
      </c>
      <c r="S409">
        <v>1</v>
      </c>
      <c r="T409">
        <v>1</v>
      </c>
      <c r="U409">
        <v>0</v>
      </c>
      <c r="V409">
        <v>408</v>
      </c>
      <c r="W409">
        <v>23</v>
      </c>
      <c r="X409" t="s">
        <v>65</v>
      </c>
      <c r="Y409">
        <v>1</v>
      </c>
      <c r="Z409">
        <v>4</v>
      </c>
      <c r="AA409">
        <v>45</v>
      </c>
      <c r="AB409">
        <v>2</v>
      </c>
      <c r="AC409">
        <v>3</v>
      </c>
      <c r="AD409">
        <v>1</v>
      </c>
      <c r="AE409">
        <v>7336</v>
      </c>
      <c r="AF409">
        <v>11162</v>
      </c>
      <c r="AG409">
        <v>1</v>
      </c>
      <c r="AH409">
        <v>13</v>
      </c>
      <c r="AI409">
        <v>3</v>
      </c>
      <c r="AJ409">
        <v>1</v>
      </c>
      <c r="AK409">
        <v>80</v>
      </c>
      <c r="AL409">
        <v>1</v>
      </c>
      <c r="AM409">
        <v>11</v>
      </c>
      <c r="AN409">
        <v>1</v>
      </c>
      <c r="AO409">
        <v>11</v>
      </c>
      <c r="AP409">
        <v>8</v>
      </c>
      <c r="AQ409">
        <v>3</v>
      </c>
      <c r="AR409">
        <v>10</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45</v>
      </c>
      <c r="C418" t="s">
        <v>69</v>
      </c>
      <c r="D418" t="s">
        <v>59</v>
      </c>
      <c r="E418" t="s">
        <v>48</v>
      </c>
      <c r="F418" t="s">
        <v>49</v>
      </c>
      <c r="G418" t="s">
        <v>918</v>
      </c>
      <c r="H418">
        <v>1163</v>
      </c>
      <c r="I418" t="s">
        <v>51</v>
      </c>
      <c r="J418" t="s">
        <v>52</v>
      </c>
      <c r="K418" t="s">
        <v>64</v>
      </c>
      <c r="L418" t="s">
        <v>56</v>
      </c>
      <c r="M418" t="s">
        <v>54</v>
      </c>
      <c r="N418">
        <v>3</v>
      </c>
      <c r="O418">
        <v>-2</v>
      </c>
      <c r="P418">
        <v>0</v>
      </c>
      <c r="Q418">
        <v>34</v>
      </c>
      <c r="R418">
        <v>0</v>
      </c>
      <c r="T418">
        <v>0</v>
      </c>
      <c r="U418">
        <v>1</v>
      </c>
      <c r="V418">
        <v>1400</v>
      </c>
      <c r="W418">
        <v>9</v>
      </c>
      <c r="X418" t="s">
        <v>65</v>
      </c>
      <c r="Y418">
        <v>1</v>
      </c>
      <c r="Z418">
        <v>2</v>
      </c>
      <c r="AA418">
        <v>70</v>
      </c>
      <c r="AB418">
        <v>3</v>
      </c>
      <c r="AC418">
        <v>2</v>
      </c>
      <c r="AD418">
        <v>1</v>
      </c>
      <c r="AE418">
        <v>5714</v>
      </c>
      <c r="AF418">
        <v>5829</v>
      </c>
      <c r="AG418">
        <v>1</v>
      </c>
      <c r="AH418">
        <v>20</v>
      </c>
      <c r="AI418">
        <v>4</v>
      </c>
      <c r="AJ418">
        <v>1</v>
      </c>
      <c r="AK418">
        <v>80</v>
      </c>
      <c r="AL418">
        <v>0</v>
      </c>
      <c r="AM418">
        <v>6</v>
      </c>
      <c r="AN418">
        <v>2</v>
      </c>
      <c r="AO418">
        <v>6</v>
      </c>
      <c r="AP418">
        <v>5</v>
      </c>
      <c r="AQ418">
        <v>1</v>
      </c>
      <c r="AR418">
        <v>3</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45</v>
      </c>
      <c r="C421" t="s">
        <v>46</v>
      </c>
      <c r="D421" t="s">
        <v>59</v>
      </c>
      <c r="E421" t="s">
        <v>60</v>
      </c>
      <c r="F421" t="s">
        <v>72</v>
      </c>
      <c r="G421" t="s">
        <v>916</v>
      </c>
      <c r="H421">
        <v>1161</v>
      </c>
      <c r="I421" t="s">
        <v>51</v>
      </c>
      <c r="J421" t="s">
        <v>83</v>
      </c>
      <c r="K421" t="s">
        <v>79</v>
      </c>
      <c r="L421" t="s">
        <v>56</v>
      </c>
      <c r="M421" t="s">
        <v>54</v>
      </c>
      <c r="N421">
        <v>2</v>
      </c>
      <c r="O421">
        <v>-2</v>
      </c>
      <c r="P421">
        <v>0</v>
      </c>
      <c r="Q421">
        <v>37</v>
      </c>
      <c r="R421">
        <v>0</v>
      </c>
      <c r="T421">
        <v>0</v>
      </c>
      <c r="U421">
        <v>1</v>
      </c>
      <c r="V421">
        <v>367</v>
      </c>
      <c r="W421">
        <v>25</v>
      </c>
      <c r="X421" t="s">
        <v>55</v>
      </c>
      <c r="Y421">
        <v>1</v>
      </c>
      <c r="Z421">
        <v>3</v>
      </c>
      <c r="AA421">
        <v>52</v>
      </c>
      <c r="AB421">
        <v>2</v>
      </c>
      <c r="AC421">
        <v>2</v>
      </c>
      <c r="AD421">
        <v>4</v>
      </c>
      <c r="AE421">
        <v>5731</v>
      </c>
      <c r="AF421">
        <v>17171</v>
      </c>
      <c r="AG421">
        <v>7</v>
      </c>
      <c r="AH421">
        <v>13</v>
      </c>
      <c r="AI421">
        <v>3</v>
      </c>
      <c r="AJ421">
        <v>3</v>
      </c>
      <c r="AK421">
        <v>80</v>
      </c>
      <c r="AL421">
        <v>2</v>
      </c>
      <c r="AM421">
        <v>9</v>
      </c>
      <c r="AN421">
        <v>3</v>
      </c>
      <c r="AO421">
        <v>6</v>
      </c>
      <c r="AP421">
        <v>2</v>
      </c>
      <c r="AQ421">
        <v>1</v>
      </c>
      <c r="AR421">
        <v>3</v>
      </c>
    </row>
    <row r="422" spans="1:44" x14ac:dyDescent="0.25">
      <c r="A422" t="s">
        <v>44</v>
      </c>
      <c r="B422" t="s">
        <v>45</v>
      </c>
      <c r="C422" t="s">
        <v>69</v>
      </c>
      <c r="D422" t="s">
        <v>47</v>
      </c>
      <c r="E422" t="s">
        <v>48</v>
      </c>
      <c r="F422" t="s">
        <v>106</v>
      </c>
      <c r="G422" t="s">
        <v>913</v>
      </c>
      <c r="H422">
        <v>1157</v>
      </c>
      <c r="I422" t="s">
        <v>51</v>
      </c>
      <c r="J422" t="s">
        <v>52</v>
      </c>
      <c r="K422" t="s">
        <v>53</v>
      </c>
      <c r="L422" t="s">
        <v>44</v>
      </c>
      <c r="M422" t="s">
        <v>54</v>
      </c>
      <c r="N422">
        <v>3</v>
      </c>
      <c r="O422">
        <v>-2</v>
      </c>
      <c r="P422">
        <v>0</v>
      </c>
      <c r="Q422">
        <v>33</v>
      </c>
      <c r="R422">
        <v>1</v>
      </c>
      <c r="S422">
        <v>1</v>
      </c>
      <c r="T422">
        <v>1</v>
      </c>
      <c r="U422">
        <v>0</v>
      </c>
      <c r="V422">
        <v>603</v>
      </c>
      <c r="W422">
        <v>9</v>
      </c>
      <c r="X422" t="s">
        <v>71</v>
      </c>
      <c r="Y422">
        <v>1</v>
      </c>
      <c r="Z422">
        <v>1</v>
      </c>
      <c r="AA422">
        <v>77</v>
      </c>
      <c r="AB422">
        <v>3</v>
      </c>
      <c r="AC422">
        <v>2</v>
      </c>
      <c r="AD422">
        <v>2</v>
      </c>
      <c r="AE422">
        <v>8224</v>
      </c>
      <c r="AF422">
        <v>18385</v>
      </c>
      <c r="AG422">
        <v>0</v>
      </c>
      <c r="AH422">
        <v>17</v>
      </c>
      <c r="AI422">
        <v>3</v>
      </c>
      <c r="AJ422">
        <v>1</v>
      </c>
      <c r="AK422">
        <v>80</v>
      </c>
      <c r="AL422">
        <v>0</v>
      </c>
      <c r="AM422">
        <v>6</v>
      </c>
      <c r="AN422">
        <v>3</v>
      </c>
      <c r="AO422">
        <v>5</v>
      </c>
      <c r="AP422">
        <v>2</v>
      </c>
      <c r="AQ422">
        <v>0</v>
      </c>
      <c r="AR422">
        <v>3</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56</v>
      </c>
      <c r="B424" t="s">
        <v>57</v>
      </c>
      <c r="C424" t="s">
        <v>69</v>
      </c>
      <c r="D424" t="s">
        <v>59</v>
      </c>
      <c r="E424" t="s">
        <v>60</v>
      </c>
      <c r="F424" t="s">
        <v>49</v>
      </c>
      <c r="G424" t="s">
        <v>907</v>
      </c>
      <c r="H424">
        <v>1143</v>
      </c>
      <c r="I424" t="s">
        <v>51</v>
      </c>
      <c r="J424" t="s">
        <v>63</v>
      </c>
      <c r="K424" t="s">
        <v>79</v>
      </c>
      <c r="L424" t="s">
        <v>56</v>
      </c>
      <c r="M424" t="s">
        <v>54</v>
      </c>
      <c r="N424">
        <v>2</v>
      </c>
      <c r="O424">
        <v>-2</v>
      </c>
      <c r="P424">
        <v>0</v>
      </c>
      <c r="Q424">
        <v>29</v>
      </c>
      <c r="R424">
        <v>0</v>
      </c>
      <c r="T424">
        <v>0</v>
      </c>
      <c r="U424">
        <v>1</v>
      </c>
      <c r="V424">
        <v>490</v>
      </c>
      <c r="W424">
        <v>10</v>
      </c>
      <c r="X424" t="s">
        <v>77</v>
      </c>
      <c r="Y424">
        <v>1</v>
      </c>
      <c r="Z424">
        <v>4</v>
      </c>
      <c r="AA424">
        <v>61</v>
      </c>
      <c r="AB424">
        <v>3</v>
      </c>
      <c r="AC424">
        <v>1</v>
      </c>
      <c r="AD424">
        <v>1</v>
      </c>
      <c r="AE424">
        <v>3291</v>
      </c>
      <c r="AF424">
        <v>17940</v>
      </c>
      <c r="AG424">
        <v>0</v>
      </c>
      <c r="AH424">
        <v>14</v>
      </c>
      <c r="AI424">
        <v>3</v>
      </c>
      <c r="AJ424">
        <v>4</v>
      </c>
      <c r="AK424">
        <v>80</v>
      </c>
      <c r="AL424">
        <v>2</v>
      </c>
      <c r="AM424">
        <v>8</v>
      </c>
      <c r="AN424">
        <v>2</v>
      </c>
      <c r="AO424">
        <v>7</v>
      </c>
      <c r="AP424">
        <v>5</v>
      </c>
      <c r="AQ424">
        <v>1</v>
      </c>
      <c r="AR424">
        <v>1</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92</v>
      </c>
      <c r="D426" t="s">
        <v>59</v>
      </c>
      <c r="E426" t="s">
        <v>60</v>
      </c>
      <c r="F426" t="s">
        <v>113</v>
      </c>
      <c r="G426" t="s">
        <v>899</v>
      </c>
      <c r="H426">
        <v>1131</v>
      </c>
      <c r="I426" t="s">
        <v>51</v>
      </c>
      <c r="J426" t="s">
        <v>63</v>
      </c>
      <c r="K426" t="s">
        <v>53</v>
      </c>
      <c r="L426" t="s">
        <v>44</v>
      </c>
      <c r="M426" t="s">
        <v>54</v>
      </c>
      <c r="N426">
        <v>6</v>
      </c>
      <c r="O426">
        <v>-2</v>
      </c>
      <c r="P426">
        <v>0</v>
      </c>
      <c r="Q426">
        <v>21</v>
      </c>
      <c r="R426">
        <v>0</v>
      </c>
      <c r="T426">
        <v>0</v>
      </c>
      <c r="U426">
        <v>1</v>
      </c>
      <c r="V426">
        <v>984</v>
      </c>
      <c r="W426">
        <v>1</v>
      </c>
      <c r="X426" t="s">
        <v>65</v>
      </c>
      <c r="Y426">
        <v>1</v>
      </c>
      <c r="Z426">
        <v>4</v>
      </c>
      <c r="AA426">
        <v>70</v>
      </c>
      <c r="AB426">
        <v>2</v>
      </c>
      <c r="AC426">
        <v>1</v>
      </c>
      <c r="AD426">
        <v>4</v>
      </c>
      <c r="AE426">
        <v>2070</v>
      </c>
      <c r="AF426">
        <v>25326</v>
      </c>
      <c r="AG426">
        <v>1</v>
      </c>
      <c r="AH426">
        <v>11</v>
      </c>
      <c r="AI426">
        <v>3</v>
      </c>
      <c r="AJ426">
        <v>3</v>
      </c>
      <c r="AK426">
        <v>80</v>
      </c>
      <c r="AL426">
        <v>0</v>
      </c>
      <c r="AM426">
        <v>2</v>
      </c>
      <c r="AN426">
        <v>4</v>
      </c>
      <c r="AO426">
        <v>2</v>
      </c>
      <c r="AP426">
        <v>2</v>
      </c>
      <c r="AQ426">
        <v>2</v>
      </c>
      <c r="AR426">
        <v>2</v>
      </c>
    </row>
    <row r="427" spans="1:44" x14ac:dyDescent="0.25">
      <c r="A427" t="s">
        <v>56</v>
      </c>
      <c r="B427" t="s">
        <v>57</v>
      </c>
      <c r="C427" t="s">
        <v>46</v>
      </c>
      <c r="D427" t="s">
        <v>59</v>
      </c>
      <c r="E427" t="s">
        <v>60</v>
      </c>
      <c r="F427" t="s">
        <v>49</v>
      </c>
      <c r="G427" t="s">
        <v>896</v>
      </c>
      <c r="H427">
        <v>1126</v>
      </c>
      <c r="I427" t="s">
        <v>51</v>
      </c>
      <c r="J427" t="s">
        <v>81</v>
      </c>
      <c r="K427" t="s">
        <v>64</v>
      </c>
      <c r="L427" t="s">
        <v>56</v>
      </c>
      <c r="M427" t="s">
        <v>54</v>
      </c>
      <c r="N427">
        <v>1</v>
      </c>
      <c r="O427">
        <v>-2</v>
      </c>
      <c r="P427">
        <v>0</v>
      </c>
      <c r="Q427">
        <v>43</v>
      </c>
      <c r="R427">
        <v>0</v>
      </c>
      <c r="T427">
        <v>0</v>
      </c>
      <c r="U427">
        <v>1</v>
      </c>
      <c r="V427">
        <v>1082</v>
      </c>
      <c r="W427">
        <v>27</v>
      </c>
      <c r="X427" t="s">
        <v>77</v>
      </c>
      <c r="Y427">
        <v>1</v>
      </c>
      <c r="Z427">
        <v>3</v>
      </c>
      <c r="AA427">
        <v>83</v>
      </c>
      <c r="AB427">
        <v>3</v>
      </c>
      <c r="AC427">
        <v>3</v>
      </c>
      <c r="AD427">
        <v>1</v>
      </c>
      <c r="AE427">
        <v>10820</v>
      </c>
      <c r="AF427">
        <v>11535</v>
      </c>
      <c r="AG427">
        <v>8</v>
      </c>
      <c r="AH427">
        <v>11</v>
      </c>
      <c r="AI427">
        <v>3</v>
      </c>
      <c r="AJ427">
        <v>3</v>
      </c>
      <c r="AK427">
        <v>80</v>
      </c>
      <c r="AL427">
        <v>1</v>
      </c>
      <c r="AM427">
        <v>18</v>
      </c>
      <c r="AN427">
        <v>3</v>
      </c>
      <c r="AO427">
        <v>8</v>
      </c>
      <c r="AP427">
        <v>7</v>
      </c>
      <c r="AQ427">
        <v>0</v>
      </c>
      <c r="AR427">
        <v>1</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69</v>
      </c>
      <c r="D431" t="s">
        <v>59</v>
      </c>
      <c r="E431" t="s">
        <v>60</v>
      </c>
      <c r="F431" t="s">
        <v>72</v>
      </c>
      <c r="G431" t="s">
        <v>893</v>
      </c>
      <c r="H431">
        <v>1121</v>
      </c>
      <c r="I431" t="s">
        <v>51</v>
      </c>
      <c r="J431" t="s">
        <v>81</v>
      </c>
      <c r="K431" t="s">
        <v>79</v>
      </c>
      <c r="L431" t="s">
        <v>56</v>
      </c>
      <c r="M431" t="s">
        <v>54</v>
      </c>
      <c r="N431">
        <v>3</v>
      </c>
      <c r="O431">
        <v>-2</v>
      </c>
      <c r="P431">
        <v>0</v>
      </c>
      <c r="Q431">
        <v>28</v>
      </c>
      <c r="R431">
        <v>0</v>
      </c>
      <c r="T431">
        <v>0</v>
      </c>
      <c r="U431">
        <v>1</v>
      </c>
      <c r="V431">
        <v>950</v>
      </c>
      <c r="W431">
        <v>3</v>
      </c>
      <c r="X431" t="s">
        <v>77</v>
      </c>
      <c r="Y431">
        <v>1</v>
      </c>
      <c r="Z431">
        <v>4</v>
      </c>
      <c r="AA431">
        <v>93</v>
      </c>
      <c r="AB431">
        <v>3</v>
      </c>
      <c r="AC431">
        <v>3</v>
      </c>
      <c r="AD431">
        <v>3</v>
      </c>
      <c r="AE431">
        <v>7655</v>
      </c>
      <c r="AF431">
        <v>8039</v>
      </c>
      <c r="AG431">
        <v>0</v>
      </c>
      <c r="AH431">
        <v>17</v>
      </c>
      <c r="AI431">
        <v>3</v>
      </c>
      <c r="AJ431">
        <v>2</v>
      </c>
      <c r="AK431">
        <v>80</v>
      </c>
      <c r="AL431">
        <v>3</v>
      </c>
      <c r="AM431">
        <v>10</v>
      </c>
      <c r="AN431">
        <v>2</v>
      </c>
      <c r="AO431">
        <v>9</v>
      </c>
      <c r="AP431">
        <v>7</v>
      </c>
      <c r="AQ431">
        <v>1</v>
      </c>
      <c r="AR431">
        <v>7</v>
      </c>
    </row>
    <row r="432" spans="1:44" x14ac:dyDescent="0.25">
      <c r="A432" t="s">
        <v>56</v>
      </c>
      <c r="B432" t="s">
        <v>45</v>
      </c>
      <c r="C432" t="s">
        <v>69</v>
      </c>
      <c r="D432" t="s">
        <v>59</v>
      </c>
      <c r="E432" t="s">
        <v>60</v>
      </c>
      <c r="F432" t="s">
        <v>49</v>
      </c>
      <c r="G432" t="s">
        <v>892</v>
      </c>
      <c r="H432">
        <v>1120</v>
      </c>
      <c r="I432" t="s">
        <v>51</v>
      </c>
      <c r="J432" t="s">
        <v>63</v>
      </c>
      <c r="K432" t="s">
        <v>79</v>
      </c>
      <c r="L432" t="s">
        <v>56</v>
      </c>
      <c r="M432" t="s">
        <v>54</v>
      </c>
      <c r="N432">
        <v>1</v>
      </c>
      <c r="O432">
        <v>-2</v>
      </c>
      <c r="P432">
        <v>0</v>
      </c>
      <c r="Q432">
        <v>29</v>
      </c>
      <c r="R432">
        <v>0</v>
      </c>
      <c r="T432">
        <v>0</v>
      </c>
      <c r="U432">
        <v>1</v>
      </c>
      <c r="V432">
        <v>1107</v>
      </c>
      <c r="W432">
        <v>28</v>
      </c>
      <c r="X432" t="s">
        <v>71</v>
      </c>
      <c r="Y432">
        <v>1</v>
      </c>
      <c r="Z432">
        <v>3</v>
      </c>
      <c r="AA432">
        <v>93</v>
      </c>
      <c r="AB432">
        <v>3</v>
      </c>
      <c r="AC432">
        <v>1</v>
      </c>
      <c r="AD432">
        <v>1</v>
      </c>
      <c r="AE432">
        <v>2514</v>
      </c>
      <c r="AF432">
        <v>26968</v>
      </c>
      <c r="AG432">
        <v>4</v>
      </c>
      <c r="AH432">
        <v>22</v>
      </c>
      <c r="AI432">
        <v>4</v>
      </c>
      <c r="AJ432">
        <v>1</v>
      </c>
      <c r="AK432">
        <v>80</v>
      </c>
      <c r="AL432">
        <v>1</v>
      </c>
      <c r="AM432">
        <v>11</v>
      </c>
      <c r="AN432">
        <v>3</v>
      </c>
      <c r="AO432">
        <v>7</v>
      </c>
      <c r="AP432">
        <v>5</v>
      </c>
      <c r="AQ432">
        <v>1</v>
      </c>
      <c r="AR432">
        <v>7</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91</v>
      </c>
      <c r="C434" t="s">
        <v>58</v>
      </c>
      <c r="D434" t="s">
        <v>59</v>
      </c>
      <c r="E434" t="s">
        <v>48</v>
      </c>
      <c r="F434" t="s">
        <v>49</v>
      </c>
      <c r="G434" t="s">
        <v>889</v>
      </c>
      <c r="H434">
        <v>1117</v>
      </c>
      <c r="I434" t="s">
        <v>51</v>
      </c>
      <c r="J434" t="s">
        <v>52</v>
      </c>
      <c r="K434" t="s">
        <v>64</v>
      </c>
      <c r="L434" t="s">
        <v>56</v>
      </c>
      <c r="M434" t="s">
        <v>54</v>
      </c>
      <c r="N434">
        <v>2</v>
      </c>
      <c r="O434">
        <v>-2</v>
      </c>
      <c r="P434">
        <v>0</v>
      </c>
      <c r="Q434">
        <v>45</v>
      </c>
      <c r="R434">
        <v>0</v>
      </c>
      <c r="T434">
        <v>0</v>
      </c>
      <c r="U434">
        <v>1</v>
      </c>
      <c r="V434">
        <v>1050</v>
      </c>
      <c r="W434">
        <v>9</v>
      </c>
      <c r="X434" t="s">
        <v>71</v>
      </c>
      <c r="Y434">
        <v>1</v>
      </c>
      <c r="Z434">
        <v>2</v>
      </c>
      <c r="AA434">
        <v>65</v>
      </c>
      <c r="AB434">
        <v>2</v>
      </c>
      <c r="AC434">
        <v>2</v>
      </c>
      <c r="AD434">
        <v>1</v>
      </c>
      <c r="AE434">
        <v>5593</v>
      </c>
      <c r="AF434">
        <v>17970</v>
      </c>
      <c r="AG434">
        <v>1</v>
      </c>
      <c r="AH434">
        <v>13</v>
      </c>
      <c r="AI434">
        <v>3</v>
      </c>
      <c r="AJ434">
        <v>4</v>
      </c>
      <c r="AK434">
        <v>80</v>
      </c>
      <c r="AL434">
        <v>1</v>
      </c>
      <c r="AM434">
        <v>15</v>
      </c>
      <c r="AN434">
        <v>3</v>
      </c>
      <c r="AO434">
        <v>15</v>
      </c>
      <c r="AP434">
        <v>10</v>
      </c>
      <c r="AQ434">
        <v>4</v>
      </c>
      <c r="AR434">
        <v>12</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57</v>
      </c>
      <c r="C436" t="s">
        <v>69</v>
      </c>
      <c r="D436" t="s">
        <v>59</v>
      </c>
      <c r="E436" t="s">
        <v>48</v>
      </c>
      <c r="F436" t="s">
        <v>49</v>
      </c>
      <c r="G436" t="s">
        <v>886</v>
      </c>
      <c r="H436">
        <v>1114</v>
      </c>
      <c r="I436" t="s">
        <v>51</v>
      </c>
      <c r="J436" t="s">
        <v>52</v>
      </c>
      <c r="K436" t="s">
        <v>64</v>
      </c>
      <c r="L436" t="s">
        <v>56</v>
      </c>
      <c r="M436" t="s">
        <v>54</v>
      </c>
      <c r="N436">
        <v>3</v>
      </c>
      <c r="O436">
        <v>-2</v>
      </c>
      <c r="P436">
        <v>0</v>
      </c>
      <c r="Q436">
        <v>33</v>
      </c>
      <c r="R436">
        <v>0</v>
      </c>
      <c r="T436">
        <v>0</v>
      </c>
      <c r="U436">
        <v>1</v>
      </c>
      <c r="V436">
        <v>970</v>
      </c>
      <c r="W436">
        <v>7</v>
      </c>
      <c r="X436" t="s">
        <v>77</v>
      </c>
      <c r="Y436">
        <v>1</v>
      </c>
      <c r="Z436">
        <v>4</v>
      </c>
      <c r="AA436">
        <v>30</v>
      </c>
      <c r="AB436">
        <v>3</v>
      </c>
      <c r="AC436">
        <v>2</v>
      </c>
      <c r="AD436">
        <v>1</v>
      </c>
      <c r="AE436">
        <v>4302</v>
      </c>
      <c r="AF436">
        <v>13401</v>
      </c>
      <c r="AG436">
        <v>0</v>
      </c>
      <c r="AH436">
        <v>17</v>
      </c>
      <c r="AI436">
        <v>3</v>
      </c>
      <c r="AJ436">
        <v>3</v>
      </c>
      <c r="AK436">
        <v>80</v>
      </c>
      <c r="AL436">
        <v>1</v>
      </c>
      <c r="AM436">
        <v>4</v>
      </c>
      <c r="AN436">
        <v>3</v>
      </c>
      <c r="AO436">
        <v>3</v>
      </c>
      <c r="AP436">
        <v>2</v>
      </c>
      <c r="AQ436">
        <v>0</v>
      </c>
      <c r="AR436">
        <v>2</v>
      </c>
    </row>
    <row r="437" spans="1:44" x14ac:dyDescent="0.25">
      <c r="A437" t="s">
        <v>56</v>
      </c>
      <c r="B437" t="s">
        <v>45</v>
      </c>
      <c r="C437" t="s">
        <v>46</v>
      </c>
      <c r="D437" t="s">
        <v>59</v>
      </c>
      <c r="E437" t="s">
        <v>48</v>
      </c>
      <c r="F437" t="s">
        <v>49</v>
      </c>
      <c r="G437" t="s">
        <v>879</v>
      </c>
      <c r="H437">
        <v>1105</v>
      </c>
      <c r="I437" t="s">
        <v>51</v>
      </c>
      <c r="J437" t="s">
        <v>52</v>
      </c>
      <c r="K437" t="s">
        <v>79</v>
      </c>
      <c r="L437" t="s">
        <v>44</v>
      </c>
      <c r="M437" t="s">
        <v>54</v>
      </c>
      <c r="N437">
        <v>5</v>
      </c>
      <c r="O437">
        <v>-2</v>
      </c>
      <c r="P437">
        <v>0</v>
      </c>
      <c r="Q437">
        <v>37</v>
      </c>
      <c r="R437">
        <v>0</v>
      </c>
      <c r="T437">
        <v>0</v>
      </c>
      <c r="U437">
        <v>1</v>
      </c>
      <c r="V437">
        <v>309</v>
      </c>
      <c r="W437">
        <v>10</v>
      </c>
      <c r="X437" t="s">
        <v>71</v>
      </c>
      <c r="Y437">
        <v>1</v>
      </c>
      <c r="Z437">
        <v>4</v>
      </c>
      <c r="AA437">
        <v>88</v>
      </c>
      <c r="AB437">
        <v>2</v>
      </c>
      <c r="AC437">
        <v>2</v>
      </c>
      <c r="AD437">
        <v>1</v>
      </c>
      <c r="AE437">
        <v>6694</v>
      </c>
      <c r="AF437">
        <v>24223</v>
      </c>
      <c r="AG437">
        <v>2</v>
      </c>
      <c r="AH437">
        <v>14</v>
      </c>
      <c r="AI437">
        <v>3</v>
      </c>
      <c r="AJ437">
        <v>3</v>
      </c>
      <c r="AK437">
        <v>80</v>
      </c>
      <c r="AL437">
        <v>3</v>
      </c>
      <c r="AM437">
        <v>8</v>
      </c>
      <c r="AN437">
        <v>3</v>
      </c>
      <c r="AO437">
        <v>1</v>
      </c>
      <c r="AP437">
        <v>0</v>
      </c>
      <c r="AQ437">
        <v>0</v>
      </c>
      <c r="AR437">
        <v>0</v>
      </c>
    </row>
    <row r="438" spans="1:44" x14ac:dyDescent="0.25">
      <c r="A438" t="s">
        <v>44</v>
      </c>
      <c r="B438" t="s">
        <v>57</v>
      </c>
      <c r="C438" t="s">
        <v>69</v>
      </c>
      <c r="D438" t="s">
        <v>47</v>
      </c>
      <c r="E438" t="s">
        <v>60</v>
      </c>
      <c r="F438" t="s">
        <v>72</v>
      </c>
      <c r="G438" t="s">
        <v>876</v>
      </c>
      <c r="H438">
        <v>1101</v>
      </c>
      <c r="I438" t="s">
        <v>51</v>
      </c>
      <c r="J438" t="s">
        <v>63</v>
      </c>
      <c r="K438" t="s">
        <v>53</v>
      </c>
      <c r="L438" t="s">
        <v>56</v>
      </c>
      <c r="M438" t="s">
        <v>54</v>
      </c>
      <c r="N438">
        <v>4</v>
      </c>
      <c r="O438">
        <v>-2</v>
      </c>
      <c r="P438">
        <v>0</v>
      </c>
      <c r="Q438">
        <v>33</v>
      </c>
      <c r="R438">
        <v>1</v>
      </c>
      <c r="S438">
        <v>1</v>
      </c>
      <c r="T438">
        <v>1</v>
      </c>
      <c r="U438">
        <v>0</v>
      </c>
      <c r="V438">
        <v>827</v>
      </c>
      <c r="W438">
        <v>29</v>
      </c>
      <c r="X438" t="s">
        <v>71</v>
      </c>
      <c r="Y438">
        <v>1</v>
      </c>
      <c r="Z438">
        <v>1</v>
      </c>
      <c r="AA438">
        <v>54</v>
      </c>
      <c r="AB438">
        <v>2</v>
      </c>
      <c r="AC438">
        <v>2</v>
      </c>
      <c r="AD438">
        <v>3</v>
      </c>
      <c r="AE438">
        <v>4508</v>
      </c>
      <c r="AF438">
        <v>3129</v>
      </c>
      <c r="AG438">
        <v>1</v>
      </c>
      <c r="AH438">
        <v>22</v>
      </c>
      <c r="AI438">
        <v>4</v>
      </c>
      <c r="AJ438">
        <v>2</v>
      </c>
      <c r="AK438">
        <v>80</v>
      </c>
      <c r="AL438">
        <v>0</v>
      </c>
      <c r="AM438">
        <v>14</v>
      </c>
      <c r="AN438">
        <v>3</v>
      </c>
      <c r="AO438">
        <v>13</v>
      </c>
      <c r="AP438">
        <v>7</v>
      </c>
      <c r="AQ438">
        <v>3</v>
      </c>
      <c r="AR438">
        <v>8</v>
      </c>
    </row>
    <row r="439" spans="1:44" x14ac:dyDescent="0.25">
      <c r="A439" t="s">
        <v>56</v>
      </c>
      <c r="B439" t="s">
        <v>45</v>
      </c>
      <c r="C439" t="s">
        <v>69</v>
      </c>
      <c r="D439" t="s">
        <v>59</v>
      </c>
      <c r="E439" t="s">
        <v>60</v>
      </c>
      <c r="F439" t="s">
        <v>66</v>
      </c>
      <c r="G439" t="s">
        <v>872</v>
      </c>
      <c r="H439">
        <v>1097</v>
      </c>
      <c r="I439" t="s">
        <v>51</v>
      </c>
      <c r="J439" t="s">
        <v>63</v>
      </c>
      <c r="K439" t="s">
        <v>53</v>
      </c>
      <c r="L439" t="s">
        <v>56</v>
      </c>
      <c r="M439" t="s">
        <v>54</v>
      </c>
      <c r="N439">
        <v>4</v>
      </c>
      <c r="O439">
        <v>-2</v>
      </c>
      <c r="P439">
        <v>0</v>
      </c>
      <c r="Q439">
        <v>28</v>
      </c>
      <c r="R439">
        <v>0</v>
      </c>
      <c r="T439">
        <v>0</v>
      </c>
      <c r="U439">
        <v>1</v>
      </c>
      <c r="V439">
        <v>857</v>
      </c>
      <c r="W439">
        <v>10</v>
      </c>
      <c r="X439" t="s">
        <v>77</v>
      </c>
      <c r="Y439">
        <v>1</v>
      </c>
      <c r="Z439">
        <v>3</v>
      </c>
      <c r="AA439">
        <v>59</v>
      </c>
      <c r="AB439">
        <v>3</v>
      </c>
      <c r="AC439">
        <v>2</v>
      </c>
      <c r="AD439">
        <v>3</v>
      </c>
      <c r="AE439">
        <v>3660</v>
      </c>
      <c r="AF439">
        <v>7909</v>
      </c>
      <c r="AG439">
        <v>3</v>
      </c>
      <c r="AH439">
        <v>13</v>
      </c>
      <c r="AI439">
        <v>3</v>
      </c>
      <c r="AJ439">
        <v>4</v>
      </c>
      <c r="AK439">
        <v>80</v>
      </c>
      <c r="AL439">
        <v>0</v>
      </c>
      <c r="AM439">
        <v>10</v>
      </c>
      <c r="AN439">
        <v>4</v>
      </c>
      <c r="AO439">
        <v>8</v>
      </c>
      <c r="AP439">
        <v>7</v>
      </c>
      <c r="AQ439">
        <v>1</v>
      </c>
      <c r="AR439">
        <v>7</v>
      </c>
    </row>
    <row r="440" spans="1:44" x14ac:dyDescent="0.25">
      <c r="A440" t="s">
        <v>56</v>
      </c>
      <c r="B440" t="s">
        <v>45</v>
      </c>
      <c r="C440" t="s">
        <v>46</v>
      </c>
      <c r="D440" t="s">
        <v>59</v>
      </c>
      <c r="E440" t="s">
        <v>60</v>
      </c>
      <c r="F440" t="s">
        <v>49</v>
      </c>
      <c r="G440" t="s">
        <v>868</v>
      </c>
      <c r="H440">
        <v>1088</v>
      </c>
      <c r="I440" t="s">
        <v>51</v>
      </c>
      <c r="J440" t="s">
        <v>83</v>
      </c>
      <c r="K440" t="s">
        <v>64</v>
      </c>
      <c r="L440" t="s">
        <v>56</v>
      </c>
      <c r="M440" t="s">
        <v>54</v>
      </c>
      <c r="N440">
        <v>4</v>
      </c>
      <c r="O440">
        <v>-2</v>
      </c>
      <c r="P440">
        <v>0</v>
      </c>
      <c r="Q440">
        <v>38</v>
      </c>
      <c r="R440">
        <v>0</v>
      </c>
      <c r="T440">
        <v>0</v>
      </c>
      <c r="U440">
        <v>1</v>
      </c>
      <c r="V440">
        <v>330</v>
      </c>
      <c r="W440">
        <v>17</v>
      </c>
      <c r="X440" t="s">
        <v>65</v>
      </c>
      <c r="Y440">
        <v>1</v>
      </c>
      <c r="Z440">
        <v>3</v>
      </c>
      <c r="AA440">
        <v>65</v>
      </c>
      <c r="AB440">
        <v>2</v>
      </c>
      <c r="AC440">
        <v>3</v>
      </c>
      <c r="AD440">
        <v>1</v>
      </c>
      <c r="AE440">
        <v>8823</v>
      </c>
      <c r="AF440">
        <v>24608</v>
      </c>
      <c r="AG440">
        <v>0</v>
      </c>
      <c r="AH440">
        <v>18</v>
      </c>
      <c r="AI440">
        <v>3</v>
      </c>
      <c r="AJ440">
        <v>1</v>
      </c>
      <c r="AK440">
        <v>80</v>
      </c>
      <c r="AL440">
        <v>1</v>
      </c>
      <c r="AM440">
        <v>20</v>
      </c>
      <c r="AN440">
        <v>2</v>
      </c>
      <c r="AO440">
        <v>19</v>
      </c>
      <c r="AP440">
        <v>9</v>
      </c>
      <c r="AQ440">
        <v>1</v>
      </c>
      <c r="AR440">
        <v>9</v>
      </c>
    </row>
    <row r="441" spans="1:44" x14ac:dyDescent="0.25">
      <c r="A441" t="s">
        <v>56</v>
      </c>
      <c r="B441" t="s">
        <v>45</v>
      </c>
      <c r="C441" t="s">
        <v>46</v>
      </c>
      <c r="D441" t="s">
        <v>59</v>
      </c>
      <c r="E441" t="s">
        <v>60</v>
      </c>
      <c r="F441" t="s">
        <v>113</v>
      </c>
      <c r="G441" t="s">
        <v>867</v>
      </c>
      <c r="H441">
        <v>1085</v>
      </c>
      <c r="I441" t="s">
        <v>51</v>
      </c>
      <c r="J441" t="s">
        <v>63</v>
      </c>
      <c r="K441" t="s">
        <v>64</v>
      </c>
      <c r="L441" t="s">
        <v>56</v>
      </c>
      <c r="M441" t="s">
        <v>54</v>
      </c>
      <c r="N441">
        <v>3</v>
      </c>
      <c r="O441">
        <v>-2</v>
      </c>
      <c r="P441">
        <v>0</v>
      </c>
      <c r="Q441">
        <v>41</v>
      </c>
      <c r="R441">
        <v>0</v>
      </c>
      <c r="T441">
        <v>0</v>
      </c>
      <c r="U441">
        <v>1</v>
      </c>
      <c r="V441">
        <v>509</v>
      </c>
      <c r="W441">
        <v>7</v>
      </c>
      <c r="X441" t="s">
        <v>55</v>
      </c>
      <c r="Y441">
        <v>1</v>
      </c>
      <c r="Z441">
        <v>4</v>
      </c>
      <c r="AA441">
        <v>43</v>
      </c>
      <c r="AB441">
        <v>4</v>
      </c>
      <c r="AC441">
        <v>1</v>
      </c>
      <c r="AD441">
        <v>4</v>
      </c>
      <c r="AE441">
        <v>3376</v>
      </c>
      <c r="AF441">
        <v>18863</v>
      </c>
      <c r="AG441">
        <v>1</v>
      </c>
      <c r="AH441">
        <v>13</v>
      </c>
      <c r="AI441">
        <v>3</v>
      </c>
      <c r="AJ441">
        <v>3</v>
      </c>
      <c r="AK441">
        <v>80</v>
      </c>
      <c r="AL441">
        <v>0</v>
      </c>
      <c r="AM441">
        <v>10</v>
      </c>
      <c r="AN441">
        <v>3</v>
      </c>
      <c r="AO441">
        <v>10</v>
      </c>
      <c r="AP441">
        <v>6</v>
      </c>
      <c r="AQ441">
        <v>0</v>
      </c>
      <c r="AR441">
        <v>8</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45</v>
      </c>
      <c r="C443" t="s">
        <v>58</v>
      </c>
      <c r="D443" t="s">
        <v>59</v>
      </c>
      <c r="E443" t="s">
        <v>60</v>
      </c>
      <c r="F443" t="s">
        <v>49</v>
      </c>
      <c r="G443" t="s">
        <v>862</v>
      </c>
      <c r="H443">
        <v>1080</v>
      </c>
      <c r="I443" t="s">
        <v>51</v>
      </c>
      <c r="J443" t="s">
        <v>63</v>
      </c>
      <c r="K443" t="s">
        <v>79</v>
      </c>
      <c r="L443" t="s">
        <v>44</v>
      </c>
      <c r="M443" t="s">
        <v>54</v>
      </c>
      <c r="N443">
        <v>2</v>
      </c>
      <c r="O443">
        <v>-2</v>
      </c>
      <c r="P443">
        <v>0</v>
      </c>
      <c r="Q443">
        <v>46</v>
      </c>
      <c r="R443">
        <v>0</v>
      </c>
      <c r="T443">
        <v>0</v>
      </c>
      <c r="U443">
        <v>1</v>
      </c>
      <c r="V443">
        <v>1003</v>
      </c>
      <c r="W443">
        <v>8</v>
      </c>
      <c r="X443" t="s">
        <v>71</v>
      </c>
      <c r="Y443">
        <v>1</v>
      </c>
      <c r="Z443">
        <v>4</v>
      </c>
      <c r="AA443">
        <v>74</v>
      </c>
      <c r="AB443">
        <v>2</v>
      </c>
      <c r="AC443">
        <v>2</v>
      </c>
      <c r="AD443">
        <v>1</v>
      </c>
      <c r="AE443">
        <v>4615</v>
      </c>
      <c r="AF443">
        <v>21029</v>
      </c>
      <c r="AG443">
        <v>8</v>
      </c>
      <c r="AH443">
        <v>23</v>
      </c>
      <c r="AI443">
        <v>4</v>
      </c>
      <c r="AJ443">
        <v>1</v>
      </c>
      <c r="AK443">
        <v>80</v>
      </c>
      <c r="AL443">
        <v>3</v>
      </c>
      <c r="AM443">
        <v>19</v>
      </c>
      <c r="AN443">
        <v>3</v>
      </c>
      <c r="AO443">
        <v>16</v>
      </c>
      <c r="AP443">
        <v>13</v>
      </c>
      <c r="AQ443">
        <v>1</v>
      </c>
      <c r="AR443">
        <v>7</v>
      </c>
    </row>
    <row r="444" spans="1:44" x14ac:dyDescent="0.25">
      <c r="A444" t="s">
        <v>44</v>
      </c>
      <c r="B444" t="s">
        <v>45</v>
      </c>
      <c r="C444" t="s">
        <v>92</v>
      </c>
      <c r="D444" t="s">
        <v>47</v>
      </c>
      <c r="E444" t="s">
        <v>60</v>
      </c>
      <c r="F444" t="s">
        <v>49</v>
      </c>
      <c r="G444" t="s">
        <v>861</v>
      </c>
      <c r="H444">
        <v>1079</v>
      </c>
      <c r="I444" t="s">
        <v>51</v>
      </c>
      <c r="J444" t="s">
        <v>68</v>
      </c>
      <c r="K444" t="s">
        <v>53</v>
      </c>
      <c r="L444" t="s">
        <v>56</v>
      </c>
      <c r="M444" t="s">
        <v>54</v>
      </c>
      <c r="N444">
        <v>6</v>
      </c>
      <c r="O444">
        <v>-2</v>
      </c>
      <c r="P444">
        <v>0</v>
      </c>
      <c r="Q444">
        <v>21</v>
      </c>
      <c r="R444">
        <v>1</v>
      </c>
      <c r="S444">
        <v>1</v>
      </c>
      <c r="T444">
        <v>1</v>
      </c>
      <c r="U444">
        <v>0</v>
      </c>
      <c r="V444">
        <v>1334</v>
      </c>
      <c r="W444">
        <v>10</v>
      </c>
      <c r="X444" t="s">
        <v>77</v>
      </c>
      <c r="Y444">
        <v>1</v>
      </c>
      <c r="Z444">
        <v>3</v>
      </c>
      <c r="AA444">
        <v>36</v>
      </c>
      <c r="AB444">
        <v>2</v>
      </c>
      <c r="AC444">
        <v>1</v>
      </c>
      <c r="AD444">
        <v>1</v>
      </c>
      <c r="AE444">
        <v>1416</v>
      </c>
      <c r="AF444">
        <v>17258</v>
      </c>
      <c r="AG444">
        <v>1</v>
      </c>
      <c r="AH444">
        <v>13</v>
      </c>
      <c r="AI444">
        <v>3</v>
      </c>
      <c r="AJ444">
        <v>1</v>
      </c>
      <c r="AK444">
        <v>80</v>
      </c>
      <c r="AL444">
        <v>0</v>
      </c>
      <c r="AM444">
        <v>1</v>
      </c>
      <c r="AN444">
        <v>2</v>
      </c>
      <c r="AO444">
        <v>1</v>
      </c>
      <c r="AP444">
        <v>0</v>
      </c>
      <c r="AQ444">
        <v>1</v>
      </c>
      <c r="AR444">
        <v>0</v>
      </c>
    </row>
    <row r="445" spans="1:44" x14ac:dyDescent="0.25">
      <c r="A445" t="s">
        <v>44</v>
      </c>
      <c r="B445" t="s">
        <v>57</v>
      </c>
      <c r="C445" t="s">
        <v>92</v>
      </c>
      <c r="D445" t="s">
        <v>47</v>
      </c>
      <c r="E445" t="s">
        <v>48</v>
      </c>
      <c r="F445" t="s">
        <v>106</v>
      </c>
      <c r="G445" t="s">
        <v>860</v>
      </c>
      <c r="H445">
        <v>1077</v>
      </c>
      <c r="I445" t="s">
        <v>51</v>
      </c>
      <c r="J445" t="s">
        <v>99</v>
      </c>
      <c r="K445" t="s">
        <v>53</v>
      </c>
      <c r="L445" t="s">
        <v>44</v>
      </c>
      <c r="M445" t="s">
        <v>54</v>
      </c>
      <c r="N445">
        <v>3</v>
      </c>
      <c r="O445">
        <v>-2</v>
      </c>
      <c r="P445">
        <v>0</v>
      </c>
      <c r="Q445">
        <v>20</v>
      </c>
      <c r="R445">
        <v>1</v>
      </c>
      <c r="S445">
        <v>1</v>
      </c>
      <c r="T445">
        <v>1</v>
      </c>
      <c r="U445">
        <v>0</v>
      </c>
      <c r="V445">
        <v>769</v>
      </c>
      <c r="W445">
        <v>9</v>
      </c>
      <c r="X445" t="s">
        <v>77</v>
      </c>
      <c r="Y445">
        <v>1</v>
      </c>
      <c r="Z445">
        <v>4</v>
      </c>
      <c r="AA445">
        <v>54</v>
      </c>
      <c r="AB445">
        <v>3</v>
      </c>
      <c r="AC445">
        <v>1</v>
      </c>
      <c r="AD445">
        <v>2</v>
      </c>
      <c r="AE445">
        <v>2323</v>
      </c>
      <c r="AF445">
        <v>17205</v>
      </c>
      <c r="AG445">
        <v>1</v>
      </c>
      <c r="AH445">
        <v>14</v>
      </c>
      <c r="AI445">
        <v>3</v>
      </c>
      <c r="AJ445">
        <v>2</v>
      </c>
      <c r="AK445">
        <v>80</v>
      </c>
      <c r="AL445">
        <v>0</v>
      </c>
      <c r="AM445">
        <v>2</v>
      </c>
      <c r="AN445">
        <v>3</v>
      </c>
      <c r="AO445">
        <v>2</v>
      </c>
      <c r="AP445">
        <v>2</v>
      </c>
      <c r="AQ445">
        <v>0</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45</v>
      </c>
      <c r="C448" t="s">
        <v>46</v>
      </c>
      <c r="D448" t="s">
        <v>59</v>
      </c>
      <c r="E448" t="s">
        <v>60</v>
      </c>
      <c r="F448" t="s">
        <v>72</v>
      </c>
      <c r="G448" t="s">
        <v>857</v>
      </c>
      <c r="H448">
        <v>1073</v>
      </c>
      <c r="I448" t="s">
        <v>51</v>
      </c>
      <c r="J448" t="s">
        <v>81</v>
      </c>
      <c r="K448" t="s">
        <v>53</v>
      </c>
      <c r="L448" t="s">
        <v>56</v>
      </c>
      <c r="M448" t="s">
        <v>54</v>
      </c>
      <c r="N448">
        <v>2</v>
      </c>
      <c r="O448">
        <v>-2</v>
      </c>
      <c r="P448">
        <v>0</v>
      </c>
      <c r="Q448">
        <v>36</v>
      </c>
      <c r="R448">
        <v>0</v>
      </c>
      <c r="T448">
        <v>0</v>
      </c>
      <c r="U448">
        <v>1</v>
      </c>
      <c r="V448">
        <v>796</v>
      </c>
      <c r="W448">
        <v>12</v>
      </c>
      <c r="X448" t="s">
        <v>134</v>
      </c>
      <c r="Y448">
        <v>1</v>
      </c>
      <c r="Z448">
        <v>4</v>
      </c>
      <c r="AA448">
        <v>51</v>
      </c>
      <c r="AB448">
        <v>2</v>
      </c>
      <c r="AC448">
        <v>3</v>
      </c>
      <c r="AD448">
        <v>4</v>
      </c>
      <c r="AE448">
        <v>8858</v>
      </c>
      <c r="AF448">
        <v>15669</v>
      </c>
      <c r="AG448">
        <v>0</v>
      </c>
      <c r="AH448">
        <v>11</v>
      </c>
      <c r="AI448">
        <v>3</v>
      </c>
      <c r="AJ448">
        <v>2</v>
      </c>
      <c r="AK448">
        <v>80</v>
      </c>
      <c r="AL448">
        <v>0</v>
      </c>
      <c r="AM448">
        <v>15</v>
      </c>
      <c r="AN448">
        <v>2</v>
      </c>
      <c r="AO448">
        <v>14</v>
      </c>
      <c r="AP448">
        <v>8</v>
      </c>
      <c r="AQ448">
        <v>7</v>
      </c>
      <c r="AR448">
        <v>8</v>
      </c>
    </row>
    <row r="449" spans="1:44" x14ac:dyDescent="0.25">
      <c r="A449" t="s">
        <v>56</v>
      </c>
      <c r="B449" t="s">
        <v>57</v>
      </c>
      <c r="C449" t="s">
        <v>75</v>
      </c>
      <c r="D449" t="s">
        <v>59</v>
      </c>
      <c r="E449" t="s">
        <v>60</v>
      </c>
      <c r="F449" t="s">
        <v>72</v>
      </c>
      <c r="G449" t="s">
        <v>856</v>
      </c>
      <c r="H449">
        <v>1071</v>
      </c>
      <c r="I449" t="s">
        <v>51</v>
      </c>
      <c r="J449" t="s">
        <v>63</v>
      </c>
      <c r="K449" t="s">
        <v>64</v>
      </c>
      <c r="L449" t="s">
        <v>56</v>
      </c>
      <c r="M449" t="s">
        <v>54</v>
      </c>
      <c r="N449">
        <v>4</v>
      </c>
      <c r="O449">
        <v>-2</v>
      </c>
      <c r="P449">
        <v>0</v>
      </c>
      <c r="Q449">
        <v>56</v>
      </c>
      <c r="R449">
        <v>0</v>
      </c>
      <c r="T449">
        <v>0</v>
      </c>
      <c r="U449">
        <v>1</v>
      </c>
      <c r="V449">
        <v>1240</v>
      </c>
      <c r="W449">
        <v>9</v>
      </c>
      <c r="X449" t="s">
        <v>77</v>
      </c>
      <c r="Y449">
        <v>1</v>
      </c>
      <c r="Z449">
        <v>1</v>
      </c>
      <c r="AA449">
        <v>63</v>
      </c>
      <c r="AB449">
        <v>3</v>
      </c>
      <c r="AC449">
        <v>1</v>
      </c>
      <c r="AD449">
        <v>3</v>
      </c>
      <c r="AE449">
        <v>2942</v>
      </c>
      <c r="AF449">
        <v>12154</v>
      </c>
      <c r="AG449">
        <v>2</v>
      </c>
      <c r="AH449">
        <v>19</v>
      </c>
      <c r="AI449">
        <v>3</v>
      </c>
      <c r="AJ449">
        <v>2</v>
      </c>
      <c r="AK449">
        <v>80</v>
      </c>
      <c r="AL449">
        <v>1</v>
      </c>
      <c r="AM449">
        <v>18</v>
      </c>
      <c r="AN449">
        <v>3</v>
      </c>
      <c r="AO449">
        <v>5</v>
      </c>
      <c r="AP449">
        <v>4</v>
      </c>
      <c r="AQ449">
        <v>0</v>
      </c>
      <c r="AR449">
        <v>3</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58</v>
      </c>
      <c r="D452" t="s">
        <v>59</v>
      </c>
      <c r="E452" t="s">
        <v>48</v>
      </c>
      <c r="F452" t="s">
        <v>49</v>
      </c>
      <c r="G452" t="s">
        <v>855</v>
      </c>
      <c r="H452">
        <v>1070</v>
      </c>
      <c r="I452" t="s">
        <v>51</v>
      </c>
      <c r="J452" t="s">
        <v>52</v>
      </c>
      <c r="K452" t="s">
        <v>64</v>
      </c>
      <c r="L452" t="s">
        <v>56</v>
      </c>
      <c r="M452" t="s">
        <v>54</v>
      </c>
      <c r="N452">
        <v>4</v>
      </c>
      <c r="O452">
        <v>-2</v>
      </c>
      <c r="P452">
        <v>0</v>
      </c>
      <c r="Q452">
        <v>54</v>
      </c>
      <c r="R452">
        <v>0</v>
      </c>
      <c r="T452">
        <v>0</v>
      </c>
      <c r="U452">
        <v>1</v>
      </c>
      <c r="V452">
        <v>1082</v>
      </c>
      <c r="W452">
        <v>2</v>
      </c>
      <c r="X452" t="s">
        <v>71</v>
      </c>
      <c r="Y452">
        <v>1</v>
      </c>
      <c r="Z452">
        <v>3</v>
      </c>
      <c r="AA452">
        <v>41</v>
      </c>
      <c r="AB452">
        <v>2</v>
      </c>
      <c r="AC452">
        <v>3</v>
      </c>
      <c r="AD452">
        <v>1</v>
      </c>
      <c r="AE452">
        <v>10686</v>
      </c>
      <c r="AF452">
        <v>8392</v>
      </c>
      <c r="AG452">
        <v>6</v>
      </c>
      <c r="AH452">
        <v>11</v>
      </c>
      <c r="AI452">
        <v>3</v>
      </c>
      <c r="AJ452">
        <v>2</v>
      </c>
      <c r="AK452">
        <v>80</v>
      </c>
      <c r="AL452">
        <v>1</v>
      </c>
      <c r="AM452">
        <v>13</v>
      </c>
      <c r="AN452">
        <v>3</v>
      </c>
      <c r="AO452">
        <v>9</v>
      </c>
      <c r="AP452">
        <v>4</v>
      </c>
      <c r="AQ452">
        <v>7</v>
      </c>
      <c r="AR452">
        <v>0</v>
      </c>
    </row>
    <row r="453" spans="1:44" x14ac:dyDescent="0.25">
      <c r="A453" t="s">
        <v>56</v>
      </c>
      <c r="B453" t="s">
        <v>57</v>
      </c>
      <c r="C453" t="s">
        <v>69</v>
      </c>
      <c r="D453" t="s">
        <v>59</v>
      </c>
      <c r="E453" t="s">
        <v>60</v>
      </c>
      <c r="F453" t="s">
        <v>72</v>
      </c>
      <c r="G453" t="s">
        <v>853</v>
      </c>
      <c r="H453">
        <v>1068</v>
      </c>
      <c r="I453" t="s">
        <v>51</v>
      </c>
      <c r="J453" t="s">
        <v>63</v>
      </c>
      <c r="K453" t="s">
        <v>79</v>
      </c>
      <c r="L453" t="s">
        <v>56</v>
      </c>
      <c r="M453" t="s">
        <v>54</v>
      </c>
      <c r="N453">
        <v>5</v>
      </c>
      <c r="O453">
        <v>-2</v>
      </c>
      <c r="P453">
        <v>0</v>
      </c>
      <c r="Q453">
        <v>26</v>
      </c>
      <c r="R453">
        <v>0</v>
      </c>
      <c r="T453">
        <v>0</v>
      </c>
      <c r="U453">
        <v>1</v>
      </c>
      <c r="V453">
        <v>921</v>
      </c>
      <c r="W453">
        <v>1</v>
      </c>
      <c r="X453" t="s">
        <v>65</v>
      </c>
      <c r="Y453">
        <v>1</v>
      </c>
      <c r="Z453">
        <v>1</v>
      </c>
      <c r="AA453">
        <v>66</v>
      </c>
      <c r="AB453">
        <v>2</v>
      </c>
      <c r="AC453">
        <v>1</v>
      </c>
      <c r="AD453">
        <v>3</v>
      </c>
      <c r="AE453">
        <v>2007</v>
      </c>
      <c r="AF453">
        <v>25265</v>
      </c>
      <c r="AG453">
        <v>1</v>
      </c>
      <c r="AH453">
        <v>13</v>
      </c>
      <c r="AI453">
        <v>3</v>
      </c>
      <c r="AJ453">
        <v>3</v>
      </c>
      <c r="AK453">
        <v>80</v>
      </c>
      <c r="AL453">
        <v>2</v>
      </c>
      <c r="AM453">
        <v>5</v>
      </c>
      <c r="AN453">
        <v>3</v>
      </c>
      <c r="AO453">
        <v>5</v>
      </c>
      <c r="AP453">
        <v>3</v>
      </c>
      <c r="AQ453">
        <v>1</v>
      </c>
      <c r="AR453">
        <v>3</v>
      </c>
    </row>
    <row r="454" spans="1:44" x14ac:dyDescent="0.25">
      <c r="A454" t="s">
        <v>56</v>
      </c>
      <c r="B454" t="s">
        <v>45</v>
      </c>
      <c r="C454" t="s">
        <v>46</v>
      </c>
      <c r="D454" t="s">
        <v>59</v>
      </c>
      <c r="E454" t="s">
        <v>60</v>
      </c>
      <c r="F454" t="s">
        <v>66</v>
      </c>
      <c r="G454" t="s">
        <v>851</v>
      </c>
      <c r="H454">
        <v>1062</v>
      </c>
      <c r="I454" t="s">
        <v>51</v>
      </c>
      <c r="J454" t="s">
        <v>83</v>
      </c>
      <c r="K454" t="s">
        <v>53</v>
      </c>
      <c r="L454" t="s">
        <v>56</v>
      </c>
      <c r="M454" t="s">
        <v>54</v>
      </c>
      <c r="N454">
        <v>3</v>
      </c>
      <c r="O454">
        <v>-2</v>
      </c>
      <c r="P454">
        <v>0</v>
      </c>
      <c r="Q454">
        <v>37</v>
      </c>
      <c r="R454">
        <v>0</v>
      </c>
      <c r="T454">
        <v>0</v>
      </c>
      <c r="U454">
        <v>1</v>
      </c>
      <c r="V454">
        <v>124</v>
      </c>
      <c r="W454">
        <v>3</v>
      </c>
      <c r="X454" t="s">
        <v>77</v>
      </c>
      <c r="Y454">
        <v>1</v>
      </c>
      <c r="Z454">
        <v>4</v>
      </c>
      <c r="AA454">
        <v>35</v>
      </c>
      <c r="AB454">
        <v>3</v>
      </c>
      <c r="AC454">
        <v>2</v>
      </c>
      <c r="AD454">
        <v>3</v>
      </c>
      <c r="AE454">
        <v>4107</v>
      </c>
      <c r="AF454">
        <v>13848</v>
      </c>
      <c r="AG454">
        <v>3</v>
      </c>
      <c r="AH454">
        <v>15</v>
      </c>
      <c r="AI454">
        <v>3</v>
      </c>
      <c r="AJ454">
        <v>1</v>
      </c>
      <c r="AK454">
        <v>80</v>
      </c>
      <c r="AL454">
        <v>0</v>
      </c>
      <c r="AM454">
        <v>8</v>
      </c>
      <c r="AN454">
        <v>2</v>
      </c>
      <c r="AO454">
        <v>4</v>
      </c>
      <c r="AP454">
        <v>3</v>
      </c>
      <c r="AQ454">
        <v>0</v>
      </c>
      <c r="AR454">
        <v>1</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48</v>
      </c>
      <c r="F456" t="s">
        <v>49</v>
      </c>
      <c r="G456" t="s">
        <v>847</v>
      </c>
      <c r="H456">
        <v>1055</v>
      </c>
      <c r="I456" t="s">
        <v>51</v>
      </c>
      <c r="J456" t="s">
        <v>99</v>
      </c>
      <c r="K456" t="s">
        <v>64</v>
      </c>
      <c r="L456" t="s">
        <v>44</v>
      </c>
      <c r="M456" t="s">
        <v>54</v>
      </c>
      <c r="N456">
        <v>2</v>
      </c>
      <c r="O456">
        <v>-2</v>
      </c>
      <c r="P456">
        <v>0</v>
      </c>
      <c r="Q456">
        <v>34</v>
      </c>
      <c r="R456">
        <v>0</v>
      </c>
      <c r="T456">
        <v>0</v>
      </c>
      <c r="U456">
        <v>1</v>
      </c>
      <c r="V456">
        <v>1333</v>
      </c>
      <c r="W456">
        <v>10</v>
      </c>
      <c r="X456" t="s">
        <v>71</v>
      </c>
      <c r="Y456">
        <v>1</v>
      </c>
      <c r="Z456">
        <v>3</v>
      </c>
      <c r="AA456">
        <v>87</v>
      </c>
      <c r="AB456">
        <v>3</v>
      </c>
      <c r="AC456">
        <v>1</v>
      </c>
      <c r="AD456">
        <v>1</v>
      </c>
      <c r="AE456">
        <v>2220</v>
      </c>
      <c r="AF456">
        <v>18410</v>
      </c>
      <c r="AG456">
        <v>1</v>
      </c>
      <c r="AH456">
        <v>19</v>
      </c>
      <c r="AI456">
        <v>3</v>
      </c>
      <c r="AJ456">
        <v>4</v>
      </c>
      <c r="AK456">
        <v>80</v>
      </c>
      <c r="AL456">
        <v>1</v>
      </c>
      <c r="AM456">
        <v>1</v>
      </c>
      <c r="AN456">
        <v>3</v>
      </c>
      <c r="AO456">
        <v>1</v>
      </c>
      <c r="AP456">
        <v>1</v>
      </c>
      <c r="AQ456">
        <v>0</v>
      </c>
      <c r="AR456">
        <v>0</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57</v>
      </c>
      <c r="C458" t="s">
        <v>58</v>
      </c>
      <c r="D458" t="s">
        <v>59</v>
      </c>
      <c r="E458" t="s">
        <v>48</v>
      </c>
      <c r="F458" t="s">
        <v>106</v>
      </c>
      <c r="G458" t="s">
        <v>844</v>
      </c>
      <c r="H458">
        <v>1050</v>
      </c>
      <c r="I458" t="s">
        <v>51</v>
      </c>
      <c r="J458" t="s">
        <v>52</v>
      </c>
      <c r="K458" t="s">
        <v>64</v>
      </c>
      <c r="L458" t="s">
        <v>56</v>
      </c>
      <c r="M458" t="s">
        <v>54</v>
      </c>
      <c r="N458">
        <v>2</v>
      </c>
      <c r="O458">
        <v>-2</v>
      </c>
      <c r="P458">
        <v>0</v>
      </c>
      <c r="Q458">
        <v>53</v>
      </c>
      <c r="R458">
        <v>0</v>
      </c>
      <c r="T458">
        <v>0</v>
      </c>
      <c r="U458">
        <v>1</v>
      </c>
      <c r="V458">
        <v>124</v>
      </c>
      <c r="W458">
        <v>2</v>
      </c>
      <c r="X458" t="s">
        <v>77</v>
      </c>
      <c r="Y458">
        <v>1</v>
      </c>
      <c r="Z458">
        <v>3</v>
      </c>
      <c r="AA458">
        <v>38</v>
      </c>
      <c r="AB458">
        <v>2</v>
      </c>
      <c r="AC458">
        <v>3</v>
      </c>
      <c r="AD458">
        <v>2</v>
      </c>
      <c r="AE458">
        <v>7525</v>
      </c>
      <c r="AF458">
        <v>23537</v>
      </c>
      <c r="AG458">
        <v>2</v>
      </c>
      <c r="AH458">
        <v>12</v>
      </c>
      <c r="AI458">
        <v>3</v>
      </c>
      <c r="AJ458">
        <v>1</v>
      </c>
      <c r="AK458">
        <v>80</v>
      </c>
      <c r="AL458">
        <v>1</v>
      </c>
      <c r="AM458">
        <v>30</v>
      </c>
      <c r="AN458">
        <v>3</v>
      </c>
      <c r="AO458">
        <v>15</v>
      </c>
      <c r="AP458">
        <v>7</v>
      </c>
      <c r="AQ458">
        <v>6</v>
      </c>
      <c r="AR458">
        <v>12</v>
      </c>
    </row>
    <row r="459" spans="1:44" x14ac:dyDescent="0.25">
      <c r="A459" t="s">
        <v>56</v>
      </c>
      <c r="B459" t="s">
        <v>91</v>
      </c>
      <c r="C459" t="s">
        <v>69</v>
      </c>
      <c r="D459" t="s">
        <v>59</v>
      </c>
      <c r="E459" t="s">
        <v>60</v>
      </c>
      <c r="F459" t="s">
        <v>72</v>
      </c>
      <c r="G459" t="s">
        <v>840</v>
      </c>
      <c r="H459">
        <v>1046</v>
      </c>
      <c r="I459" t="s">
        <v>51</v>
      </c>
      <c r="J459" t="s">
        <v>68</v>
      </c>
      <c r="K459" t="s">
        <v>53</v>
      </c>
      <c r="L459" t="s">
        <v>56</v>
      </c>
      <c r="M459" t="s">
        <v>54</v>
      </c>
      <c r="N459">
        <v>2</v>
      </c>
      <c r="O459">
        <v>-2</v>
      </c>
      <c r="P459">
        <v>0</v>
      </c>
      <c r="Q459">
        <v>32</v>
      </c>
      <c r="R459">
        <v>0</v>
      </c>
      <c r="T459">
        <v>0</v>
      </c>
      <c r="U459">
        <v>1</v>
      </c>
      <c r="V459">
        <v>1109</v>
      </c>
      <c r="W459">
        <v>29</v>
      </c>
      <c r="X459" t="s">
        <v>71</v>
      </c>
      <c r="Y459">
        <v>1</v>
      </c>
      <c r="Z459">
        <v>4</v>
      </c>
      <c r="AA459">
        <v>69</v>
      </c>
      <c r="AB459">
        <v>3</v>
      </c>
      <c r="AC459">
        <v>1</v>
      </c>
      <c r="AD459">
        <v>3</v>
      </c>
      <c r="AE459">
        <v>4025</v>
      </c>
      <c r="AF459">
        <v>11135</v>
      </c>
      <c r="AG459">
        <v>9</v>
      </c>
      <c r="AH459">
        <v>12</v>
      </c>
      <c r="AI459">
        <v>3</v>
      </c>
      <c r="AJ459">
        <v>2</v>
      </c>
      <c r="AK459">
        <v>80</v>
      </c>
      <c r="AL459">
        <v>0</v>
      </c>
      <c r="AM459">
        <v>10</v>
      </c>
      <c r="AN459">
        <v>3</v>
      </c>
      <c r="AO459">
        <v>8</v>
      </c>
      <c r="AP459">
        <v>7</v>
      </c>
      <c r="AQ459">
        <v>7</v>
      </c>
      <c r="AR459">
        <v>7</v>
      </c>
    </row>
    <row r="460" spans="1:44" x14ac:dyDescent="0.25">
      <c r="A460" t="s">
        <v>56</v>
      </c>
      <c r="B460" t="s">
        <v>45</v>
      </c>
      <c r="C460" t="s">
        <v>58</v>
      </c>
      <c r="D460" t="s">
        <v>59</v>
      </c>
      <c r="E460" t="s">
        <v>48</v>
      </c>
      <c r="F460" t="s">
        <v>49</v>
      </c>
      <c r="G460" t="s">
        <v>839</v>
      </c>
      <c r="H460">
        <v>1045</v>
      </c>
      <c r="I460" t="s">
        <v>51</v>
      </c>
      <c r="J460" t="s">
        <v>95</v>
      </c>
      <c r="K460" t="s">
        <v>64</v>
      </c>
      <c r="L460" t="s">
        <v>56</v>
      </c>
      <c r="M460" t="s">
        <v>54</v>
      </c>
      <c r="N460">
        <v>4</v>
      </c>
      <c r="O460">
        <v>-2</v>
      </c>
      <c r="P460">
        <v>0</v>
      </c>
      <c r="Q460">
        <v>45</v>
      </c>
      <c r="R460">
        <v>0</v>
      </c>
      <c r="T460">
        <v>0</v>
      </c>
      <c r="U460">
        <v>1</v>
      </c>
      <c r="V460">
        <v>1234</v>
      </c>
      <c r="W460">
        <v>11</v>
      </c>
      <c r="X460" t="s">
        <v>55</v>
      </c>
      <c r="Y460">
        <v>1</v>
      </c>
      <c r="Z460">
        <v>4</v>
      </c>
      <c r="AA460">
        <v>90</v>
      </c>
      <c r="AB460">
        <v>3</v>
      </c>
      <c r="AC460">
        <v>4</v>
      </c>
      <c r="AD460">
        <v>1</v>
      </c>
      <c r="AE460">
        <v>17650</v>
      </c>
      <c r="AF460">
        <v>5404</v>
      </c>
      <c r="AG460">
        <v>3</v>
      </c>
      <c r="AH460">
        <v>13</v>
      </c>
      <c r="AI460">
        <v>3</v>
      </c>
      <c r="AJ460">
        <v>2</v>
      </c>
      <c r="AK460">
        <v>80</v>
      </c>
      <c r="AL460">
        <v>1</v>
      </c>
      <c r="AM460">
        <v>26</v>
      </c>
      <c r="AN460">
        <v>4</v>
      </c>
      <c r="AO460">
        <v>9</v>
      </c>
      <c r="AP460">
        <v>3</v>
      </c>
      <c r="AQ460">
        <v>1</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91</v>
      </c>
      <c r="C462" t="s">
        <v>69</v>
      </c>
      <c r="D462" t="s">
        <v>59</v>
      </c>
      <c r="E462" t="s">
        <v>48</v>
      </c>
      <c r="F462" t="s">
        <v>49</v>
      </c>
      <c r="G462" t="s">
        <v>838</v>
      </c>
      <c r="H462">
        <v>1044</v>
      </c>
      <c r="I462" t="s">
        <v>51</v>
      </c>
      <c r="J462" t="s">
        <v>99</v>
      </c>
      <c r="K462" t="s">
        <v>53</v>
      </c>
      <c r="L462" t="s">
        <v>56</v>
      </c>
      <c r="M462" t="s">
        <v>54</v>
      </c>
      <c r="N462">
        <v>2</v>
      </c>
      <c r="O462">
        <v>-2</v>
      </c>
      <c r="P462">
        <v>0</v>
      </c>
      <c r="Q462">
        <v>33</v>
      </c>
      <c r="R462">
        <v>0</v>
      </c>
      <c r="T462">
        <v>0</v>
      </c>
      <c r="U462">
        <v>1</v>
      </c>
      <c r="V462">
        <v>1038</v>
      </c>
      <c r="W462">
        <v>8</v>
      </c>
      <c r="X462" t="s">
        <v>65</v>
      </c>
      <c r="Y462">
        <v>1</v>
      </c>
      <c r="Z462">
        <v>2</v>
      </c>
      <c r="AA462">
        <v>88</v>
      </c>
      <c r="AB462">
        <v>2</v>
      </c>
      <c r="AC462">
        <v>1</v>
      </c>
      <c r="AD462">
        <v>1</v>
      </c>
      <c r="AE462">
        <v>2342</v>
      </c>
      <c r="AF462">
        <v>21437</v>
      </c>
      <c r="AG462">
        <v>0</v>
      </c>
      <c r="AH462">
        <v>19</v>
      </c>
      <c r="AI462">
        <v>3</v>
      </c>
      <c r="AJ462">
        <v>4</v>
      </c>
      <c r="AK462">
        <v>80</v>
      </c>
      <c r="AL462">
        <v>0</v>
      </c>
      <c r="AM462">
        <v>3</v>
      </c>
      <c r="AN462">
        <v>2</v>
      </c>
      <c r="AO462">
        <v>2</v>
      </c>
      <c r="AP462">
        <v>2</v>
      </c>
      <c r="AQ462">
        <v>2</v>
      </c>
      <c r="AR462">
        <v>2</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57</v>
      </c>
      <c r="C464" t="s">
        <v>46</v>
      </c>
      <c r="D464" t="s">
        <v>59</v>
      </c>
      <c r="E464" t="s">
        <v>60</v>
      </c>
      <c r="F464" t="s">
        <v>72</v>
      </c>
      <c r="G464" t="s">
        <v>837</v>
      </c>
      <c r="H464">
        <v>1043</v>
      </c>
      <c r="I464" t="s">
        <v>51</v>
      </c>
      <c r="J464" t="s">
        <v>81</v>
      </c>
      <c r="K464" t="s">
        <v>53</v>
      </c>
      <c r="L464" t="s">
        <v>44</v>
      </c>
      <c r="M464" t="s">
        <v>54</v>
      </c>
      <c r="N464">
        <v>2</v>
      </c>
      <c r="O464">
        <v>-2</v>
      </c>
      <c r="P464">
        <v>0</v>
      </c>
      <c r="Q464">
        <v>39</v>
      </c>
      <c r="R464">
        <v>0</v>
      </c>
      <c r="T464">
        <v>0</v>
      </c>
      <c r="U464">
        <v>1</v>
      </c>
      <c r="V464">
        <v>945</v>
      </c>
      <c r="W464">
        <v>22</v>
      </c>
      <c r="X464" t="s">
        <v>77</v>
      </c>
      <c r="Y464">
        <v>1</v>
      </c>
      <c r="Z464">
        <v>4</v>
      </c>
      <c r="AA464">
        <v>82</v>
      </c>
      <c r="AB464">
        <v>3</v>
      </c>
      <c r="AC464">
        <v>3</v>
      </c>
      <c r="AD464">
        <v>3</v>
      </c>
      <c r="AE464">
        <v>10880</v>
      </c>
      <c r="AF464">
        <v>5083</v>
      </c>
      <c r="AG464">
        <v>1</v>
      </c>
      <c r="AH464">
        <v>13</v>
      </c>
      <c r="AI464">
        <v>3</v>
      </c>
      <c r="AJ464">
        <v>3</v>
      </c>
      <c r="AK464">
        <v>80</v>
      </c>
      <c r="AL464">
        <v>0</v>
      </c>
      <c r="AM464">
        <v>21</v>
      </c>
      <c r="AN464">
        <v>3</v>
      </c>
      <c r="AO464">
        <v>21</v>
      </c>
      <c r="AP464">
        <v>6</v>
      </c>
      <c r="AQ464">
        <v>2</v>
      </c>
      <c r="AR464">
        <v>8</v>
      </c>
    </row>
    <row r="465" spans="1:44" x14ac:dyDescent="0.25">
      <c r="A465" t="s">
        <v>44</v>
      </c>
      <c r="B465" t="s">
        <v>45</v>
      </c>
      <c r="C465" t="s">
        <v>46</v>
      </c>
      <c r="D465" t="s">
        <v>47</v>
      </c>
      <c r="E465" t="s">
        <v>60</v>
      </c>
      <c r="F465" t="s">
        <v>49</v>
      </c>
      <c r="G465" t="s">
        <v>836</v>
      </c>
      <c r="H465">
        <v>1042</v>
      </c>
      <c r="I465" t="s">
        <v>51</v>
      </c>
      <c r="J465" t="s">
        <v>68</v>
      </c>
      <c r="K465" t="s">
        <v>53</v>
      </c>
      <c r="L465" t="s">
        <v>56</v>
      </c>
      <c r="M465" t="s">
        <v>54</v>
      </c>
      <c r="N465">
        <v>1</v>
      </c>
      <c r="O465">
        <v>-2</v>
      </c>
      <c r="P465">
        <v>0</v>
      </c>
      <c r="Q465">
        <v>36</v>
      </c>
      <c r="R465">
        <v>1</v>
      </c>
      <c r="S465">
        <v>1</v>
      </c>
      <c r="T465">
        <v>1</v>
      </c>
      <c r="U465">
        <v>0</v>
      </c>
      <c r="V465">
        <v>885</v>
      </c>
      <c r="W465">
        <v>16</v>
      </c>
      <c r="X465" t="s">
        <v>71</v>
      </c>
      <c r="Y465">
        <v>1</v>
      </c>
      <c r="Z465">
        <v>3</v>
      </c>
      <c r="AA465">
        <v>43</v>
      </c>
      <c r="AB465">
        <v>4</v>
      </c>
      <c r="AC465">
        <v>1</v>
      </c>
      <c r="AD465">
        <v>1</v>
      </c>
      <c r="AE465">
        <v>2743</v>
      </c>
      <c r="AF465">
        <v>8269</v>
      </c>
      <c r="AG465">
        <v>1</v>
      </c>
      <c r="AH465">
        <v>16</v>
      </c>
      <c r="AI465">
        <v>3</v>
      </c>
      <c r="AJ465">
        <v>3</v>
      </c>
      <c r="AK465">
        <v>80</v>
      </c>
      <c r="AL465">
        <v>0</v>
      </c>
      <c r="AM465">
        <v>18</v>
      </c>
      <c r="AN465">
        <v>3</v>
      </c>
      <c r="AO465">
        <v>17</v>
      </c>
      <c r="AP465">
        <v>13</v>
      </c>
      <c r="AQ465">
        <v>15</v>
      </c>
      <c r="AR465">
        <v>14</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58</v>
      </c>
      <c r="D469" t="s">
        <v>59</v>
      </c>
      <c r="E469" t="s">
        <v>48</v>
      </c>
      <c r="F469" t="s">
        <v>49</v>
      </c>
      <c r="G469" t="s">
        <v>835</v>
      </c>
      <c r="H469">
        <v>1040</v>
      </c>
      <c r="I469" t="s">
        <v>51</v>
      </c>
      <c r="J469" t="s">
        <v>52</v>
      </c>
      <c r="K469" t="s">
        <v>64</v>
      </c>
      <c r="L469" t="s">
        <v>56</v>
      </c>
      <c r="M469" t="s">
        <v>54</v>
      </c>
      <c r="N469">
        <v>3</v>
      </c>
      <c r="O469">
        <v>-2</v>
      </c>
      <c r="P469">
        <v>0</v>
      </c>
      <c r="Q469">
        <v>50</v>
      </c>
      <c r="R469">
        <v>0</v>
      </c>
      <c r="T469">
        <v>0</v>
      </c>
      <c r="U469">
        <v>1</v>
      </c>
      <c r="V469">
        <v>145</v>
      </c>
      <c r="W469">
        <v>1</v>
      </c>
      <c r="X469" t="s">
        <v>77</v>
      </c>
      <c r="Y469">
        <v>1</v>
      </c>
      <c r="Z469">
        <v>4</v>
      </c>
      <c r="AA469">
        <v>95</v>
      </c>
      <c r="AB469">
        <v>3</v>
      </c>
      <c r="AC469">
        <v>2</v>
      </c>
      <c r="AD469">
        <v>1</v>
      </c>
      <c r="AE469">
        <v>6347</v>
      </c>
      <c r="AF469">
        <v>24920</v>
      </c>
      <c r="AG469">
        <v>0</v>
      </c>
      <c r="AH469">
        <v>12</v>
      </c>
      <c r="AI469">
        <v>3</v>
      </c>
      <c r="AJ469">
        <v>1</v>
      </c>
      <c r="AK469">
        <v>80</v>
      </c>
      <c r="AL469">
        <v>1</v>
      </c>
      <c r="AM469">
        <v>19</v>
      </c>
      <c r="AN469">
        <v>3</v>
      </c>
      <c r="AO469">
        <v>18</v>
      </c>
      <c r="AP469">
        <v>7</v>
      </c>
      <c r="AQ469">
        <v>0</v>
      </c>
      <c r="AR469">
        <v>13</v>
      </c>
    </row>
    <row r="470" spans="1:44" x14ac:dyDescent="0.25">
      <c r="A470" t="s">
        <v>56</v>
      </c>
      <c r="B470" t="s">
        <v>45</v>
      </c>
      <c r="C470" t="s">
        <v>46</v>
      </c>
      <c r="D470" t="s">
        <v>59</v>
      </c>
      <c r="E470" t="s">
        <v>48</v>
      </c>
      <c r="F470" t="s">
        <v>72</v>
      </c>
      <c r="G470" t="s">
        <v>834</v>
      </c>
      <c r="H470">
        <v>1039</v>
      </c>
      <c r="I470" t="s">
        <v>51</v>
      </c>
      <c r="J470" t="s">
        <v>52</v>
      </c>
      <c r="K470" t="s">
        <v>64</v>
      </c>
      <c r="L470" t="s">
        <v>44</v>
      </c>
      <c r="M470" t="s">
        <v>54</v>
      </c>
      <c r="N470">
        <v>2</v>
      </c>
      <c r="O470">
        <v>-2</v>
      </c>
      <c r="P470">
        <v>0</v>
      </c>
      <c r="Q470">
        <v>44</v>
      </c>
      <c r="R470">
        <v>0</v>
      </c>
      <c r="T470">
        <v>0</v>
      </c>
      <c r="U470">
        <v>1</v>
      </c>
      <c r="V470">
        <v>1448</v>
      </c>
      <c r="W470">
        <v>28</v>
      </c>
      <c r="X470" t="s">
        <v>77</v>
      </c>
      <c r="Y470">
        <v>1</v>
      </c>
      <c r="Z470">
        <v>4</v>
      </c>
      <c r="AA470">
        <v>53</v>
      </c>
      <c r="AB470">
        <v>4</v>
      </c>
      <c r="AC470">
        <v>4</v>
      </c>
      <c r="AD470">
        <v>4</v>
      </c>
      <c r="AE470">
        <v>13320</v>
      </c>
      <c r="AF470">
        <v>11737</v>
      </c>
      <c r="AG470">
        <v>3</v>
      </c>
      <c r="AH470">
        <v>18</v>
      </c>
      <c r="AI470">
        <v>3</v>
      </c>
      <c r="AJ470">
        <v>3</v>
      </c>
      <c r="AK470">
        <v>80</v>
      </c>
      <c r="AL470">
        <v>1</v>
      </c>
      <c r="AM470">
        <v>23</v>
      </c>
      <c r="AN470">
        <v>3</v>
      </c>
      <c r="AO470">
        <v>12</v>
      </c>
      <c r="AP470">
        <v>11</v>
      </c>
      <c r="AQ470">
        <v>11</v>
      </c>
      <c r="AR470">
        <v>11</v>
      </c>
    </row>
    <row r="471" spans="1:44" x14ac:dyDescent="0.25">
      <c r="A471" t="s">
        <v>44</v>
      </c>
      <c r="B471" t="s">
        <v>45</v>
      </c>
      <c r="C471" t="s">
        <v>58</v>
      </c>
      <c r="D471" t="s">
        <v>47</v>
      </c>
      <c r="E471" t="s">
        <v>48</v>
      </c>
      <c r="F471" t="s">
        <v>106</v>
      </c>
      <c r="G471" t="s">
        <v>833</v>
      </c>
      <c r="H471">
        <v>1038</v>
      </c>
      <c r="I471" t="s">
        <v>51</v>
      </c>
      <c r="J471" t="s">
        <v>95</v>
      </c>
      <c r="K471" t="s">
        <v>64</v>
      </c>
      <c r="L471" t="s">
        <v>56</v>
      </c>
      <c r="M471" t="s">
        <v>54</v>
      </c>
      <c r="N471">
        <v>3</v>
      </c>
      <c r="O471">
        <v>-2</v>
      </c>
      <c r="P471">
        <v>0</v>
      </c>
      <c r="Q471">
        <v>52</v>
      </c>
      <c r="R471">
        <v>1</v>
      </c>
      <c r="S471">
        <v>1</v>
      </c>
      <c r="T471">
        <v>1</v>
      </c>
      <c r="U471">
        <v>0</v>
      </c>
      <c r="V471">
        <v>266</v>
      </c>
      <c r="W471">
        <v>2</v>
      </c>
      <c r="X471" t="s">
        <v>65</v>
      </c>
      <c r="Y471">
        <v>1</v>
      </c>
      <c r="Z471">
        <v>1</v>
      </c>
      <c r="AA471">
        <v>57</v>
      </c>
      <c r="AB471">
        <v>1</v>
      </c>
      <c r="AC471">
        <v>5</v>
      </c>
      <c r="AD471">
        <v>2</v>
      </c>
      <c r="AE471">
        <v>19845</v>
      </c>
      <c r="AF471">
        <v>25846</v>
      </c>
      <c r="AG471">
        <v>1</v>
      </c>
      <c r="AH471">
        <v>15</v>
      </c>
      <c r="AI471">
        <v>3</v>
      </c>
      <c r="AJ471">
        <v>4</v>
      </c>
      <c r="AK471">
        <v>80</v>
      </c>
      <c r="AL471">
        <v>1</v>
      </c>
      <c r="AM471">
        <v>33</v>
      </c>
      <c r="AN471">
        <v>3</v>
      </c>
      <c r="AO471">
        <v>32</v>
      </c>
      <c r="AP471">
        <v>14</v>
      </c>
      <c r="AQ471">
        <v>6</v>
      </c>
      <c r="AR471">
        <v>9</v>
      </c>
    </row>
    <row r="472" spans="1:44" x14ac:dyDescent="0.25">
      <c r="A472" t="s">
        <v>56</v>
      </c>
      <c r="B472" t="s">
        <v>91</v>
      </c>
      <c r="C472" t="s">
        <v>46</v>
      </c>
      <c r="D472" t="s">
        <v>59</v>
      </c>
      <c r="E472" t="s">
        <v>60</v>
      </c>
      <c r="F472" t="s">
        <v>49</v>
      </c>
      <c r="G472" t="s">
        <v>830</v>
      </c>
      <c r="H472">
        <v>1035</v>
      </c>
      <c r="I472" t="s">
        <v>51</v>
      </c>
      <c r="J472" t="s">
        <v>101</v>
      </c>
      <c r="K472" t="s">
        <v>79</v>
      </c>
      <c r="L472" t="s">
        <v>56</v>
      </c>
      <c r="M472" t="s">
        <v>54</v>
      </c>
      <c r="N472">
        <v>3</v>
      </c>
      <c r="O472">
        <v>-2</v>
      </c>
      <c r="P472">
        <v>0</v>
      </c>
      <c r="Q472">
        <v>41</v>
      </c>
      <c r="R472">
        <v>0</v>
      </c>
      <c r="T472">
        <v>0</v>
      </c>
      <c r="U472">
        <v>1</v>
      </c>
      <c r="V472">
        <v>247</v>
      </c>
      <c r="W472">
        <v>7</v>
      </c>
      <c r="X472" t="s">
        <v>65</v>
      </c>
      <c r="Y472">
        <v>1</v>
      </c>
      <c r="Z472">
        <v>2</v>
      </c>
      <c r="AA472">
        <v>55</v>
      </c>
      <c r="AB472">
        <v>1</v>
      </c>
      <c r="AC472">
        <v>5</v>
      </c>
      <c r="AD472">
        <v>1</v>
      </c>
      <c r="AE472">
        <v>19973</v>
      </c>
      <c r="AF472">
        <v>20284</v>
      </c>
      <c r="AG472">
        <v>1</v>
      </c>
      <c r="AH472">
        <v>22</v>
      </c>
      <c r="AI472">
        <v>4</v>
      </c>
      <c r="AJ472">
        <v>2</v>
      </c>
      <c r="AK472">
        <v>80</v>
      </c>
      <c r="AL472">
        <v>2</v>
      </c>
      <c r="AM472">
        <v>21</v>
      </c>
      <c r="AN472">
        <v>3</v>
      </c>
      <c r="AO472">
        <v>21</v>
      </c>
      <c r="AP472">
        <v>16</v>
      </c>
      <c r="AQ472">
        <v>5</v>
      </c>
      <c r="AR472">
        <v>10</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44</v>
      </c>
      <c r="B475" t="s">
        <v>45</v>
      </c>
      <c r="C475" t="s">
        <v>46</v>
      </c>
      <c r="D475" t="s">
        <v>47</v>
      </c>
      <c r="E475" t="s">
        <v>60</v>
      </c>
      <c r="F475" t="s">
        <v>72</v>
      </c>
      <c r="G475" t="s">
        <v>828</v>
      </c>
      <c r="H475">
        <v>1033</v>
      </c>
      <c r="I475" t="s">
        <v>51</v>
      </c>
      <c r="J475" t="s">
        <v>83</v>
      </c>
      <c r="K475" t="s">
        <v>64</v>
      </c>
      <c r="L475" t="s">
        <v>56</v>
      </c>
      <c r="M475" t="s">
        <v>54</v>
      </c>
      <c r="N475">
        <v>2</v>
      </c>
      <c r="O475">
        <v>-2</v>
      </c>
      <c r="P475">
        <v>0</v>
      </c>
      <c r="Q475">
        <v>37</v>
      </c>
      <c r="R475">
        <v>1</v>
      </c>
      <c r="S475">
        <v>1</v>
      </c>
      <c r="T475">
        <v>1</v>
      </c>
      <c r="U475">
        <v>0</v>
      </c>
      <c r="V475">
        <v>1141</v>
      </c>
      <c r="W475">
        <v>11</v>
      </c>
      <c r="X475" t="s">
        <v>55</v>
      </c>
      <c r="Y475">
        <v>1</v>
      </c>
      <c r="Z475">
        <v>1</v>
      </c>
      <c r="AA475">
        <v>61</v>
      </c>
      <c r="AB475">
        <v>1</v>
      </c>
      <c r="AC475">
        <v>2</v>
      </c>
      <c r="AD475">
        <v>3</v>
      </c>
      <c r="AE475">
        <v>4777</v>
      </c>
      <c r="AF475">
        <v>14382</v>
      </c>
      <c r="AG475">
        <v>5</v>
      </c>
      <c r="AH475">
        <v>15</v>
      </c>
      <c r="AI475">
        <v>3</v>
      </c>
      <c r="AJ475">
        <v>1</v>
      </c>
      <c r="AK475">
        <v>80</v>
      </c>
      <c r="AL475">
        <v>0</v>
      </c>
      <c r="AM475">
        <v>15</v>
      </c>
      <c r="AN475">
        <v>1</v>
      </c>
      <c r="AO475">
        <v>1</v>
      </c>
      <c r="AP475">
        <v>0</v>
      </c>
      <c r="AQ475">
        <v>0</v>
      </c>
      <c r="AR475">
        <v>0</v>
      </c>
    </row>
    <row r="476" spans="1:44" x14ac:dyDescent="0.25">
      <c r="A476" t="s">
        <v>56</v>
      </c>
      <c r="B476" t="s">
        <v>45</v>
      </c>
      <c r="C476" t="s">
        <v>75</v>
      </c>
      <c r="D476" t="s">
        <v>59</v>
      </c>
      <c r="E476" t="s">
        <v>60</v>
      </c>
      <c r="F476" t="s">
        <v>49</v>
      </c>
      <c r="G476" t="s">
        <v>827</v>
      </c>
      <c r="H476">
        <v>1032</v>
      </c>
      <c r="I476" t="s">
        <v>51</v>
      </c>
      <c r="J476" t="s">
        <v>81</v>
      </c>
      <c r="K476" t="s">
        <v>53</v>
      </c>
      <c r="L476" t="s">
        <v>44</v>
      </c>
      <c r="M476" t="s">
        <v>54</v>
      </c>
      <c r="N476">
        <v>4</v>
      </c>
      <c r="O476">
        <v>-2</v>
      </c>
      <c r="P476">
        <v>0</v>
      </c>
      <c r="Q476">
        <v>59</v>
      </c>
      <c r="R476">
        <v>0</v>
      </c>
      <c r="T476">
        <v>0</v>
      </c>
      <c r="U476">
        <v>1</v>
      </c>
      <c r="V476">
        <v>715</v>
      </c>
      <c r="W476">
        <v>2</v>
      </c>
      <c r="X476" t="s">
        <v>77</v>
      </c>
      <c r="Y476">
        <v>1</v>
      </c>
      <c r="Z476">
        <v>3</v>
      </c>
      <c r="AA476">
        <v>69</v>
      </c>
      <c r="AB476">
        <v>2</v>
      </c>
      <c r="AC476">
        <v>4</v>
      </c>
      <c r="AD476">
        <v>1</v>
      </c>
      <c r="AE476">
        <v>13726</v>
      </c>
      <c r="AF476">
        <v>21829</v>
      </c>
      <c r="AG476">
        <v>3</v>
      </c>
      <c r="AH476">
        <v>13</v>
      </c>
      <c r="AI476">
        <v>3</v>
      </c>
      <c r="AJ476">
        <v>1</v>
      </c>
      <c r="AK476">
        <v>80</v>
      </c>
      <c r="AL476">
        <v>0</v>
      </c>
      <c r="AM476">
        <v>30</v>
      </c>
      <c r="AN476">
        <v>3</v>
      </c>
      <c r="AO476">
        <v>5</v>
      </c>
      <c r="AP476">
        <v>3</v>
      </c>
      <c r="AQ476">
        <v>4</v>
      </c>
      <c r="AR476">
        <v>3</v>
      </c>
    </row>
    <row r="477" spans="1:44" x14ac:dyDescent="0.25">
      <c r="A477" t="s">
        <v>56</v>
      </c>
      <c r="B477" t="s">
        <v>45</v>
      </c>
      <c r="C477" t="s">
        <v>69</v>
      </c>
      <c r="D477" t="s">
        <v>59</v>
      </c>
      <c r="E477" t="s">
        <v>60</v>
      </c>
      <c r="F477" t="s">
        <v>49</v>
      </c>
      <c r="G477" t="s">
        <v>823</v>
      </c>
      <c r="H477">
        <v>1027</v>
      </c>
      <c r="I477" t="s">
        <v>51</v>
      </c>
      <c r="J477" t="s">
        <v>81</v>
      </c>
      <c r="K477" t="s">
        <v>64</v>
      </c>
      <c r="L477" t="s">
        <v>56</v>
      </c>
      <c r="M477" t="s">
        <v>54</v>
      </c>
      <c r="N477">
        <v>2</v>
      </c>
      <c r="O477">
        <v>-2</v>
      </c>
      <c r="P477">
        <v>0</v>
      </c>
      <c r="Q477">
        <v>27</v>
      </c>
      <c r="R477">
        <v>0</v>
      </c>
      <c r="T477">
        <v>0</v>
      </c>
      <c r="U477">
        <v>1</v>
      </c>
      <c r="V477">
        <v>1055</v>
      </c>
      <c r="W477">
        <v>2</v>
      </c>
      <c r="X477" t="s">
        <v>71</v>
      </c>
      <c r="Y477">
        <v>1</v>
      </c>
      <c r="Z477">
        <v>1</v>
      </c>
      <c r="AA477">
        <v>47</v>
      </c>
      <c r="AB477">
        <v>3</v>
      </c>
      <c r="AC477">
        <v>2</v>
      </c>
      <c r="AD477">
        <v>1</v>
      </c>
      <c r="AE477">
        <v>4227</v>
      </c>
      <c r="AF477">
        <v>4658</v>
      </c>
      <c r="AG477">
        <v>0</v>
      </c>
      <c r="AH477">
        <v>18</v>
      </c>
      <c r="AI477">
        <v>3</v>
      </c>
      <c r="AJ477">
        <v>2</v>
      </c>
      <c r="AK477">
        <v>80</v>
      </c>
      <c r="AL477">
        <v>1</v>
      </c>
      <c r="AM477">
        <v>4</v>
      </c>
      <c r="AN477">
        <v>3</v>
      </c>
      <c r="AO477">
        <v>3</v>
      </c>
      <c r="AP477">
        <v>2</v>
      </c>
      <c r="AQ477">
        <v>2</v>
      </c>
      <c r="AR477">
        <v>2</v>
      </c>
    </row>
    <row r="478" spans="1:44" x14ac:dyDescent="0.25">
      <c r="A478" t="s">
        <v>56</v>
      </c>
      <c r="B478" t="s">
        <v>45</v>
      </c>
      <c r="C478" t="s">
        <v>46</v>
      </c>
      <c r="D478" t="s">
        <v>59</v>
      </c>
      <c r="E478" t="s">
        <v>60</v>
      </c>
      <c r="F478" t="s">
        <v>49</v>
      </c>
      <c r="G478" t="s">
        <v>822</v>
      </c>
      <c r="H478">
        <v>1026</v>
      </c>
      <c r="I478" t="s">
        <v>51</v>
      </c>
      <c r="J478" t="s">
        <v>81</v>
      </c>
      <c r="K478" t="s">
        <v>64</v>
      </c>
      <c r="L478" t="s">
        <v>56</v>
      </c>
      <c r="M478" t="s">
        <v>54</v>
      </c>
      <c r="N478">
        <v>3</v>
      </c>
      <c r="O478">
        <v>-2</v>
      </c>
      <c r="P478">
        <v>0</v>
      </c>
      <c r="Q478">
        <v>39</v>
      </c>
      <c r="R478">
        <v>0</v>
      </c>
      <c r="T478">
        <v>0</v>
      </c>
      <c r="U478">
        <v>1</v>
      </c>
      <c r="V478">
        <v>466</v>
      </c>
      <c r="W478">
        <v>1</v>
      </c>
      <c r="X478" t="s">
        <v>65</v>
      </c>
      <c r="Y478">
        <v>1</v>
      </c>
      <c r="Z478">
        <v>4</v>
      </c>
      <c r="AA478">
        <v>65</v>
      </c>
      <c r="AB478">
        <v>2</v>
      </c>
      <c r="AC478">
        <v>4</v>
      </c>
      <c r="AD478">
        <v>1</v>
      </c>
      <c r="AE478">
        <v>12742</v>
      </c>
      <c r="AF478">
        <v>7060</v>
      </c>
      <c r="AG478">
        <v>1</v>
      </c>
      <c r="AH478">
        <v>16</v>
      </c>
      <c r="AI478">
        <v>3</v>
      </c>
      <c r="AJ478">
        <v>3</v>
      </c>
      <c r="AK478">
        <v>80</v>
      </c>
      <c r="AL478">
        <v>1</v>
      </c>
      <c r="AM478">
        <v>21</v>
      </c>
      <c r="AN478">
        <v>3</v>
      </c>
      <c r="AO478">
        <v>21</v>
      </c>
      <c r="AP478">
        <v>6</v>
      </c>
      <c r="AQ478">
        <v>11</v>
      </c>
      <c r="AR478">
        <v>8</v>
      </c>
    </row>
    <row r="479" spans="1:44" x14ac:dyDescent="0.25">
      <c r="A479" t="s">
        <v>56</v>
      </c>
      <c r="B479" t="s">
        <v>45</v>
      </c>
      <c r="C479" t="s">
        <v>46</v>
      </c>
      <c r="D479" t="s">
        <v>59</v>
      </c>
      <c r="E479" t="s">
        <v>60</v>
      </c>
      <c r="F479" t="s">
        <v>72</v>
      </c>
      <c r="G479" t="s">
        <v>821</v>
      </c>
      <c r="H479">
        <v>1025</v>
      </c>
      <c r="I479" t="s">
        <v>51</v>
      </c>
      <c r="J479" t="s">
        <v>81</v>
      </c>
      <c r="K479" t="s">
        <v>53</v>
      </c>
      <c r="L479" t="s">
        <v>56</v>
      </c>
      <c r="M479" t="s">
        <v>54</v>
      </c>
      <c r="N479">
        <v>6</v>
      </c>
      <c r="O479">
        <v>-2</v>
      </c>
      <c r="P479">
        <v>0</v>
      </c>
      <c r="Q479">
        <v>41</v>
      </c>
      <c r="R479">
        <v>0</v>
      </c>
      <c r="T479">
        <v>0</v>
      </c>
      <c r="U479">
        <v>1</v>
      </c>
      <c r="V479">
        <v>549</v>
      </c>
      <c r="W479">
        <v>7</v>
      </c>
      <c r="X479" t="s">
        <v>55</v>
      </c>
      <c r="Y479">
        <v>1</v>
      </c>
      <c r="Z479">
        <v>4</v>
      </c>
      <c r="AA479">
        <v>42</v>
      </c>
      <c r="AB479">
        <v>3</v>
      </c>
      <c r="AC479">
        <v>2</v>
      </c>
      <c r="AD479">
        <v>3</v>
      </c>
      <c r="AE479">
        <v>5003</v>
      </c>
      <c r="AF479">
        <v>23371</v>
      </c>
      <c r="AG479">
        <v>6</v>
      </c>
      <c r="AH479">
        <v>14</v>
      </c>
      <c r="AI479">
        <v>3</v>
      </c>
      <c r="AJ479">
        <v>2</v>
      </c>
      <c r="AK479">
        <v>80</v>
      </c>
      <c r="AL479">
        <v>0</v>
      </c>
      <c r="AM479">
        <v>8</v>
      </c>
      <c r="AN479">
        <v>3</v>
      </c>
      <c r="AO479">
        <v>2</v>
      </c>
      <c r="AP479">
        <v>2</v>
      </c>
      <c r="AQ479">
        <v>2</v>
      </c>
      <c r="AR479">
        <v>1</v>
      </c>
    </row>
    <row r="480" spans="1:44" x14ac:dyDescent="0.25">
      <c r="A480" t="s">
        <v>44</v>
      </c>
      <c r="B480" t="s">
        <v>57</v>
      </c>
      <c r="C480" t="s">
        <v>69</v>
      </c>
      <c r="D480" t="s">
        <v>47</v>
      </c>
      <c r="E480" t="s">
        <v>60</v>
      </c>
      <c r="F480" t="s">
        <v>72</v>
      </c>
      <c r="G480" t="s">
        <v>816</v>
      </c>
      <c r="H480">
        <v>1017</v>
      </c>
      <c r="I480" t="s">
        <v>51</v>
      </c>
      <c r="J480" t="s">
        <v>68</v>
      </c>
      <c r="K480" t="s">
        <v>53</v>
      </c>
      <c r="L480" t="s">
        <v>56</v>
      </c>
      <c r="M480" t="s">
        <v>54</v>
      </c>
      <c r="N480">
        <v>3</v>
      </c>
      <c r="O480">
        <v>-2</v>
      </c>
      <c r="P480">
        <v>0</v>
      </c>
      <c r="Q480">
        <v>30</v>
      </c>
      <c r="R480">
        <v>1</v>
      </c>
      <c r="S480">
        <v>1</v>
      </c>
      <c r="T480">
        <v>1</v>
      </c>
      <c r="U480">
        <v>0</v>
      </c>
      <c r="V480">
        <v>109</v>
      </c>
      <c r="W480">
        <v>5</v>
      </c>
      <c r="X480" t="s">
        <v>77</v>
      </c>
      <c r="Y480">
        <v>1</v>
      </c>
      <c r="Z480">
        <v>2</v>
      </c>
      <c r="AA480">
        <v>60</v>
      </c>
      <c r="AB480">
        <v>3</v>
      </c>
      <c r="AC480">
        <v>1</v>
      </c>
      <c r="AD480">
        <v>3</v>
      </c>
      <c r="AE480">
        <v>2422</v>
      </c>
      <c r="AF480">
        <v>25725</v>
      </c>
      <c r="AG480">
        <v>0</v>
      </c>
      <c r="AH480">
        <v>17</v>
      </c>
      <c r="AI480">
        <v>3</v>
      </c>
      <c r="AJ480">
        <v>1</v>
      </c>
      <c r="AK480">
        <v>80</v>
      </c>
      <c r="AL480">
        <v>0</v>
      </c>
      <c r="AM480">
        <v>4</v>
      </c>
      <c r="AN480">
        <v>3</v>
      </c>
      <c r="AO480">
        <v>3</v>
      </c>
      <c r="AP480">
        <v>2</v>
      </c>
      <c r="AQ480">
        <v>1</v>
      </c>
      <c r="AR480">
        <v>2</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45</v>
      </c>
      <c r="C482" t="s">
        <v>92</v>
      </c>
      <c r="D482" t="s">
        <v>47</v>
      </c>
      <c r="E482" t="s">
        <v>60</v>
      </c>
      <c r="F482" t="s">
        <v>72</v>
      </c>
      <c r="G482" t="s">
        <v>815</v>
      </c>
      <c r="H482">
        <v>1016</v>
      </c>
      <c r="I482" t="s">
        <v>51</v>
      </c>
      <c r="J482" t="s">
        <v>63</v>
      </c>
      <c r="K482" t="s">
        <v>53</v>
      </c>
      <c r="L482" t="s">
        <v>44</v>
      </c>
      <c r="M482" t="s">
        <v>54</v>
      </c>
      <c r="N482">
        <v>2</v>
      </c>
      <c r="O482">
        <v>-2</v>
      </c>
      <c r="P482">
        <v>0</v>
      </c>
      <c r="Q482">
        <v>20</v>
      </c>
      <c r="R482">
        <v>1</v>
      </c>
      <c r="S482">
        <v>1</v>
      </c>
      <c r="T482">
        <v>1</v>
      </c>
      <c r="U482">
        <v>0</v>
      </c>
      <c r="V482">
        <v>1097</v>
      </c>
      <c r="W482">
        <v>11</v>
      </c>
      <c r="X482" t="s">
        <v>77</v>
      </c>
      <c r="Y482">
        <v>1</v>
      </c>
      <c r="Z482">
        <v>4</v>
      </c>
      <c r="AA482">
        <v>98</v>
      </c>
      <c r="AB482">
        <v>2</v>
      </c>
      <c r="AC482">
        <v>1</v>
      </c>
      <c r="AD482">
        <v>3</v>
      </c>
      <c r="AE482">
        <v>2600</v>
      </c>
      <c r="AF482">
        <v>18275</v>
      </c>
      <c r="AG482">
        <v>1</v>
      </c>
      <c r="AH482">
        <v>15</v>
      </c>
      <c r="AI482">
        <v>3</v>
      </c>
      <c r="AJ482">
        <v>1</v>
      </c>
      <c r="AK482">
        <v>80</v>
      </c>
      <c r="AL482">
        <v>0</v>
      </c>
      <c r="AM482">
        <v>1</v>
      </c>
      <c r="AN482">
        <v>3</v>
      </c>
      <c r="AO482">
        <v>1</v>
      </c>
      <c r="AP482">
        <v>0</v>
      </c>
      <c r="AQ482">
        <v>0</v>
      </c>
      <c r="AR482">
        <v>0</v>
      </c>
    </row>
    <row r="483" spans="1:44" x14ac:dyDescent="0.25">
      <c r="A483" t="s">
        <v>56</v>
      </c>
      <c r="B483" t="s">
        <v>45</v>
      </c>
      <c r="C483" t="s">
        <v>69</v>
      </c>
      <c r="D483" t="s">
        <v>59</v>
      </c>
      <c r="E483" t="s">
        <v>60</v>
      </c>
      <c r="F483" t="s">
        <v>49</v>
      </c>
      <c r="G483" t="s">
        <v>814</v>
      </c>
      <c r="H483">
        <v>1015</v>
      </c>
      <c r="I483" t="s">
        <v>51</v>
      </c>
      <c r="J483" t="s">
        <v>101</v>
      </c>
      <c r="K483" t="s">
        <v>64</v>
      </c>
      <c r="L483" t="s">
        <v>44</v>
      </c>
      <c r="M483" t="s">
        <v>54</v>
      </c>
      <c r="N483">
        <v>4</v>
      </c>
      <c r="O483">
        <v>-2</v>
      </c>
      <c r="P483">
        <v>0</v>
      </c>
      <c r="Q483">
        <v>30</v>
      </c>
      <c r="R483">
        <v>0</v>
      </c>
      <c r="T483">
        <v>0</v>
      </c>
      <c r="U483">
        <v>1</v>
      </c>
      <c r="V483">
        <v>153</v>
      </c>
      <c r="W483">
        <v>8</v>
      </c>
      <c r="X483" t="s">
        <v>55</v>
      </c>
      <c r="Y483">
        <v>1</v>
      </c>
      <c r="Z483">
        <v>2</v>
      </c>
      <c r="AA483">
        <v>73</v>
      </c>
      <c r="AB483">
        <v>4</v>
      </c>
      <c r="AC483">
        <v>3</v>
      </c>
      <c r="AD483">
        <v>1</v>
      </c>
      <c r="AE483">
        <v>11416</v>
      </c>
      <c r="AF483">
        <v>17802</v>
      </c>
      <c r="AG483">
        <v>0</v>
      </c>
      <c r="AH483">
        <v>12</v>
      </c>
      <c r="AI483">
        <v>3</v>
      </c>
      <c r="AJ483">
        <v>3</v>
      </c>
      <c r="AK483">
        <v>80</v>
      </c>
      <c r="AL483">
        <v>3</v>
      </c>
      <c r="AM483">
        <v>9</v>
      </c>
      <c r="AN483">
        <v>2</v>
      </c>
      <c r="AO483">
        <v>8</v>
      </c>
      <c r="AP483">
        <v>7</v>
      </c>
      <c r="AQ483">
        <v>1</v>
      </c>
      <c r="AR483">
        <v>7</v>
      </c>
    </row>
    <row r="484" spans="1:44" x14ac:dyDescent="0.25">
      <c r="A484" t="s">
        <v>56</v>
      </c>
      <c r="B484" t="s">
        <v>45</v>
      </c>
      <c r="C484" t="s">
        <v>46</v>
      </c>
      <c r="D484" t="s">
        <v>59</v>
      </c>
      <c r="E484" t="s">
        <v>60</v>
      </c>
      <c r="F484" t="s">
        <v>72</v>
      </c>
      <c r="G484" t="s">
        <v>813</v>
      </c>
      <c r="H484">
        <v>1014</v>
      </c>
      <c r="I484" t="s">
        <v>51</v>
      </c>
      <c r="J484" t="s">
        <v>83</v>
      </c>
      <c r="K484" t="s">
        <v>79</v>
      </c>
      <c r="L484" t="s">
        <v>44</v>
      </c>
      <c r="M484" t="s">
        <v>54</v>
      </c>
      <c r="N484">
        <v>3</v>
      </c>
      <c r="O484">
        <v>-2</v>
      </c>
      <c r="P484">
        <v>0</v>
      </c>
      <c r="Q484">
        <v>35</v>
      </c>
      <c r="R484">
        <v>0</v>
      </c>
      <c r="T484">
        <v>0</v>
      </c>
      <c r="U484">
        <v>1</v>
      </c>
      <c r="V484">
        <v>583</v>
      </c>
      <c r="W484">
        <v>25</v>
      </c>
      <c r="X484" t="s">
        <v>71</v>
      </c>
      <c r="Y484">
        <v>1</v>
      </c>
      <c r="Z484">
        <v>3</v>
      </c>
      <c r="AA484">
        <v>57</v>
      </c>
      <c r="AB484">
        <v>3</v>
      </c>
      <c r="AC484">
        <v>3</v>
      </c>
      <c r="AD484">
        <v>3</v>
      </c>
      <c r="AE484">
        <v>10388</v>
      </c>
      <c r="AF484">
        <v>6975</v>
      </c>
      <c r="AG484">
        <v>1</v>
      </c>
      <c r="AH484">
        <v>11</v>
      </c>
      <c r="AI484">
        <v>3</v>
      </c>
      <c r="AJ484">
        <v>3</v>
      </c>
      <c r="AK484">
        <v>80</v>
      </c>
      <c r="AL484">
        <v>1</v>
      </c>
      <c r="AM484">
        <v>16</v>
      </c>
      <c r="AN484">
        <v>2</v>
      </c>
      <c r="AO484">
        <v>16</v>
      </c>
      <c r="AP484">
        <v>10</v>
      </c>
      <c r="AQ484">
        <v>10</v>
      </c>
      <c r="AR484">
        <v>1</v>
      </c>
    </row>
    <row r="485" spans="1:44" x14ac:dyDescent="0.25">
      <c r="A485" t="s">
        <v>56</v>
      </c>
      <c r="B485" t="s">
        <v>45</v>
      </c>
      <c r="C485" t="s">
        <v>58</v>
      </c>
      <c r="D485" t="s">
        <v>59</v>
      </c>
      <c r="E485" t="s">
        <v>60</v>
      </c>
      <c r="F485" t="s">
        <v>113</v>
      </c>
      <c r="G485" t="s">
        <v>812</v>
      </c>
      <c r="H485">
        <v>1013</v>
      </c>
      <c r="I485" t="s">
        <v>51</v>
      </c>
      <c r="J485" t="s">
        <v>81</v>
      </c>
      <c r="K485" t="s">
        <v>64</v>
      </c>
      <c r="L485" t="s">
        <v>56</v>
      </c>
      <c r="M485" t="s">
        <v>54</v>
      </c>
      <c r="N485">
        <v>2</v>
      </c>
      <c r="O485">
        <v>-2</v>
      </c>
      <c r="P485">
        <v>0</v>
      </c>
      <c r="Q485">
        <v>54</v>
      </c>
      <c r="R485">
        <v>0</v>
      </c>
      <c r="T485">
        <v>0</v>
      </c>
      <c r="U485">
        <v>1</v>
      </c>
      <c r="V485">
        <v>1441</v>
      </c>
      <c r="W485">
        <v>17</v>
      </c>
      <c r="X485" t="s">
        <v>77</v>
      </c>
      <c r="Y485">
        <v>1</v>
      </c>
      <c r="Z485">
        <v>4</v>
      </c>
      <c r="AA485">
        <v>56</v>
      </c>
      <c r="AB485">
        <v>3</v>
      </c>
      <c r="AC485">
        <v>3</v>
      </c>
      <c r="AD485">
        <v>4</v>
      </c>
      <c r="AE485">
        <v>10739</v>
      </c>
      <c r="AF485">
        <v>13943</v>
      </c>
      <c r="AG485">
        <v>8</v>
      </c>
      <c r="AH485">
        <v>11</v>
      </c>
      <c r="AI485">
        <v>3</v>
      </c>
      <c r="AJ485">
        <v>3</v>
      </c>
      <c r="AK485">
        <v>80</v>
      </c>
      <c r="AL485">
        <v>1</v>
      </c>
      <c r="AM485">
        <v>22</v>
      </c>
      <c r="AN485">
        <v>3</v>
      </c>
      <c r="AO485">
        <v>10</v>
      </c>
      <c r="AP485">
        <v>7</v>
      </c>
      <c r="AQ485">
        <v>0</v>
      </c>
      <c r="AR485">
        <v>8</v>
      </c>
    </row>
    <row r="486" spans="1:44" x14ac:dyDescent="0.25">
      <c r="A486" t="s">
        <v>56</v>
      </c>
      <c r="B486" t="s">
        <v>57</v>
      </c>
      <c r="C486" t="s">
        <v>69</v>
      </c>
      <c r="D486" t="s">
        <v>59</v>
      </c>
      <c r="E486" t="s">
        <v>60</v>
      </c>
      <c r="F486" t="s">
        <v>49</v>
      </c>
      <c r="G486" t="s">
        <v>810</v>
      </c>
      <c r="H486">
        <v>1011</v>
      </c>
      <c r="I486" t="s">
        <v>51</v>
      </c>
      <c r="J486" t="s">
        <v>81</v>
      </c>
      <c r="K486" t="s">
        <v>64</v>
      </c>
      <c r="L486" t="s">
        <v>56</v>
      </c>
      <c r="M486" t="s">
        <v>54</v>
      </c>
      <c r="N486">
        <v>1</v>
      </c>
      <c r="O486">
        <v>-2</v>
      </c>
      <c r="P486">
        <v>0</v>
      </c>
      <c r="Q486">
        <v>31</v>
      </c>
      <c r="R486">
        <v>0</v>
      </c>
      <c r="T486">
        <v>0</v>
      </c>
      <c r="U486">
        <v>1</v>
      </c>
      <c r="V486">
        <v>853</v>
      </c>
      <c r="W486">
        <v>1</v>
      </c>
      <c r="X486" t="s">
        <v>65</v>
      </c>
      <c r="Y486">
        <v>1</v>
      </c>
      <c r="Z486">
        <v>3</v>
      </c>
      <c r="AA486">
        <v>96</v>
      </c>
      <c r="AB486">
        <v>3</v>
      </c>
      <c r="AC486">
        <v>2</v>
      </c>
      <c r="AD486">
        <v>1</v>
      </c>
      <c r="AE486">
        <v>4148</v>
      </c>
      <c r="AF486">
        <v>11275</v>
      </c>
      <c r="AG486">
        <v>1</v>
      </c>
      <c r="AH486">
        <v>12</v>
      </c>
      <c r="AI486">
        <v>3</v>
      </c>
      <c r="AJ486">
        <v>3</v>
      </c>
      <c r="AK486">
        <v>80</v>
      </c>
      <c r="AL486">
        <v>1</v>
      </c>
      <c r="AM486">
        <v>4</v>
      </c>
      <c r="AN486">
        <v>3</v>
      </c>
      <c r="AO486">
        <v>4</v>
      </c>
      <c r="AP486">
        <v>3</v>
      </c>
      <c r="AQ486">
        <v>0</v>
      </c>
      <c r="AR486">
        <v>3</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92</v>
      </c>
      <c r="D488" t="s">
        <v>59</v>
      </c>
      <c r="E488" t="s">
        <v>60</v>
      </c>
      <c r="F488" t="s">
        <v>72</v>
      </c>
      <c r="G488" t="s">
        <v>808</v>
      </c>
      <c r="H488">
        <v>1009</v>
      </c>
      <c r="I488" t="s">
        <v>51</v>
      </c>
      <c r="J488" t="s">
        <v>81</v>
      </c>
      <c r="K488" t="s">
        <v>79</v>
      </c>
      <c r="L488" t="s">
        <v>56</v>
      </c>
      <c r="M488" t="s">
        <v>54</v>
      </c>
      <c r="N488">
        <v>6</v>
      </c>
      <c r="O488">
        <v>-2</v>
      </c>
      <c r="P488">
        <v>0</v>
      </c>
      <c r="Q488">
        <v>24</v>
      </c>
      <c r="R488">
        <v>0</v>
      </c>
      <c r="T488">
        <v>0</v>
      </c>
      <c r="U488">
        <v>1</v>
      </c>
      <c r="V488">
        <v>1206</v>
      </c>
      <c r="W488">
        <v>17</v>
      </c>
      <c r="X488" t="s">
        <v>65</v>
      </c>
      <c r="Y488">
        <v>1</v>
      </c>
      <c r="Z488">
        <v>4</v>
      </c>
      <c r="AA488">
        <v>41</v>
      </c>
      <c r="AB488">
        <v>2</v>
      </c>
      <c r="AC488">
        <v>2</v>
      </c>
      <c r="AD488">
        <v>3</v>
      </c>
      <c r="AE488">
        <v>4377</v>
      </c>
      <c r="AF488">
        <v>24117</v>
      </c>
      <c r="AG488">
        <v>1</v>
      </c>
      <c r="AH488">
        <v>15</v>
      </c>
      <c r="AI488">
        <v>3</v>
      </c>
      <c r="AJ488">
        <v>2</v>
      </c>
      <c r="AK488">
        <v>80</v>
      </c>
      <c r="AL488">
        <v>2</v>
      </c>
      <c r="AM488">
        <v>5</v>
      </c>
      <c r="AN488">
        <v>3</v>
      </c>
      <c r="AO488">
        <v>4</v>
      </c>
      <c r="AP488">
        <v>2</v>
      </c>
      <c r="AQ488">
        <v>3</v>
      </c>
      <c r="AR488">
        <v>2</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44</v>
      </c>
      <c r="B491" t="s">
        <v>45</v>
      </c>
      <c r="C491" t="s">
        <v>69</v>
      </c>
      <c r="D491" t="s">
        <v>47</v>
      </c>
      <c r="E491" t="s">
        <v>60</v>
      </c>
      <c r="F491" t="s">
        <v>49</v>
      </c>
      <c r="G491" t="s">
        <v>804</v>
      </c>
      <c r="H491">
        <v>1004</v>
      </c>
      <c r="I491" t="s">
        <v>51</v>
      </c>
      <c r="J491" t="s">
        <v>63</v>
      </c>
      <c r="K491" t="s">
        <v>64</v>
      </c>
      <c r="L491" t="s">
        <v>44</v>
      </c>
      <c r="M491" t="s">
        <v>54</v>
      </c>
      <c r="N491">
        <v>2</v>
      </c>
      <c r="O491">
        <v>-2</v>
      </c>
      <c r="P491">
        <v>0</v>
      </c>
      <c r="Q491">
        <v>30</v>
      </c>
      <c r="R491">
        <v>1</v>
      </c>
      <c r="S491">
        <v>1</v>
      </c>
      <c r="T491">
        <v>1</v>
      </c>
      <c r="U491">
        <v>0</v>
      </c>
      <c r="V491">
        <v>138</v>
      </c>
      <c r="W491">
        <v>22</v>
      </c>
      <c r="X491" t="s">
        <v>77</v>
      </c>
      <c r="Y491">
        <v>1</v>
      </c>
      <c r="Z491">
        <v>1</v>
      </c>
      <c r="AA491">
        <v>48</v>
      </c>
      <c r="AB491">
        <v>3</v>
      </c>
      <c r="AC491">
        <v>1</v>
      </c>
      <c r="AD491">
        <v>1</v>
      </c>
      <c r="AE491">
        <v>2132</v>
      </c>
      <c r="AF491">
        <v>11539</v>
      </c>
      <c r="AG491">
        <v>4</v>
      </c>
      <c r="AH491">
        <v>11</v>
      </c>
      <c r="AI491">
        <v>3</v>
      </c>
      <c r="AJ491">
        <v>2</v>
      </c>
      <c r="AK491">
        <v>80</v>
      </c>
      <c r="AL491">
        <v>0</v>
      </c>
      <c r="AM491">
        <v>7</v>
      </c>
      <c r="AN491">
        <v>3</v>
      </c>
      <c r="AO491">
        <v>5</v>
      </c>
      <c r="AP491">
        <v>2</v>
      </c>
      <c r="AQ491">
        <v>0</v>
      </c>
      <c r="AR491">
        <v>1</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45</v>
      </c>
      <c r="C493" t="s">
        <v>58</v>
      </c>
      <c r="D493" t="s">
        <v>59</v>
      </c>
      <c r="E493" t="s">
        <v>48</v>
      </c>
      <c r="F493" t="s">
        <v>49</v>
      </c>
      <c r="G493" t="s">
        <v>803</v>
      </c>
      <c r="H493">
        <v>1003</v>
      </c>
      <c r="I493" t="s">
        <v>51</v>
      </c>
      <c r="J493" t="s">
        <v>52</v>
      </c>
      <c r="K493" t="s">
        <v>53</v>
      </c>
      <c r="L493" t="s">
        <v>44</v>
      </c>
      <c r="M493" t="s">
        <v>54</v>
      </c>
      <c r="N493">
        <v>0</v>
      </c>
      <c r="O493">
        <v>-2</v>
      </c>
      <c r="P493">
        <v>0</v>
      </c>
      <c r="Q493">
        <v>47</v>
      </c>
      <c r="R493">
        <v>0</v>
      </c>
      <c r="T493">
        <v>0</v>
      </c>
      <c r="U493">
        <v>1</v>
      </c>
      <c r="V493">
        <v>955</v>
      </c>
      <c r="W493">
        <v>4</v>
      </c>
      <c r="X493" t="s">
        <v>55</v>
      </c>
      <c r="Y493">
        <v>1</v>
      </c>
      <c r="Z493">
        <v>4</v>
      </c>
      <c r="AA493">
        <v>83</v>
      </c>
      <c r="AB493">
        <v>3</v>
      </c>
      <c r="AC493">
        <v>2</v>
      </c>
      <c r="AD493">
        <v>1</v>
      </c>
      <c r="AE493">
        <v>4163</v>
      </c>
      <c r="AF493">
        <v>8571</v>
      </c>
      <c r="AG493">
        <v>1</v>
      </c>
      <c r="AH493">
        <v>17</v>
      </c>
      <c r="AI493">
        <v>3</v>
      </c>
      <c r="AJ493">
        <v>3</v>
      </c>
      <c r="AK493">
        <v>80</v>
      </c>
      <c r="AL493">
        <v>0</v>
      </c>
      <c r="AM493">
        <v>9</v>
      </c>
      <c r="AN493">
        <v>3</v>
      </c>
      <c r="AO493">
        <v>9</v>
      </c>
      <c r="AP493">
        <v>0</v>
      </c>
      <c r="AQ493">
        <v>0</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56</v>
      </c>
      <c r="B497" t="s">
        <v>45</v>
      </c>
      <c r="C497" t="s">
        <v>69</v>
      </c>
      <c r="D497" t="s">
        <v>59</v>
      </c>
      <c r="E497" t="s">
        <v>60</v>
      </c>
      <c r="F497" t="s">
        <v>113</v>
      </c>
      <c r="G497" t="s">
        <v>801</v>
      </c>
      <c r="H497">
        <v>1001</v>
      </c>
      <c r="I497" t="s">
        <v>51</v>
      </c>
      <c r="J497" t="s">
        <v>68</v>
      </c>
      <c r="K497" t="s">
        <v>64</v>
      </c>
      <c r="L497" t="s">
        <v>56</v>
      </c>
      <c r="M497" t="s">
        <v>54</v>
      </c>
      <c r="N497">
        <v>2</v>
      </c>
      <c r="O497">
        <v>-2</v>
      </c>
      <c r="P497">
        <v>0</v>
      </c>
      <c r="Q497">
        <v>27</v>
      </c>
      <c r="R497">
        <v>0</v>
      </c>
      <c r="T497">
        <v>0</v>
      </c>
      <c r="U497">
        <v>1</v>
      </c>
      <c r="V497">
        <v>1134</v>
      </c>
      <c r="W497">
        <v>16</v>
      </c>
      <c r="X497" t="s">
        <v>71</v>
      </c>
      <c r="Y497">
        <v>1</v>
      </c>
      <c r="Z497">
        <v>4</v>
      </c>
      <c r="AA497">
        <v>37</v>
      </c>
      <c r="AB497">
        <v>3</v>
      </c>
      <c r="AC497">
        <v>1</v>
      </c>
      <c r="AD497">
        <v>4</v>
      </c>
      <c r="AE497">
        <v>2811</v>
      </c>
      <c r="AF497">
        <v>12086</v>
      </c>
      <c r="AG497">
        <v>9</v>
      </c>
      <c r="AH497">
        <v>14</v>
      </c>
      <c r="AI497">
        <v>3</v>
      </c>
      <c r="AJ497">
        <v>2</v>
      </c>
      <c r="AK497">
        <v>80</v>
      </c>
      <c r="AL497">
        <v>1</v>
      </c>
      <c r="AM497">
        <v>4</v>
      </c>
      <c r="AN497">
        <v>3</v>
      </c>
      <c r="AO497">
        <v>2</v>
      </c>
      <c r="AP497">
        <v>2</v>
      </c>
      <c r="AQ497">
        <v>2</v>
      </c>
      <c r="AR497">
        <v>2</v>
      </c>
    </row>
    <row r="498" spans="1:44" x14ac:dyDescent="0.25">
      <c r="A498" t="s">
        <v>56</v>
      </c>
      <c r="B498" t="s">
        <v>57</v>
      </c>
      <c r="C498" t="s">
        <v>69</v>
      </c>
      <c r="D498" t="s">
        <v>59</v>
      </c>
      <c r="E498" t="s">
        <v>60</v>
      </c>
      <c r="F498" t="s">
        <v>66</v>
      </c>
      <c r="G498" t="s">
        <v>799</v>
      </c>
      <c r="H498">
        <v>998</v>
      </c>
      <c r="I498" t="s">
        <v>51</v>
      </c>
      <c r="J498" t="s">
        <v>83</v>
      </c>
      <c r="K498" t="s">
        <v>64</v>
      </c>
      <c r="L498" t="s">
        <v>44</v>
      </c>
      <c r="M498" t="s">
        <v>54</v>
      </c>
      <c r="N498">
        <v>2</v>
      </c>
      <c r="O498">
        <v>-2</v>
      </c>
      <c r="P498">
        <v>0</v>
      </c>
      <c r="Q498">
        <v>33</v>
      </c>
      <c r="R498">
        <v>0</v>
      </c>
      <c r="T498">
        <v>0</v>
      </c>
      <c r="U498">
        <v>1</v>
      </c>
      <c r="V498">
        <v>827</v>
      </c>
      <c r="W498">
        <v>1</v>
      </c>
      <c r="X498" t="s">
        <v>71</v>
      </c>
      <c r="Y498">
        <v>1</v>
      </c>
      <c r="Z498">
        <v>3</v>
      </c>
      <c r="AA498">
        <v>84</v>
      </c>
      <c r="AB498">
        <v>4</v>
      </c>
      <c r="AC498">
        <v>2</v>
      </c>
      <c r="AD498">
        <v>3</v>
      </c>
      <c r="AE498">
        <v>5488</v>
      </c>
      <c r="AF498">
        <v>20161</v>
      </c>
      <c r="AG498">
        <v>1</v>
      </c>
      <c r="AH498">
        <v>13</v>
      </c>
      <c r="AI498">
        <v>3</v>
      </c>
      <c r="AJ498">
        <v>1</v>
      </c>
      <c r="AK498">
        <v>80</v>
      </c>
      <c r="AL498">
        <v>1</v>
      </c>
      <c r="AM498">
        <v>6</v>
      </c>
      <c r="AN498">
        <v>3</v>
      </c>
      <c r="AO498">
        <v>6</v>
      </c>
      <c r="AP498">
        <v>5</v>
      </c>
      <c r="AQ498">
        <v>1</v>
      </c>
      <c r="AR498">
        <v>2</v>
      </c>
    </row>
    <row r="499" spans="1:44" x14ac:dyDescent="0.25">
      <c r="A499" t="s">
        <v>56</v>
      </c>
      <c r="B499" t="s">
        <v>45</v>
      </c>
      <c r="C499" t="s">
        <v>58</v>
      </c>
      <c r="D499" t="s">
        <v>59</v>
      </c>
      <c r="E499" t="s">
        <v>60</v>
      </c>
      <c r="F499" t="s">
        <v>72</v>
      </c>
      <c r="G499" t="s">
        <v>797</v>
      </c>
      <c r="H499">
        <v>996</v>
      </c>
      <c r="I499" t="s">
        <v>51</v>
      </c>
      <c r="J499" t="s">
        <v>68</v>
      </c>
      <c r="K499" t="s">
        <v>79</v>
      </c>
      <c r="L499" t="s">
        <v>56</v>
      </c>
      <c r="M499" t="s">
        <v>54</v>
      </c>
      <c r="N499">
        <v>2</v>
      </c>
      <c r="O499">
        <v>-2</v>
      </c>
      <c r="P499">
        <v>0</v>
      </c>
      <c r="Q499">
        <v>45</v>
      </c>
      <c r="R499">
        <v>0</v>
      </c>
      <c r="T499">
        <v>0</v>
      </c>
      <c r="U499">
        <v>1</v>
      </c>
      <c r="V499">
        <v>974</v>
      </c>
      <c r="W499">
        <v>1</v>
      </c>
      <c r="X499" t="s">
        <v>71</v>
      </c>
      <c r="Y499">
        <v>1</v>
      </c>
      <c r="Z499">
        <v>4</v>
      </c>
      <c r="AA499">
        <v>91</v>
      </c>
      <c r="AB499">
        <v>3</v>
      </c>
      <c r="AC499">
        <v>1</v>
      </c>
      <c r="AD499">
        <v>4</v>
      </c>
      <c r="AE499">
        <v>2270</v>
      </c>
      <c r="AF499">
        <v>11005</v>
      </c>
      <c r="AG499">
        <v>3</v>
      </c>
      <c r="AH499">
        <v>14</v>
      </c>
      <c r="AI499">
        <v>3</v>
      </c>
      <c r="AJ499">
        <v>4</v>
      </c>
      <c r="AK499">
        <v>80</v>
      </c>
      <c r="AL499">
        <v>2</v>
      </c>
      <c r="AM499">
        <v>8</v>
      </c>
      <c r="AN499">
        <v>3</v>
      </c>
      <c r="AO499">
        <v>5</v>
      </c>
      <c r="AP499">
        <v>3</v>
      </c>
      <c r="AQ499">
        <v>0</v>
      </c>
      <c r="AR499">
        <v>2</v>
      </c>
    </row>
    <row r="500" spans="1:44" x14ac:dyDescent="0.25">
      <c r="A500" t="s">
        <v>56</v>
      </c>
      <c r="B500" t="s">
        <v>45</v>
      </c>
      <c r="C500" t="s">
        <v>69</v>
      </c>
      <c r="D500" t="s">
        <v>59</v>
      </c>
      <c r="E500" t="s">
        <v>60</v>
      </c>
      <c r="F500" t="s">
        <v>49</v>
      </c>
      <c r="G500" t="s">
        <v>796</v>
      </c>
      <c r="H500">
        <v>995</v>
      </c>
      <c r="I500" t="s">
        <v>51</v>
      </c>
      <c r="J500" t="s">
        <v>63</v>
      </c>
      <c r="K500" t="s">
        <v>53</v>
      </c>
      <c r="L500" t="s">
        <v>56</v>
      </c>
      <c r="M500" t="s">
        <v>54</v>
      </c>
      <c r="N500">
        <v>4</v>
      </c>
      <c r="O500">
        <v>-2</v>
      </c>
      <c r="P500">
        <v>0</v>
      </c>
      <c r="Q500">
        <v>33</v>
      </c>
      <c r="R500">
        <v>0</v>
      </c>
      <c r="T500">
        <v>0</v>
      </c>
      <c r="U500">
        <v>1</v>
      </c>
      <c r="V500">
        <v>461</v>
      </c>
      <c r="W500">
        <v>13</v>
      </c>
      <c r="X500" t="s">
        <v>65</v>
      </c>
      <c r="Y500">
        <v>1</v>
      </c>
      <c r="Z500">
        <v>2</v>
      </c>
      <c r="AA500">
        <v>53</v>
      </c>
      <c r="AB500">
        <v>3</v>
      </c>
      <c r="AC500">
        <v>1</v>
      </c>
      <c r="AD500">
        <v>1</v>
      </c>
      <c r="AE500">
        <v>3452</v>
      </c>
      <c r="AF500">
        <v>17241</v>
      </c>
      <c r="AG500">
        <v>3</v>
      </c>
      <c r="AH500">
        <v>18</v>
      </c>
      <c r="AI500">
        <v>3</v>
      </c>
      <c r="AJ500">
        <v>1</v>
      </c>
      <c r="AK500">
        <v>80</v>
      </c>
      <c r="AL500">
        <v>0</v>
      </c>
      <c r="AM500">
        <v>5</v>
      </c>
      <c r="AN500">
        <v>3</v>
      </c>
      <c r="AO500">
        <v>3</v>
      </c>
      <c r="AP500">
        <v>2</v>
      </c>
      <c r="AQ500">
        <v>0</v>
      </c>
      <c r="AR500">
        <v>2</v>
      </c>
    </row>
    <row r="501" spans="1:44" x14ac:dyDescent="0.25">
      <c r="A501" t="s">
        <v>44</v>
      </c>
      <c r="B501" t="s">
        <v>45</v>
      </c>
      <c r="C501" t="s">
        <v>69</v>
      </c>
      <c r="D501" t="s">
        <v>47</v>
      </c>
      <c r="E501" t="s">
        <v>60</v>
      </c>
      <c r="F501" t="s">
        <v>49</v>
      </c>
      <c r="G501" t="s">
        <v>795</v>
      </c>
      <c r="H501">
        <v>994</v>
      </c>
      <c r="I501" t="s">
        <v>51</v>
      </c>
      <c r="J501" t="s">
        <v>63</v>
      </c>
      <c r="K501" t="s">
        <v>53</v>
      </c>
      <c r="L501" t="s">
        <v>44</v>
      </c>
      <c r="M501" t="s">
        <v>54</v>
      </c>
      <c r="N501">
        <v>5</v>
      </c>
      <c r="O501">
        <v>-2</v>
      </c>
      <c r="P501">
        <v>0</v>
      </c>
      <c r="Q501">
        <v>29</v>
      </c>
      <c r="R501">
        <v>1</v>
      </c>
      <c r="S501">
        <v>1</v>
      </c>
      <c r="T501">
        <v>1</v>
      </c>
      <c r="U501">
        <v>0</v>
      </c>
      <c r="V501">
        <v>906</v>
      </c>
      <c r="W501">
        <v>10</v>
      </c>
      <c r="X501" t="s">
        <v>77</v>
      </c>
      <c r="Y501">
        <v>1</v>
      </c>
      <c r="Z501">
        <v>4</v>
      </c>
      <c r="AA501">
        <v>92</v>
      </c>
      <c r="AB501">
        <v>2</v>
      </c>
      <c r="AC501">
        <v>1</v>
      </c>
      <c r="AD501">
        <v>1</v>
      </c>
      <c r="AE501">
        <v>2404</v>
      </c>
      <c r="AF501">
        <v>11479</v>
      </c>
      <c r="AG501">
        <v>6</v>
      </c>
      <c r="AH501">
        <v>20</v>
      </c>
      <c r="AI501">
        <v>4</v>
      </c>
      <c r="AJ501">
        <v>3</v>
      </c>
      <c r="AK501">
        <v>80</v>
      </c>
      <c r="AL501">
        <v>0</v>
      </c>
      <c r="AM501">
        <v>3</v>
      </c>
      <c r="AN501">
        <v>3</v>
      </c>
      <c r="AO501">
        <v>0</v>
      </c>
      <c r="AP501">
        <v>0</v>
      </c>
      <c r="AQ501">
        <v>0</v>
      </c>
      <c r="AR501">
        <v>0</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44</v>
      </c>
      <c r="B505" t="s">
        <v>91</v>
      </c>
      <c r="C505" t="s">
        <v>46</v>
      </c>
      <c r="D505" t="s">
        <v>47</v>
      </c>
      <c r="E505" t="s">
        <v>48</v>
      </c>
      <c r="F505" t="s">
        <v>49</v>
      </c>
      <c r="G505" t="s">
        <v>790</v>
      </c>
      <c r="H505">
        <v>986</v>
      </c>
      <c r="I505" t="s">
        <v>51</v>
      </c>
      <c r="J505" t="s">
        <v>52</v>
      </c>
      <c r="K505" t="s">
        <v>53</v>
      </c>
      <c r="L505" t="s">
        <v>44</v>
      </c>
      <c r="M505" t="s">
        <v>54</v>
      </c>
      <c r="N505">
        <v>2</v>
      </c>
      <c r="O505">
        <v>-2</v>
      </c>
      <c r="P505">
        <v>0</v>
      </c>
      <c r="Q505">
        <v>40</v>
      </c>
      <c r="R505">
        <v>1</v>
      </c>
      <c r="S505">
        <v>1</v>
      </c>
      <c r="T505">
        <v>1</v>
      </c>
      <c r="U505">
        <v>0</v>
      </c>
      <c r="V505">
        <v>1479</v>
      </c>
      <c r="W505">
        <v>24</v>
      </c>
      <c r="X505" t="s">
        <v>77</v>
      </c>
      <c r="Y505">
        <v>1</v>
      </c>
      <c r="Z505">
        <v>2</v>
      </c>
      <c r="AA505">
        <v>100</v>
      </c>
      <c r="AB505">
        <v>4</v>
      </c>
      <c r="AC505">
        <v>4</v>
      </c>
      <c r="AD505">
        <v>1</v>
      </c>
      <c r="AE505">
        <v>13194</v>
      </c>
      <c r="AF505">
        <v>17071</v>
      </c>
      <c r="AG505">
        <v>4</v>
      </c>
      <c r="AH505">
        <v>16</v>
      </c>
      <c r="AI505">
        <v>3</v>
      </c>
      <c r="AJ505">
        <v>4</v>
      </c>
      <c r="AK505">
        <v>80</v>
      </c>
      <c r="AL505">
        <v>0</v>
      </c>
      <c r="AM505">
        <v>22</v>
      </c>
      <c r="AN505">
        <v>2</v>
      </c>
      <c r="AO505">
        <v>1</v>
      </c>
      <c r="AP505">
        <v>0</v>
      </c>
      <c r="AQ505">
        <v>0</v>
      </c>
      <c r="AR505">
        <v>0</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91</v>
      </c>
      <c r="C508" t="s">
        <v>46</v>
      </c>
      <c r="D508" t="s">
        <v>59</v>
      </c>
      <c r="E508" t="s">
        <v>48</v>
      </c>
      <c r="F508" t="s">
        <v>113</v>
      </c>
      <c r="G508" t="s">
        <v>787</v>
      </c>
      <c r="H508">
        <v>983</v>
      </c>
      <c r="I508" t="s">
        <v>51</v>
      </c>
      <c r="J508" t="s">
        <v>52</v>
      </c>
      <c r="K508" t="s">
        <v>53</v>
      </c>
      <c r="L508" t="s">
        <v>44</v>
      </c>
      <c r="M508" t="s">
        <v>54</v>
      </c>
      <c r="N508">
        <v>1</v>
      </c>
      <c r="O508">
        <v>-2</v>
      </c>
      <c r="P508">
        <v>0</v>
      </c>
      <c r="Q508">
        <v>38</v>
      </c>
      <c r="R508">
        <v>0</v>
      </c>
      <c r="T508">
        <v>0</v>
      </c>
      <c r="U508">
        <v>1</v>
      </c>
      <c r="V508">
        <v>152</v>
      </c>
      <c r="W508">
        <v>10</v>
      </c>
      <c r="X508" t="s">
        <v>77</v>
      </c>
      <c r="Y508">
        <v>1</v>
      </c>
      <c r="Z508">
        <v>4</v>
      </c>
      <c r="AA508">
        <v>85</v>
      </c>
      <c r="AB508">
        <v>3</v>
      </c>
      <c r="AC508">
        <v>2</v>
      </c>
      <c r="AD508">
        <v>4</v>
      </c>
      <c r="AE508">
        <v>5666</v>
      </c>
      <c r="AF508">
        <v>19899</v>
      </c>
      <c r="AG508">
        <v>1</v>
      </c>
      <c r="AH508">
        <v>13</v>
      </c>
      <c r="AI508">
        <v>3</v>
      </c>
      <c r="AJ508">
        <v>2</v>
      </c>
      <c r="AK508">
        <v>80</v>
      </c>
      <c r="AL508">
        <v>0</v>
      </c>
      <c r="AM508">
        <v>6</v>
      </c>
      <c r="AN508">
        <v>3</v>
      </c>
      <c r="AO508">
        <v>5</v>
      </c>
      <c r="AP508">
        <v>3</v>
      </c>
      <c r="AQ508">
        <v>1</v>
      </c>
      <c r="AR508">
        <v>3</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48</v>
      </c>
      <c r="F510" t="s">
        <v>72</v>
      </c>
      <c r="G510" t="s">
        <v>782</v>
      </c>
      <c r="H510">
        <v>975</v>
      </c>
      <c r="I510" t="s">
        <v>51</v>
      </c>
      <c r="J510" t="s">
        <v>52</v>
      </c>
      <c r="K510" t="s">
        <v>64</v>
      </c>
      <c r="L510" t="s">
        <v>56</v>
      </c>
      <c r="M510" t="s">
        <v>54</v>
      </c>
      <c r="N510">
        <v>3</v>
      </c>
      <c r="O510">
        <v>-2</v>
      </c>
      <c r="P510">
        <v>0</v>
      </c>
      <c r="Q510">
        <v>35</v>
      </c>
      <c r="R510">
        <v>0</v>
      </c>
      <c r="T510">
        <v>0</v>
      </c>
      <c r="U510">
        <v>1</v>
      </c>
      <c r="V510">
        <v>1219</v>
      </c>
      <c r="W510">
        <v>18</v>
      </c>
      <c r="X510" t="s">
        <v>77</v>
      </c>
      <c r="Y510">
        <v>1</v>
      </c>
      <c r="Z510">
        <v>3</v>
      </c>
      <c r="AA510">
        <v>86</v>
      </c>
      <c r="AB510">
        <v>3</v>
      </c>
      <c r="AC510">
        <v>2</v>
      </c>
      <c r="AD510">
        <v>3</v>
      </c>
      <c r="AE510">
        <v>4601</v>
      </c>
      <c r="AF510">
        <v>6179</v>
      </c>
      <c r="AG510">
        <v>1</v>
      </c>
      <c r="AH510">
        <v>16</v>
      </c>
      <c r="AI510">
        <v>3</v>
      </c>
      <c r="AJ510">
        <v>2</v>
      </c>
      <c r="AK510">
        <v>80</v>
      </c>
      <c r="AL510">
        <v>0</v>
      </c>
      <c r="AM510">
        <v>5</v>
      </c>
      <c r="AN510">
        <v>3</v>
      </c>
      <c r="AO510">
        <v>5</v>
      </c>
      <c r="AP510">
        <v>2</v>
      </c>
      <c r="AQ510">
        <v>1</v>
      </c>
      <c r="AR510">
        <v>0</v>
      </c>
    </row>
    <row r="511" spans="1:44" x14ac:dyDescent="0.25">
      <c r="A511" t="s">
        <v>56</v>
      </c>
      <c r="B511" t="s">
        <v>57</v>
      </c>
      <c r="C511" t="s">
        <v>69</v>
      </c>
      <c r="D511" t="s">
        <v>59</v>
      </c>
      <c r="E511" t="s">
        <v>48</v>
      </c>
      <c r="F511" t="s">
        <v>113</v>
      </c>
      <c r="G511" t="s">
        <v>781</v>
      </c>
      <c r="H511">
        <v>974</v>
      </c>
      <c r="I511" t="s">
        <v>51</v>
      </c>
      <c r="J511" t="s">
        <v>99</v>
      </c>
      <c r="K511" t="s">
        <v>64</v>
      </c>
      <c r="L511" t="s">
        <v>56</v>
      </c>
      <c r="M511" t="s">
        <v>54</v>
      </c>
      <c r="N511">
        <v>5</v>
      </c>
      <c r="O511">
        <v>-2</v>
      </c>
      <c r="P511">
        <v>0</v>
      </c>
      <c r="Q511">
        <v>29</v>
      </c>
      <c r="R511">
        <v>0</v>
      </c>
      <c r="T511">
        <v>0</v>
      </c>
      <c r="U511">
        <v>1</v>
      </c>
      <c r="V511">
        <v>1404</v>
      </c>
      <c r="W511">
        <v>20</v>
      </c>
      <c r="X511" t="s">
        <v>77</v>
      </c>
      <c r="Y511">
        <v>1</v>
      </c>
      <c r="Z511">
        <v>4</v>
      </c>
      <c r="AA511">
        <v>84</v>
      </c>
      <c r="AB511">
        <v>3</v>
      </c>
      <c r="AC511">
        <v>1</v>
      </c>
      <c r="AD511">
        <v>4</v>
      </c>
      <c r="AE511">
        <v>2157</v>
      </c>
      <c r="AF511">
        <v>18203</v>
      </c>
      <c r="AG511">
        <v>1</v>
      </c>
      <c r="AH511">
        <v>15</v>
      </c>
      <c r="AI511">
        <v>3</v>
      </c>
      <c r="AJ511">
        <v>2</v>
      </c>
      <c r="AK511">
        <v>80</v>
      </c>
      <c r="AL511">
        <v>1</v>
      </c>
      <c r="AM511">
        <v>3</v>
      </c>
      <c r="AN511">
        <v>3</v>
      </c>
      <c r="AO511">
        <v>3</v>
      </c>
      <c r="AP511">
        <v>1</v>
      </c>
      <c r="AQ511">
        <v>0</v>
      </c>
      <c r="AR511">
        <v>2</v>
      </c>
    </row>
    <row r="512" spans="1:44" x14ac:dyDescent="0.25">
      <c r="A512" t="s">
        <v>56</v>
      </c>
      <c r="B512" t="s">
        <v>45</v>
      </c>
      <c r="C512" t="s">
        <v>69</v>
      </c>
      <c r="D512" t="s">
        <v>59</v>
      </c>
      <c r="E512" t="s">
        <v>60</v>
      </c>
      <c r="F512" t="s">
        <v>49</v>
      </c>
      <c r="G512" t="s">
        <v>778</v>
      </c>
      <c r="H512">
        <v>969</v>
      </c>
      <c r="I512" t="s">
        <v>51</v>
      </c>
      <c r="J512" t="s">
        <v>83</v>
      </c>
      <c r="K512" t="s">
        <v>53</v>
      </c>
      <c r="L512" t="s">
        <v>56</v>
      </c>
      <c r="M512" t="s">
        <v>54</v>
      </c>
      <c r="N512">
        <v>3</v>
      </c>
      <c r="O512">
        <v>-2</v>
      </c>
      <c r="P512">
        <v>0</v>
      </c>
      <c r="Q512">
        <v>33</v>
      </c>
      <c r="R512">
        <v>0</v>
      </c>
      <c r="T512">
        <v>0</v>
      </c>
      <c r="U512">
        <v>1</v>
      </c>
      <c r="V512">
        <v>1069</v>
      </c>
      <c r="W512">
        <v>1</v>
      </c>
      <c r="X512" t="s">
        <v>77</v>
      </c>
      <c r="Y512">
        <v>1</v>
      </c>
      <c r="Z512">
        <v>2</v>
      </c>
      <c r="AA512">
        <v>42</v>
      </c>
      <c r="AB512">
        <v>2</v>
      </c>
      <c r="AC512">
        <v>2</v>
      </c>
      <c r="AD512">
        <v>1</v>
      </c>
      <c r="AE512">
        <v>6949</v>
      </c>
      <c r="AF512">
        <v>12291</v>
      </c>
      <c r="AG512">
        <v>0</v>
      </c>
      <c r="AH512">
        <v>14</v>
      </c>
      <c r="AI512">
        <v>3</v>
      </c>
      <c r="AJ512">
        <v>1</v>
      </c>
      <c r="AK512">
        <v>80</v>
      </c>
      <c r="AL512">
        <v>0</v>
      </c>
      <c r="AM512">
        <v>6</v>
      </c>
      <c r="AN512">
        <v>3</v>
      </c>
      <c r="AO512">
        <v>5</v>
      </c>
      <c r="AP512">
        <v>0</v>
      </c>
      <c r="AQ512">
        <v>1</v>
      </c>
      <c r="AR512">
        <v>4</v>
      </c>
    </row>
    <row r="513" spans="1:44" x14ac:dyDescent="0.25">
      <c r="A513" t="s">
        <v>56</v>
      </c>
      <c r="B513" t="s">
        <v>45</v>
      </c>
      <c r="C513" t="s">
        <v>69</v>
      </c>
      <c r="D513" t="s">
        <v>59</v>
      </c>
      <c r="E513" t="s">
        <v>60</v>
      </c>
      <c r="F513" t="s">
        <v>72</v>
      </c>
      <c r="G513" t="s">
        <v>776</v>
      </c>
      <c r="H513">
        <v>966</v>
      </c>
      <c r="I513" t="s">
        <v>51</v>
      </c>
      <c r="J513" t="s">
        <v>81</v>
      </c>
      <c r="K513" t="s">
        <v>64</v>
      </c>
      <c r="L513" t="s">
        <v>56</v>
      </c>
      <c r="M513" t="s">
        <v>54</v>
      </c>
      <c r="N513">
        <v>2</v>
      </c>
      <c r="O513">
        <v>-2</v>
      </c>
      <c r="P513">
        <v>0</v>
      </c>
      <c r="Q513">
        <v>32</v>
      </c>
      <c r="R513">
        <v>0</v>
      </c>
      <c r="T513">
        <v>0</v>
      </c>
      <c r="U513">
        <v>1</v>
      </c>
      <c r="V513">
        <v>498</v>
      </c>
      <c r="W513">
        <v>3</v>
      </c>
      <c r="X513" t="s">
        <v>71</v>
      </c>
      <c r="Y513">
        <v>1</v>
      </c>
      <c r="Z513">
        <v>3</v>
      </c>
      <c r="AA513">
        <v>93</v>
      </c>
      <c r="AB513">
        <v>3</v>
      </c>
      <c r="AC513">
        <v>2</v>
      </c>
      <c r="AD513">
        <v>3</v>
      </c>
      <c r="AE513">
        <v>6725</v>
      </c>
      <c r="AF513">
        <v>13554</v>
      </c>
      <c r="AG513">
        <v>1</v>
      </c>
      <c r="AH513">
        <v>12</v>
      </c>
      <c r="AI513">
        <v>3</v>
      </c>
      <c r="AJ513">
        <v>3</v>
      </c>
      <c r="AK513">
        <v>80</v>
      </c>
      <c r="AL513">
        <v>1</v>
      </c>
      <c r="AM513">
        <v>8</v>
      </c>
      <c r="AN513">
        <v>4</v>
      </c>
      <c r="AO513">
        <v>8</v>
      </c>
      <c r="AP513">
        <v>7</v>
      </c>
      <c r="AQ513">
        <v>6</v>
      </c>
      <c r="AR513">
        <v>3</v>
      </c>
    </row>
    <row r="514" spans="1:44" x14ac:dyDescent="0.25">
      <c r="A514" t="s">
        <v>56</v>
      </c>
      <c r="B514" t="s">
        <v>45</v>
      </c>
      <c r="C514" t="s">
        <v>69</v>
      </c>
      <c r="D514" t="s">
        <v>59</v>
      </c>
      <c r="E514" t="s">
        <v>60</v>
      </c>
      <c r="F514" t="s">
        <v>72</v>
      </c>
      <c r="G514" t="s">
        <v>774</v>
      </c>
      <c r="H514">
        <v>961</v>
      </c>
      <c r="I514" t="s">
        <v>51</v>
      </c>
      <c r="J514" t="s">
        <v>83</v>
      </c>
      <c r="K514" t="s">
        <v>64</v>
      </c>
      <c r="L514" t="s">
        <v>44</v>
      </c>
      <c r="M514" t="s">
        <v>54</v>
      </c>
      <c r="N514">
        <v>2</v>
      </c>
      <c r="O514">
        <v>-2</v>
      </c>
      <c r="P514">
        <v>0</v>
      </c>
      <c r="Q514">
        <v>31</v>
      </c>
      <c r="R514">
        <v>0</v>
      </c>
      <c r="T514">
        <v>0</v>
      </c>
      <c r="U514">
        <v>1</v>
      </c>
      <c r="V514">
        <v>616</v>
      </c>
      <c r="W514">
        <v>12</v>
      </c>
      <c r="X514" t="s">
        <v>77</v>
      </c>
      <c r="Y514">
        <v>1</v>
      </c>
      <c r="Z514">
        <v>4</v>
      </c>
      <c r="AA514">
        <v>41</v>
      </c>
      <c r="AB514">
        <v>3</v>
      </c>
      <c r="AC514">
        <v>2</v>
      </c>
      <c r="AD514">
        <v>4</v>
      </c>
      <c r="AE514">
        <v>5855</v>
      </c>
      <c r="AF514">
        <v>17369</v>
      </c>
      <c r="AG514">
        <v>0</v>
      </c>
      <c r="AH514">
        <v>11</v>
      </c>
      <c r="AI514">
        <v>3</v>
      </c>
      <c r="AJ514">
        <v>3</v>
      </c>
      <c r="AK514">
        <v>80</v>
      </c>
      <c r="AL514">
        <v>2</v>
      </c>
      <c r="AM514">
        <v>10</v>
      </c>
      <c r="AN514">
        <v>1</v>
      </c>
      <c r="AO514">
        <v>9</v>
      </c>
      <c r="AP514">
        <v>7</v>
      </c>
      <c r="AQ514">
        <v>8</v>
      </c>
      <c r="AR514">
        <v>5</v>
      </c>
    </row>
    <row r="515" spans="1:44" x14ac:dyDescent="0.25">
      <c r="A515" t="s">
        <v>56</v>
      </c>
      <c r="B515" t="s">
        <v>91</v>
      </c>
      <c r="C515" t="s">
        <v>69</v>
      </c>
      <c r="D515" t="s">
        <v>59</v>
      </c>
      <c r="E515" t="s">
        <v>60</v>
      </c>
      <c r="F515" t="s">
        <v>49</v>
      </c>
      <c r="G515" t="s">
        <v>766</v>
      </c>
      <c r="H515">
        <v>951</v>
      </c>
      <c r="I515" t="s">
        <v>51</v>
      </c>
      <c r="J515" t="s">
        <v>68</v>
      </c>
      <c r="K515" t="s">
        <v>64</v>
      </c>
      <c r="L515" t="s">
        <v>56</v>
      </c>
      <c r="M515" t="s">
        <v>54</v>
      </c>
      <c r="N515">
        <v>3</v>
      </c>
      <c r="O515">
        <v>-2</v>
      </c>
      <c r="P515">
        <v>0</v>
      </c>
      <c r="Q515">
        <v>32</v>
      </c>
      <c r="R515">
        <v>0</v>
      </c>
      <c r="T515">
        <v>0</v>
      </c>
      <c r="U515">
        <v>1</v>
      </c>
      <c r="V515">
        <v>1184</v>
      </c>
      <c r="W515">
        <v>1</v>
      </c>
      <c r="X515" t="s">
        <v>77</v>
      </c>
      <c r="Y515">
        <v>1</v>
      </c>
      <c r="Z515">
        <v>3</v>
      </c>
      <c r="AA515">
        <v>70</v>
      </c>
      <c r="AB515">
        <v>2</v>
      </c>
      <c r="AC515">
        <v>1</v>
      </c>
      <c r="AD515">
        <v>1</v>
      </c>
      <c r="AE515">
        <v>2332</v>
      </c>
      <c r="AF515">
        <v>3974</v>
      </c>
      <c r="AG515">
        <v>6</v>
      </c>
      <c r="AH515">
        <v>20</v>
      </c>
      <c r="AI515">
        <v>4</v>
      </c>
      <c r="AJ515">
        <v>3</v>
      </c>
      <c r="AK515">
        <v>80</v>
      </c>
      <c r="AL515">
        <v>0</v>
      </c>
      <c r="AM515">
        <v>5</v>
      </c>
      <c r="AN515">
        <v>3</v>
      </c>
      <c r="AO515">
        <v>3</v>
      </c>
      <c r="AP515">
        <v>0</v>
      </c>
      <c r="AQ515">
        <v>0</v>
      </c>
      <c r="AR515">
        <v>2</v>
      </c>
    </row>
    <row r="516" spans="1:44" x14ac:dyDescent="0.25">
      <c r="A516" t="s">
        <v>56</v>
      </c>
      <c r="B516" t="s">
        <v>45</v>
      </c>
      <c r="C516" t="s">
        <v>46</v>
      </c>
      <c r="D516" t="s">
        <v>59</v>
      </c>
      <c r="E516" t="s">
        <v>60</v>
      </c>
      <c r="F516" t="s">
        <v>113</v>
      </c>
      <c r="G516" t="s">
        <v>765</v>
      </c>
      <c r="H516">
        <v>950</v>
      </c>
      <c r="I516" t="s">
        <v>51</v>
      </c>
      <c r="J516" t="s">
        <v>101</v>
      </c>
      <c r="K516" t="s">
        <v>64</v>
      </c>
      <c r="L516" t="s">
        <v>56</v>
      </c>
      <c r="M516" t="s">
        <v>54</v>
      </c>
      <c r="N516">
        <v>3</v>
      </c>
      <c r="O516">
        <v>-2</v>
      </c>
      <c r="P516">
        <v>0</v>
      </c>
      <c r="Q516">
        <v>38</v>
      </c>
      <c r="R516">
        <v>0</v>
      </c>
      <c r="T516">
        <v>0</v>
      </c>
      <c r="U516">
        <v>1</v>
      </c>
      <c r="V516">
        <v>1333</v>
      </c>
      <c r="W516">
        <v>1</v>
      </c>
      <c r="X516" t="s">
        <v>77</v>
      </c>
      <c r="Y516">
        <v>1</v>
      </c>
      <c r="Z516">
        <v>4</v>
      </c>
      <c r="AA516">
        <v>80</v>
      </c>
      <c r="AB516">
        <v>3</v>
      </c>
      <c r="AC516">
        <v>3</v>
      </c>
      <c r="AD516">
        <v>4</v>
      </c>
      <c r="AE516">
        <v>13582</v>
      </c>
      <c r="AF516">
        <v>16292</v>
      </c>
      <c r="AG516">
        <v>1</v>
      </c>
      <c r="AH516">
        <v>13</v>
      </c>
      <c r="AI516">
        <v>3</v>
      </c>
      <c r="AJ516">
        <v>2</v>
      </c>
      <c r="AK516">
        <v>80</v>
      </c>
      <c r="AL516">
        <v>1</v>
      </c>
      <c r="AM516">
        <v>15</v>
      </c>
      <c r="AN516">
        <v>3</v>
      </c>
      <c r="AO516">
        <v>15</v>
      </c>
      <c r="AP516">
        <v>12</v>
      </c>
      <c r="AQ516">
        <v>5</v>
      </c>
      <c r="AR516">
        <v>11</v>
      </c>
    </row>
    <row r="517" spans="1:44" x14ac:dyDescent="0.25">
      <c r="A517" t="s">
        <v>56</v>
      </c>
      <c r="B517" t="s">
        <v>91</v>
      </c>
      <c r="C517" t="s">
        <v>69</v>
      </c>
      <c r="D517" t="s">
        <v>59</v>
      </c>
      <c r="E517" t="s">
        <v>48</v>
      </c>
      <c r="F517" t="s">
        <v>106</v>
      </c>
      <c r="G517" t="s">
        <v>763</v>
      </c>
      <c r="H517">
        <v>947</v>
      </c>
      <c r="I517" t="s">
        <v>51</v>
      </c>
      <c r="J517" t="s">
        <v>52</v>
      </c>
      <c r="K517" t="s">
        <v>64</v>
      </c>
      <c r="L517" t="s">
        <v>56</v>
      </c>
      <c r="M517" t="s">
        <v>54</v>
      </c>
      <c r="N517">
        <v>2</v>
      </c>
      <c r="O517">
        <v>-2</v>
      </c>
      <c r="P517">
        <v>0</v>
      </c>
      <c r="Q517">
        <v>31</v>
      </c>
      <c r="R517">
        <v>0</v>
      </c>
      <c r="T517">
        <v>0</v>
      </c>
      <c r="U517">
        <v>1</v>
      </c>
      <c r="V517">
        <v>1188</v>
      </c>
      <c r="W517">
        <v>20</v>
      </c>
      <c r="X517" t="s">
        <v>55</v>
      </c>
      <c r="Y517">
        <v>1</v>
      </c>
      <c r="Z517">
        <v>4</v>
      </c>
      <c r="AA517">
        <v>45</v>
      </c>
      <c r="AB517">
        <v>3</v>
      </c>
      <c r="AC517">
        <v>2</v>
      </c>
      <c r="AD517">
        <v>2</v>
      </c>
      <c r="AE517">
        <v>6932</v>
      </c>
      <c r="AF517">
        <v>24406</v>
      </c>
      <c r="AG517">
        <v>1</v>
      </c>
      <c r="AH517">
        <v>13</v>
      </c>
      <c r="AI517">
        <v>3</v>
      </c>
      <c r="AJ517">
        <v>4</v>
      </c>
      <c r="AK517">
        <v>80</v>
      </c>
      <c r="AL517">
        <v>1</v>
      </c>
      <c r="AM517">
        <v>9</v>
      </c>
      <c r="AN517">
        <v>2</v>
      </c>
      <c r="AO517">
        <v>9</v>
      </c>
      <c r="AP517">
        <v>8</v>
      </c>
      <c r="AQ517">
        <v>0</v>
      </c>
      <c r="AR517">
        <v>0</v>
      </c>
    </row>
    <row r="518" spans="1:44" x14ac:dyDescent="0.25">
      <c r="A518" t="s">
        <v>56</v>
      </c>
      <c r="B518" t="s">
        <v>45</v>
      </c>
      <c r="C518" t="s">
        <v>58</v>
      </c>
      <c r="D518" t="s">
        <v>59</v>
      </c>
      <c r="E518" t="s">
        <v>60</v>
      </c>
      <c r="F518" t="s">
        <v>66</v>
      </c>
      <c r="G518" t="s">
        <v>761</v>
      </c>
      <c r="H518">
        <v>944</v>
      </c>
      <c r="I518" t="s">
        <v>51</v>
      </c>
      <c r="J518" t="s">
        <v>68</v>
      </c>
      <c r="K518" t="s">
        <v>64</v>
      </c>
      <c r="L518" t="s">
        <v>56</v>
      </c>
      <c r="M518" t="s">
        <v>54</v>
      </c>
      <c r="N518">
        <v>3</v>
      </c>
      <c r="O518">
        <v>-2</v>
      </c>
      <c r="P518">
        <v>0</v>
      </c>
      <c r="Q518">
        <v>49</v>
      </c>
      <c r="R518">
        <v>0</v>
      </c>
      <c r="T518">
        <v>0</v>
      </c>
      <c r="U518">
        <v>1</v>
      </c>
      <c r="V518">
        <v>527</v>
      </c>
      <c r="W518">
        <v>8</v>
      </c>
      <c r="X518" t="s">
        <v>55</v>
      </c>
      <c r="Y518">
        <v>1</v>
      </c>
      <c r="Z518">
        <v>1</v>
      </c>
      <c r="AA518">
        <v>51</v>
      </c>
      <c r="AB518">
        <v>3</v>
      </c>
      <c r="AC518">
        <v>3</v>
      </c>
      <c r="AD518">
        <v>3</v>
      </c>
      <c r="AE518">
        <v>7403</v>
      </c>
      <c r="AF518">
        <v>22477</v>
      </c>
      <c r="AG518">
        <v>4</v>
      </c>
      <c r="AH518">
        <v>11</v>
      </c>
      <c r="AI518">
        <v>3</v>
      </c>
      <c r="AJ518">
        <v>3</v>
      </c>
      <c r="AK518">
        <v>80</v>
      </c>
      <c r="AL518">
        <v>1</v>
      </c>
      <c r="AM518">
        <v>29</v>
      </c>
      <c r="AN518">
        <v>2</v>
      </c>
      <c r="AO518">
        <v>26</v>
      </c>
      <c r="AP518">
        <v>9</v>
      </c>
      <c r="AQ518">
        <v>1</v>
      </c>
      <c r="AR518">
        <v>7</v>
      </c>
    </row>
    <row r="519" spans="1:44" x14ac:dyDescent="0.25">
      <c r="A519" t="s">
        <v>56</v>
      </c>
      <c r="B519" t="s">
        <v>45</v>
      </c>
      <c r="C519" t="s">
        <v>46</v>
      </c>
      <c r="D519" t="s">
        <v>59</v>
      </c>
      <c r="E519" t="s">
        <v>60</v>
      </c>
      <c r="F519" t="s">
        <v>49</v>
      </c>
      <c r="G519" t="s">
        <v>760</v>
      </c>
      <c r="H519">
        <v>942</v>
      </c>
      <c r="I519" t="s">
        <v>51</v>
      </c>
      <c r="J519" t="s">
        <v>83</v>
      </c>
      <c r="K519" t="s">
        <v>64</v>
      </c>
      <c r="L519" t="s">
        <v>44</v>
      </c>
      <c r="M519" t="s">
        <v>54</v>
      </c>
      <c r="N519">
        <v>2</v>
      </c>
      <c r="O519">
        <v>-2</v>
      </c>
      <c r="P519">
        <v>0</v>
      </c>
      <c r="Q519">
        <v>35</v>
      </c>
      <c r="R519">
        <v>0</v>
      </c>
      <c r="T519">
        <v>0</v>
      </c>
      <c r="U519">
        <v>1</v>
      </c>
      <c r="V519">
        <v>1137</v>
      </c>
      <c r="W519">
        <v>21</v>
      </c>
      <c r="X519" t="s">
        <v>65</v>
      </c>
      <c r="Y519">
        <v>1</v>
      </c>
      <c r="Z519">
        <v>4</v>
      </c>
      <c r="AA519">
        <v>51</v>
      </c>
      <c r="AB519">
        <v>3</v>
      </c>
      <c r="AC519">
        <v>2</v>
      </c>
      <c r="AD519">
        <v>1</v>
      </c>
      <c r="AE519">
        <v>4014</v>
      </c>
      <c r="AF519">
        <v>19170</v>
      </c>
      <c r="AG519">
        <v>1</v>
      </c>
      <c r="AH519">
        <v>25</v>
      </c>
      <c r="AI519">
        <v>4</v>
      </c>
      <c r="AJ519">
        <v>4</v>
      </c>
      <c r="AK519">
        <v>80</v>
      </c>
      <c r="AL519">
        <v>1</v>
      </c>
      <c r="AM519">
        <v>10</v>
      </c>
      <c r="AN519">
        <v>1</v>
      </c>
      <c r="AO519">
        <v>10</v>
      </c>
      <c r="AP519">
        <v>6</v>
      </c>
      <c r="AQ519">
        <v>0</v>
      </c>
      <c r="AR519">
        <v>7</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45</v>
      </c>
      <c r="C521" t="s">
        <v>75</v>
      </c>
      <c r="D521" t="s">
        <v>59</v>
      </c>
      <c r="E521" t="s">
        <v>60</v>
      </c>
      <c r="F521" t="s">
        <v>113</v>
      </c>
      <c r="G521" t="s">
        <v>758</v>
      </c>
      <c r="H521">
        <v>940</v>
      </c>
      <c r="I521" t="s">
        <v>51</v>
      </c>
      <c r="J521" t="s">
        <v>83</v>
      </c>
      <c r="K521" t="s">
        <v>79</v>
      </c>
      <c r="L521" t="s">
        <v>44</v>
      </c>
      <c r="M521" t="s">
        <v>54</v>
      </c>
      <c r="N521">
        <v>3</v>
      </c>
      <c r="O521">
        <v>-2</v>
      </c>
      <c r="P521">
        <v>0</v>
      </c>
      <c r="Q521">
        <v>58</v>
      </c>
      <c r="R521">
        <v>0</v>
      </c>
      <c r="T521">
        <v>0</v>
      </c>
      <c r="U521">
        <v>1</v>
      </c>
      <c r="V521">
        <v>1272</v>
      </c>
      <c r="W521">
        <v>5</v>
      </c>
      <c r="X521" t="s">
        <v>77</v>
      </c>
      <c r="Y521">
        <v>1</v>
      </c>
      <c r="Z521">
        <v>4</v>
      </c>
      <c r="AA521">
        <v>37</v>
      </c>
      <c r="AB521">
        <v>2</v>
      </c>
      <c r="AC521">
        <v>3</v>
      </c>
      <c r="AD521">
        <v>4</v>
      </c>
      <c r="AE521">
        <v>10552</v>
      </c>
      <c r="AF521">
        <v>9255</v>
      </c>
      <c r="AG521">
        <v>2</v>
      </c>
      <c r="AH521">
        <v>13</v>
      </c>
      <c r="AI521">
        <v>3</v>
      </c>
      <c r="AJ521">
        <v>4</v>
      </c>
      <c r="AK521">
        <v>80</v>
      </c>
      <c r="AL521">
        <v>1</v>
      </c>
      <c r="AM521">
        <v>24</v>
      </c>
      <c r="AN521">
        <v>3</v>
      </c>
      <c r="AO521">
        <v>6</v>
      </c>
      <c r="AP521">
        <v>0</v>
      </c>
      <c r="AQ521">
        <v>0</v>
      </c>
      <c r="AR521">
        <v>4</v>
      </c>
    </row>
    <row r="522" spans="1:44" x14ac:dyDescent="0.25">
      <c r="A522" t="s">
        <v>56</v>
      </c>
      <c r="B522" t="s">
        <v>45</v>
      </c>
      <c r="C522" t="s">
        <v>46</v>
      </c>
      <c r="D522" t="s">
        <v>59</v>
      </c>
      <c r="E522" t="s">
        <v>48</v>
      </c>
      <c r="F522" t="s">
        <v>72</v>
      </c>
      <c r="G522" t="s">
        <v>756</v>
      </c>
      <c r="H522">
        <v>936</v>
      </c>
      <c r="I522" t="s">
        <v>51</v>
      </c>
      <c r="J522" t="s">
        <v>52</v>
      </c>
      <c r="K522" t="s">
        <v>53</v>
      </c>
      <c r="L522" t="s">
        <v>56</v>
      </c>
      <c r="M522" t="s">
        <v>54</v>
      </c>
      <c r="N522">
        <v>6</v>
      </c>
      <c r="O522">
        <v>-2</v>
      </c>
      <c r="P522">
        <v>0</v>
      </c>
      <c r="Q522">
        <v>42</v>
      </c>
      <c r="R522">
        <v>0</v>
      </c>
      <c r="T522">
        <v>0</v>
      </c>
      <c r="U522">
        <v>1</v>
      </c>
      <c r="V522">
        <v>462</v>
      </c>
      <c r="W522">
        <v>14</v>
      </c>
      <c r="X522" t="s">
        <v>55</v>
      </c>
      <c r="Y522">
        <v>1</v>
      </c>
      <c r="Z522">
        <v>3</v>
      </c>
      <c r="AA522">
        <v>68</v>
      </c>
      <c r="AB522">
        <v>2</v>
      </c>
      <c r="AC522">
        <v>2</v>
      </c>
      <c r="AD522">
        <v>3</v>
      </c>
      <c r="AE522">
        <v>6244</v>
      </c>
      <c r="AF522">
        <v>7824</v>
      </c>
      <c r="AG522">
        <v>7</v>
      </c>
      <c r="AH522">
        <v>17</v>
      </c>
      <c r="AI522">
        <v>3</v>
      </c>
      <c r="AJ522">
        <v>1</v>
      </c>
      <c r="AK522">
        <v>80</v>
      </c>
      <c r="AL522">
        <v>0</v>
      </c>
      <c r="AM522">
        <v>10</v>
      </c>
      <c r="AN522">
        <v>3</v>
      </c>
      <c r="AO522">
        <v>5</v>
      </c>
      <c r="AP522">
        <v>4</v>
      </c>
      <c r="AQ522">
        <v>0</v>
      </c>
      <c r="AR522">
        <v>3</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69</v>
      </c>
      <c r="D524" t="s">
        <v>59</v>
      </c>
      <c r="E524" t="s">
        <v>60</v>
      </c>
      <c r="F524" t="s">
        <v>49</v>
      </c>
      <c r="G524" t="s">
        <v>754</v>
      </c>
      <c r="H524">
        <v>933</v>
      </c>
      <c r="I524" t="s">
        <v>51</v>
      </c>
      <c r="J524" t="s">
        <v>63</v>
      </c>
      <c r="K524" t="s">
        <v>53</v>
      </c>
      <c r="L524" t="s">
        <v>56</v>
      </c>
      <c r="M524" t="s">
        <v>54</v>
      </c>
      <c r="N524">
        <v>2</v>
      </c>
      <c r="O524">
        <v>-2</v>
      </c>
      <c r="P524">
        <v>0</v>
      </c>
      <c r="Q524">
        <v>27</v>
      </c>
      <c r="R524">
        <v>0</v>
      </c>
      <c r="T524">
        <v>0</v>
      </c>
      <c r="U524">
        <v>1</v>
      </c>
      <c r="V524">
        <v>618</v>
      </c>
      <c r="W524">
        <v>4</v>
      </c>
      <c r="X524" t="s">
        <v>77</v>
      </c>
      <c r="Y524">
        <v>1</v>
      </c>
      <c r="Z524">
        <v>2</v>
      </c>
      <c r="AA524">
        <v>76</v>
      </c>
      <c r="AB524">
        <v>3</v>
      </c>
      <c r="AC524">
        <v>1</v>
      </c>
      <c r="AD524">
        <v>1</v>
      </c>
      <c r="AE524">
        <v>2318</v>
      </c>
      <c r="AF524">
        <v>17808</v>
      </c>
      <c r="AG524">
        <v>1</v>
      </c>
      <c r="AH524">
        <v>19</v>
      </c>
      <c r="AI524">
        <v>3</v>
      </c>
      <c r="AJ524">
        <v>3</v>
      </c>
      <c r="AK524">
        <v>80</v>
      </c>
      <c r="AL524">
        <v>0</v>
      </c>
      <c r="AM524">
        <v>1</v>
      </c>
      <c r="AN524">
        <v>3</v>
      </c>
      <c r="AO524">
        <v>1</v>
      </c>
      <c r="AP524">
        <v>1</v>
      </c>
      <c r="AQ524">
        <v>0</v>
      </c>
      <c r="AR524">
        <v>0</v>
      </c>
    </row>
    <row r="525" spans="1:44" x14ac:dyDescent="0.25">
      <c r="A525" t="s">
        <v>56</v>
      </c>
      <c r="B525" t="s">
        <v>45</v>
      </c>
      <c r="C525" t="s">
        <v>69</v>
      </c>
      <c r="D525" t="s">
        <v>59</v>
      </c>
      <c r="E525" t="s">
        <v>60</v>
      </c>
      <c r="F525" t="s">
        <v>72</v>
      </c>
      <c r="G525" t="s">
        <v>752</v>
      </c>
      <c r="H525">
        <v>930</v>
      </c>
      <c r="I525" t="s">
        <v>51</v>
      </c>
      <c r="J525" t="s">
        <v>63</v>
      </c>
      <c r="K525" t="s">
        <v>79</v>
      </c>
      <c r="L525" t="s">
        <v>56</v>
      </c>
      <c r="M525" t="s">
        <v>54</v>
      </c>
      <c r="N525">
        <v>2</v>
      </c>
      <c r="O525">
        <v>-2</v>
      </c>
      <c r="P525">
        <v>0</v>
      </c>
      <c r="Q525">
        <v>28</v>
      </c>
      <c r="R525">
        <v>0</v>
      </c>
      <c r="T525">
        <v>0</v>
      </c>
      <c r="U525">
        <v>1</v>
      </c>
      <c r="V525">
        <v>995</v>
      </c>
      <c r="W525">
        <v>9</v>
      </c>
      <c r="X525" t="s">
        <v>77</v>
      </c>
      <c r="Y525">
        <v>1</v>
      </c>
      <c r="Z525">
        <v>3</v>
      </c>
      <c r="AA525">
        <v>77</v>
      </c>
      <c r="AB525">
        <v>3</v>
      </c>
      <c r="AC525">
        <v>1</v>
      </c>
      <c r="AD525">
        <v>3</v>
      </c>
      <c r="AE525">
        <v>2377</v>
      </c>
      <c r="AF525">
        <v>9834</v>
      </c>
      <c r="AG525">
        <v>5</v>
      </c>
      <c r="AH525">
        <v>18</v>
      </c>
      <c r="AI525">
        <v>3</v>
      </c>
      <c r="AJ525">
        <v>2</v>
      </c>
      <c r="AK525">
        <v>80</v>
      </c>
      <c r="AL525">
        <v>1</v>
      </c>
      <c r="AM525">
        <v>6</v>
      </c>
      <c r="AN525">
        <v>3</v>
      </c>
      <c r="AO525">
        <v>2</v>
      </c>
      <c r="AP525">
        <v>2</v>
      </c>
      <c r="AQ525">
        <v>2</v>
      </c>
      <c r="AR525">
        <v>2</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44</v>
      </c>
      <c r="B529" t="s">
        <v>45</v>
      </c>
      <c r="C529" t="s">
        <v>46</v>
      </c>
      <c r="D529" t="s">
        <v>47</v>
      </c>
      <c r="E529" t="s">
        <v>60</v>
      </c>
      <c r="F529" t="s">
        <v>49</v>
      </c>
      <c r="G529" t="s">
        <v>751</v>
      </c>
      <c r="H529">
        <v>927</v>
      </c>
      <c r="I529" t="s">
        <v>51</v>
      </c>
      <c r="J529" t="s">
        <v>68</v>
      </c>
      <c r="K529" t="s">
        <v>79</v>
      </c>
      <c r="L529" t="s">
        <v>44</v>
      </c>
      <c r="M529" t="s">
        <v>54</v>
      </c>
      <c r="N529">
        <v>1</v>
      </c>
      <c r="O529">
        <v>-2</v>
      </c>
      <c r="P529">
        <v>0</v>
      </c>
      <c r="Q529">
        <v>41</v>
      </c>
      <c r="R529">
        <v>1</v>
      </c>
      <c r="S529">
        <v>1</v>
      </c>
      <c r="T529">
        <v>1</v>
      </c>
      <c r="U529">
        <v>0</v>
      </c>
      <c r="V529">
        <v>1085</v>
      </c>
      <c r="W529">
        <v>2</v>
      </c>
      <c r="X529" t="s">
        <v>71</v>
      </c>
      <c r="Y529">
        <v>1</v>
      </c>
      <c r="Z529">
        <v>2</v>
      </c>
      <c r="AA529">
        <v>57</v>
      </c>
      <c r="AB529">
        <v>1</v>
      </c>
      <c r="AC529">
        <v>1</v>
      </c>
      <c r="AD529">
        <v>1</v>
      </c>
      <c r="AE529">
        <v>2778</v>
      </c>
      <c r="AF529">
        <v>17725</v>
      </c>
      <c r="AG529">
        <v>4</v>
      </c>
      <c r="AH529">
        <v>13</v>
      </c>
      <c r="AI529">
        <v>3</v>
      </c>
      <c r="AJ529">
        <v>3</v>
      </c>
      <c r="AK529">
        <v>80</v>
      </c>
      <c r="AL529">
        <v>1</v>
      </c>
      <c r="AM529">
        <v>10</v>
      </c>
      <c r="AN529">
        <v>2</v>
      </c>
      <c r="AO529">
        <v>7</v>
      </c>
      <c r="AP529">
        <v>7</v>
      </c>
      <c r="AQ529">
        <v>1</v>
      </c>
      <c r="AR529">
        <v>0</v>
      </c>
    </row>
    <row r="530" spans="1:44" x14ac:dyDescent="0.25">
      <c r="A530" t="s">
        <v>44</v>
      </c>
      <c r="B530" t="s">
        <v>45</v>
      </c>
      <c r="C530" t="s">
        <v>92</v>
      </c>
      <c r="D530" t="s">
        <v>47</v>
      </c>
      <c r="E530" t="s">
        <v>60</v>
      </c>
      <c r="F530" t="s">
        <v>49</v>
      </c>
      <c r="G530" t="s">
        <v>750</v>
      </c>
      <c r="H530">
        <v>926</v>
      </c>
      <c r="I530" t="s">
        <v>51</v>
      </c>
      <c r="J530" t="s">
        <v>81</v>
      </c>
      <c r="K530" t="s">
        <v>64</v>
      </c>
      <c r="L530" t="s">
        <v>44</v>
      </c>
      <c r="M530" t="s">
        <v>54</v>
      </c>
      <c r="N530">
        <v>3</v>
      </c>
      <c r="O530">
        <v>-2</v>
      </c>
      <c r="P530">
        <v>0</v>
      </c>
      <c r="Q530">
        <v>22</v>
      </c>
      <c r="R530">
        <v>1</v>
      </c>
      <c r="S530">
        <v>1</v>
      </c>
      <c r="T530">
        <v>1</v>
      </c>
      <c r="U530">
        <v>0</v>
      </c>
      <c r="V530">
        <v>617</v>
      </c>
      <c r="W530">
        <v>3</v>
      </c>
      <c r="X530" t="s">
        <v>65</v>
      </c>
      <c r="Y530">
        <v>1</v>
      </c>
      <c r="Z530">
        <v>2</v>
      </c>
      <c r="AA530">
        <v>34</v>
      </c>
      <c r="AB530">
        <v>3</v>
      </c>
      <c r="AC530">
        <v>2</v>
      </c>
      <c r="AD530">
        <v>1</v>
      </c>
      <c r="AE530">
        <v>4171</v>
      </c>
      <c r="AF530">
        <v>10022</v>
      </c>
      <c r="AG530">
        <v>0</v>
      </c>
      <c r="AH530">
        <v>19</v>
      </c>
      <c r="AI530">
        <v>3</v>
      </c>
      <c r="AJ530">
        <v>1</v>
      </c>
      <c r="AK530">
        <v>80</v>
      </c>
      <c r="AL530">
        <v>1</v>
      </c>
      <c r="AM530">
        <v>4</v>
      </c>
      <c r="AN530">
        <v>4</v>
      </c>
      <c r="AO530">
        <v>3</v>
      </c>
      <c r="AP530">
        <v>2</v>
      </c>
      <c r="AQ530">
        <v>0</v>
      </c>
      <c r="AR530">
        <v>2</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49</v>
      </c>
      <c r="G534" t="s">
        <v>749</v>
      </c>
      <c r="H534">
        <v>925</v>
      </c>
      <c r="I534" t="s">
        <v>51</v>
      </c>
      <c r="J534" t="s">
        <v>99</v>
      </c>
      <c r="K534" t="s">
        <v>53</v>
      </c>
      <c r="L534" t="s">
        <v>44</v>
      </c>
      <c r="M534" t="s">
        <v>54</v>
      </c>
      <c r="N534">
        <v>3</v>
      </c>
      <c r="O534">
        <v>-2</v>
      </c>
      <c r="P534">
        <v>0</v>
      </c>
      <c r="Q534">
        <v>47</v>
      </c>
      <c r="R534">
        <v>0</v>
      </c>
      <c r="T534">
        <v>0</v>
      </c>
      <c r="U534">
        <v>1</v>
      </c>
      <c r="V534">
        <v>1454</v>
      </c>
      <c r="W534">
        <v>2</v>
      </c>
      <c r="X534" t="s">
        <v>71</v>
      </c>
      <c r="Y534">
        <v>1</v>
      </c>
      <c r="Z534">
        <v>4</v>
      </c>
      <c r="AA534">
        <v>65</v>
      </c>
      <c r="AB534">
        <v>2</v>
      </c>
      <c r="AC534">
        <v>1</v>
      </c>
      <c r="AD534">
        <v>1</v>
      </c>
      <c r="AE534">
        <v>3294</v>
      </c>
      <c r="AF534">
        <v>13137</v>
      </c>
      <c r="AG534">
        <v>1</v>
      </c>
      <c r="AH534">
        <v>18</v>
      </c>
      <c r="AI534">
        <v>3</v>
      </c>
      <c r="AJ534">
        <v>1</v>
      </c>
      <c r="AK534">
        <v>80</v>
      </c>
      <c r="AL534">
        <v>0</v>
      </c>
      <c r="AM534">
        <v>3</v>
      </c>
      <c r="AN534">
        <v>2</v>
      </c>
      <c r="AO534">
        <v>3</v>
      </c>
      <c r="AP534">
        <v>2</v>
      </c>
      <c r="AQ534">
        <v>1</v>
      </c>
      <c r="AR534">
        <v>2</v>
      </c>
    </row>
    <row r="535" spans="1:44" x14ac:dyDescent="0.25">
      <c r="A535" t="s">
        <v>44</v>
      </c>
      <c r="B535" t="s">
        <v>45</v>
      </c>
      <c r="C535" t="s">
        <v>92</v>
      </c>
      <c r="D535" t="s">
        <v>47</v>
      </c>
      <c r="E535" t="s">
        <v>60</v>
      </c>
      <c r="F535" t="s">
        <v>66</v>
      </c>
      <c r="G535" t="s">
        <v>747</v>
      </c>
      <c r="H535">
        <v>923</v>
      </c>
      <c r="I535" t="s">
        <v>51</v>
      </c>
      <c r="J535" t="s">
        <v>63</v>
      </c>
      <c r="K535" t="s">
        <v>53</v>
      </c>
      <c r="L535" t="s">
        <v>56</v>
      </c>
      <c r="M535" t="s">
        <v>54</v>
      </c>
      <c r="N535">
        <v>3</v>
      </c>
      <c r="O535">
        <v>-2</v>
      </c>
      <c r="P535">
        <v>0</v>
      </c>
      <c r="Q535">
        <v>21</v>
      </c>
      <c r="R535">
        <v>1</v>
      </c>
      <c r="S535">
        <v>1</v>
      </c>
      <c r="T535">
        <v>1</v>
      </c>
      <c r="U535">
        <v>0</v>
      </c>
      <c r="V535">
        <v>1427</v>
      </c>
      <c r="W535">
        <v>18</v>
      </c>
      <c r="X535" t="s">
        <v>65</v>
      </c>
      <c r="Y535">
        <v>1</v>
      </c>
      <c r="Z535">
        <v>4</v>
      </c>
      <c r="AA535">
        <v>65</v>
      </c>
      <c r="AB535">
        <v>3</v>
      </c>
      <c r="AC535">
        <v>1</v>
      </c>
      <c r="AD535">
        <v>4</v>
      </c>
      <c r="AE535">
        <v>2693</v>
      </c>
      <c r="AF535">
        <v>8870</v>
      </c>
      <c r="AG535">
        <v>1</v>
      </c>
      <c r="AH535">
        <v>19</v>
      </c>
      <c r="AI535">
        <v>3</v>
      </c>
      <c r="AJ535">
        <v>1</v>
      </c>
      <c r="AK535">
        <v>80</v>
      </c>
      <c r="AL535">
        <v>0</v>
      </c>
      <c r="AM535">
        <v>1</v>
      </c>
      <c r="AN535">
        <v>2</v>
      </c>
      <c r="AO535">
        <v>1</v>
      </c>
      <c r="AP535">
        <v>0</v>
      </c>
      <c r="AQ535">
        <v>0</v>
      </c>
      <c r="AR535">
        <v>0</v>
      </c>
    </row>
    <row r="536" spans="1:44" x14ac:dyDescent="0.25">
      <c r="A536" t="s">
        <v>44</v>
      </c>
      <c r="B536" t="s">
        <v>45</v>
      </c>
      <c r="C536" t="s">
        <v>92</v>
      </c>
      <c r="D536" t="s">
        <v>47</v>
      </c>
      <c r="E536" t="s">
        <v>48</v>
      </c>
      <c r="F536" t="s">
        <v>72</v>
      </c>
      <c r="G536" t="s">
        <v>746</v>
      </c>
      <c r="H536">
        <v>922</v>
      </c>
      <c r="I536" t="s">
        <v>51</v>
      </c>
      <c r="J536" t="s">
        <v>99</v>
      </c>
      <c r="K536" t="s">
        <v>53</v>
      </c>
      <c r="L536" t="s">
        <v>56</v>
      </c>
      <c r="M536" t="s">
        <v>54</v>
      </c>
      <c r="N536">
        <v>3</v>
      </c>
      <c r="O536">
        <v>-2</v>
      </c>
      <c r="P536">
        <v>0</v>
      </c>
      <c r="Q536">
        <v>20</v>
      </c>
      <c r="R536">
        <v>1</v>
      </c>
      <c r="S536">
        <v>1</v>
      </c>
      <c r="T536">
        <v>1</v>
      </c>
      <c r="U536">
        <v>0</v>
      </c>
      <c r="V536">
        <v>500</v>
      </c>
      <c r="W536">
        <v>2</v>
      </c>
      <c r="X536" t="s">
        <v>77</v>
      </c>
      <c r="Y536">
        <v>1</v>
      </c>
      <c r="Z536">
        <v>3</v>
      </c>
      <c r="AA536">
        <v>49</v>
      </c>
      <c r="AB536">
        <v>2</v>
      </c>
      <c r="AC536">
        <v>1</v>
      </c>
      <c r="AD536">
        <v>3</v>
      </c>
      <c r="AE536">
        <v>2044</v>
      </c>
      <c r="AF536">
        <v>22052</v>
      </c>
      <c r="AG536">
        <v>1</v>
      </c>
      <c r="AH536">
        <v>13</v>
      </c>
      <c r="AI536">
        <v>3</v>
      </c>
      <c r="AJ536">
        <v>4</v>
      </c>
      <c r="AK536">
        <v>80</v>
      </c>
      <c r="AL536">
        <v>0</v>
      </c>
      <c r="AM536">
        <v>2</v>
      </c>
      <c r="AN536">
        <v>2</v>
      </c>
      <c r="AO536">
        <v>2</v>
      </c>
      <c r="AP536">
        <v>2</v>
      </c>
      <c r="AQ536">
        <v>0</v>
      </c>
      <c r="AR536">
        <v>2</v>
      </c>
    </row>
    <row r="537" spans="1:44" x14ac:dyDescent="0.25">
      <c r="A537" t="s">
        <v>56</v>
      </c>
      <c r="B537" t="s">
        <v>45</v>
      </c>
      <c r="C537" t="s">
        <v>46</v>
      </c>
      <c r="D537" t="s">
        <v>59</v>
      </c>
      <c r="E537" t="s">
        <v>60</v>
      </c>
      <c r="F537" t="s">
        <v>49</v>
      </c>
      <c r="G537" t="s">
        <v>745</v>
      </c>
      <c r="H537">
        <v>920</v>
      </c>
      <c r="I537" t="s">
        <v>51</v>
      </c>
      <c r="J537" t="s">
        <v>81</v>
      </c>
      <c r="K537" t="s">
        <v>79</v>
      </c>
      <c r="L537" t="s">
        <v>56</v>
      </c>
      <c r="M537" t="s">
        <v>54</v>
      </c>
      <c r="N537">
        <v>2</v>
      </c>
      <c r="O537">
        <v>-2</v>
      </c>
      <c r="P537">
        <v>0</v>
      </c>
      <c r="Q537">
        <v>43</v>
      </c>
      <c r="R537">
        <v>0</v>
      </c>
      <c r="T537">
        <v>0</v>
      </c>
      <c r="U537">
        <v>1</v>
      </c>
      <c r="V537">
        <v>177</v>
      </c>
      <c r="W537">
        <v>8</v>
      </c>
      <c r="X537" t="s">
        <v>77</v>
      </c>
      <c r="Y537">
        <v>1</v>
      </c>
      <c r="Z537">
        <v>1</v>
      </c>
      <c r="AA537">
        <v>55</v>
      </c>
      <c r="AB537">
        <v>3</v>
      </c>
      <c r="AC537">
        <v>2</v>
      </c>
      <c r="AD537">
        <v>1</v>
      </c>
      <c r="AE537">
        <v>4765</v>
      </c>
      <c r="AF537">
        <v>23814</v>
      </c>
      <c r="AG537">
        <v>4</v>
      </c>
      <c r="AH537">
        <v>21</v>
      </c>
      <c r="AI537">
        <v>4</v>
      </c>
      <c r="AJ537">
        <v>3</v>
      </c>
      <c r="AK537">
        <v>80</v>
      </c>
      <c r="AL537">
        <v>1</v>
      </c>
      <c r="AM537">
        <v>4</v>
      </c>
      <c r="AN537">
        <v>4</v>
      </c>
      <c r="AO537">
        <v>1</v>
      </c>
      <c r="AP537">
        <v>0</v>
      </c>
      <c r="AQ537">
        <v>0</v>
      </c>
      <c r="AR537">
        <v>0</v>
      </c>
    </row>
    <row r="538" spans="1:44" x14ac:dyDescent="0.25">
      <c r="A538" t="s">
        <v>56</v>
      </c>
      <c r="B538" t="s">
        <v>45</v>
      </c>
      <c r="C538" t="s">
        <v>69</v>
      </c>
      <c r="D538" t="s">
        <v>59</v>
      </c>
      <c r="E538" t="s">
        <v>60</v>
      </c>
      <c r="F538" t="s">
        <v>72</v>
      </c>
      <c r="G538" t="s">
        <v>741</v>
      </c>
      <c r="H538">
        <v>912</v>
      </c>
      <c r="I538" t="s">
        <v>51</v>
      </c>
      <c r="J538" t="s">
        <v>68</v>
      </c>
      <c r="K538" t="s">
        <v>79</v>
      </c>
      <c r="L538" t="s">
        <v>56</v>
      </c>
      <c r="M538" t="s">
        <v>54</v>
      </c>
      <c r="N538">
        <v>5</v>
      </c>
      <c r="O538">
        <v>-2</v>
      </c>
      <c r="P538">
        <v>0</v>
      </c>
      <c r="Q538">
        <v>29</v>
      </c>
      <c r="R538">
        <v>0</v>
      </c>
      <c r="T538">
        <v>0</v>
      </c>
      <c r="U538">
        <v>1</v>
      </c>
      <c r="V538">
        <v>1086</v>
      </c>
      <c r="W538">
        <v>7</v>
      </c>
      <c r="X538" t="s">
        <v>65</v>
      </c>
      <c r="Y538">
        <v>1</v>
      </c>
      <c r="Z538">
        <v>1</v>
      </c>
      <c r="AA538">
        <v>62</v>
      </c>
      <c r="AB538">
        <v>2</v>
      </c>
      <c r="AC538">
        <v>1</v>
      </c>
      <c r="AD538">
        <v>4</v>
      </c>
      <c r="AE538">
        <v>2532</v>
      </c>
      <c r="AF538">
        <v>6054</v>
      </c>
      <c r="AG538">
        <v>6</v>
      </c>
      <c r="AH538">
        <v>14</v>
      </c>
      <c r="AI538">
        <v>3</v>
      </c>
      <c r="AJ538">
        <v>3</v>
      </c>
      <c r="AK538">
        <v>80</v>
      </c>
      <c r="AL538">
        <v>3</v>
      </c>
      <c r="AM538">
        <v>8</v>
      </c>
      <c r="AN538">
        <v>3</v>
      </c>
      <c r="AO538">
        <v>4</v>
      </c>
      <c r="AP538">
        <v>3</v>
      </c>
      <c r="AQ538">
        <v>0</v>
      </c>
      <c r="AR538">
        <v>3</v>
      </c>
    </row>
    <row r="539" spans="1:44" x14ac:dyDescent="0.25">
      <c r="A539" t="s">
        <v>56</v>
      </c>
      <c r="B539" t="s">
        <v>45</v>
      </c>
      <c r="C539" t="s">
        <v>46</v>
      </c>
      <c r="D539" t="s">
        <v>59</v>
      </c>
      <c r="E539" t="s">
        <v>161</v>
      </c>
      <c r="F539" t="s">
        <v>49</v>
      </c>
      <c r="G539" t="s">
        <v>738</v>
      </c>
      <c r="H539">
        <v>909</v>
      </c>
      <c r="I539" t="s">
        <v>51</v>
      </c>
      <c r="J539" t="s">
        <v>163</v>
      </c>
      <c r="K539" t="s">
        <v>64</v>
      </c>
      <c r="L539" t="s">
        <v>56</v>
      </c>
      <c r="M539" t="s">
        <v>54</v>
      </c>
      <c r="N539">
        <v>2</v>
      </c>
      <c r="O539">
        <v>-2</v>
      </c>
      <c r="P539">
        <v>0</v>
      </c>
      <c r="Q539">
        <v>39</v>
      </c>
      <c r="R539">
        <v>0</v>
      </c>
      <c r="T539">
        <v>0</v>
      </c>
      <c r="U539">
        <v>1</v>
      </c>
      <c r="V539">
        <v>1383</v>
      </c>
      <c r="W539">
        <v>2</v>
      </c>
      <c r="X539" t="s">
        <v>77</v>
      </c>
      <c r="Y539">
        <v>1</v>
      </c>
      <c r="Z539">
        <v>4</v>
      </c>
      <c r="AA539">
        <v>42</v>
      </c>
      <c r="AB539">
        <v>2</v>
      </c>
      <c r="AC539">
        <v>2</v>
      </c>
      <c r="AD539">
        <v>1</v>
      </c>
      <c r="AE539">
        <v>5204</v>
      </c>
      <c r="AF539">
        <v>7790</v>
      </c>
      <c r="AG539">
        <v>8</v>
      </c>
      <c r="AH539">
        <v>11</v>
      </c>
      <c r="AI539">
        <v>3</v>
      </c>
      <c r="AJ539">
        <v>3</v>
      </c>
      <c r="AK539">
        <v>80</v>
      </c>
      <c r="AL539">
        <v>2</v>
      </c>
      <c r="AM539">
        <v>13</v>
      </c>
      <c r="AN539">
        <v>3</v>
      </c>
      <c r="AO539">
        <v>5</v>
      </c>
      <c r="AP539">
        <v>4</v>
      </c>
      <c r="AQ539">
        <v>0</v>
      </c>
      <c r="AR539">
        <v>4</v>
      </c>
    </row>
    <row r="540" spans="1:44" x14ac:dyDescent="0.25">
      <c r="A540" t="s">
        <v>56</v>
      </c>
      <c r="B540" t="s">
        <v>45</v>
      </c>
      <c r="C540" t="s">
        <v>58</v>
      </c>
      <c r="D540" t="s">
        <v>59</v>
      </c>
      <c r="E540" t="s">
        <v>48</v>
      </c>
      <c r="F540" t="s">
        <v>106</v>
      </c>
      <c r="G540" t="s">
        <v>735</v>
      </c>
      <c r="H540">
        <v>903</v>
      </c>
      <c r="I540" t="s">
        <v>51</v>
      </c>
      <c r="J540" t="s">
        <v>52</v>
      </c>
      <c r="K540" t="s">
        <v>64</v>
      </c>
      <c r="L540" t="s">
        <v>44</v>
      </c>
      <c r="M540" t="s">
        <v>54</v>
      </c>
      <c r="N540">
        <v>2</v>
      </c>
      <c r="O540">
        <v>-2</v>
      </c>
      <c r="P540">
        <v>0</v>
      </c>
      <c r="Q540">
        <v>47</v>
      </c>
      <c r="R540">
        <v>0</v>
      </c>
      <c r="T540">
        <v>0</v>
      </c>
      <c r="U540">
        <v>1</v>
      </c>
      <c r="V540">
        <v>249</v>
      </c>
      <c r="W540">
        <v>2</v>
      </c>
      <c r="X540" t="s">
        <v>55</v>
      </c>
      <c r="Y540">
        <v>1</v>
      </c>
      <c r="Z540">
        <v>3</v>
      </c>
      <c r="AA540">
        <v>35</v>
      </c>
      <c r="AB540">
        <v>3</v>
      </c>
      <c r="AC540">
        <v>2</v>
      </c>
      <c r="AD540">
        <v>2</v>
      </c>
      <c r="AE540">
        <v>4537</v>
      </c>
      <c r="AF540">
        <v>17783</v>
      </c>
      <c r="AG540">
        <v>0</v>
      </c>
      <c r="AH540">
        <v>22</v>
      </c>
      <c r="AI540">
        <v>4</v>
      </c>
      <c r="AJ540">
        <v>1</v>
      </c>
      <c r="AK540">
        <v>80</v>
      </c>
      <c r="AL540">
        <v>1</v>
      </c>
      <c r="AM540">
        <v>8</v>
      </c>
      <c r="AN540">
        <v>3</v>
      </c>
      <c r="AO540">
        <v>7</v>
      </c>
      <c r="AP540">
        <v>6</v>
      </c>
      <c r="AQ540">
        <v>7</v>
      </c>
      <c r="AR540">
        <v>7</v>
      </c>
    </row>
    <row r="541" spans="1:44" x14ac:dyDescent="0.25">
      <c r="A541" t="s">
        <v>56</v>
      </c>
      <c r="B541" t="s">
        <v>57</v>
      </c>
      <c r="C541" t="s">
        <v>46</v>
      </c>
      <c r="D541" t="s">
        <v>59</v>
      </c>
      <c r="E541" t="s">
        <v>60</v>
      </c>
      <c r="F541" t="s">
        <v>49</v>
      </c>
      <c r="G541" t="s">
        <v>734</v>
      </c>
      <c r="H541">
        <v>902</v>
      </c>
      <c r="I541" t="s">
        <v>51</v>
      </c>
      <c r="J541" t="s">
        <v>83</v>
      </c>
      <c r="K541" t="s">
        <v>64</v>
      </c>
      <c r="L541" t="s">
        <v>56</v>
      </c>
      <c r="M541" t="s">
        <v>54</v>
      </c>
      <c r="N541">
        <v>2</v>
      </c>
      <c r="O541">
        <v>-2</v>
      </c>
      <c r="P541">
        <v>0</v>
      </c>
      <c r="Q541">
        <v>43</v>
      </c>
      <c r="R541">
        <v>0</v>
      </c>
      <c r="T541">
        <v>0</v>
      </c>
      <c r="U541">
        <v>1</v>
      </c>
      <c r="V541">
        <v>422</v>
      </c>
      <c r="W541">
        <v>1</v>
      </c>
      <c r="X541" t="s">
        <v>77</v>
      </c>
      <c r="Y541">
        <v>1</v>
      </c>
      <c r="Z541">
        <v>4</v>
      </c>
      <c r="AA541">
        <v>33</v>
      </c>
      <c r="AB541">
        <v>3</v>
      </c>
      <c r="AC541">
        <v>2</v>
      </c>
      <c r="AD541">
        <v>1</v>
      </c>
      <c r="AE541">
        <v>5562</v>
      </c>
      <c r="AF541">
        <v>21782</v>
      </c>
      <c r="AG541">
        <v>4</v>
      </c>
      <c r="AH541">
        <v>13</v>
      </c>
      <c r="AI541">
        <v>3</v>
      </c>
      <c r="AJ541">
        <v>2</v>
      </c>
      <c r="AK541">
        <v>80</v>
      </c>
      <c r="AL541">
        <v>1</v>
      </c>
      <c r="AM541">
        <v>12</v>
      </c>
      <c r="AN541">
        <v>2</v>
      </c>
      <c r="AO541">
        <v>5</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45</v>
      </c>
      <c r="C545" t="s">
        <v>58</v>
      </c>
      <c r="D545" t="s">
        <v>59</v>
      </c>
      <c r="E545" t="s">
        <v>60</v>
      </c>
      <c r="F545" t="s">
        <v>49</v>
      </c>
      <c r="G545" t="s">
        <v>733</v>
      </c>
      <c r="H545">
        <v>901</v>
      </c>
      <c r="I545" t="s">
        <v>51</v>
      </c>
      <c r="J545" t="s">
        <v>101</v>
      </c>
      <c r="K545" t="s">
        <v>53</v>
      </c>
      <c r="L545" t="s">
        <v>56</v>
      </c>
      <c r="M545" t="s">
        <v>54</v>
      </c>
      <c r="N545">
        <v>0</v>
      </c>
      <c r="O545">
        <v>-2</v>
      </c>
      <c r="P545">
        <v>0</v>
      </c>
      <c r="Q545">
        <v>53</v>
      </c>
      <c r="R545">
        <v>0</v>
      </c>
      <c r="T545">
        <v>0</v>
      </c>
      <c r="U545">
        <v>1</v>
      </c>
      <c r="V545">
        <v>102</v>
      </c>
      <c r="W545">
        <v>23</v>
      </c>
      <c r="X545" t="s">
        <v>71</v>
      </c>
      <c r="Y545">
        <v>1</v>
      </c>
      <c r="Z545">
        <v>4</v>
      </c>
      <c r="AA545">
        <v>72</v>
      </c>
      <c r="AB545">
        <v>3</v>
      </c>
      <c r="AC545">
        <v>4</v>
      </c>
      <c r="AD545">
        <v>1</v>
      </c>
      <c r="AE545">
        <v>14275</v>
      </c>
      <c r="AF545">
        <v>20206</v>
      </c>
      <c r="AG545">
        <v>6</v>
      </c>
      <c r="AH545">
        <v>18</v>
      </c>
      <c r="AI545">
        <v>3</v>
      </c>
      <c r="AJ545">
        <v>3</v>
      </c>
      <c r="AK545">
        <v>80</v>
      </c>
      <c r="AL545">
        <v>0</v>
      </c>
      <c r="AM545">
        <v>33</v>
      </c>
      <c r="AN545">
        <v>3</v>
      </c>
      <c r="AO545">
        <v>12</v>
      </c>
      <c r="AP545">
        <v>9</v>
      </c>
      <c r="AQ545">
        <v>3</v>
      </c>
      <c r="AR545">
        <v>8</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57</v>
      </c>
      <c r="C547" t="s">
        <v>46</v>
      </c>
      <c r="D547" t="s">
        <v>59</v>
      </c>
      <c r="E547" t="s">
        <v>48</v>
      </c>
      <c r="F547" t="s">
        <v>72</v>
      </c>
      <c r="G547" t="s">
        <v>732</v>
      </c>
      <c r="H547">
        <v>900</v>
      </c>
      <c r="I547" t="s">
        <v>51</v>
      </c>
      <c r="J547" t="s">
        <v>99</v>
      </c>
      <c r="K547" t="s">
        <v>64</v>
      </c>
      <c r="L547" t="s">
        <v>56</v>
      </c>
      <c r="M547" t="s">
        <v>54</v>
      </c>
      <c r="N547">
        <v>3</v>
      </c>
      <c r="O547">
        <v>-2</v>
      </c>
      <c r="P547">
        <v>0</v>
      </c>
      <c r="Q547">
        <v>37</v>
      </c>
      <c r="R547">
        <v>0</v>
      </c>
      <c r="T547">
        <v>0</v>
      </c>
      <c r="U547">
        <v>1</v>
      </c>
      <c r="V547">
        <v>1231</v>
      </c>
      <c r="W547">
        <v>21</v>
      </c>
      <c r="X547" t="s">
        <v>55</v>
      </c>
      <c r="Y547">
        <v>1</v>
      </c>
      <c r="Z547">
        <v>3</v>
      </c>
      <c r="AA547">
        <v>54</v>
      </c>
      <c r="AB547">
        <v>3</v>
      </c>
      <c r="AC547">
        <v>1</v>
      </c>
      <c r="AD547">
        <v>4</v>
      </c>
      <c r="AE547">
        <v>2973</v>
      </c>
      <c r="AF547">
        <v>21222</v>
      </c>
      <c r="AG547">
        <v>5</v>
      </c>
      <c r="AH547">
        <v>15</v>
      </c>
      <c r="AI547">
        <v>3</v>
      </c>
      <c r="AJ547">
        <v>2</v>
      </c>
      <c r="AK547">
        <v>80</v>
      </c>
      <c r="AL547">
        <v>1</v>
      </c>
      <c r="AM547">
        <v>10</v>
      </c>
      <c r="AN547">
        <v>3</v>
      </c>
      <c r="AO547">
        <v>5</v>
      </c>
      <c r="AP547">
        <v>4</v>
      </c>
      <c r="AQ547">
        <v>0</v>
      </c>
      <c r="AR547">
        <v>0</v>
      </c>
    </row>
    <row r="548" spans="1:44" x14ac:dyDescent="0.25">
      <c r="A548" t="s">
        <v>44</v>
      </c>
      <c r="B548" t="s">
        <v>45</v>
      </c>
      <c r="C548" t="s">
        <v>69</v>
      </c>
      <c r="D548" t="s">
        <v>47</v>
      </c>
      <c r="E548" t="s">
        <v>48</v>
      </c>
      <c r="F548" t="s">
        <v>72</v>
      </c>
      <c r="G548" t="s">
        <v>729</v>
      </c>
      <c r="H548">
        <v>896</v>
      </c>
      <c r="I548" t="s">
        <v>51</v>
      </c>
      <c r="J548" t="s">
        <v>99</v>
      </c>
      <c r="K548" t="s">
        <v>79</v>
      </c>
      <c r="L548" t="s">
        <v>44</v>
      </c>
      <c r="M548" t="s">
        <v>54</v>
      </c>
      <c r="N548">
        <v>3</v>
      </c>
      <c r="O548">
        <v>-2</v>
      </c>
      <c r="P548">
        <v>0</v>
      </c>
      <c r="Q548">
        <v>29</v>
      </c>
      <c r="R548">
        <v>1</v>
      </c>
      <c r="S548">
        <v>1</v>
      </c>
      <c r="T548">
        <v>1</v>
      </c>
      <c r="U548">
        <v>0</v>
      </c>
      <c r="V548">
        <v>341</v>
      </c>
      <c r="W548">
        <v>1</v>
      </c>
      <c r="X548" t="s">
        <v>77</v>
      </c>
      <c r="Y548">
        <v>1</v>
      </c>
      <c r="Z548">
        <v>2</v>
      </c>
      <c r="AA548">
        <v>48</v>
      </c>
      <c r="AB548">
        <v>2</v>
      </c>
      <c r="AC548">
        <v>1</v>
      </c>
      <c r="AD548">
        <v>3</v>
      </c>
      <c r="AE548">
        <v>2800</v>
      </c>
      <c r="AF548">
        <v>23522</v>
      </c>
      <c r="AG548">
        <v>6</v>
      </c>
      <c r="AH548">
        <v>19</v>
      </c>
      <c r="AI548">
        <v>3</v>
      </c>
      <c r="AJ548">
        <v>3</v>
      </c>
      <c r="AK548">
        <v>80</v>
      </c>
      <c r="AL548">
        <v>3</v>
      </c>
      <c r="AM548">
        <v>5</v>
      </c>
      <c r="AN548">
        <v>3</v>
      </c>
      <c r="AO548">
        <v>3</v>
      </c>
      <c r="AP548">
        <v>2</v>
      </c>
      <c r="AQ548">
        <v>0</v>
      </c>
      <c r="AR548">
        <v>2</v>
      </c>
    </row>
    <row r="549" spans="1:44" x14ac:dyDescent="0.25">
      <c r="A549" t="s">
        <v>56</v>
      </c>
      <c r="B549" t="s">
        <v>45</v>
      </c>
      <c r="C549" t="s">
        <v>46</v>
      </c>
      <c r="D549" t="s">
        <v>59</v>
      </c>
      <c r="E549" t="s">
        <v>60</v>
      </c>
      <c r="F549" t="s">
        <v>49</v>
      </c>
      <c r="G549" t="s">
        <v>727</v>
      </c>
      <c r="H549">
        <v>894</v>
      </c>
      <c r="I549" t="s">
        <v>51</v>
      </c>
      <c r="J549" t="s">
        <v>68</v>
      </c>
      <c r="K549" t="s">
        <v>64</v>
      </c>
      <c r="L549" t="s">
        <v>44</v>
      </c>
      <c r="M549" t="s">
        <v>54</v>
      </c>
      <c r="N549">
        <v>1</v>
      </c>
      <c r="O549">
        <v>-2</v>
      </c>
      <c r="P549">
        <v>0</v>
      </c>
      <c r="Q549">
        <v>42</v>
      </c>
      <c r="R549">
        <v>0</v>
      </c>
      <c r="T549">
        <v>0</v>
      </c>
      <c r="U549">
        <v>1</v>
      </c>
      <c r="V549">
        <v>1265</v>
      </c>
      <c r="W549">
        <v>3</v>
      </c>
      <c r="X549" t="s">
        <v>77</v>
      </c>
      <c r="Y549">
        <v>1</v>
      </c>
      <c r="Z549">
        <v>3</v>
      </c>
      <c r="AA549">
        <v>95</v>
      </c>
      <c r="AB549">
        <v>4</v>
      </c>
      <c r="AC549">
        <v>2</v>
      </c>
      <c r="AD549">
        <v>1</v>
      </c>
      <c r="AE549">
        <v>5231</v>
      </c>
      <c r="AF549">
        <v>23726</v>
      </c>
      <c r="AG549">
        <v>2</v>
      </c>
      <c r="AH549">
        <v>13</v>
      </c>
      <c r="AI549">
        <v>3</v>
      </c>
      <c r="AJ549">
        <v>2</v>
      </c>
      <c r="AK549">
        <v>80</v>
      </c>
      <c r="AL549">
        <v>1</v>
      </c>
      <c r="AM549">
        <v>17</v>
      </c>
      <c r="AN549">
        <v>2</v>
      </c>
      <c r="AO549">
        <v>5</v>
      </c>
      <c r="AP549">
        <v>3</v>
      </c>
      <c r="AQ549">
        <v>1</v>
      </c>
      <c r="AR549">
        <v>3</v>
      </c>
    </row>
    <row r="550" spans="1:44" x14ac:dyDescent="0.25">
      <c r="A550" t="s">
        <v>56</v>
      </c>
      <c r="B550" t="s">
        <v>45</v>
      </c>
      <c r="C550" t="s">
        <v>58</v>
      </c>
      <c r="D550" t="s">
        <v>59</v>
      </c>
      <c r="E550" t="s">
        <v>60</v>
      </c>
      <c r="F550" t="s">
        <v>113</v>
      </c>
      <c r="G550" t="s">
        <v>723</v>
      </c>
      <c r="H550">
        <v>887</v>
      </c>
      <c r="I550" t="s">
        <v>51</v>
      </c>
      <c r="J550" t="s">
        <v>63</v>
      </c>
      <c r="K550" t="s">
        <v>64</v>
      </c>
      <c r="L550" t="s">
        <v>56</v>
      </c>
      <c r="M550" t="s">
        <v>54</v>
      </c>
      <c r="N550">
        <v>2</v>
      </c>
      <c r="O550">
        <v>-2</v>
      </c>
      <c r="P550">
        <v>0</v>
      </c>
      <c r="Q550">
        <v>49</v>
      </c>
      <c r="R550">
        <v>0</v>
      </c>
      <c r="T550">
        <v>0</v>
      </c>
      <c r="U550">
        <v>1</v>
      </c>
      <c r="V550">
        <v>1418</v>
      </c>
      <c r="W550">
        <v>1</v>
      </c>
      <c r="X550" t="s">
        <v>77</v>
      </c>
      <c r="Y550">
        <v>1</v>
      </c>
      <c r="Z550">
        <v>4</v>
      </c>
      <c r="AA550">
        <v>36</v>
      </c>
      <c r="AB550">
        <v>3</v>
      </c>
      <c r="AC550">
        <v>1</v>
      </c>
      <c r="AD550">
        <v>4</v>
      </c>
      <c r="AE550">
        <v>3580</v>
      </c>
      <c r="AF550">
        <v>10554</v>
      </c>
      <c r="AG550">
        <v>2</v>
      </c>
      <c r="AH550">
        <v>16</v>
      </c>
      <c r="AI550">
        <v>3</v>
      </c>
      <c r="AJ550">
        <v>2</v>
      </c>
      <c r="AK550">
        <v>80</v>
      </c>
      <c r="AL550">
        <v>1</v>
      </c>
      <c r="AM550">
        <v>7</v>
      </c>
      <c r="AN550">
        <v>3</v>
      </c>
      <c r="AO550">
        <v>4</v>
      </c>
      <c r="AP550">
        <v>2</v>
      </c>
      <c r="AQ550">
        <v>0</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44</v>
      </c>
      <c r="B552" t="s">
        <v>57</v>
      </c>
      <c r="C552" t="s">
        <v>46</v>
      </c>
      <c r="D552" t="s">
        <v>47</v>
      </c>
      <c r="E552" t="s">
        <v>60</v>
      </c>
      <c r="F552" t="s">
        <v>49</v>
      </c>
      <c r="G552" t="s">
        <v>720</v>
      </c>
      <c r="H552">
        <v>881</v>
      </c>
      <c r="I552" t="s">
        <v>51</v>
      </c>
      <c r="J552" t="s">
        <v>63</v>
      </c>
      <c r="K552" t="s">
        <v>79</v>
      </c>
      <c r="L552" t="s">
        <v>44</v>
      </c>
      <c r="M552" t="s">
        <v>54</v>
      </c>
      <c r="N552">
        <v>3</v>
      </c>
      <c r="O552">
        <v>-2</v>
      </c>
      <c r="P552">
        <v>0</v>
      </c>
      <c r="Q552">
        <v>35</v>
      </c>
      <c r="R552">
        <v>1</v>
      </c>
      <c r="S552">
        <v>1</v>
      </c>
      <c r="T552">
        <v>1</v>
      </c>
      <c r="U552">
        <v>0</v>
      </c>
      <c r="V552">
        <v>130</v>
      </c>
      <c r="W552">
        <v>25</v>
      </c>
      <c r="X552" t="s">
        <v>71</v>
      </c>
      <c r="Y552">
        <v>1</v>
      </c>
      <c r="Z552">
        <v>4</v>
      </c>
      <c r="AA552">
        <v>96</v>
      </c>
      <c r="AB552">
        <v>3</v>
      </c>
      <c r="AC552">
        <v>1</v>
      </c>
      <c r="AD552">
        <v>1</v>
      </c>
      <c r="AE552">
        <v>2022</v>
      </c>
      <c r="AF552">
        <v>16612</v>
      </c>
      <c r="AG552">
        <v>1</v>
      </c>
      <c r="AH552">
        <v>19</v>
      </c>
      <c r="AI552">
        <v>3</v>
      </c>
      <c r="AJ552">
        <v>1</v>
      </c>
      <c r="AK552">
        <v>80</v>
      </c>
      <c r="AL552">
        <v>1</v>
      </c>
      <c r="AM552">
        <v>10</v>
      </c>
      <c r="AN552">
        <v>2</v>
      </c>
      <c r="AO552">
        <v>10</v>
      </c>
      <c r="AP552">
        <v>2</v>
      </c>
      <c r="AQ552">
        <v>7</v>
      </c>
      <c r="AR552">
        <v>8</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46</v>
      </c>
      <c r="D554" t="s">
        <v>59</v>
      </c>
      <c r="E554" t="s">
        <v>60</v>
      </c>
      <c r="F554" t="s">
        <v>49</v>
      </c>
      <c r="G554" t="s">
        <v>719</v>
      </c>
      <c r="H554">
        <v>880</v>
      </c>
      <c r="I554" t="s">
        <v>51</v>
      </c>
      <c r="J554" t="s">
        <v>81</v>
      </c>
      <c r="K554" t="s">
        <v>64</v>
      </c>
      <c r="L554" t="s">
        <v>44</v>
      </c>
      <c r="M554" t="s">
        <v>54</v>
      </c>
      <c r="N554">
        <v>2</v>
      </c>
      <c r="O554">
        <v>-2</v>
      </c>
      <c r="P554">
        <v>0</v>
      </c>
      <c r="Q554">
        <v>35</v>
      </c>
      <c r="R554">
        <v>0</v>
      </c>
      <c r="T554">
        <v>0</v>
      </c>
      <c r="U554">
        <v>1</v>
      </c>
      <c r="V554">
        <v>607</v>
      </c>
      <c r="W554">
        <v>9</v>
      </c>
      <c r="X554" t="s">
        <v>77</v>
      </c>
      <c r="Y554">
        <v>1</v>
      </c>
      <c r="Z554">
        <v>4</v>
      </c>
      <c r="AA554">
        <v>66</v>
      </c>
      <c r="AB554">
        <v>2</v>
      </c>
      <c r="AC554">
        <v>3</v>
      </c>
      <c r="AD554">
        <v>1</v>
      </c>
      <c r="AE554">
        <v>10685</v>
      </c>
      <c r="AF554">
        <v>23457</v>
      </c>
      <c r="AG554">
        <v>1</v>
      </c>
      <c r="AH554">
        <v>20</v>
      </c>
      <c r="AI554">
        <v>4</v>
      </c>
      <c r="AJ554">
        <v>2</v>
      </c>
      <c r="AK554">
        <v>80</v>
      </c>
      <c r="AL554">
        <v>1</v>
      </c>
      <c r="AM554">
        <v>17</v>
      </c>
      <c r="AN554">
        <v>3</v>
      </c>
      <c r="AO554">
        <v>17</v>
      </c>
      <c r="AP554">
        <v>14</v>
      </c>
      <c r="AQ554">
        <v>5</v>
      </c>
      <c r="AR554">
        <v>15</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57</v>
      </c>
      <c r="C557" t="s">
        <v>58</v>
      </c>
      <c r="D557" t="s">
        <v>59</v>
      </c>
      <c r="E557" t="s">
        <v>60</v>
      </c>
      <c r="F557" t="s">
        <v>72</v>
      </c>
      <c r="G557" t="s">
        <v>711</v>
      </c>
      <c r="H557">
        <v>867</v>
      </c>
      <c r="I557" t="s">
        <v>51</v>
      </c>
      <c r="J557" t="s">
        <v>81</v>
      </c>
      <c r="K557" t="s">
        <v>64</v>
      </c>
      <c r="L557" t="s">
        <v>56</v>
      </c>
      <c r="M557" t="s">
        <v>54</v>
      </c>
      <c r="N557">
        <v>3</v>
      </c>
      <c r="O557">
        <v>-2</v>
      </c>
      <c r="P557">
        <v>0</v>
      </c>
      <c r="Q557">
        <v>52</v>
      </c>
      <c r="R557">
        <v>0</v>
      </c>
      <c r="T557">
        <v>0</v>
      </c>
      <c r="U557">
        <v>1</v>
      </c>
      <c r="V557">
        <v>890</v>
      </c>
      <c r="W557">
        <v>25</v>
      </c>
      <c r="X557" t="s">
        <v>71</v>
      </c>
      <c r="Y557">
        <v>1</v>
      </c>
      <c r="Z557">
        <v>3</v>
      </c>
      <c r="AA557">
        <v>81</v>
      </c>
      <c r="AB557">
        <v>2</v>
      </c>
      <c r="AC557">
        <v>4</v>
      </c>
      <c r="AD557">
        <v>4</v>
      </c>
      <c r="AE557">
        <v>13826</v>
      </c>
      <c r="AF557">
        <v>19028</v>
      </c>
      <c r="AG557">
        <v>3</v>
      </c>
      <c r="AH557">
        <v>22</v>
      </c>
      <c r="AI557">
        <v>4</v>
      </c>
      <c r="AJ557">
        <v>3</v>
      </c>
      <c r="AK557">
        <v>80</v>
      </c>
      <c r="AL557">
        <v>0</v>
      </c>
      <c r="AM557">
        <v>31</v>
      </c>
      <c r="AN557">
        <v>3</v>
      </c>
      <c r="AO557">
        <v>9</v>
      </c>
      <c r="AP557">
        <v>8</v>
      </c>
      <c r="AQ557">
        <v>0</v>
      </c>
      <c r="AR557">
        <v>0</v>
      </c>
    </row>
    <row r="558" spans="1:44" x14ac:dyDescent="0.25">
      <c r="A558" t="s">
        <v>56</v>
      </c>
      <c r="B558" t="s">
        <v>45</v>
      </c>
      <c r="C558" t="s">
        <v>69</v>
      </c>
      <c r="D558" t="s">
        <v>59</v>
      </c>
      <c r="E558" t="s">
        <v>60</v>
      </c>
      <c r="F558" t="s">
        <v>72</v>
      </c>
      <c r="G558" t="s">
        <v>710</v>
      </c>
      <c r="H558">
        <v>865</v>
      </c>
      <c r="I558" t="s">
        <v>51</v>
      </c>
      <c r="J558" t="s">
        <v>63</v>
      </c>
      <c r="K558" t="s">
        <v>64</v>
      </c>
      <c r="L558" t="s">
        <v>56</v>
      </c>
      <c r="M558" t="s">
        <v>54</v>
      </c>
      <c r="N558">
        <v>3</v>
      </c>
      <c r="O558">
        <v>-2</v>
      </c>
      <c r="P558">
        <v>0</v>
      </c>
      <c r="Q558">
        <v>32</v>
      </c>
      <c r="R558">
        <v>0</v>
      </c>
      <c r="T558">
        <v>0</v>
      </c>
      <c r="U558">
        <v>1</v>
      </c>
      <c r="V558">
        <v>638</v>
      </c>
      <c r="W558">
        <v>8</v>
      </c>
      <c r="X558" t="s">
        <v>55</v>
      </c>
      <c r="Y558">
        <v>1</v>
      </c>
      <c r="Z558">
        <v>3</v>
      </c>
      <c r="AA558">
        <v>91</v>
      </c>
      <c r="AB558">
        <v>4</v>
      </c>
      <c r="AC558">
        <v>2</v>
      </c>
      <c r="AD558">
        <v>3</v>
      </c>
      <c r="AE558">
        <v>5175</v>
      </c>
      <c r="AF558">
        <v>22162</v>
      </c>
      <c r="AG558">
        <v>5</v>
      </c>
      <c r="AH558">
        <v>12</v>
      </c>
      <c r="AI558">
        <v>3</v>
      </c>
      <c r="AJ558">
        <v>3</v>
      </c>
      <c r="AK558">
        <v>80</v>
      </c>
      <c r="AL558">
        <v>1</v>
      </c>
      <c r="AM558">
        <v>9</v>
      </c>
      <c r="AN558">
        <v>2</v>
      </c>
      <c r="AO558">
        <v>5</v>
      </c>
      <c r="AP558">
        <v>3</v>
      </c>
      <c r="AQ558">
        <v>1</v>
      </c>
      <c r="AR558">
        <v>3</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45</v>
      </c>
      <c r="C560" t="s">
        <v>58</v>
      </c>
      <c r="D560" t="s">
        <v>59</v>
      </c>
      <c r="E560" t="s">
        <v>48</v>
      </c>
      <c r="F560" t="s">
        <v>106</v>
      </c>
      <c r="G560" t="s">
        <v>708</v>
      </c>
      <c r="H560">
        <v>862</v>
      </c>
      <c r="I560" t="s">
        <v>51</v>
      </c>
      <c r="J560" t="s">
        <v>52</v>
      </c>
      <c r="K560" t="s">
        <v>64</v>
      </c>
      <c r="L560" t="s">
        <v>44</v>
      </c>
      <c r="M560" t="s">
        <v>54</v>
      </c>
      <c r="N560">
        <v>3</v>
      </c>
      <c r="O560">
        <v>-2</v>
      </c>
      <c r="P560">
        <v>0</v>
      </c>
      <c r="Q560">
        <v>53</v>
      </c>
      <c r="R560">
        <v>0</v>
      </c>
      <c r="T560">
        <v>0</v>
      </c>
      <c r="U560">
        <v>1</v>
      </c>
      <c r="V560">
        <v>661</v>
      </c>
      <c r="W560">
        <v>7</v>
      </c>
      <c r="X560" t="s">
        <v>55</v>
      </c>
      <c r="Y560">
        <v>1</v>
      </c>
      <c r="Z560">
        <v>1</v>
      </c>
      <c r="AA560">
        <v>78</v>
      </c>
      <c r="AB560">
        <v>2</v>
      </c>
      <c r="AC560">
        <v>3</v>
      </c>
      <c r="AD560">
        <v>2</v>
      </c>
      <c r="AE560">
        <v>10934</v>
      </c>
      <c r="AF560">
        <v>20715</v>
      </c>
      <c r="AG560">
        <v>7</v>
      </c>
      <c r="AH560">
        <v>18</v>
      </c>
      <c r="AI560">
        <v>3</v>
      </c>
      <c r="AJ560">
        <v>4</v>
      </c>
      <c r="AK560">
        <v>80</v>
      </c>
      <c r="AL560">
        <v>1</v>
      </c>
      <c r="AM560">
        <v>35</v>
      </c>
      <c r="AN560">
        <v>3</v>
      </c>
      <c r="AO560">
        <v>5</v>
      </c>
      <c r="AP560">
        <v>2</v>
      </c>
      <c r="AQ560">
        <v>0</v>
      </c>
      <c r="AR560">
        <v>4</v>
      </c>
    </row>
    <row r="561" spans="1:44" x14ac:dyDescent="0.25">
      <c r="A561" t="s">
        <v>56</v>
      </c>
      <c r="B561" t="s">
        <v>45</v>
      </c>
      <c r="C561" t="s">
        <v>46</v>
      </c>
      <c r="D561" t="s">
        <v>59</v>
      </c>
      <c r="E561" t="s">
        <v>60</v>
      </c>
      <c r="F561" t="s">
        <v>72</v>
      </c>
      <c r="G561" t="s">
        <v>704</v>
      </c>
      <c r="H561">
        <v>856</v>
      </c>
      <c r="I561" t="s">
        <v>51</v>
      </c>
      <c r="J561" t="s">
        <v>63</v>
      </c>
      <c r="K561" t="s">
        <v>53</v>
      </c>
      <c r="L561" t="s">
        <v>56</v>
      </c>
      <c r="M561" t="s">
        <v>54</v>
      </c>
      <c r="N561">
        <v>3</v>
      </c>
      <c r="O561">
        <v>-2</v>
      </c>
      <c r="P561">
        <v>0</v>
      </c>
      <c r="Q561">
        <v>35</v>
      </c>
      <c r="R561">
        <v>0</v>
      </c>
      <c r="T561">
        <v>0</v>
      </c>
      <c r="U561">
        <v>1</v>
      </c>
      <c r="V561">
        <v>1343</v>
      </c>
      <c r="W561">
        <v>27</v>
      </c>
      <c r="X561" t="s">
        <v>65</v>
      </c>
      <c r="Y561">
        <v>1</v>
      </c>
      <c r="Z561">
        <v>3</v>
      </c>
      <c r="AA561">
        <v>53</v>
      </c>
      <c r="AB561">
        <v>2</v>
      </c>
      <c r="AC561">
        <v>1</v>
      </c>
      <c r="AD561">
        <v>3</v>
      </c>
      <c r="AE561">
        <v>2559</v>
      </c>
      <c r="AF561">
        <v>17852</v>
      </c>
      <c r="AG561">
        <v>1</v>
      </c>
      <c r="AH561">
        <v>11</v>
      </c>
      <c r="AI561">
        <v>3</v>
      </c>
      <c r="AJ561">
        <v>4</v>
      </c>
      <c r="AK561">
        <v>80</v>
      </c>
      <c r="AL561">
        <v>0</v>
      </c>
      <c r="AM561">
        <v>6</v>
      </c>
      <c r="AN561">
        <v>2</v>
      </c>
      <c r="AO561">
        <v>6</v>
      </c>
      <c r="AP561">
        <v>5</v>
      </c>
      <c r="AQ561">
        <v>1</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700</v>
      </c>
      <c r="H563">
        <v>851</v>
      </c>
      <c r="I563" t="s">
        <v>51</v>
      </c>
      <c r="J563" t="s">
        <v>95</v>
      </c>
      <c r="K563" t="s">
        <v>64</v>
      </c>
      <c r="L563" t="s">
        <v>56</v>
      </c>
      <c r="M563" t="s">
        <v>54</v>
      </c>
      <c r="N563">
        <v>2</v>
      </c>
      <c r="O563">
        <v>-2</v>
      </c>
      <c r="P563">
        <v>0</v>
      </c>
      <c r="Q563">
        <v>51</v>
      </c>
      <c r="R563">
        <v>0</v>
      </c>
      <c r="T563">
        <v>0</v>
      </c>
      <c r="U563">
        <v>1</v>
      </c>
      <c r="V563">
        <v>1318</v>
      </c>
      <c r="W563">
        <v>26</v>
      </c>
      <c r="X563" t="s">
        <v>71</v>
      </c>
      <c r="Y563">
        <v>1</v>
      </c>
      <c r="Z563">
        <v>1</v>
      </c>
      <c r="AA563">
        <v>66</v>
      </c>
      <c r="AB563">
        <v>3</v>
      </c>
      <c r="AC563">
        <v>4</v>
      </c>
      <c r="AD563">
        <v>2</v>
      </c>
      <c r="AE563">
        <v>16307</v>
      </c>
      <c r="AF563">
        <v>5594</v>
      </c>
      <c r="AG563">
        <v>2</v>
      </c>
      <c r="AH563">
        <v>14</v>
      </c>
      <c r="AI563">
        <v>3</v>
      </c>
      <c r="AJ563">
        <v>3</v>
      </c>
      <c r="AK563">
        <v>80</v>
      </c>
      <c r="AL563">
        <v>1</v>
      </c>
      <c r="AM563">
        <v>29</v>
      </c>
      <c r="AN563">
        <v>2</v>
      </c>
      <c r="AO563">
        <v>20</v>
      </c>
      <c r="AP563">
        <v>6</v>
      </c>
      <c r="AQ563">
        <v>4</v>
      </c>
      <c r="AR563">
        <v>17</v>
      </c>
    </row>
    <row r="564" spans="1:44" x14ac:dyDescent="0.25">
      <c r="A564" t="s">
        <v>44</v>
      </c>
      <c r="B564" t="s">
        <v>57</v>
      </c>
      <c r="C564" t="s">
        <v>69</v>
      </c>
      <c r="D564" t="s">
        <v>47</v>
      </c>
      <c r="E564" t="s">
        <v>60</v>
      </c>
      <c r="F564" t="s">
        <v>72</v>
      </c>
      <c r="G564" t="s">
        <v>698</v>
      </c>
      <c r="H564">
        <v>848</v>
      </c>
      <c r="I564" t="s">
        <v>51</v>
      </c>
      <c r="J564" t="s">
        <v>63</v>
      </c>
      <c r="K564" t="s">
        <v>64</v>
      </c>
      <c r="L564" t="s">
        <v>44</v>
      </c>
      <c r="M564" t="s">
        <v>54</v>
      </c>
      <c r="N564">
        <v>2</v>
      </c>
      <c r="O564">
        <v>-2</v>
      </c>
      <c r="P564">
        <v>0</v>
      </c>
      <c r="Q564">
        <v>26</v>
      </c>
      <c r="R564">
        <v>1</v>
      </c>
      <c r="S564">
        <v>1</v>
      </c>
      <c r="T564">
        <v>1</v>
      </c>
      <c r="U564">
        <v>0</v>
      </c>
      <c r="V564">
        <v>887</v>
      </c>
      <c r="W564">
        <v>5</v>
      </c>
      <c r="X564" t="s">
        <v>55</v>
      </c>
      <c r="Y564">
        <v>1</v>
      </c>
      <c r="Z564">
        <v>3</v>
      </c>
      <c r="AA564">
        <v>88</v>
      </c>
      <c r="AB564">
        <v>2</v>
      </c>
      <c r="AC564">
        <v>1</v>
      </c>
      <c r="AD564">
        <v>3</v>
      </c>
      <c r="AE564">
        <v>2366</v>
      </c>
      <c r="AF564">
        <v>20898</v>
      </c>
      <c r="AG564">
        <v>1</v>
      </c>
      <c r="AH564">
        <v>14</v>
      </c>
      <c r="AI564">
        <v>3</v>
      </c>
      <c r="AJ564">
        <v>1</v>
      </c>
      <c r="AK564">
        <v>80</v>
      </c>
      <c r="AL564">
        <v>1</v>
      </c>
      <c r="AM564">
        <v>8</v>
      </c>
      <c r="AN564">
        <v>3</v>
      </c>
      <c r="AO564">
        <v>8</v>
      </c>
      <c r="AP564">
        <v>7</v>
      </c>
      <c r="AQ564">
        <v>1</v>
      </c>
      <c r="AR564">
        <v>7</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69</v>
      </c>
      <c r="D566" t="s">
        <v>59</v>
      </c>
      <c r="E566" t="s">
        <v>48</v>
      </c>
      <c r="F566" t="s">
        <v>106</v>
      </c>
      <c r="G566" t="s">
        <v>696</v>
      </c>
      <c r="H566">
        <v>846</v>
      </c>
      <c r="I566" t="s">
        <v>51</v>
      </c>
      <c r="J566" t="s">
        <v>52</v>
      </c>
      <c r="K566" t="s">
        <v>64</v>
      </c>
      <c r="L566" t="s">
        <v>44</v>
      </c>
      <c r="M566" t="s">
        <v>54</v>
      </c>
      <c r="N566">
        <v>2</v>
      </c>
      <c r="O566">
        <v>-2</v>
      </c>
      <c r="P566">
        <v>0</v>
      </c>
      <c r="Q566">
        <v>28</v>
      </c>
      <c r="R566">
        <v>0</v>
      </c>
      <c r="T566">
        <v>0</v>
      </c>
      <c r="U566">
        <v>1</v>
      </c>
      <c r="V566">
        <v>760</v>
      </c>
      <c r="W566">
        <v>2</v>
      </c>
      <c r="X566" t="s">
        <v>71</v>
      </c>
      <c r="Y566">
        <v>1</v>
      </c>
      <c r="Z566">
        <v>2</v>
      </c>
      <c r="AA566">
        <v>81</v>
      </c>
      <c r="AB566">
        <v>3</v>
      </c>
      <c r="AC566">
        <v>2</v>
      </c>
      <c r="AD566">
        <v>2</v>
      </c>
      <c r="AE566">
        <v>4779</v>
      </c>
      <c r="AF566">
        <v>3698</v>
      </c>
      <c r="AG566">
        <v>1</v>
      </c>
      <c r="AH566">
        <v>20</v>
      </c>
      <c r="AI566">
        <v>4</v>
      </c>
      <c r="AJ566">
        <v>1</v>
      </c>
      <c r="AK566">
        <v>80</v>
      </c>
      <c r="AL566">
        <v>0</v>
      </c>
      <c r="AM566">
        <v>8</v>
      </c>
      <c r="AN566">
        <v>3</v>
      </c>
      <c r="AO566">
        <v>8</v>
      </c>
      <c r="AP566">
        <v>7</v>
      </c>
      <c r="AQ566">
        <v>7</v>
      </c>
      <c r="AR566">
        <v>5</v>
      </c>
    </row>
    <row r="567" spans="1:44" x14ac:dyDescent="0.25">
      <c r="A567" t="s">
        <v>44</v>
      </c>
      <c r="B567" t="s">
        <v>45</v>
      </c>
      <c r="C567" t="s">
        <v>58</v>
      </c>
      <c r="D567" t="s">
        <v>47</v>
      </c>
      <c r="E567" t="s">
        <v>48</v>
      </c>
      <c r="F567" t="s">
        <v>106</v>
      </c>
      <c r="G567" t="s">
        <v>691</v>
      </c>
      <c r="H567">
        <v>840</v>
      </c>
      <c r="I567" t="s">
        <v>51</v>
      </c>
      <c r="J567" t="s">
        <v>52</v>
      </c>
      <c r="K567" t="s">
        <v>64</v>
      </c>
      <c r="L567" t="s">
        <v>56</v>
      </c>
      <c r="M567" t="s">
        <v>54</v>
      </c>
      <c r="N567">
        <v>3</v>
      </c>
      <c r="O567">
        <v>-2</v>
      </c>
      <c r="P567">
        <v>0</v>
      </c>
      <c r="Q567">
        <v>49</v>
      </c>
      <c r="R567">
        <v>1</v>
      </c>
      <c r="S567">
        <v>1</v>
      </c>
      <c r="T567">
        <v>1</v>
      </c>
      <c r="U567">
        <v>0</v>
      </c>
      <c r="V567">
        <v>1184</v>
      </c>
      <c r="W567">
        <v>11</v>
      </c>
      <c r="X567" t="s">
        <v>77</v>
      </c>
      <c r="Y567">
        <v>1</v>
      </c>
      <c r="Z567">
        <v>3</v>
      </c>
      <c r="AA567">
        <v>43</v>
      </c>
      <c r="AB567">
        <v>3</v>
      </c>
      <c r="AC567">
        <v>3</v>
      </c>
      <c r="AD567">
        <v>2</v>
      </c>
      <c r="AE567">
        <v>7654</v>
      </c>
      <c r="AF567">
        <v>5860</v>
      </c>
      <c r="AG567">
        <v>1</v>
      </c>
      <c r="AH567">
        <v>18</v>
      </c>
      <c r="AI567">
        <v>3</v>
      </c>
      <c r="AJ567">
        <v>1</v>
      </c>
      <c r="AK567">
        <v>80</v>
      </c>
      <c r="AL567">
        <v>2</v>
      </c>
      <c r="AM567">
        <v>9</v>
      </c>
      <c r="AN567">
        <v>4</v>
      </c>
      <c r="AO567">
        <v>9</v>
      </c>
      <c r="AP567">
        <v>8</v>
      </c>
      <c r="AQ567">
        <v>7</v>
      </c>
      <c r="AR567">
        <v>7</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57</v>
      </c>
      <c r="C569" t="s">
        <v>69</v>
      </c>
      <c r="D569" t="s">
        <v>59</v>
      </c>
      <c r="E569" t="s">
        <v>60</v>
      </c>
      <c r="F569" t="s">
        <v>49</v>
      </c>
      <c r="G569" t="s">
        <v>690</v>
      </c>
      <c r="H569">
        <v>838</v>
      </c>
      <c r="I569" t="s">
        <v>51</v>
      </c>
      <c r="J569" t="s">
        <v>63</v>
      </c>
      <c r="K569" t="s">
        <v>53</v>
      </c>
      <c r="L569" t="s">
        <v>56</v>
      </c>
      <c r="M569" t="s">
        <v>54</v>
      </c>
      <c r="N569">
        <v>3</v>
      </c>
      <c r="O569">
        <v>-2</v>
      </c>
      <c r="P569">
        <v>0</v>
      </c>
      <c r="Q569">
        <v>34</v>
      </c>
      <c r="R569">
        <v>0</v>
      </c>
      <c r="T569">
        <v>0</v>
      </c>
      <c r="U569">
        <v>1</v>
      </c>
      <c r="V569">
        <v>702</v>
      </c>
      <c r="W569">
        <v>16</v>
      </c>
      <c r="X569" t="s">
        <v>71</v>
      </c>
      <c r="Y569">
        <v>1</v>
      </c>
      <c r="Z569">
        <v>3</v>
      </c>
      <c r="AA569">
        <v>100</v>
      </c>
      <c r="AB569">
        <v>2</v>
      </c>
      <c r="AC569">
        <v>1</v>
      </c>
      <c r="AD569">
        <v>1</v>
      </c>
      <c r="AE569">
        <v>2553</v>
      </c>
      <c r="AF569">
        <v>8306</v>
      </c>
      <c r="AG569">
        <v>1</v>
      </c>
      <c r="AH569">
        <v>16</v>
      </c>
      <c r="AI569">
        <v>3</v>
      </c>
      <c r="AJ569">
        <v>3</v>
      </c>
      <c r="AK569">
        <v>80</v>
      </c>
      <c r="AL569">
        <v>0</v>
      </c>
      <c r="AM569">
        <v>6</v>
      </c>
      <c r="AN569">
        <v>3</v>
      </c>
      <c r="AO569">
        <v>5</v>
      </c>
      <c r="AP569">
        <v>2</v>
      </c>
      <c r="AQ569">
        <v>1</v>
      </c>
      <c r="AR569">
        <v>3</v>
      </c>
    </row>
    <row r="570" spans="1:44" x14ac:dyDescent="0.25">
      <c r="A570" t="s">
        <v>56</v>
      </c>
      <c r="B570" t="s">
        <v>45</v>
      </c>
      <c r="C570" t="s">
        <v>58</v>
      </c>
      <c r="D570" t="s">
        <v>59</v>
      </c>
      <c r="E570" t="s">
        <v>60</v>
      </c>
      <c r="F570" t="s">
        <v>49</v>
      </c>
      <c r="G570" t="s">
        <v>687</v>
      </c>
      <c r="H570">
        <v>834</v>
      </c>
      <c r="I570" t="s">
        <v>51</v>
      </c>
      <c r="J570" t="s">
        <v>63</v>
      </c>
      <c r="K570" t="s">
        <v>53</v>
      </c>
      <c r="L570" t="s">
        <v>56</v>
      </c>
      <c r="M570" t="s">
        <v>54</v>
      </c>
      <c r="N570">
        <v>3</v>
      </c>
      <c r="O570">
        <v>-2</v>
      </c>
      <c r="P570">
        <v>0</v>
      </c>
      <c r="Q570">
        <v>45</v>
      </c>
      <c r="R570">
        <v>0</v>
      </c>
      <c r="T570">
        <v>0</v>
      </c>
      <c r="U570">
        <v>1</v>
      </c>
      <c r="V570">
        <v>252</v>
      </c>
      <c r="W570">
        <v>2</v>
      </c>
      <c r="X570" t="s">
        <v>77</v>
      </c>
      <c r="Y570">
        <v>1</v>
      </c>
      <c r="Z570">
        <v>2</v>
      </c>
      <c r="AA570">
        <v>95</v>
      </c>
      <c r="AB570">
        <v>2</v>
      </c>
      <c r="AC570">
        <v>1</v>
      </c>
      <c r="AD570">
        <v>1</v>
      </c>
      <c r="AE570">
        <v>2274</v>
      </c>
      <c r="AF570">
        <v>6153</v>
      </c>
      <c r="AG570">
        <v>1</v>
      </c>
      <c r="AH570">
        <v>14</v>
      </c>
      <c r="AI570">
        <v>3</v>
      </c>
      <c r="AJ570">
        <v>4</v>
      </c>
      <c r="AK570">
        <v>80</v>
      </c>
      <c r="AL570">
        <v>0</v>
      </c>
      <c r="AM570">
        <v>1</v>
      </c>
      <c r="AN570">
        <v>3</v>
      </c>
      <c r="AO570">
        <v>1</v>
      </c>
      <c r="AP570">
        <v>0</v>
      </c>
      <c r="AQ570">
        <v>0</v>
      </c>
      <c r="AR570">
        <v>0</v>
      </c>
    </row>
    <row r="571" spans="1:44" x14ac:dyDescent="0.25">
      <c r="A571" t="s">
        <v>56</v>
      </c>
      <c r="B571" t="s">
        <v>45</v>
      </c>
      <c r="C571" t="s">
        <v>69</v>
      </c>
      <c r="D571" t="s">
        <v>59</v>
      </c>
      <c r="E571" t="s">
        <v>60</v>
      </c>
      <c r="F571" t="s">
        <v>72</v>
      </c>
      <c r="G571" t="s">
        <v>686</v>
      </c>
      <c r="H571">
        <v>833</v>
      </c>
      <c r="I571" t="s">
        <v>51</v>
      </c>
      <c r="J571" t="s">
        <v>81</v>
      </c>
      <c r="K571" t="s">
        <v>53</v>
      </c>
      <c r="L571" t="s">
        <v>44</v>
      </c>
      <c r="M571" t="s">
        <v>54</v>
      </c>
      <c r="N571">
        <v>4</v>
      </c>
      <c r="O571">
        <v>-2</v>
      </c>
      <c r="P571">
        <v>0</v>
      </c>
      <c r="Q571">
        <v>30</v>
      </c>
      <c r="R571">
        <v>0</v>
      </c>
      <c r="T571">
        <v>0</v>
      </c>
      <c r="U571">
        <v>1</v>
      </c>
      <c r="V571">
        <v>946</v>
      </c>
      <c r="W571">
        <v>2</v>
      </c>
      <c r="X571" t="s">
        <v>77</v>
      </c>
      <c r="Y571">
        <v>1</v>
      </c>
      <c r="Z571">
        <v>3</v>
      </c>
      <c r="AA571">
        <v>52</v>
      </c>
      <c r="AB571">
        <v>2</v>
      </c>
      <c r="AC571">
        <v>2</v>
      </c>
      <c r="AD571">
        <v>4</v>
      </c>
      <c r="AE571">
        <v>6877</v>
      </c>
      <c r="AF571">
        <v>20234</v>
      </c>
      <c r="AG571">
        <v>5</v>
      </c>
      <c r="AH571">
        <v>24</v>
      </c>
      <c r="AI571">
        <v>4</v>
      </c>
      <c r="AJ571">
        <v>2</v>
      </c>
      <c r="AK571">
        <v>80</v>
      </c>
      <c r="AL571">
        <v>0</v>
      </c>
      <c r="AM571">
        <v>12</v>
      </c>
      <c r="AN571">
        <v>2</v>
      </c>
      <c r="AO571">
        <v>0</v>
      </c>
      <c r="AP571">
        <v>0</v>
      </c>
      <c r="AQ571">
        <v>0</v>
      </c>
      <c r="AR571">
        <v>0</v>
      </c>
    </row>
    <row r="572" spans="1:44" x14ac:dyDescent="0.25">
      <c r="A572" t="s">
        <v>56</v>
      </c>
      <c r="B572" t="s">
        <v>45</v>
      </c>
      <c r="C572" t="s">
        <v>69</v>
      </c>
      <c r="D572" t="s">
        <v>59</v>
      </c>
      <c r="E572" t="s">
        <v>60</v>
      </c>
      <c r="F572" t="s">
        <v>49</v>
      </c>
      <c r="G572" t="s">
        <v>684</v>
      </c>
      <c r="H572">
        <v>830</v>
      </c>
      <c r="I572" t="s">
        <v>51</v>
      </c>
      <c r="J572" t="s">
        <v>81</v>
      </c>
      <c r="K572" t="s">
        <v>64</v>
      </c>
      <c r="L572" t="s">
        <v>56</v>
      </c>
      <c r="M572" t="s">
        <v>54</v>
      </c>
      <c r="N572">
        <v>3</v>
      </c>
      <c r="O572">
        <v>-2</v>
      </c>
      <c r="P572">
        <v>0</v>
      </c>
      <c r="Q572">
        <v>32</v>
      </c>
      <c r="R572">
        <v>0</v>
      </c>
      <c r="T572">
        <v>0</v>
      </c>
      <c r="U572">
        <v>1</v>
      </c>
      <c r="V572">
        <v>859</v>
      </c>
      <c r="W572">
        <v>4</v>
      </c>
      <c r="X572" t="s">
        <v>77</v>
      </c>
      <c r="Y572">
        <v>1</v>
      </c>
      <c r="Z572">
        <v>3</v>
      </c>
      <c r="AA572">
        <v>98</v>
      </c>
      <c r="AB572">
        <v>2</v>
      </c>
      <c r="AC572">
        <v>2</v>
      </c>
      <c r="AD572">
        <v>1</v>
      </c>
      <c r="AE572">
        <v>6162</v>
      </c>
      <c r="AF572">
        <v>19124</v>
      </c>
      <c r="AG572">
        <v>1</v>
      </c>
      <c r="AH572">
        <v>12</v>
      </c>
      <c r="AI572">
        <v>3</v>
      </c>
      <c r="AJ572">
        <v>3</v>
      </c>
      <c r="AK572">
        <v>80</v>
      </c>
      <c r="AL572">
        <v>1</v>
      </c>
      <c r="AM572">
        <v>14</v>
      </c>
      <c r="AN572">
        <v>3</v>
      </c>
      <c r="AO572">
        <v>14</v>
      </c>
      <c r="AP572">
        <v>13</v>
      </c>
      <c r="AQ572">
        <v>6</v>
      </c>
      <c r="AR572">
        <v>8</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56</v>
      </c>
      <c r="B575" t="s">
        <v>45</v>
      </c>
      <c r="C575" t="s">
        <v>46</v>
      </c>
      <c r="D575" t="s">
        <v>59</v>
      </c>
      <c r="E575" t="s">
        <v>60</v>
      </c>
      <c r="F575" t="s">
        <v>49</v>
      </c>
      <c r="G575" t="s">
        <v>681</v>
      </c>
      <c r="H575">
        <v>827</v>
      </c>
      <c r="I575" t="s">
        <v>51</v>
      </c>
      <c r="J575" t="s">
        <v>81</v>
      </c>
      <c r="K575" t="s">
        <v>64</v>
      </c>
      <c r="L575" t="s">
        <v>44</v>
      </c>
      <c r="M575" t="s">
        <v>54</v>
      </c>
      <c r="N575">
        <v>4</v>
      </c>
      <c r="O575">
        <v>-2</v>
      </c>
      <c r="P575">
        <v>0</v>
      </c>
      <c r="Q575">
        <v>42</v>
      </c>
      <c r="R575">
        <v>0</v>
      </c>
      <c r="T575">
        <v>0</v>
      </c>
      <c r="U575">
        <v>1</v>
      </c>
      <c r="V575">
        <v>932</v>
      </c>
      <c r="W575">
        <v>1</v>
      </c>
      <c r="X575" t="s">
        <v>55</v>
      </c>
      <c r="Y575">
        <v>1</v>
      </c>
      <c r="Z575">
        <v>4</v>
      </c>
      <c r="AA575">
        <v>43</v>
      </c>
      <c r="AB575">
        <v>2</v>
      </c>
      <c r="AC575">
        <v>2</v>
      </c>
      <c r="AD575">
        <v>1</v>
      </c>
      <c r="AE575">
        <v>6062</v>
      </c>
      <c r="AF575">
        <v>4051</v>
      </c>
      <c r="AG575">
        <v>9</v>
      </c>
      <c r="AH575">
        <v>13</v>
      </c>
      <c r="AI575">
        <v>3</v>
      </c>
      <c r="AJ575">
        <v>4</v>
      </c>
      <c r="AK575">
        <v>80</v>
      </c>
      <c r="AL575">
        <v>1</v>
      </c>
      <c r="AM575">
        <v>8</v>
      </c>
      <c r="AN575">
        <v>3</v>
      </c>
      <c r="AO575">
        <v>4</v>
      </c>
      <c r="AP575">
        <v>3</v>
      </c>
      <c r="AQ575">
        <v>0</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45</v>
      </c>
      <c r="C578" t="s">
        <v>46</v>
      </c>
      <c r="D578" t="s">
        <v>59</v>
      </c>
      <c r="E578" t="s">
        <v>60</v>
      </c>
      <c r="F578" t="s">
        <v>49</v>
      </c>
      <c r="G578" t="s">
        <v>680</v>
      </c>
      <c r="H578">
        <v>826</v>
      </c>
      <c r="I578" t="s">
        <v>51</v>
      </c>
      <c r="J578" t="s">
        <v>63</v>
      </c>
      <c r="K578" t="s">
        <v>53</v>
      </c>
      <c r="L578" t="s">
        <v>56</v>
      </c>
      <c r="M578" t="s">
        <v>54</v>
      </c>
      <c r="N578">
        <v>0</v>
      </c>
      <c r="O578">
        <v>-2</v>
      </c>
      <c r="P578">
        <v>0</v>
      </c>
      <c r="Q578">
        <v>35</v>
      </c>
      <c r="R578">
        <v>0</v>
      </c>
      <c r="T578">
        <v>0</v>
      </c>
      <c r="U578">
        <v>1</v>
      </c>
      <c r="V578">
        <v>1258</v>
      </c>
      <c r="W578">
        <v>1</v>
      </c>
      <c r="X578" t="s">
        <v>71</v>
      </c>
      <c r="Y578">
        <v>1</v>
      </c>
      <c r="Z578">
        <v>4</v>
      </c>
      <c r="AA578">
        <v>40</v>
      </c>
      <c r="AB578">
        <v>4</v>
      </c>
      <c r="AC578">
        <v>1</v>
      </c>
      <c r="AD578">
        <v>1</v>
      </c>
      <c r="AE578">
        <v>2506</v>
      </c>
      <c r="AF578">
        <v>13301</v>
      </c>
      <c r="AG578">
        <v>3</v>
      </c>
      <c r="AH578">
        <v>13</v>
      </c>
      <c r="AI578">
        <v>3</v>
      </c>
      <c r="AJ578">
        <v>3</v>
      </c>
      <c r="AK578">
        <v>80</v>
      </c>
      <c r="AL578">
        <v>0</v>
      </c>
      <c r="AM578">
        <v>7</v>
      </c>
      <c r="AN578">
        <v>3</v>
      </c>
      <c r="AO578">
        <v>2</v>
      </c>
      <c r="AP578">
        <v>2</v>
      </c>
      <c r="AQ578">
        <v>2</v>
      </c>
      <c r="AR578">
        <v>2</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46</v>
      </c>
      <c r="D583" t="s">
        <v>59</v>
      </c>
      <c r="E583" t="s">
        <v>60</v>
      </c>
      <c r="F583" t="s">
        <v>66</v>
      </c>
      <c r="G583" t="s">
        <v>677</v>
      </c>
      <c r="H583">
        <v>823</v>
      </c>
      <c r="I583" t="s">
        <v>51</v>
      </c>
      <c r="J583" t="s">
        <v>81</v>
      </c>
      <c r="K583" t="s">
        <v>64</v>
      </c>
      <c r="L583" t="s">
        <v>56</v>
      </c>
      <c r="M583" t="s">
        <v>54</v>
      </c>
      <c r="N583">
        <v>2</v>
      </c>
      <c r="O583">
        <v>-2</v>
      </c>
      <c r="P583">
        <v>0</v>
      </c>
      <c r="Q583">
        <v>36</v>
      </c>
      <c r="R583">
        <v>0</v>
      </c>
      <c r="T583">
        <v>0</v>
      </c>
      <c r="U583">
        <v>1</v>
      </c>
      <c r="V583">
        <v>676</v>
      </c>
      <c r="W583">
        <v>1</v>
      </c>
      <c r="X583" t="s">
        <v>77</v>
      </c>
      <c r="Y583">
        <v>1</v>
      </c>
      <c r="Z583">
        <v>3</v>
      </c>
      <c r="AA583">
        <v>35</v>
      </c>
      <c r="AB583">
        <v>3</v>
      </c>
      <c r="AC583">
        <v>2</v>
      </c>
      <c r="AD583">
        <v>3</v>
      </c>
      <c r="AE583">
        <v>5228</v>
      </c>
      <c r="AF583">
        <v>23361</v>
      </c>
      <c r="AG583">
        <v>0</v>
      </c>
      <c r="AH583">
        <v>15</v>
      </c>
      <c r="AI583">
        <v>3</v>
      </c>
      <c r="AJ583">
        <v>1</v>
      </c>
      <c r="AK583">
        <v>80</v>
      </c>
      <c r="AL583">
        <v>1</v>
      </c>
      <c r="AM583">
        <v>10</v>
      </c>
      <c r="AN583">
        <v>3</v>
      </c>
      <c r="AO583">
        <v>9</v>
      </c>
      <c r="AP583">
        <v>7</v>
      </c>
      <c r="AQ583">
        <v>0</v>
      </c>
      <c r="AR583">
        <v>5</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45</v>
      </c>
      <c r="C586" t="s">
        <v>58</v>
      </c>
      <c r="D586" t="s">
        <v>59</v>
      </c>
      <c r="E586" t="s">
        <v>60</v>
      </c>
      <c r="F586" t="s">
        <v>66</v>
      </c>
      <c r="G586" t="s">
        <v>676</v>
      </c>
      <c r="H586">
        <v>820</v>
      </c>
      <c r="I586" t="s">
        <v>51</v>
      </c>
      <c r="J586" t="s">
        <v>95</v>
      </c>
      <c r="K586" t="s">
        <v>64</v>
      </c>
      <c r="L586" t="s">
        <v>44</v>
      </c>
      <c r="M586" t="s">
        <v>54</v>
      </c>
      <c r="N586">
        <v>3</v>
      </c>
      <c r="O586">
        <v>-2</v>
      </c>
      <c r="P586">
        <v>0</v>
      </c>
      <c r="Q586">
        <v>47</v>
      </c>
      <c r="R586">
        <v>0</v>
      </c>
      <c r="T586">
        <v>0</v>
      </c>
      <c r="U586">
        <v>1</v>
      </c>
      <c r="V586">
        <v>202</v>
      </c>
      <c r="W586">
        <v>2</v>
      </c>
      <c r="X586" t="s">
        <v>55</v>
      </c>
      <c r="Y586">
        <v>1</v>
      </c>
      <c r="Z586">
        <v>3</v>
      </c>
      <c r="AA586">
        <v>33</v>
      </c>
      <c r="AB586">
        <v>3</v>
      </c>
      <c r="AC586">
        <v>4</v>
      </c>
      <c r="AD586">
        <v>4</v>
      </c>
      <c r="AE586">
        <v>16752</v>
      </c>
      <c r="AF586">
        <v>12982</v>
      </c>
      <c r="AG586">
        <v>1</v>
      </c>
      <c r="AH586">
        <v>11</v>
      </c>
      <c r="AI586">
        <v>3</v>
      </c>
      <c r="AJ586">
        <v>3</v>
      </c>
      <c r="AK586">
        <v>80</v>
      </c>
      <c r="AL586">
        <v>1</v>
      </c>
      <c r="AM586">
        <v>26</v>
      </c>
      <c r="AN586">
        <v>2</v>
      </c>
      <c r="AO586">
        <v>26</v>
      </c>
      <c r="AP586">
        <v>14</v>
      </c>
      <c r="AQ586">
        <v>3</v>
      </c>
      <c r="AR586">
        <v>0</v>
      </c>
    </row>
    <row r="587" spans="1:44" x14ac:dyDescent="0.25">
      <c r="A587" t="s">
        <v>44</v>
      </c>
      <c r="B587" t="s">
        <v>45</v>
      </c>
      <c r="C587" t="s">
        <v>69</v>
      </c>
      <c r="D587" t="s">
        <v>47</v>
      </c>
      <c r="E587" t="s">
        <v>48</v>
      </c>
      <c r="F587" t="s">
        <v>106</v>
      </c>
      <c r="G587" t="s">
        <v>675</v>
      </c>
      <c r="H587">
        <v>819</v>
      </c>
      <c r="I587" t="s">
        <v>51</v>
      </c>
      <c r="J587" t="s">
        <v>52</v>
      </c>
      <c r="K587" t="s">
        <v>53</v>
      </c>
      <c r="L587" t="s">
        <v>56</v>
      </c>
      <c r="M587" t="s">
        <v>54</v>
      </c>
      <c r="N587">
        <v>3</v>
      </c>
      <c r="O587">
        <v>-2</v>
      </c>
      <c r="P587">
        <v>0</v>
      </c>
      <c r="Q587">
        <v>33</v>
      </c>
      <c r="R587">
        <v>1</v>
      </c>
      <c r="S587">
        <v>1</v>
      </c>
      <c r="T587">
        <v>1</v>
      </c>
      <c r="U587">
        <v>0</v>
      </c>
      <c r="V587">
        <v>118</v>
      </c>
      <c r="W587">
        <v>16</v>
      </c>
      <c r="X587" t="s">
        <v>77</v>
      </c>
      <c r="Y587">
        <v>1</v>
      </c>
      <c r="Z587">
        <v>1</v>
      </c>
      <c r="AA587">
        <v>69</v>
      </c>
      <c r="AB587">
        <v>3</v>
      </c>
      <c r="AC587">
        <v>2</v>
      </c>
      <c r="AD587">
        <v>2</v>
      </c>
      <c r="AE587">
        <v>5324</v>
      </c>
      <c r="AF587">
        <v>26507</v>
      </c>
      <c r="AG587">
        <v>5</v>
      </c>
      <c r="AH587">
        <v>15</v>
      </c>
      <c r="AI587">
        <v>3</v>
      </c>
      <c r="AJ587">
        <v>3</v>
      </c>
      <c r="AK587">
        <v>80</v>
      </c>
      <c r="AL587">
        <v>0</v>
      </c>
      <c r="AM587">
        <v>6</v>
      </c>
      <c r="AN587">
        <v>3</v>
      </c>
      <c r="AO587">
        <v>3</v>
      </c>
      <c r="AP587">
        <v>2</v>
      </c>
      <c r="AQ587">
        <v>0</v>
      </c>
      <c r="AR587">
        <v>2</v>
      </c>
    </row>
    <row r="588" spans="1:44" x14ac:dyDescent="0.25">
      <c r="A588" t="s">
        <v>44</v>
      </c>
      <c r="B588" t="s">
        <v>45</v>
      </c>
      <c r="C588" t="s">
        <v>69</v>
      </c>
      <c r="D588" t="s">
        <v>47</v>
      </c>
      <c r="E588" t="s">
        <v>60</v>
      </c>
      <c r="F588" t="s">
        <v>49</v>
      </c>
      <c r="G588" t="s">
        <v>673</v>
      </c>
      <c r="H588">
        <v>816</v>
      </c>
      <c r="I588" t="s">
        <v>51</v>
      </c>
      <c r="J588" t="s">
        <v>68</v>
      </c>
      <c r="K588" t="s">
        <v>64</v>
      </c>
      <c r="L588" t="s">
        <v>44</v>
      </c>
      <c r="M588" t="s">
        <v>54</v>
      </c>
      <c r="N588">
        <v>1</v>
      </c>
      <c r="O588">
        <v>-2</v>
      </c>
      <c r="P588">
        <v>0</v>
      </c>
      <c r="Q588">
        <v>29</v>
      </c>
      <c r="R588">
        <v>1</v>
      </c>
      <c r="S588">
        <v>1</v>
      </c>
      <c r="T588">
        <v>1</v>
      </c>
      <c r="U588">
        <v>0</v>
      </c>
      <c r="V588">
        <v>805</v>
      </c>
      <c r="W588">
        <v>1</v>
      </c>
      <c r="X588" t="s">
        <v>55</v>
      </c>
      <c r="Y588">
        <v>1</v>
      </c>
      <c r="Z588">
        <v>2</v>
      </c>
      <c r="AA588">
        <v>36</v>
      </c>
      <c r="AB588">
        <v>2</v>
      </c>
      <c r="AC588">
        <v>1</v>
      </c>
      <c r="AD588">
        <v>1</v>
      </c>
      <c r="AE588">
        <v>2319</v>
      </c>
      <c r="AF588">
        <v>6689</v>
      </c>
      <c r="AG588">
        <v>1</v>
      </c>
      <c r="AH588">
        <v>11</v>
      </c>
      <c r="AI588">
        <v>3</v>
      </c>
      <c r="AJ588">
        <v>4</v>
      </c>
      <c r="AK588">
        <v>80</v>
      </c>
      <c r="AL588">
        <v>1</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M14" sqref="M14"/>
    </sheetView>
  </sheetViews>
  <sheetFormatPr defaultRowHeight="15.75" x14ac:dyDescent="0.25"/>
  <cols>
    <col min="1" max="1" width="12.125" bestFit="1" customWidth="1"/>
    <col min="2" max="2" width="20.25" bestFit="1" customWidth="1"/>
  </cols>
  <sheetData>
    <row r="3" spans="1:3" x14ac:dyDescent="0.25">
      <c r="A3" s="17" t="s">
        <v>1565</v>
      </c>
      <c r="B3" s="4" t="s">
        <v>1567</v>
      </c>
    </row>
    <row r="4" spans="1:3" x14ac:dyDescent="0.25">
      <c r="A4" s="18" t="s">
        <v>51</v>
      </c>
      <c r="B4" s="19">
        <v>588</v>
      </c>
    </row>
    <row r="5" spans="1:3" x14ac:dyDescent="0.25">
      <c r="A5" s="20" t="s">
        <v>62</v>
      </c>
      <c r="B5" s="21">
        <v>882</v>
      </c>
    </row>
    <row r="6" spans="1:3" x14ac:dyDescent="0.25">
      <c r="A6" s="22" t="s">
        <v>1566</v>
      </c>
      <c r="B6" s="23">
        <v>1470</v>
      </c>
    </row>
    <row r="9" spans="1:3" x14ac:dyDescent="0.25">
      <c r="A9" s="24" t="s">
        <v>51</v>
      </c>
      <c r="B9">
        <f>B4</f>
        <v>588</v>
      </c>
      <c r="C9" s="10">
        <f>IFERROR(B9/($B$9+$B$10),0)</f>
        <v>0.4</v>
      </c>
    </row>
    <row r="10" spans="1:3" x14ac:dyDescent="0.25">
      <c r="A10" s="24" t="s">
        <v>62</v>
      </c>
      <c r="B10">
        <f>B5</f>
        <v>882</v>
      </c>
      <c r="C10" s="10">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20" sqref="I20"/>
    </sheetView>
  </sheetViews>
  <sheetFormatPr defaultRowHeight="15.75" x14ac:dyDescent="0.25"/>
  <cols>
    <col min="1" max="1" width="16.125" bestFit="1" customWidth="1"/>
    <col min="2" max="2" width="21.75" bestFit="1" customWidth="1"/>
  </cols>
  <sheetData>
    <row r="3" spans="1:2" x14ac:dyDescent="0.25">
      <c r="A3" s="17" t="s">
        <v>1565</v>
      </c>
      <c r="B3" s="4" t="s">
        <v>1555</v>
      </c>
    </row>
    <row r="4" spans="1:2" x14ac:dyDescent="0.25">
      <c r="A4" s="18" t="s">
        <v>134</v>
      </c>
      <c r="B4" s="19">
        <v>5</v>
      </c>
    </row>
    <row r="5" spans="1:2" x14ac:dyDescent="0.25">
      <c r="A5" s="20" t="s">
        <v>65</v>
      </c>
      <c r="B5" s="21">
        <v>31</v>
      </c>
    </row>
    <row r="6" spans="1:2" x14ac:dyDescent="0.25">
      <c r="A6" s="20" t="s">
        <v>55</v>
      </c>
      <c r="B6" s="21">
        <v>44</v>
      </c>
    </row>
    <row r="7" spans="1:2" x14ac:dyDescent="0.25">
      <c r="A7" s="20" t="s">
        <v>71</v>
      </c>
      <c r="B7" s="21">
        <v>58</v>
      </c>
    </row>
    <row r="8" spans="1:2" x14ac:dyDescent="0.25">
      <c r="A8" s="20" t="s">
        <v>77</v>
      </c>
      <c r="B8" s="21">
        <v>99</v>
      </c>
    </row>
    <row r="9" spans="1:2" x14ac:dyDescent="0.25">
      <c r="A9" s="22" t="s">
        <v>1566</v>
      </c>
      <c r="B9"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H7" sqref="H7"/>
    </sheetView>
  </sheetViews>
  <sheetFormatPr defaultRowHeight="15.75" x14ac:dyDescent="0.25"/>
  <cols>
    <col min="1" max="1" width="22.875" bestFit="1" customWidth="1"/>
    <col min="2" max="2" width="21.75" bestFit="1" customWidth="1"/>
    <col min="4" max="4" width="22.5" customWidth="1"/>
    <col min="5" max="5" width="14" customWidth="1"/>
  </cols>
  <sheetData>
    <row r="3" spans="1:5" x14ac:dyDescent="0.25">
      <c r="A3" s="17" t="s">
        <v>1565</v>
      </c>
      <c r="B3" s="4" t="s">
        <v>1555</v>
      </c>
      <c r="D3" t="s">
        <v>9</v>
      </c>
      <c r="E3" t="s">
        <v>0</v>
      </c>
    </row>
    <row r="4" spans="1:5" x14ac:dyDescent="0.25">
      <c r="A4" s="18" t="s">
        <v>83</v>
      </c>
      <c r="B4" s="19">
        <v>9</v>
      </c>
      <c r="D4" t="s">
        <v>1569</v>
      </c>
      <c r="E4" t="s">
        <v>1570</v>
      </c>
    </row>
    <row r="5" spans="1:5" x14ac:dyDescent="0.25">
      <c r="A5" s="20" t="s">
        <v>163</v>
      </c>
      <c r="B5" s="21">
        <v>12</v>
      </c>
      <c r="D5" t="str">
        <f t="shared" ref="D5:D13" si="0">A4</f>
        <v>Healthcare Representative</v>
      </c>
      <c r="E5">
        <f t="shared" ref="E5:E13" si="1">B4</f>
        <v>9</v>
      </c>
    </row>
    <row r="6" spans="1:5" x14ac:dyDescent="0.25">
      <c r="A6" s="20" t="s">
        <v>68</v>
      </c>
      <c r="B6" s="21">
        <v>62</v>
      </c>
      <c r="D6" t="str">
        <f t="shared" si="0"/>
        <v>Human Resources</v>
      </c>
      <c r="E6">
        <f t="shared" si="1"/>
        <v>12</v>
      </c>
    </row>
    <row r="7" spans="1:5" x14ac:dyDescent="0.25">
      <c r="A7" s="20" t="s">
        <v>95</v>
      </c>
      <c r="B7" s="21">
        <v>5</v>
      </c>
      <c r="D7" t="str">
        <f t="shared" si="0"/>
        <v>Laboratory Technician</v>
      </c>
      <c r="E7">
        <f t="shared" si="1"/>
        <v>62</v>
      </c>
    </row>
    <row r="8" spans="1:5" x14ac:dyDescent="0.25">
      <c r="A8" s="20" t="s">
        <v>81</v>
      </c>
      <c r="B8" s="21">
        <v>10</v>
      </c>
      <c r="D8" t="str">
        <f t="shared" si="0"/>
        <v>Manager</v>
      </c>
      <c r="E8">
        <f t="shared" si="1"/>
        <v>5</v>
      </c>
    </row>
    <row r="9" spans="1:5" x14ac:dyDescent="0.25">
      <c r="A9" s="20" t="s">
        <v>101</v>
      </c>
      <c r="B9" s="21">
        <v>2</v>
      </c>
      <c r="D9" t="str">
        <f t="shared" si="0"/>
        <v>Manufacturing Director</v>
      </c>
      <c r="E9">
        <f t="shared" si="1"/>
        <v>10</v>
      </c>
    </row>
    <row r="10" spans="1:5" x14ac:dyDescent="0.25">
      <c r="A10" s="20" t="s">
        <v>63</v>
      </c>
      <c r="B10" s="21">
        <v>47</v>
      </c>
      <c r="D10" t="str">
        <f t="shared" si="0"/>
        <v>Research Director</v>
      </c>
      <c r="E10">
        <f t="shared" si="1"/>
        <v>2</v>
      </c>
    </row>
    <row r="11" spans="1:5" x14ac:dyDescent="0.25">
      <c r="A11" s="20" t="s">
        <v>52</v>
      </c>
      <c r="B11" s="21">
        <v>57</v>
      </c>
      <c r="D11" t="str">
        <f t="shared" si="0"/>
        <v>Research Scientist</v>
      </c>
      <c r="E11">
        <f t="shared" si="1"/>
        <v>47</v>
      </c>
    </row>
    <row r="12" spans="1:5" x14ac:dyDescent="0.25">
      <c r="A12" s="20" t="s">
        <v>99</v>
      </c>
      <c r="B12" s="21">
        <v>33</v>
      </c>
      <c r="D12" t="str">
        <f t="shared" si="0"/>
        <v>Sales Executive</v>
      </c>
      <c r="E12">
        <f t="shared" si="1"/>
        <v>57</v>
      </c>
    </row>
    <row r="13" spans="1:5" x14ac:dyDescent="0.25">
      <c r="A13" s="22" t="s">
        <v>1566</v>
      </c>
      <c r="B13" s="23">
        <v>237</v>
      </c>
      <c r="D13" t="str">
        <f t="shared" si="0"/>
        <v>Sales Representative</v>
      </c>
      <c r="E13">
        <f t="shared" si="1"/>
        <v>33</v>
      </c>
    </row>
  </sheetData>
  <pageMargins left="0.7" right="0.7" top="0.75" bottom="0.75" header="0.3" footer="0.3"/>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7"/>
  <sheetViews>
    <sheetView workbookViewId="0">
      <selection activeCell="A4" sqref="A4:B6"/>
    </sheetView>
  </sheetViews>
  <sheetFormatPr defaultRowHeight="15.75" x14ac:dyDescent="0.25"/>
  <cols>
    <col min="1" max="1" width="12.125" bestFit="1" customWidth="1"/>
    <col min="2" max="2" width="21.75" bestFit="1" customWidth="1"/>
  </cols>
  <sheetData>
    <row r="3" spans="1:13" x14ac:dyDescent="0.25">
      <c r="A3" s="17" t="s">
        <v>1565</v>
      </c>
      <c r="B3" s="4" t="s">
        <v>1555</v>
      </c>
      <c r="M3" s="10"/>
    </row>
    <row r="4" spans="1:13" x14ac:dyDescent="0.25">
      <c r="A4" s="18" t="s">
        <v>161</v>
      </c>
      <c r="B4" s="25">
        <v>5.0632911392405063E-2</v>
      </c>
    </row>
    <row r="5" spans="1:13" x14ac:dyDescent="0.25">
      <c r="A5" s="20" t="s">
        <v>60</v>
      </c>
      <c r="B5" s="26">
        <v>0.56118143459915615</v>
      </c>
    </row>
    <row r="6" spans="1:13" x14ac:dyDescent="0.25">
      <c r="A6" s="20" t="s">
        <v>48</v>
      </c>
      <c r="B6" s="26">
        <v>0.3881856540084388</v>
      </c>
    </row>
    <row r="7" spans="1:13" x14ac:dyDescent="0.25">
      <c r="A7" s="22" t="s">
        <v>1566</v>
      </c>
      <c r="B7" s="27">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K19" sqref="K19"/>
    </sheetView>
  </sheetViews>
  <sheetFormatPr defaultRowHeight="15.75" x14ac:dyDescent="0.25"/>
  <cols>
    <col min="1" max="1" width="12.125" bestFit="1" customWidth="1"/>
    <col min="2" max="2" width="21.75" bestFit="1" customWidth="1"/>
  </cols>
  <sheetData>
    <row r="3" spans="1:2" x14ac:dyDescent="0.25">
      <c r="A3" s="17" t="s">
        <v>1565</v>
      </c>
      <c r="B3" s="4" t="s">
        <v>1555</v>
      </c>
    </row>
    <row r="4" spans="1:2" x14ac:dyDescent="0.25">
      <c r="A4" s="18" t="s">
        <v>69</v>
      </c>
      <c r="B4" s="19">
        <v>112</v>
      </c>
    </row>
    <row r="5" spans="1:2" x14ac:dyDescent="0.25">
      <c r="A5" s="20" t="s">
        <v>46</v>
      </c>
      <c r="B5" s="21">
        <v>51</v>
      </c>
    </row>
    <row r="6" spans="1:2" x14ac:dyDescent="0.25">
      <c r="A6" s="20" t="s">
        <v>92</v>
      </c>
      <c r="B6" s="21">
        <v>38</v>
      </c>
    </row>
    <row r="7" spans="1:2" x14ac:dyDescent="0.25">
      <c r="A7" s="20" t="s">
        <v>58</v>
      </c>
      <c r="B7" s="21">
        <v>25</v>
      </c>
    </row>
    <row r="8" spans="1:2" x14ac:dyDescent="0.25">
      <c r="A8" s="20" t="s">
        <v>75</v>
      </c>
      <c r="B8" s="21">
        <v>11</v>
      </c>
    </row>
    <row r="9" spans="1:2" x14ac:dyDescent="0.25">
      <c r="A9" s="22" t="s">
        <v>1566</v>
      </c>
      <c r="B9" s="23">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7"/>
  <sheetViews>
    <sheetView workbookViewId="0">
      <selection activeCell="M15" sqref="M15"/>
    </sheetView>
  </sheetViews>
  <sheetFormatPr defaultRowHeight="15.75" x14ac:dyDescent="0.25"/>
  <cols>
    <col min="1" max="1" width="12.125" bestFit="1" customWidth="1"/>
    <col min="2" max="2" width="15" bestFit="1" customWidth="1"/>
    <col min="4" max="4" width="12.25" bestFit="1" customWidth="1"/>
  </cols>
  <sheetData>
    <row r="3" spans="1:5" x14ac:dyDescent="0.25">
      <c r="A3" s="17" t="s">
        <v>1565</v>
      </c>
      <c r="B3" s="4" t="s">
        <v>1568</v>
      </c>
      <c r="D3" t="s">
        <v>10</v>
      </c>
      <c r="E3" t="s">
        <v>0</v>
      </c>
    </row>
    <row r="4" spans="1:5" x14ac:dyDescent="0.25">
      <c r="A4" s="18" t="s">
        <v>79</v>
      </c>
      <c r="B4" s="19">
        <v>327</v>
      </c>
      <c r="D4" t="str">
        <f t="shared" ref="D4:E6" si="0">A4</f>
        <v>Divorced</v>
      </c>
      <c r="E4">
        <f t="shared" si="0"/>
        <v>327</v>
      </c>
    </row>
    <row r="5" spans="1:5" x14ac:dyDescent="0.25">
      <c r="A5" s="20" t="s">
        <v>64</v>
      </c>
      <c r="B5" s="21">
        <v>673</v>
      </c>
      <c r="D5" t="str">
        <f t="shared" si="0"/>
        <v>Married</v>
      </c>
      <c r="E5">
        <f t="shared" si="0"/>
        <v>673</v>
      </c>
    </row>
    <row r="6" spans="1:5" x14ac:dyDescent="0.25">
      <c r="A6" s="20" t="s">
        <v>53</v>
      </c>
      <c r="B6" s="21">
        <v>470</v>
      </c>
      <c r="D6" t="str">
        <f t="shared" si="0"/>
        <v>Single</v>
      </c>
      <c r="E6">
        <f t="shared" si="0"/>
        <v>470</v>
      </c>
    </row>
    <row r="7" spans="1:5" x14ac:dyDescent="0.25">
      <c r="A7" s="22" t="s">
        <v>1566</v>
      </c>
      <c r="B7" s="23">
        <v>1470</v>
      </c>
    </row>
  </sheetData>
  <sortState ref="D4:E6">
    <sortCondition ref="E4"/>
  </sortState>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zoomScaleNormal="100" workbookViewId="0">
      <selection activeCell="J15" sqref="J15"/>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25">
      <c r="A16" s="1" t="s">
        <v>44</v>
      </c>
      <c r="B16" s="1" t="s">
        <v>45</v>
      </c>
      <c r="C16" s="1" t="s">
        <v>69</v>
      </c>
      <c r="D16" s="1" t="s">
        <v>47</v>
      </c>
      <c r="E16" s="2"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6" sqref="D26"/>
    </sheetView>
  </sheetViews>
  <sheetFormatPr defaultColWidth="11.25" defaultRowHeight="15.75" customHeight="1" x14ac:dyDescent="0.25"/>
  <cols>
    <col min="1" max="26" width="8.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75" customHeight="1" x14ac:dyDescent="0.25"/>
  <cols>
    <col min="1" max="26" width="8.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75" customHeight="1" x14ac:dyDescent="0.25"/>
  <cols>
    <col min="1" max="26" width="8.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25" defaultRowHeight="15.75" customHeight="1" x14ac:dyDescent="0.25"/>
  <cols>
    <col min="1" max="26" width="8.5" customWidth="1"/>
  </cols>
  <sheetData/>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ColWidth="11.25" defaultRowHeight="15.75" customHeight="1" x14ac:dyDescent="0.25"/>
  <cols>
    <col min="1" max="26" width="8.5" customWidth="1"/>
  </cols>
  <sheetData/>
  <pageMargins left="0.7" right="0.7" top="0.75" bottom="0.75" header="0" footer="0"/>
  <pageSetup orientation="landscape"/>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60" zoomScaleNormal="60" workbookViewId="0">
      <selection activeCell="AA15" sqref="AA15"/>
    </sheetView>
  </sheetViews>
  <sheetFormatPr defaultColWidth="11.25" defaultRowHeight="15.75" customHeight="1" x14ac:dyDescent="0.25"/>
  <cols>
    <col min="1" max="26" width="8.5" style="14" customWidth="1"/>
    <col min="27" max="16384" width="11.25" style="14"/>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KPI</vt:lpstr>
      <vt:lpstr>RATING</vt:lpstr>
      <vt:lpstr>Sheet2</vt:lpstr>
      <vt:lpstr>Sheet1</vt:lpstr>
      <vt:lpstr>Education by Attrition</vt:lpstr>
      <vt:lpstr>Attrition by job</vt:lpstr>
      <vt:lpstr>Dept wise Attrition</vt:lpstr>
      <vt:lpstr>Attrition by age group</vt:lpstr>
      <vt:lpstr>Marital status</vt:lpstr>
      <vt:lpstr>Data</vt:lpstr>
      <vt:lpstr>Images</vt:lpstr>
      <vt:lpstr>Background 1</vt:lpstr>
      <vt:lpstr>Background 2</vt:lpstr>
      <vt:lpstr>Background 3</vt:lpstr>
      <vt:lpstr>Background 4</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Admin</cp:lastModifiedBy>
  <dcterms:created xsi:type="dcterms:W3CDTF">2022-12-29T16:02:46Z</dcterms:created>
  <dcterms:modified xsi:type="dcterms:W3CDTF">2024-01-06T09:52:34Z</dcterms:modified>
</cp:coreProperties>
</file>