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5E2544F2-1B3F-4574-AA6F-55A6B220EF56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Sept 2022" sheetId="1" r:id="rId1"/>
    <sheet name="Oct 2022 " sheetId="2" r:id="rId2"/>
    <sheet name="Nov 202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" i="3" l="1"/>
  <c r="D2" i="3"/>
  <c r="F2" i="3" s="1"/>
  <c r="F2" i="2"/>
  <c r="D2" i="2"/>
  <c r="D2" i="1"/>
  <c r="F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00000000-0006-0000-0100-000001000000}">
      <text>
        <r>
          <rPr>
            <sz val="10"/>
            <color rgb="FF000000"/>
            <rFont val="Arial"/>
            <scheme val="minor"/>
          </rPr>
          <t xml:space="preserve">Kaki (return ) </t>
        </r>
      </text>
    </comment>
    <comment ref="E12" authorId="0" shapeId="0" xr:uid="{00000000-0006-0000-0100-000002000000}">
      <text>
        <r>
          <rPr>
            <sz val="10"/>
            <color rgb="FF000000"/>
            <rFont val="Arial"/>
            <scheme val="minor"/>
          </rPr>
          <t>1000 (exce.)
100 (tea + rj pending amt)</t>
        </r>
      </text>
    </comment>
    <comment ref="C17" authorId="0" shapeId="0" xr:uid="{00000000-0006-0000-0100-000003000000}">
      <text>
        <r>
          <rPr>
            <sz val="10"/>
            <color rgb="FF000000"/>
            <rFont val="Arial"/>
            <scheme val="minor"/>
          </rPr>
          <t xml:space="preserve">Printer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3" authorId="0" shapeId="0" xr:uid="{00000000-0006-0000-0200-000001000000}">
      <text>
        <r>
          <rPr>
            <sz val="10"/>
            <color rgb="FF000000"/>
            <rFont val="Arial"/>
            <scheme val="minor"/>
          </rPr>
          <t>Mam</t>
        </r>
      </text>
    </comment>
    <comment ref="C6" authorId="0" shapeId="0" xr:uid="{00000000-0006-0000-0200-000002000000}">
      <text>
        <r>
          <rPr>
            <sz val="10"/>
            <color rgb="FF000000"/>
            <rFont val="Arial"/>
            <scheme val="minor"/>
          </rPr>
          <t>pen drive</t>
        </r>
      </text>
    </comment>
    <comment ref="C7" authorId="0" shapeId="0" xr:uid="{00000000-0006-0000-0200-000003000000}">
      <text>
        <r>
          <rPr>
            <sz val="10"/>
            <color rgb="FF000000"/>
            <rFont val="Arial"/>
            <scheme val="minor"/>
          </rPr>
          <t>1 date tea pending</t>
        </r>
      </text>
    </comment>
    <comment ref="C10" authorId="0" shapeId="0" xr:uid="{00000000-0006-0000-0200-000004000000}">
      <text>
        <r>
          <rPr>
            <sz val="10"/>
            <color rgb="FF000000"/>
            <rFont val="Arial"/>
            <scheme val="minor"/>
          </rPr>
          <t>50 deyche aahet rj la</t>
        </r>
      </text>
    </comment>
    <comment ref="E13" authorId="0" shapeId="0" xr:uid="{00000000-0006-0000-0200-000005000000}">
      <text>
        <r>
          <rPr>
            <sz val="10"/>
            <color rgb="FF000000"/>
            <rFont val="Arial"/>
            <scheme val="minor"/>
          </rPr>
          <t>Add</t>
        </r>
      </text>
    </comment>
    <comment ref="C18" authorId="0" shapeId="0" xr:uid="{00000000-0006-0000-0200-000006000000}">
      <text>
        <r>
          <rPr>
            <sz val="10"/>
            <color rgb="FF000000"/>
            <rFont val="Arial"/>
            <scheme val="minor"/>
          </rPr>
          <t>Morning</t>
        </r>
      </text>
    </comment>
    <comment ref="C26" authorId="0" shapeId="0" xr:uid="{00000000-0006-0000-0200-000007000000}">
      <text>
        <r>
          <rPr>
            <sz val="10"/>
            <color rgb="FF000000"/>
            <rFont val="Arial"/>
            <scheme val="minor"/>
          </rPr>
          <t>tea and nashta</t>
        </r>
      </text>
    </comment>
    <comment ref="C28" authorId="0" shapeId="0" xr:uid="{00000000-0006-0000-0200-000008000000}">
      <text>
        <r>
          <rPr>
            <sz val="10"/>
            <color rgb="FF000000"/>
            <rFont val="Arial"/>
            <scheme val="minor"/>
          </rPr>
          <t xml:space="preserve">pending
</t>
        </r>
      </text>
    </comment>
    <comment ref="G28" authorId="0" shapeId="0" xr:uid="{00000000-0006-0000-0200-000009000000}">
      <text>
        <r>
          <rPr>
            <sz val="10"/>
            <color rgb="FF000000"/>
            <rFont val="Arial"/>
            <scheme val="minor"/>
          </rPr>
          <t>morning 5
aft 7</t>
        </r>
      </text>
    </comment>
    <comment ref="C31" authorId="0" shapeId="0" xr:uid="{00000000-0006-0000-0200-00000A000000}">
      <text>
        <r>
          <rPr>
            <sz val="10"/>
            <color rgb="FF000000"/>
            <rFont val="Arial"/>
            <scheme val="minor"/>
          </rPr>
          <t>pending</t>
        </r>
      </text>
    </comment>
    <comment ref="G31" authorId="0" shapeId="0" xr:uid="{00000000-0006-0000-0200-00000B000000}">
      <text>
        <r>
          <rPr>
            <sz val="10"/>
            <color rgb="FF000000"/>
            <rFont val="Arial"/>
            <scheme val="minor"/>
          </rPr>
          <t>morning 2 JM &amp; RJ
morning 5
After       6</t>
        </r>
      </text>
    </comment>
    <comment ref="C32" authorId="0" shapeId="0" xr:uid="{00000000-0006-0000-0200-00000C000000}">
      <text>
        <r>
          <rPr>
            <sz val="10"/>
            <color rgb="FF000000"/>
            <rFont val="Arial"/>
            <scheme val="minor"/>
          </rPr>
          <t>Nashta JM &amp; AZ</t>
        </r>
      </text>
    </comment>
    <comment ref="C34" authorId="0" shapeId="0" xr:uid="{00000000-0006-0000-0200-00000D000000}">
      <text>
        <r>
          <rPr>
            <sz val="10"/>
            <color rgb="FF000000"/>
            <rFont val="Arial"/>
            <scheme val="minor"/>
          </rPr>
          <t>pending</t>
        </r>
      </text>
    </comment>
    <comment ref="G34" authorId="0" shapeId="0" xr:uid="{00000000-0006-0000-0200-00000E000000}">
      <text>
        <r>
          <rPr>
            <sz val="10"/>
            <color rgb="FF000000"/>
            <rFont val="Arial"/>
            <scheme val="minor"/>
          </rPr>
          <t>Morning 4
aft 6</t>
        </r>
      </text>
    </comment>
    <comment ref="C35" authorId="0" shapeId="0" xr:uid="{00000000-0006-0000-0200-00000F000000}">
      <text>
        <r>
          <rPr>
            <sz val="10"/>
            <color rgb="FF000000"/>
            <rFont val="Arial"/>
            <scheme val="minor"/>
          </rPr>
          <t>Pending</t>
        </r>
      </text>
    </comment>
    <comment ref="C37" authorId="0" shapeId="0" xr:uid="{00000000-0006-0000-0200-000010000000}">
      <text>
        <r>
          <rPr>
            <sz val="10"/>
            <color rgb="FF000000"/>
            <rFont val="Arial"/>
            <scheme val="minor"/>
          </rPr>
          <t>Pending</t>
        </r>
      </text>
    </comment>
  </commentList>
</comments>
</file>

<file path=xl/sharedStrings.xml><?xml version="1.0" encoding="utf-8"?>
<sst xmlns="http://schemas.openxmlformats.org/spreadsheetml/2006/main" count="147" uniqueCount="59">
  <si>
    <t>Date</t>
  </si>
  <si>
    <t xml:space="preserve">Item </t>
  </si>
  <si>
    <t>Amt</t>
  </si>
  <si>
    <t>Total</t>
  </si>
  <si>
    <t>Added Amt</t>
  </si>
  <si>
    <t>Balance now</t>
  </si>
  <si>
    <t>Last Cross Chack AMT</t>
  </si>
  <si>
    <t>Last Cross Chack AMT Date</t>
  </si>
  <si>
    <t xml:space="preserve">Hardware (greenscreen) </t>
  </si>
  <si>
    <t xml:space="preserve">Airtal R (Simta) </t>
  </si>
  <si>
    <t>Grant Road travaling + Flag</t>
  </si>
  <si>
    <t xml:space="preserve">LMP R ( Murari pawar) </t>
  </si>
  <si>
    <t xml:space="preserve">lunch + screw driver </t>
  </si>
  <si>
    <t>kaki</t>
  </si>
  <si>
    <t>nashta</t>
  </si>
  <si>
    <t xml:space="preserve">hanging clips </t>
  </si>
  <si>
    <t>Nashta</t>
  </si>
  <si>
    <t>Kaki</t>
  </si>
  <si>
    <t>madam gives 130</t>
  </si>
  <si>
    <t>3rs roundoff</t>
  </si>
  <si>
    <t>medical Kit</t>
  </si>
  <si>
    <t>bhushan</t>
  </si>
  <si>
    <t>Cleaning accessories</t>
  </si>
  <si>
    <t>manali</t>
  </si>
  <si>
    <t>Printing Page</t>
  </si>
  <si>
    <t>Coffee + tea</t>
  </si>
  <si>
    <t>rj bb</t>
  </si>
  <si>
    <t>Tea</t>
  </si>
  <si>
    <t>az</t>
  </si>
  <si>
    <t>rj</t>
  </si>
  <si>
    <t>jignesh</t>
  </si>
  <si>
    <t>Aakash</t>
  </si>
  <si>
    <t>cell</t>
  </si>
  <si>
    <t>AZ,JM</t>
  </si>
  <si>
    <t>Az JM</t>
  </si>
  <si>
    <t>RJ, JM</t>
  </si>
  <si>
    <t>RJ</t>
  </si>
  <si>
    <t>Print (Course pe on paper)</t>
  </si>
  <si>
    <t>Kaki ( 500)</t>
  </si>
  <si>
    <t>Manali</t>
  </si>
  <si>
    <t>All</t>
  </si>
  <si>
    <t>Hit kills sprea</t>
  </si>
  <si>
    <t>Print</t>
  </si>
  <si>
    <t>JM RJ BB</t>
  </si>
  <si>
    <t>JM</t>
  </si>
  <si>
    <t>AZ, JM</t>
  </si>
  <si>
    <t>RJ BB</t>
  </si>
  <si>
    <t>AZ (travelling )</t>
  </si>
  <si>
    <t>Add</t>
  </si>
  <si>
    <t>tea 3 days</t>
  </si>
  <si>
    <t>Akash Z Travelling</t>
  </si>
  <si>
    <t>File</t>
  </si>
  <si>
    <t>electric board</t>
  </si>
  <si>
    <t>biscuit</t>
  </si>
  <si>
    <t>tea</t>
  </si>
  <si>
    <t>Cup of Tea</t>
  </si>
  <si>
    <t>Tea Amt Pending</t>
  </si>
  <si>
    <t>total pending</t>
  </si>
  <si>
    <t>Xerox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</si>
</sst>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4"/>
      <color rgb="FFFFFFFF"/>
      <name val="Arial"/>
      <scheme val="minor"/>
    </font>
    <font>
      <b/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14" fontId="1" fillId="0" borderId="0" xfId="0" applyNumberFormat="1" applyFont="1"/>
    <xf numFmtId="0" fontId="1" fillId="0" borderId="0" xfId="0" applyFont="1"/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/>
    <xf numFmtId="0" fontId="3" fillId="0" borderId="1" xfId="0" applyFont="1" applyBorder="1"/>
  </cellXfs>
  <cellStyles count="1">
    <cellStyle name="Normal" xfId="0" builtinId="0"/>
  </cellStyles>
  <dxfs count="4">
    <dxf>
      <fill>
        <patternFill patternType="solid">
          <fgColor rgb="FF6AA84F"/>
          <bgColor rgb="FF6AA84F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theme="5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2"/>
  <sheetViews>
    <sheetView topLeftCell="A25" workbookViewId="0">
      <selection activeCell="C18" sqref="C18"/>
    </sheetView>
  </sheetViews>
  <sheetFormatPr defaultColWidth="12.5546875" defaultRowHeight="15.75" customHeight="1" x14ac:dyDescent="0.25"/>
  <cols>
    <col min="2" max="2" width="19.44140625" customWidth="1"/>
    <col min="7" max="7" width="18.109375" customWidth="1"/>
    <col min="8" max="8" width="22.10937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</row>
    <row r="2" spans="1:8" ht="15.75" customHeight="1" x14ac:dyDescent="0.25">
      <c r="A2" s="4">
        <v>44777</v>
      </c>
      <c r="B2" s="5" t="s">
        <v>8</v>
      </c>
      <c r="C2" s="5">
        <v>185</v>
      </c>
      <c r="D2" s="1">
        <f>SUM(C2:C1003)</f>
        <v>6253</v>
      </c>
      <c r="F2" s="3">
        <f>AVERAGE(G2)-D2+E8+E15+E13</f>
        <v>247</v>
      </c>
      <c r="G2" s="1">
        <v>2370</v>
      </c>
      <c r="H2" s="4">
        <v>44776</v>
      </c>
    </row>
    <row r="3" spans="1:8" ht="15.75" customHeight="1" x14ac:dyDescent="0.25">
      <c r="A3" s="4">
        <v>44793</v>
      </c>
      <c r="B3" s="5" t="s">
        <v>9</v>
      </c>
      <c r="C3" s="5">
        <v>100</v>
      </c>
      <c r="G3" s="5">
        <v>0</v>
      </c>
      <c r="H3" s="4">
        <v>44818</v>
      </c>
    </row>
    <row r="4" spans="1:8" ht="15.75" customHeight="1" x14ac:dyDescent="0.25">
      <c r="A4" s="4">
        <v>44783</v>
      </c>
      <c r="B4" s="5" t="s">
        <v>10</v>
      </c>
      <c r="C4" s="5">
        <v>1218</v>
      </c>
      <c r="G4" s="5">
        <v>2000</v>
      </c>
      <c r="H4" s="4">
        <v>44819</v>
      </c>
    </row>
    <row r="5" spans="1:8" ht="15.75" customHeight="1" x14ac:dyDescent="0.25">
      <c r="A5" s="4">
        <v>44783</v>
      </c>
      <c r="B5" s="5" t="s">
        <v>11</v>
      </c>
      <c r="C5" s="5">
        <v>209</v>
      </c>
      <c r="G5" s="5">
        <v>627</v>
      </c>
      <c r="H5" s="4">
        <v>44828</v>
      </c>
    </row>
    <row r="6" spans="1:8" ht="15.75" customHeight="1" x14ac:dyDescent="0.25">
      <c r="A6" s="4">
        <v>44783</v>
      </c>
      <c r="B6" s="5" t="s">
        <v>12</v>
      </c>
      <c r="C6" s="5">
        <v>610</v>
      </c>
    </row>
    <row r="7" spans="1:8" ht="15.75" customHeight="1" x14ac:dyDescent="0.25">
      <c r="A7" s="4">
        <v>44785</v>
      </c>
      <c r="B7" s="5" t="s">
        <v>13</v>
      </c>
      <c r="C7" s="5">
        <v>1000</v>
      </c>
    </row>
    <row r="8" spans="1:8" ht="15.75" customHeight="1" x14ac:dyDescent="0.25">
      <c r="A8" s="4">
        <v>44786</v>
      </c>
      <c r="B8" s="5">
        <v>2000</v>
      </c>
      <c r="E8" s="5">
        <v>2000</v>
      </c>
    </row>
    <row r="9" spans="1:8" ht="15.75" customHeight="1" x14ac:dyDescent="0.25">
      <c r="A9" s="4">
        <v>44789</v>
      </c>
      <c r="B9" s="5" t="s">
        <v>14</v>
      </c>
      <c r="C9" s="5">
        <v>45</v>
      </c>
    </row>
    <row r="10" spans="1:8" ht="15.75" customHeight="1" x14ac:dyDescent="0.25">
      <c r="A10" s="4">
        <v>44805</v>
      </c>
      <c r="B10" s="5" t="s">
        <v>15</v>
      </c>
      <c r="C10" s="5">
        <v>40</v>
      </c>
    </row>
    <row r="11" spans="1:8" ht="15.75" customHeight="1" x14ac:dyDescent="0.25">
      <c r="A11" s="4">
        <v>44810</v>
      </c>
      <c r="B11" s="5" t="s">
        <v>16</v>
      </c>
      <c r="C11" s="5">
        <v>90</v>
      </c>
    </row>
    <row r="12" spans="1:8" ht="15.75" customHeight="1" x14ac:dyDescent="0.25">
      <c r="A12" s="4">
        <v>44816</v>
      </c>
      <c r="B12" s="5" t="s">
        <v>17</v>
      </c>
      <c r="C12" s="5">
        <v>1000</v>
      </c>
    </row>
    <row r="13" spans="1:8" ht="15.75" customHeight="1" x14ac:dyDescent="0.25">
      <c r="A13" s="4">
        <v>44817</v>
      </c>
      <c r="B13" s="5" t="s">
        <v>18</v>
      </c>
      <c r="E13" s="5">
        <v>130</v>
      </c>
    </row>
    <row r="14" spans="1:8" ht="15.75" customHeight="1" x14ac:dyDescent="0.25">
      <c r="A14" s="4">
        <v>44817</v>
      </c>
      <c r="B14" s="5" t="s">
        <v>19</v>
      </c>
      <c r="C14" s="5">
        <v>3</v>
      </c>
      <c r="E14" s="5"/>
    </row>
    <row r="15" spans="1:8" ht="15.75" customHeight="1" x14ac:dyDescent="0.25">
      <c r="A15" s="4">
        <v>44819</v>
      </c>
      <c r="B15" s="5">
        <v>2000</v>
      </c>
      <c r="E15" s="5">
        <v>2000</v>
      </c>
    </row>
    <row r="16" spans="1:8" ht="15.75" customHeight="1" x14ac:dyDescent="0.25">
      <c r="A16" s="4">
        <v>44819</v>
      </c>
      <c r="B16" s="5" t="s">
        <v>20</v>
      </c>
      <c r="C16" s="5">
        <v>278</v>
      </c>
      <c r="D16" s="5" t="s">
        <v>21</v>
      </c>
    </row>
    <row r="17" spans="1:4" ht="15.75" customHeight="1" x14ac:dyDescent="0.25">
      <c r="A17" s="4">
        <v>44820</v>
      </c>
      <c r="B17" s="5" t="s">
        <v>22</v>
      </c>
      <c r="C17" s="5">
        <v>320</v>
      </c>
      <c r="D17" s="5" t="s">
        <v>23</v>
      </c>
    </row>
    <row r="18" spans="1:4" ht="15.75" customHeight="1" x14ac:dyDescent="0.25">
      <c r="A18" s="4">
        <v>44821</v>
      </c>
      <c r="B18" s="5" t="s">
        <v>24</v>
      </c>
      <c r="C18" s="5">
        <v>500</v>
      </c>
      <c r="D18" s="5" t="s">
        <v>21</v>
      </c>
    </row>
    <row r="19" spans="1:4" ht="15.75" customHeight="1" x14ac:dyDescent="0.25">
      <c r="A19" s="4">
        <v>44823</v>
      </c>
      <c r="B19" s="5" t="s">
        <v>25</v>
      </c>
      <c r="C19" s="5">
        <v>35</v>
      </c>
      <c r="D19" s="5" t="s">
        <v>26</v>
      </c>
    </row>
    <row r="20" spans="1:4" ht="15.75" customHeight="1" x14ac:dyDescent="0.25">
      <c r="A20" s="4">
        <v>44823</v>
      </c>
      <c r="B20" s="5" t="s">
        <v>27</v>
      </c>
      <c r="C20" s="5">
        <v>40</v>
      </c>
      <c r="D20" s="5" t="s">
        <v>28</v>
      </c>
    </row>
    <row r="21" spans="1:4" ht="15.75" customHeight="1" x14ac:dyDescent="0.25">
      <c r="A21" s="4">
        <v>44824</v>
      </c>
      <c r="B21" s="5" t="s">
        <v>27</v>
      </c>
      <c r="C21" s="5">
        <v>40</v>
      </c>
      <c r="D21" s="5" t="s">
        <v>29</v>
      </c>
    </row>
    <row r="22" spans="1:4" ht="15.75" customHeight="1" x14ac:dyDescent="0.25">
      <c r="A22" s="4">
        <v>44825</v>
      </c>
      <c r="B22" s="5" t="s">
        <v>27</v>
      </c>
      <c r="C22" s="5">
        <v>50</v>
      </c>
      <c r="D22" s="5" t="s">
        <v>29</v>
      </c>
    </row>
    <row r="23" spans="1:4" ht="15.75" customHeight="1" x14ac:dyDescent="0.25">
      <c r="A23" s="4">
        <v>44826</v>
      </c>
      <c r="B23" s="5" t="s">
        <v>27</v>
      </c>
      <c r="C23" s="5">
        <v>50</v>
      </c>
      <c r="D23" s="5" t="s">
        <v>29</v>
      </c>
    </row>
    <row r="24" spans="1:4" ht="15.75" customHeight="1" x14ac:dyDescent="0.25">
      <c r="A24" s="4">
        <v>44828</v>
      </c>
      <c r="B24" s="5" t="s">
        <v>27</v>
      </c>
      <c r="C24" s="5">
        <v>60</v>
      </c>
      <c r="D24" s="5" t="s">
        <v>29</v>
      </c>
    </row>
    <row r="25" spans="1:4" ht="15.75" customHeight="1" x14ac:dyDescent="0.25">
      <c r="A25" s="4">
        <v>44830</v>
      </c>
      <c r="B25" s="5" t="s">
        <v>27</v>
      </c>
      <c r="C25" s="5">
        <v>60</v>
      </c>
      <c r="D25" s="5" t="s">
        <v>29</v>
      </c>
    </row>
    <row r="26" spans="1:4" ht="15.75" customHeight="1" x14ac:dyDescent="0.25">
      <c r="A26" s="4">
        <v>44831</v>
      </c>
      <c r="B26" s="5" t="s">
        <v>27</v>
      </c>
      <c r="C26" s="5">
        <v>60</v>
      </c>
      <c r="D26" s="5" t="s">
        <v>30</v>
      </c>
    </row>
    <row r="27" spans="1:4" ht="15.75" customHeight="1" x14ac:dyDescent="0.25">
      <c r="A27" s="4">
        <v>44833</v>
      </c>
      <c r="B27" s="5" t="s">
        <v>27</v>
      </c>
      <c r="C27" s="5">
        <v>40</v>
      </c>
      <c r="D27" s="5" t="s">
        <v>31</v>
      </c>
    </row>
    <row r="28" spans="1:4" ht="15.75" customHeight="1" x14ac:dyDescent="0.25">
      <c r="B28" s="5" t="s">
        <v>14</v>
      </c>
      <c r="C28" s="5">
        <v>75</v>
      </c>
    </row>
    <row r="29" spans="1:4" ht="15.75" customHeight="1" x14ac:dyDescent="0.25">
      <c r="B29" s="5" t="s">
        <v>32</v>
      </c>
      <c r="C29" s="5">
        <v>45</v>
      </c>
    </row>
    <row r="30" spans="1:4" ht="15.75" customHeight="1" x14ac:dyDescent="0.25">
      <c r="B30" s="5" t="s">
        <v>27</v>
      </c>
      <c r="C30" s="5">
        <v>50</v>
      </c>
    </row>
    <row r="31" spans="1:4" ht="15.75" customHeight="1" x14ac:dyDescent="0.25">
      <c r="A31" s="4">
        <v>44834</v>
      </c>
      <c r="B31" s="5" t="s">
        <v>27</v>
      </c>
      <c r="C31" s="5">
        <v>50</v>
      </c>
      <c r="D31" s="5" t="s">
        <v>33</v>
      </c>
    </row>
    <row r="32" spans="1:4" ht="15.75" customHeight="1" x14ac:dyDescent="0.25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8"/>
  <sheetViews>
    <sheetView workbookViewId="0">
      <selection activeCell="F2" sqref="F2"/>
    </sheetView>
  </sheetViews>
  <sheetFormatPr defaultColWidth="12.5546875" defaultRowHeight="15.75" customHeight="1" x14ac:dyDescent="0.25"/>
  <cols>
    <col min="2" max="2" width="20.6640625" customWidth="1"/>
    <col min="7" max="7" width="18.109375" customWidth="1"/>
    <col min="8" max="8" width="22.109375" customWidth="1"/>
  </cols>
  <sheetData>
    <row r="1" spans="1: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</row>
    <row r="2" spans="1:8" ht="15.75" customHeight="1" x14ac:dyDescent="0.3">
      <c r="D2" s="6">
        <f>SUM(C2:C1003)</f>
        <v>1850</v>
      </c>
      <c r="F2" s="7">
        <f>AVERAGE(G2)-D2+E8+E15+E13+E11+E12</f>
        <v>-3</v>
      </c>
      <c r="G2" s="5">
        <v>247</v>
      </c>
      <c r="H2" s="4">
        <v>44835</v>
      </c>
    </row>
    <row r="3" spans="1:8" ht="13.2" x14ac:dyDescent="0.25">
      <c r="A3" s="4">
        <v>44835</v>
      </c>
      <c r="B3" s="5" t="s">
        <v>27</v>
      </c>
      <c r="C3" s="5">
        <v>60</v>
      </c>
      <c r="D3" s="5" t="s">
        <v>34</v>
      </c>
      <c r="G3" s="5">
        <v>602</v>
      </c>
      <c r="H3" s="4">
        <v>44846</v>
      </c>
    </row>
    <row r="4" spans="1:8" ht="13.2" x14ac:dyDescent="0.25">
      <c r="A4" s="4">
        <v>44837</v>
      </c>
      <c r="B4" s="5" t="s">
        <v>27</v>
      </c>
      <c r="C4" s="5">
        <v>50</v>
      </c>
      <c r="D4" s="5" t="s">
        <v>35</v>
      </c>
      <c r="G4" s="5">
        <v>0</v>
      </c>
      <c r="H4" s="4">
        <v>44867</v>
      </c>
    </row>
    <row r="5" spans="1:8" ht="13.2" x14ac:dyDescent="0.25">
      <c r="A5" s="4">
        <v>44838</v>
      </c>
      <c r="B5" s="5" t="s">
        <v>27</v>
      </c>
      <c r="C5" s="5">
        <v>50</v>
      </c>
      <c r="D5" s="5" t="s">
        <v>34</v>
      </c>
    </row>
    <row r="6" spans="1:8" ht="13.2" x14ac:dyDescent="0.25">
      <c r="A6" s="4">
        <v>44840</v>
      </c>
      <c r="B6" s="5" t="s">
        <v>27</v>
      </c>
      <c r="C6" s="5">
        <v>50</v>
      </c>
      <c r="D6" s="5" t="s">
        <v>34</v>
      </c>
    </row>
    <row r="7" spans="1:8" ht="13.2" x14ac:dyDescent="0.25">
      <c r="A7" s="4">
        <v>44841</v>
      </c>
      <c r="B7" s="5" t="s">
        <v>27</v>
      </c>
      <c r="C7" s="5">
        <v>30</v>
      </c>
      <c r="D7" s="5" t="s">
        <v>36</v>
      </c>
    </row>
    <row r="8" spans="1:8" ht="13.2" x14ac:dyDescent="0.25">
      <c r="A8" s="4">
        <v>44841</v>
      </c>
      <c r="B8" s="5" t="s">
        <v>27</v>
      </c>
      <c r="C8" s="5">
        <v>30</v>
      </c>
      <c r="D8" s="5" t="s">
        <v>36</v>
      </c>
    </row>
    <row r="9" spans="1:8" ht="13.2" x14ac:dyDescent="0.25">
      <c r="A9" s="4">
        <v>44841</v>
      </c>
      <c r="B9" s="5" t="s">
        <v>37</v>
      </c>
      <c r="C9" s="5">
        <v>20</v>
      </c>
      <c r="D9" s="5" t="s">
        <v>36</v>
      </c>
    </row>
    <row r="10" spans="1:8" ht="13.2" x14ac:dyDescent="0.25">
      <c r="A10" s="4">
        <v>44841</v>
      </c>
      <c r="B10" s="5" t="s">
        <v>38</v>
      </c>
      <c r="C10" s="5">
        <v>500</v>
      </c>
      <c r="D10" s="5" t="s">
        <v>39</v>
      </c>
    </row>
    <row r="11" spans="1:8" ht="13.2" x14ac:dyDescent="0.25">
      <c r="A11" s="4">
        <v>44842</v>
      </c>
      <c r="B11" s="5" t="s">
        <v>27</v>
      </c>
      <c r="C11" s="5">
        <v>60</v>
      </c>
      <c r="D11" s="5" t="s">
        <v>34</v>
      </c>
      <c r="E11" s="5">
        <v>500</v>
      </c>
    </row>
    <row r="12" spans="1:8" ht="13.2" x14ac:dyDescent="0.25">
      <c r="E12" s="5">
        <v>1100</v>
      </c>
    </row>
    <row r="13" spans="1:8" ht="13.2" x14ac:dyDescent="0.25">
      <c r="A13" s="4">
        <v>44844</v>
      </c>
      <c r="B13" s="5" t="s">
        <v>27</v>
      </c>
      <c r="C13" s="5">
        <v>50</v>
      </c>
    </row>
    <row r="14" spans="1:8" ht="13.2" x14ac:dyDescent="0.25">
      <c r="A14" s="4">
        <v>44845</v>
      </c>
      <c r="B14" s="5" t="s">
        <v>27</v>
      </c>
      <c r="C14" s="5">
        <v>60</v>
      </c>
      <c r="D14" s="5" t="s">
        <v>40</v>
      </c>
    </row>
    <row r="15" spans="1:8" ht="13.2" x14ac:dyDescent="0.25">
      <c r="A15" s="4">
        <v>44846</v>
      </c>
      <c r="B15" s="5" t="s">
        <v>27</v>
      </c>
      <c r="C15" s="5">
        <v>70</v>
      </c>
    </row>
    <row r="16" spans="1:8" ht="13.2" x14ac:dyDescent="0.25">
      <c r="B16" s="5" t="s">
        <v>41</v>
      </c>
      <c r="C16" s="5">
        <v>115</v>
      </c>
    </row>
    <row r="17" spans="1:8" ht="13.2" x14ac:dyDescent="0.25">
      <c r="C17" s="5">
        <v>100</v>
      </c>
    </row>
    <row r="18" spans="1:8" ht="13.2" x14ac:dyDescent="0.25">
      <c r="A18" s="4">
        <v>44847</v>
      </c>
      <c r="B18" s="5" t="s">
        <v>42</v>
      </c>
      <c r="C18" s="5">
        <v>10</v>
      </c>
      <c r="D18" s="5" t="s">
        <v>35</v>
      </c>
    </row>
    <row r="19" spans="1:8" ht="13.2" x14ac:dyDescent="0.25">
      <c r="A19" s="4">
        <v>44847</v>
      </c>
      <c r="B19" s="5" t="s">
        <v>27</v>
      </c>
      <c r="C19" s="5">
        <v>60</v>
      </c>
      <c r="D19" s="5" t="s">
        <v>35</v>
      </c>
    </row>
    <row r="20" spans="1:8" ht="13.2" x14ac:dyDescent="0.25">
      <c r="A20" s="4">
        <v>44848</v>
      </c>
      <c r="B20" s="5" t="s">
        <v>27</v>
      </c>
      <c r="C20" s="5">
        <v>60</v>
      </c>
      <c r="D20" s="5" t="s">
        <v>35</v>
      </c>
    </row>
    <row r="21" spans="1:8" ht="13.2" x14ac:dyDescent="0.25">
      <c r="A21" s="4">
        <v>44849</v>
      </c>
      <c r="B21" s="5" t="s">
        <v>27</v>
      </c>
      <c r="C21" s="5">
        <v>30</v>
      </c>
      <c r="D21" s="5" t="s">
        <v>43</v>
      </c>
    </row>
    <row r="22" spans="1:8" ht="13.2" x14ac:dyDescent="0.25">
      <c r="A22" s="4">
        <v>44851</v>
      </c>
      <c r="B22" s="5" t="s">
        <v>27</v>
      </c>
      <c r="C22" s="5">
        <v>50</v>
      </c>
      <c r="D22" s="5" t="s">
        <v>44</v>
      </c>
      <c r="H22">
        <v>605</v>
      </c>
    </row>
    <row r="23" spans="1:8" ht="13.2" x14ac:dyDescent="0.25">
      <c r="A23" s="4">
        <v>44852</v>
      </c>
      <c r="B23" s="5" t="s">
        <v>27</v>
      </c>
      <c r="C23" s="5">
        <v>60</v>
      </c>
      <c r="D23" s="5" t="s">
        <v>35</v>
      </c>
      <c r="H23">
        <v>2575</v>
      </c>
    </row>
    <row r="24" spans="1:8" ht="13.2" x14ac:dyDescent="0.25">
      <c r="A24" s="4">
        <v>44853</v>
      </c>
      <c r="B24" s="5" t="s">
        <v>27</v>
      </c>
      <c r="C24" s="5">
        <v>60</v>
      </c>
      <c r="D24" s="5" t="s">
        <v>45</v>
      </c>
    </row>
    <row r="25" spans="1:8" ht="13.2" x14ac:dyDescent="0.25">
      <c r="A25" s="4">
        <v>44854</v>
      </c>
      <c r="B25" s="5" t="s">
        <v>27</v>
      </c>
      <c r="C25" s="5">
        <v>50</v>
      </c>
      <c r="D25" s="5" t="s">
        <v>46</v>
      </c>
    </row>
    <row r="26" spans="1:8" ht="13.2" x14ac:dyDescent="0.25">
      <c r="A26" s="4">
        <v>44854</v>
      </c>
      <c r="B26" s="5" t="s">
        <v>27</v>
      </c>
      <c r="C26" s="5">
        <v>120</v>
      </c>
      <c r="D26" s="5" t="s">
        <v>47</v>
      </c>
    </row>
    <row r="27" spans="1:8" ht="13.2" x14ac:dyDescent="0.25">
      <c r="B27" s="5" t="s">
        <v>16</v>
      </c>
      <c r="C27" s="5">
        <v>55</v>
      </c>
      <c r="D27" s="5" t="s">
        <v>45</v>
      </c>
    </row>
    <row r="28" spans="1:8" ht="13.2" x14ac:dyDescent="0.25">
      <c r="A28" s="4">
        <v>44855</v>
      </c>
      <c r="B28" s="5" t="s">
        <v>27</v>
      </c>
      <c r="C28" s="5">
        <v>50</v>
      </c>
    </row>
  </sheetData>
  <conditionalFormatting sqref="F1:F1000">
    <cfRule type="beginsWith" dxfId="3" priority="1" operator="beginsWith" text="-">
      <formula>LEFT((F1),LEN("-"))=("-")</formula>
    </cfRule>
    <cfRule type="cellIs" dxfId="2" priority="2" operator="between">
      <formula>1</formula>
      <formula>50000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37"/>
  <sheetViews>
    <sheetView tabSelected="1" topLeftCell="A19" workbookViewId="0">
      <selection activeCell="F42" sqref="F42"/>
    </sheetView>
  </sheetViews>
  <sheetFormatPr defaultColWidth="12.5546875" defaultRowHeight="15.75" customHeight="1" x14ac:dyDescent="0.25"/>
  <cols>
    <col min="6" max="6" width="14.5546875" customWidth="1"/>
    <col min="7" max="7" width="20.5546875" bestFit="1" customWidth="1"/>
  </cols>
  <sheetData>
    <row r="1" spans="1: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</row>
    <row r="2" spans="1:8" ht="15.75" customHeight="1" x14ac:dyDescent="0.3">
      <c r="D2" s="6">
        <f>SUM(C2:C1004)</f>
        <v>2575</v>
      </c>
      <c r="F2" s="7">
        <f>AVERAGE(E3+E13+E23+E33-D2)</f>
        <v>925</v>
      </c>
      <c r="G2" s="5">
        <v>0</v>
      </c>
      <c r="H2" s="4">
        <v>44867</v>
      </c>
    </row>
    <row r="3" spans="1:8" ht="13.2" x14ac:dyDescent="0.25">
      <c r="A3" s="4">
        <v>44867</v>
      </c>
      <c r="B3" s="5" t="s">
        <v>48</v>
      </c>
      <c r="E3" s="5">
        <v>1000</v>
      </c>
      <c r="H3" s="4"/>
    </row>
    <row r="4" spans="1:8" ht="13.2" x14ac:dyDescent="0.25">
      <c r="A4" s="4">
        <v>44868</v>
      </c>
      <c r="B4" s="5" t="s">
        <v>49</v>
      </c>
      <c r="C4" s="5">
        <v>150</v>
      </c>
    </row>
    <row r="5" spans="1:8" ht="13.2" x14ac:dyDescent="0.25">
      <c r="A5" s="4">
        <v>44869</v>
      </c>
      <c r="B5" s="5" t="s">
        <v>27</v>
      </c>
      <c r="C5" s="5">
        <v>60</v>
      </c>
    </row>
    <row r="6" spans="1:8" ht="13.2" x14ac:dyDescent="0.25">
      <c r="A6" s="4">
        <v>44869</v>
      </c>
      <c r="B6" s="5" t="s">
        <v>50</v>
      </c>
      <c r="C6" s="5">
        <v>50</v>
      </c>
    </row>
    <row r="7" spans="1:8" ht="13.2" x14ac:dyDescent="0.25">
      <c r="A7" s="4">
        <v>44869</v>
      </c>
      <c r="B7" s="5" t="s">
        <v>30</v>
      </c>
      <c r="C7" s="5">
        <v>60</v>
      </c>
    </row>
    <row r="8" spans="1:8" ht="13.2" x14ac:dyDescent="0.25">
      <c r="A8" s="4">
        <v>44869</v>
      </c>
      <c r="B8" s="5" t="s">
        <v>36</v>
      </c>
      <c r="C8" s="5">
        <v>130</v>
      </c>
    </row>
    <row r="9" spans="1:8" ht="13.2" x14ac:dyDescent="0.25">
      <c r="A9" s="4">
        <v>44870</v>
      </c>
      <c r="B9" s="5" t="s">
        <v>27</v>
      </c>
      <c r="C9" s="5">
        <v>50</v>
      </c>
    </row>
    <row r="10" spans="1:8" ht="13.2" x14ac:dyDescent="0.25">
      <c r="A10" s="4">
        <v>44870</v>
      </c>
      <c r="B10" s="5" t="s">
        <v>27</v>
      </c>
      <c r="C10" s="5">
        <v>60</v>
      </c>
    </row>
    <row r="11" spans="1:8" ht="13.2" x14ac:dyDescent="0.25">
      <c r="A11" s="4">
        <v>44872</v>
      </c>
      <c r="B11" s="5" t="s">
        <v>27</v>
      </c>
      <c r="C11" s="5">
        <v>70</v>
      </c>
    </row>
    <row r="12" spans="1:8" ht="13.2" x14ac:dyDescent="0.25">
      <c r="A12" s="4">
        <v>44873</v>
      </c>
      <c r="B12" s="5" t="s">
        <v>51</v>
      </c>
      <c r="C12" s="5">
        <v>30</v>
      </c>
    </row>
    <row r="13" spans="1:8" ht="13.2" x14ac:dyDescent="0.25">
      <c r="A13" s="4">
        <v>44873</v>
      </c>
      <c r="B13" s="5" t="s">
        <v>52</v>
      </c>
      <c r="C13" s="5">
        <v>300</v>
      </c>
      <c r="E13" s="5">
        <v>500</v>
      </c>
    </row>
    <row r="14" spans="1:8" ht="13.2" x14ac:dyDescent="0.25">
      <c r="A14" s="4">
        <v>44873</v>
      </c>
      <c r="B14" s="5" t="s">
        <v>27</v>
      </c>
      <c r="C14" s="5">
        <v>80</v>
      </c>
    </row>
    <row r="15" spans="1:8" ht="13.2" x14ac:dyDescent="0.25">
      <c r="A15" s="4">
        <v>44874</v>
      </c>
      <c r="B15" s="5" t="s">
        <v>27</v>
      </c>
      <c r="C15" s="5">
        <v>70</v>
      </c>
    </row>
    <row r="16" spans="1:8" ht="13.2" x14ac:dyDescent="0.25">
      <c r="A16" s="4">
        <v>44875</v>
      </c>
      <c r="B16" s="5" t="s">
        <v>27</v>
      </c>
      <c r="C16" s="5">
        <v>60</v>
      </c>
    </row>
    <row r="17" spans="1:8" ht="13.2" x14ac:dyDescent="0.25">
      <c r="A17" s="4">
        <v>44876</v>
      </c>
      <c r="B17" s="5" t="s">
        <v>27</v>
      </c>
      <c r="C17" s="5">
        <v>60</v>
      </c>
    </row>
    <row r="18" spans="1:8" ht="13.2" x14ac:dyDescent="0.25">
      <c r="A18" s="4">
        <v>44877</v>
      </c>
      <c r="B18" s="5" t="s">
        <v>27</v>
      </c>
      <c r="C18" s="5">
        <v>40</v>
      </c>
    </row>
    <row r="19" spans="1:8" ht="13.2" x14ac:dyDescent="0.25">
      <c r="A19" s="4">
        <v>44877</v>
      </c>
      <c r="B19" s="5" t="s">
        <v>27</v>
      </c>
      <c r="C19" s="5">
        <v>50</v>
      </c>
    </row>
    <row r="20" spans="1:8" ht="13.2" x14ac:dyDescent="0.25">
      <c r="A20" s="8">
        <v>44880</v>
      </c>
      <c r="B20" s="5" t="s">
        <v>27</v>
      </c>
      <c r="C20" s="5">
        <v>30</v>
      </c>
    </row>
    <row r="21" spans="1:8" ht="13.2" x14ac:dyDescent="0.25">
      <c r="A21" s="8">
        <v>44881</v>
      </c>
      <c r="B21" s="5" t="s">
        <v>27</v>
      </c>
      <c r="C21" s="5">
        <v>70</v>
      </c>
    </row>
    <row r="22" spans="1:8" ht="13.2" x14ac:dyDescent="0.25">
      <c r="A22" s="8">
        <v>44882</v>
      </c>
      <c r="B22" s="5" t="s">
        <v>27</v>
      </c>
      <c r="C22" s="5">
        <v>60</v>
      </c>
    </row>
    <row r="23" spans="1:8" ht="13.2" x14ac:dyDescent="0.25">
      <c r="A23" s="8">
        <v>44883</v>
      </c>
      <c r="B23" s="5" t="s">
        <v>48</v>
      </c>
      <c r="E23" s="5">
        <v>1000</v>
      </c>
    </row>
    <row r="24" spans="1:8" ht="13.2" x14ac:dyDescent="0.25">
      <c r="A24" s="8">
        <v>44883</v>
      </c>
      <c r="B24" s="5" t="s">
        <v>27</v>
      </c>
      <c r="C24" s="5">
        <v>80</v>
      </c>
    </row>
    <row r="25" spans="1:8" ht="13.2" x14ac:dyDescent="0.25">
      <c r="A25" s="8">
        <v>44884</v>
      </c>
      <c r="B25" s="5" t="s">
        <v>53</v>
      </c>
      <c r="C25" s="5">
        <v>400</v>
      </c>
    </row>
    <row r="26" spans="1:8" ht="13.2" x14ac:dyDescent="0.25">
      <c r="A26" s="8">
        <v>44884</v>
      </c>
      <c r="B26" s="5" t="s">
        <v>27</v>
      </c>
      <c r="C26" s="5">
        <v>80</v>
      </c>
    </row>
    <row r="27" spans="1:8" ht="13.2" x14ac:dyDescent="0.25">
      <c r="A27" s="8">
        <v>44885</v>
      </c>
      <c r="B27" s="5" t="s">
        <v>54</v>
      </c>
      <c r="C27" s="5">
        <v>110</v>
      </c>
      <c r="F27" s="5" t="s">
        <v>55</v>
      </c>
      <c r="G27" s="9" t="s">
        <v>56</v>
      </c>
      <c r="H27" s="5" t="s">
        <v>57</v>
      </c>
    </row>
    <row r="28" spans="1:8" ht="13.2" x14ac:dyDescent="0.25">
      <c r="A28" s="8">
        <v>44886</v>
      </c>
      <c r="B28" s="5" t="s">
        <v>54</v>
      </c>
      <c r="C28" s="5"/>
      <c r="F28" s="5">
        <v>12</v>
      </c>
      <c r="G28" s="5">
        <v>120</v>
      </c>
      <c r="H28" s="5">
        <f>SUM(G28+G31+G34+G35+G37)</f>
        <v>450</v>
      </c>
    </row>
    <row r="29" spans="1:8" ht="13.2" x14ac:dyDescent="0.25">
      <c r="A29" s="8">
        <v>44886</v>
      </c>
      <c r="B29" s="5" t="s">
        <v>14</v>
      </c>
      <c r="C29" s="5">
        <v>65</v>
      </c>
    </row>
    <row r="30" spans="1:8" ht="13.2" x14ac:dyDescent="0.25">
      <c r="A30" s="8">
        <v>44887</v>
      </c>
      <c r="B30" s="5" t="s">
        <v>14</v>
      </c>
      <c r="C30" s="5">
        <v>120</v>
      </c>
    </row>
    <row r="31" spans="1:8" ht="13.2" x14ac:dyDescent="0.25">
      <c r="A31" s="8">
        <v>44887</v>
      </c>
      <c r="B31" s="5" t="s">
        <v>27</v>
      </c>
      <c r="C31" s="5"/>
      <c r="F31" s="5">
        <v>13</v>
      </c>
      <c r="G31" s="5">
        <v>130</v>
      </c>
    </row>
    <row r="32" spans="1:8" ht="13.2" x14ac:dyDescent="0.25">
      <c r="A32" s="8">
        <v>44887</v>
      </c>
      <c r="B32" s="5" t="s">
        <v>14</v>
      </c>
      <c r="C32" s="5">
        <v>60</v>
      </c>
    </row>
    <row r="33" spans="1:7" ht="13.2" x14ac:dyDescent="0.25">
      <c r="A33" s="8">
        <v>44887</v>
      </c>
      <c r="B33" s="5" t="s">
        <v>48</v>
      </c>
      <c r="E33" s="5">
        <v>1000</v>
      </c>
      <c r="F33" s="5"/>
      <c r="G33" s="5"/>
    </row>
    <row r="34" spans="1:7" ht="13.2" x14ac:dyDescent="0.25">
      <c r="A34" s="8">
        <v>44888</v>
      </c>
      <c r="B34" s="5" t="s">
        <v>27</v>
      </c>
      <c r="C34" s="5"/>
      <c r="F34" s="5">
        <v>10</v>
      </c>
      <c r="G34" s="5">
        <v>100</v>
      </c>
    </row>
    <row r="35" spans="1:7" ht="13.2" x14ac:dyDescent="0.25">
      <c r="A35" s="8">
        <v>44889</v>
      </c>
      <c r="B35" s="5" t="s">
        <v>27</v>
      </c>
      <c r="C35" s="5"/>
      <c r="F35" s="5">
        <v>6</v>
      </c>
      <c r="G35" s="5">
        <v>60</v>
      </c>
    </row>
    <row r="36" spans="1:7" ht="13.2" x14ac:dyDescent="0.25">
      <c r="A36" s="8">
        <v>44889</v>
      </c>
      <c r="B36" s="5" t="s">
        <v>58</v>
      </c>
      <c r="C36" s="5">
        <v>180</v>
      </c>
    </row>
    <row r="37" spans="1:7" ht="13.2" x14ac:dyDescent="0.25">
      <c r="A37" s="8">
        <v>44890</v>
      </c>
      <c r="B37" s="5" t="s">
        <v>27</v>
      </c>
      <c r="C37" s="5"/>
      <c r="F37" s="5">
        <v>4</v>
      </c>
      <c r="G37" s="5">
        <v>40</v>
      </c>
    </row>
  </sheetData>
  <conditionalFormatting sqref="F1:F3">
    <cfRule type="beginsWith" dxfId="1" priority="1" operator="beginsWith" text="-">
      <formula>LEFT((F1),LEN("-"))=("-")</formula>
    </cfRule>
    <cfRule type="cellIs" dxfId="0" priority="2" operator="between">
      <formula>1</formula>
      <formula>50000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Sept 2022</vt:lpstr>
      <vt:lpstr>Oct 2022 </vt:lpstr>
      <vt:lpstr>Nov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 More</dc:creator>
  <cp:lastModifiedBy>Vijay Zine</cp:lastModifiedBy>
  <dcterms:created xsi:type="dcterms:W3CDTF">2022-11-29T07:06:58Z</dcterms:created>
  <dcterms:modified xsi:type="dcterms:W3CDTF">2025-02-11T08:43:35Z</dcterms:modified>
</cp:coreProperties>
</file>